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8_{A360CA9D-535F-4E7C-833D-544FB4FB21BB}" xr6:coauthVersionLast="47" xr6:coauthVersionMax="47" xr10:uidLastSave="{00000000-0000-0000-0000-000000000000}"/>
  <bookViews>
    <workbookView xWindow="-108" yWindow="-108" windowWidth="23256" windowHeight="12576" xr2:uid="{05EF734D-BE9A-4259-BE6B-13E680CD446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8" i="1" l="1"/>
  <c r="I487" i="1"/>
  <c r="I486" i="1"/>
  <c r="I485" i="1"/>
  <c r="I484" i="1"/>
  <c r="I483" i="1"/>
  <c r="I482" i="1"/>
  <c r="I481" i="1"/>
  <c r="I480" i="1"/>
  <c r="I479" i="1"/>
  <c r="I476" i="1"/>
  <c r="I475" i="1"/>
  <c r="I474" i="1"/>
  <c r="I473" i="1"/>
  <c r="I472" i="1"/>
  <c r="I471" i="1"/>
  <c r="I470" i="1"/>
  <c r="I468" i="1"/>
  <c r="I467" i="1"/>
  <c r="I466" i="1"/>
  <c r="I465" i="1"/>
  <c r="I49" i="1"/>
  <c r="I48" i="1"/>
  <c r="I461" i="1"/>
  <c r="I458" i="1"/>
  <c r="I455" i="1"/>
  <c r="I454" i="1"/>
  <c r="I451" i="1"/>
  <c r="I450" i="1"/>
  <c r="I46" i="1"/>
  <c r="I446" i="1"/>
  <c r="I437" i="1"/>
  <c r="I435" i="1"/>
  <c r="I432" i="1"/>
  <c r="I426" i="1"/>
  <c r="I408" i="1"/>
  <c r="I407" i="1"/>
  <c r="I406" i="1"/>
  <c r="I405" i="1"/>
  <c r="I399" i="1"/>
  <c r="I398" i="1"/>
  <c r="I389" i="1"/>
  <c r="I384" i="1"/>
  <c r="I383" i="1"/>
  <c r="I377" i="1"/>
  <c r="I371" i="1"/>
  <c r="I370" i="1"/>
  <c r="I369" i="1"/>
  <c r="I365" i="1"/>
  <c r="I363" i="1"/>
  <c r="I492" i="1"/>
  <c r="I357" i="1"/>
  <c r="I348" i="1"/>
  <c r="I340" i="1"/>
  <c r="I335" i="1"/>
  <c r="I333" i="1"/>
  <c r="I332" i="1"/>
  <c r="I331" i="1"/>
  <c r="I330" i="1"/>
  <c r="I327" i="1"/>
  <c r="I326" i="1"/>
  <c r="I325" i="1"/>
  <c r="I324" i="1"/>
  <c r="I320" i="1"/>
  <c r="I39" i="1"/>
  <c r="I315" i="1"/>
  <c r="I314" i="1"/>
  <c r="I53" i="1"/>
  <c r="I312" i="1"/>
  <c r="I311" i="1"/>
  <c r="I310" i="1"/>
  <c r="I309" i="1"/>
  <c r="I307" i="1"/>
  <c r="I306" i="1"/>
  <c r="I305" i="1"/>
  <c r="I304" i="1"/>
  <c r="I303" i="1"/>
  <c r="I33" i="1"/>
  <c r="I302" i="1"/>
  <c r="I300" i="1"/>
  <c r="I299" i="1"/>
  <c r="I298" i="1"/>
  <c r="I297" i="1"/>
  <c r="I294" i="1"/>
  <c r="I293" i="1"/>
  <c r="I32" i="1"/>
  <c r="I31" i="1"/>
  <c r="I291" i="1"/>
  <c r="I289" i="1"/>
  <c r="I288" i="1"/>
  <c r="I286" i="1"/>
  <c r="I284" i="1"/>
  <c r="I283" i="1"/>
  <c r="I282" i="1"/>
  <c r="I281" i="1"/>
  <c r="I279" i="1"/>
  <c r="I275" i="1"/>
  <c r="I273" i="1"/>
  <c r="I271" i="1"/>
  <c r="I267" i="1"/>
  <c r="I30" i="1"/>
  <c r="I259" i="1"/>
  <c r="I257" i="1"/>
  <c r="I249" i="1"/>
  <c r="I248" i="1"/>
  <c r="I247" i="1"/>
  <c r="I246" i="1"/>
  <c r="I243" i="1"/>
  <c r="I242" i="1"/>
  <c r="I240" i="1"/>
  <c r="I239" i="1"/>
  <c r="I238" i="1"/>
  <c r="I237" i="1"/>
  <c r="I27" i="1"/>
  <c r="I235" i="1"/>
  <c r="I231" i="1"/>
  <c r="I24" i="1"/>
  <c r="I229" i="1"/>
  <c r="I228" i="1"/>
  <c r="I227" i="1"/>
  <c r="I226" i="1"/>
  <c r="I225" i="1"/>
  <c r="I224" i="1"/>
  <c r="I223" i="1"/>
  <c r="I221" i="1"/>
  <c r="I217" i="1"/>
  <c r="I216" i="1"/>
  <c r="I213" i="1"/>
  <c r="I212" i="1"/>
  <c r="I23" i="1"/>
  <c r="I210" i="1"/>
  <c r="I208" i="1"/>
  <c r="I207" i="1"/>
  <c r="I205" i="1"/>
  <c r="I204" i="1"/>
  <c r="I202" i="1"/>
  <c r="I200" i="1"/>
  <c r="I197" i="1"/>
  <c r="I196" i="1"/>
  <c r="I195" i="1"/>
  <c r="I193" i="1"/>
  <c r="I191" i="1"/>
  <c r="I190" i="1"/>
  <c r="I189" i="1"/>
  <c r="I188" i="1"/>
  <c r="I187" i="1"/>
  <c r="I186" i="1"/>
  <c r="I185" i="1"/>
  <c r="I184" i="1"/>
  <c r="I182" i="1"/>
  <c r="I181" i="1"/>
  <c r="I180" i="1"/>
  <c r="I179" i="1"/>
  <c r="I178" i="1"/>
  <c r="I171" i="1"/>
  <c r="I170" i="1"/>
  <c r="I169" i="1"/>
  <c r="I168" i="1"/>
  <c r="I167" i="1"/>
  <c r="I166" i="1"/>
  <c r="I165" i="1"/>
  <c r="I162" i="1"/>
  <c r="I161" i="1"/>
  <c r="I160" i="1"/>
  <c r="I159" i="1"/>
  <c r="I158" i="1"/>
  <c r="I156" i="1"/>
  <c r="I154" i="1"/>
  <c r="I145" i="1"/>
  <c r="I141" i="1"/>
  <c r="I140" i="1"/>
  <c r="I139" i="1"/>
  <c r="I138" i="1"/>
  <c r="I134" i="1"/>
  <c r="I129" i="1"/>
  <c r="I128" i="1"/>
  <c r="I126" i="1"/>
  <c r="I125" i="1"/>
  <c r="I124" i="1"/>
  <c r="I122" i="1"/>
  <c r="I121" i="1"/>
  <c r="I115" i="1"/>
  <c r="I114" i="1"/>
  <c r="I112" i="1"/>
  <c r="I108" i="1"/>
  <c r="I105" i="1"/>
  <c r="I102" i="1"/>
  <c r="I100" i="1"/>
  <c r="I99" i="1"/>
  <c r="I96" i="1"/>
  <c r="I94" i="1"/>
  <c r="I93" i="1"/>
  <c r="I92" i="1"/>
  <c r="I89" i="1"/>
  <c r="I88" i="1"/>
  <c r="I87" i="1"/>
  <c r="I86" i="1"/>
  <c r="I85" i="1"/>
  <c r="I83" i="1"/>
  <c r="I81" i="1"/>
  <c r="I77" i="1"/>
  <c r="I75" i="1"/>
  <c r="I8" i="1"/>
  <c r="I70" i="1"/>
  <c r="I67" i="1"/>
  <c r="I66" i="1"/>
  <c r="I64" i="1"/>
  <c r="I63" i="1"/>
  <c r="I61" i="1"/>
  <c r="I60" i="1"/>
</calcChain>
</file>

<file path=xl/sharedStrings.xml><?xml version="1.0" encoding="utf-8"?>
<sst xmlns="http://schemas.openxmlformats.org/spreadsheetml/2006/main" count="11138" uniqueCount="3729">
  <si>
    <t>A</t>
  </si>
  <si>
    <t>O</t>
  </si>
  <si>
    <t>52686/119</t>
  </si>
  <si>
    <t>XL</t>
  </si>
  <si>
    <t>4A</t>
  </si>
  <si>
    <t>Armoracia rusticana</t>
  </si>
  <si>
    <t>285_6557</t>
  </si>
  <si>
    <t>Viken</t>
  </si>
  <si>
    <t>Halden</t>
  </si>
  <si>
    <t>Øf</t>
  </si>
  <si>
    <t>"Mellem Svinesund og Sponviken; Berg"</t>
  </si>
  <si>
    <t>Klaveness, Kristen Faye</t>
  </si>
  <si>
    <t>AlienSpecie</t>
  </si>
  <si>
    <t>Høy risiko (HI)</t>
  </si>
  <si>
    <t>POINT (284843 6556897)</t>
  </si>
  <si>
    <t>urn:catalog:O:VXL:52686/119</t>
  </si>
  <si>
    <t>Naturhistorisk Museum - UiO</t>
  </si>
  <si>
    <t>vxl</t>
  </si>
  <si>
    <t>ArtKart</t>
  </si>
  <si>
    <t>23_52686/119</t>
  </si>
  <si>
    <t>5553/146</t>
  </si>
  <si>
    <t>293_6559</t>
  </si>
  <si>
    <t>Halden; By, Rødsfjellet - ned til Tista</t>
  </si>
  <si>
    <t>Gustavsen, Solveig Vatne</t>
  </si>
  <si>
    <t>POINT (293128 6559665)</t>
  </si>
  <si>
    <t>urn:catalog:O:VXL:5553/146</t>
  </si>
  <si>
    <t>23_5553/146</t>
  </si>
  <si>
    <t>NBF</t>
  </si>
  <si>
    <t>26971636</t>
  </si>
  <si>
    <t>Obs</t>
  </si>
  <si>
    <t>251_6597</t>
  </si>
  <si>
    <t>Moss</t>
  </si>
  <si>
    <t>Refsnes, Moss, Vi \Strandeng</t>
  </si>
  <si>
    <t>Reidun Braathen|Even W. Hanssen</t>
  </si>
  <si>
    <t>https://www.artsobservasjoner.no/Sighting/26971636</t>
  </si>
  <si>
    <t>POINT (251360 6597999)</t>
  </si>
  <si>
    <t>urn:uuid:49fbf7fa-5302-4277-8dcc-5340f66da785</t>
  </si>
  <si>
    <t>Norsk botanisk forening</t>
  </si>
  <si>
    <t>so2-vascular</t>
  </si>
  <si>
    <t>1010_26971636</t>
  </si>
  <si>
    <t>23084475</t>
  </si>
  <si>
    <t>251_6599</t>
  </si>
  <si>
    <t>Refsnes på Jeløya, Moss i Østfold, Moss, Vi \skroteeng nær vegen</t>
  </si>
  <si>
    <t>Kåre Arnstein Lye</t>
  </si>
  <si>
    <t>https://www.artsobservasjoner.no/Sighting/23084475</t>
  </si>
  <si>
    <t>POINT (251368 6598037)</t>
  </si>
  <si>
    <t>urn:uuid:3d9a1905-88bd-4bb2-b182-211bd26afd65</t>
  </si>
  <si>
    <t>1010_23084475</t>
  </si>
  <si>
    <t>274347</t>
  </si>
  <si>
    <t>253_6595</t>
  </si>
  <si>
    <t>Ved jernbaneområdet nedenfor Carl Jenssens veg, \på skrotemark.</t>
  </si>
  <si>
    <t>OR</t>
  </si>
  <si>
    <t>https://www.unimus.no/felles/bilder/web_hent_bilde.php?id=13491638&amp;type=jpeg</t>
  </si>
  <si>
    <t>POINT (253816 6595412)</t>
  </si>
  <si>
    <t>urn:catalog:O:V:274347</t>
  </si>
  <si>
    <t>v</t>
  </si>
  <si>
    <t>8_274347</t>
  </si>
  <si>
    <t>O_274347</t>
  </si>
  <si>
    <t>484694</t>
  </si>
  <si>
    <t>253_6601</t>
  </si>
  <si>
    <t>Jeløy: Nes på Jeløy</t>
  </si>
  <si>
    <t>Per Sunding</t>
  </si>
  <si>
    <t>GS</t>
  </si>
  <si>
    <t>https://www.unimus.no/felles/bilder/web_hent_bilde.php?id=13518107&amp;type=jpeg</t>
  </si>
  <si>
    <t>POINT (252708 6601493)</t>
  </si>
  <si>
    <t>urn:catalog:O:V:484694</t>
  </si>
  <si>
    <t>8_484694</t>
  </si>
  <si>
    <t>O_484694</t>
  </si>
  <si>
    <t>11711225</t>
  </si>
  <si>
    <t>257_6601</t>
  </si>
  <si>
    <t>Herregårsveien, Moss, Vi</t>
  </si>
  <si>
    <t>Bård Haugsrud</t>
  </si>
  <si>
    <t>https://www.artsobservasjoner.no/Sighting/11711225</t>
  </si>
  <si>
    <t>POINT (256288 6601611)</t>
  </si>
  <si>
    <t>urn:uuid:4c912be8-db9a-4bc9-852c-c949f3d1c0a2</t>
  </si>
  <si>
    <t>1010_11711225</t>
  </si>
  <si>
    <t>21510943</t>
  </si>
  <si>
    <t>279_6577</t>
  </si>
  <si>
    <t>Sarpsborg</t>
  </si>
  <si>
    <t>Torp, Sarpsborg, Sarpsborg, Vi \gressbakke langs vei /[Kvant.:] 10 Plants</t>
  </si>
  <si>
    <t>Hermod Karlsen</t>
  </si>
  <si>
    <t>Quantity: 10 Plants</t>
  </si>
  <si>
    <t>https://www.artsobservasjoner.no/Sighting/21510943</t>
  </si>
  <si>
    <t>POINT (278794 6576133)</t>
  </si>
  <si>
    <t>urn:uuid:0f671414-dec3-4b33-af5a-50aa5e811c37</t>
  </si>
  <si>
    <t>1010_21510943</t>
  </si>
  <si>
    <t>248385</t>
  </si>
  <si>
    <t>279_6579</t>
  </si>
  <si>
    <t>Sarpsborg: Opsund, ved Glengshølen \Elvekant</t>
  </si>
  <si>
    <t>Jan Ingar I. Båtvik</t>
  </si>
  <si>
    <t>https://www.unimus.no/felles/bilder/web_hent_bilde.php?id=14107755&amp;type=jpeg</t>
  </si>
  <si>
    <t>POINT (278914 6578621)</t>
  </si>
  <si>
    <t>urn:catalog:O:V:248385</t>
  </si>
  <si>
    <t>8_248385</t>
  </si>
  <si>
    <t>O_248385</t>
  </si>
  <si>
    <t>322658</t>
  </si>
  <si>
    <t>283_6587</t>
  </si>
  <si>
    <t>Sarpsborg: Lunde \Villengkant mot kornåker</t>
  </si>
  <si>
    <t>Gunnar Engan</t>
  </si>
  <si>
    <t>https://www.unimus.no/felles/bilder/web_hent_bilde.php?id=13494626&amp;type=jpeg</t>
  </si>
  <si>
    <t>POINT (282632 6586374)</t>
  </si>
  <si>
    <t>urn:catalog:O:V:322658</t>
  </si>
  <si>
    <t>8_322658</t>
  </si>
  <si>
    <t>O_322658</t>
  </si>
  <si>
    <t>p</t>
  </si>
  <si>
    <t>12165/901</t>
  </si>
  <si>
    <t>Lunde / [Kode 1; sjelden]</t>
  </si>
  <si>
    <t>Engan, Gunnar</t>
  </si>
  <si>
    <t>O_3Q</t>
  </si>
  <si>
    <t>Fab3</t>
  </si>
  <si>
    <t>op</t>
  </si>
  <si>
    <t>O_3Q_12165/901</t>
  </si>
  <si>
    <t>21615987</t>
  </si>
  <si>
    <t>259_6575</t>
  </si>
  <si>
    <t>Fredrikstad</t>
  </si>
  <si>
    <t>Ytterstad, Fredrikstad, Vi \NA T Fastmarkssystemer Opprinnelig rapportert m...</t>
  </si>
  <si>
    <t>Bjørn Petter Løfall</t>
  </si>
  <si>
    <t>https://www.artsobservasjoner.no/Sighting/21615987</t>
  </si>
  <si>
    <t>POINT (259040 6575236)</t>
  </si>
  <si>
    <t>urn:uuid:91118d1d-1cf1-4db6-8e06-cba2c13e9c91</t>
  </si>
  <si>
    <t>1010_21615987</t>
  </si>
  <si>
    <t>M</t>
  </si>
  <si>
    <t>261_6571</t>
  </si>
  <si>
    <t>Vikene</t>
  </si>
  <si>
    <t>Gunnar Hofstad</t>
  </si>
  <si>
    <t>V</t>
  </si>
  <si>
    <t>https://www.unimus.no/felles/bilder/web_hent_bilde.php?id=13477267&amp;type=jpeg</t>
  </si>
  <si>
    <t>Fr-etab</t>
  </si>
  <si>
    <t>5BE0EDB2-E74B-11E4-8762-00155D012A60</t>
  </si>
  <si>
    <t>MusIt</t>
  </si>
  <si>
    <t>O_92235</t>
  </si>
  <si>
    <t>32V PL 02,65</t>
  </si>
  <si>
    <t>WGS84</t>
  </si>
  <si>
    <t>641827</t>
  </si>
  <si>
    <t>267_6571</t>
  </si>
  <si>
    <t>Onsøy. Gressvik Bruk.</t>
  </si>
  <si>
    <t>Øivind Johansen</t>
  </si>
  <si>
    <t>https://www.unimus.no/felles/bilder/web_hent_bilde.php?id=13526909&amp;type=jpeg</t>
  </si>
  <si>
    <t>POINT (266512 6570958)</t>
  </si>
  <si>
    <t>urn:catalog:O:V:641827</t>
  </si>
  <si>
    <t>8_641827</t>
  </si>
  <si>
    <t>O_641827</t>
  </si>
  <si>
    <t>344033</t>
  </si>
  <si>
    <t>Hb</t>
  </si>
  <si>
    <t>267_6573</t>
  </si>
  <si>
    <t>Trosvik skole, Fr.stad</t>
  </si>
  <si>
    <t>Ernst R. Kringen</t>
  </si>
  <si>
    <t>POINT (267559 6572267)</t>
  </si>
  <si>
    <t>urn:catalog:O:V:344033</t>
  </si>
  <si>
    <t>8_344033</t>
  </si>
  <si>
    <t>O_344033</t>
  </si>
  <si>
    <t>24327725</t>
  </si>
  <si>
    <t>267_6581</t>
  </si>
  <si>
    <t>Høyum, Fredrikstad, Vi \Sterkt endret fastmark</t>
  </si>
  <si>
    <t>Validator: Even W. Hanssen</t>
  </si>
  <si>
    <t>Validationstatus: Approved Documented</t>
  </si>
  <si>
    <t>https://www.artsobservasjoner.no/Sighting/24327725</t>
  </si>
  <si>
    <t>POINT (266840 6580498)</t>
  </si>
  <si>
    <t>urn:uuid:a7e59b12-afc3-4a32-94c8-9dc680d4a97b</t>
  </si>
  <si>
    <t>1010_24327725</t>
  </si>
  <si>
    <t>15456746</t>
  </si>
  <si>
    <t>269_6567</t>
  </si>
  <si>
    <t>Øra, uttørket basseng nord for småbåthamna ved Gansrødbukta, Fredrikstad, Vi \på skrotemark</t>
  </si>
  <si>
    <t>https://www.artsobservasjoner.no/Sighting/15456746</t>
  </si>
  <si>
    <t>POINT (269715 6566956)</t>
  </si>
  <si>
    <t>urn:uuid:6a2fa1c7-4304-4e47-8908-e04d9195fc06</t>
  </si>
  <si>
    <t>1010_15456746</t>
  </si>
  <si>
    <t>11711001</t>
  </si>
  <si>
    <t>269_6569</t>
  </si>
  <si>
    <t>Vaterland, langs Glomma, Fredrikstad, Vi \ruderatmark</t>
  </si>
  <si>
    <t>https://www.artsobservasjoner.no/Sighting/11711001</t>
  </si>
  <si>
    <t>POINT (268589 6569186)</t>
  </si>
  <si>
    <t>urn:uuid:1f7fba00-c4ab-486e-a51b-27cbb95164e7</t>
  </si>
  <si>
    <t>1010_11711001</t>
  </si>
  <si>
    <t>484693</t>
  </si>
  <si>
    <t>269_6571</t>
  </si>
  <si>
    <t>Fredrikstad: På jernbane-fylling.</t>
  </si>
  <si>
    <t>Nils Hauge</t>
  </si>
  <si>
    <t>https://www.unimus.no/felles/bilder/web_hent_bilde.php?id=13518106&amp;type=jpeg</t>
  </si>
  <si>
    <t>POINT (269026 6570883)</t>
  </si>
  <si>
    <t>urn:catalog:O:V:484693</t>
  </si>
  <si>
    <t>8_484693</t>
  </si>
  <si>
    <t>O_484693</t>
  </si>
  <si>
    <t>23568177</t>
  </si>
  <si>
    <t>271_6569</t>
  </si>
  <si>
    <t>Øraveien v/Borgar, Fredrikstad, Vi</t>
  </si>
  <si>
    <t>https://www.artsobservasjoner.no/Sighting/23568177</t>
  </si>
  <si>
    <t>POINT (270246 6569684)</t>
  </si>
  <si>
    <t>urn:uuid:ae2b399c-baf7-4f13-a82c-2fc48f7bf5eb</t>
  </si>
  <si>
    <t>1010_23568177</t>
  </si>
  <si>
    <t>12895229</t>
  </si>
  <si>
    <t>271_6573</t>
  </si>
  <si>
    <t>Fredrikstad, Hauge, Fredrikstad, Vi \Skrotemark, veikant</t>
  </si>
  <si>
    <t>https://www.artsobservasjoner.no/Sighting/12895229</t>
  </si>
  <si>
    <t>POINT (271942 6573780)</t>
  </si>
  <si>
    <t>urn:uuid:850d5ac4-62e8-4b9d-9113-fe16f0078c3f</t>
  </si>
  <si>
    <t>1010_12895229</t>
  </si>
  <si>
    <t>25079867</t>
  </si>
  <si>
    <t>Lislebystranda, Fredrikstad, Vi \Sterkt endret fastmark</t>
  </si>
  <si>
    <t>https://www.artsobservasjoner.no/Sighting/25079867</t>
  </si>
  <si>
    <t>POINT (270388 6572100)</t>
  </si>
  <si>
    <t>urn:uuid:ba4be482-7003-473d-aa70-cc58c6720759</t>
  </si>
  <si>
    <t>1010_25079867</t>
  </si>
  <si>
    <t>27500329</t>
  </si>
  <si>
    <t>Sentralidrettsanlegget, Fredrikstad, Vi \Sterkt endret fastmark</t>
  </si>
  <si>
    <t>https://www.artsobservasjoner.no/Sighting/27500329</t>
  </si>
  <si>
    <t>POINT (270168 6572889)</t>
  </si>
  <si>
    <t>urn:uuid:694c9f2e-c794-4871-97cb-5f7dfef75d83</t>
  </si>
  <si>
    <t>1010_27500329</t>
  </si>
  <si>
    <t>27882274</t>
  </si>
  <si>
    <t>https://www.artsobservasjoner.no/Sighting/27882274</t>
  </si>
  <si>
    <t>POINT (270610 6572571)</t>
  </si>
  <si>
    <t>urn:uuid:272c54f4-0c50-4055-846f-4a73741b54b3</t>
  </si>
  <si>
    <t>1010_27882274</t>
  </si>
  <si>
    <t>7053</t>
  </si>
  <si>
    <t>273_6577</t>
  </si>
  <si>
    <t>Ved Rekustad bedehus, i veitant</t>
  </si>
  <si>
    <t>Odd E. Stabbetorp</t>
  </si>
  <si>
    <t>https://www.unimus.no/felles/bilder/web_hent_bilde.php?id=13477268&amp;type=jpeg</t>
  </si>
  <si>
    <t>POINT (273254 6577080)</t>
  </si>
  <si>
    <t>urn:catalog:O:V:7053</t>
  </si>
  <si>
    <t>8_7053</t>
  </si>
  <si>
    <t>O_7053</t>
  </si>
  <si>
    <t>14843660</t>
  </si>
  <si>
    <t>277_6575</t>
  </si>
  <si>
    <t>Årum, Borge, Fredrikstad, Vi \Veikant /[Kvant.:] 1 Plants</t>
  </si>
  <si>
    <t>Quantity: 1 Plants</t>
  </si>
  <si>
    <t>https://www.artsobservasjoner.no/Sighting/14843660</t>
  </si>
  <si>
    <t>POINT (277223 6575755)</t>
  </si>
  <si>
    <t>urn:uuid:73eb2efe-a91c-49ff-ab52-986963d8a005</t>
  </si>
  <si>
    <t>1010_14843660</t>
  </si>
  <si>
    <t>567983</t>
  </si>
  <si>
    <t>267_6553</t>
  </si>
  <si>
    <t>Hvaler</t>
  </si>
  <si>
    <t>Hvaler: Huser. \Åkerkant</t>
  </si>
  <si>
    <t>Hans Herman Utgård</t>
  </si>
  <si>
    <t>https://www.unimus.no/felles/bilder/web_hent_bilde.php?id=13521304&amp;type=jpeg</t>
  </si>
  <si>
    <t>POINT (266988 6553235)</t>
  </si>
  <si>
    <t>urn:catalog:O:V:567983</t>
  </si>
  <si>
    <t>8_567983</t>
  </si>
  <si>
    <t>O_567983</t>
  </si>
  <si>
    <t>17420147</t>
  </si>
  <si>
    <t>267_6557</t>
  </si>
  <si>
    <t>Hvaler, Sand, Hvaler, Vi \NA T Fastmarkssystemer Opprinnelig rapportert m...</t>
  </si>
  <si>
    <t>https://www.artsobservasjoner.no/Sighting/17420147</t>
  </si>
  <si>
    <t>POINT (266839 6556575)</t>
  </si>
  <si>
    <t>urn:uuid:1e2602bb-f8d3-4538-b809-bae4f4a5f181</t>
  </si>
  <si>
    <t>1010_17420147</t>
  </si>
  <si>
    <t>NINA</t>
  </si>
  <si>
    <t>285331</t>
  </si>
  <si>
    <t>269_6551</t>
  </si>
  <si>
    <t>Vassgaren 5 \Åpen kalkfattig grunnlendt lavmark /[Kvant.:] 1</t>
  </si>
  <si>
    <t>Odd Stabbetorp, Linn Vassvik, Astrid Brekke Skrindo</t>
  </si>
  <si>
    <t xml:space="preserve"> NonValid dynamicProperties: "{"Substrate":"T2-C-2", "Ecology":"Vokser på berg i gjengrodd eng", "Redlist status":"HI", "Relative abundance":"", "Antropokor":"0"}"</t>
  </si>
  <si>
    <t>POINT (268502 6551747)</t>
  </si>
  <si>
    <t>5F020F3A-C4D2-4763-B397-4894D2472484</t>
  </si>
  <si>
    <t>Norsk institutt for naturforskning</t>
  </si>
  <si>
    <t>n</t>
  </si>
  <si>
    <t>188_285331</t>
  </si>
  <si>
    <t>11709046</t>
  </si>
  <si>
    <t>271_6553</t>
  </si>
  <si>
    <t>Hvaler, Putten, Hvaler, Vi \Veikant</t>
  </si>
  <si>
    <t>Bjørn Petter Løfall|Monika Olsen</t>
  </si>
  <si>
    <t>https://www.artsobservasjoner.no/Sighting/11709046</t>
  </si>
  <si>
    <t>POINT (271320 6552907)</t>
  </si>
  <si>
    <t>urn:uuid:8c51dc11-8e9d-4f58-8df9-84938f3bcd06</t>
  </si>
  <si>
    <t>1010_11709046</t>
  </si>
  <si>
    <t>15247130</t>
  </si>
  <si>
    <t>like sør for Putte, Kirkøy, Hvaler, Vi \på vegkant</t>
  </si>
  <si>
    <t>https://www.artsobservasjoner.no/Sighting/15247130</t>
  </si>
  <si>
    <t>POINT (271317 6552928)</t>
  </si>
  <si>
    <t>urn:uuid:fe42a696-4552-4157-bfbc-4985a330dfb1</t>
  </si>
  <si>
    <t>1010_15247130</t>
  </si>
  <si>
    <t>11709043</t>
  </si>
  <si>
    <t>275_6549</t>
  </si>
  <si>
    <t>Hvaler, Søndre Sandøy, Løkkeberg, Hvaler, Vi \Veikant mot tun</t>
  </si>
  <si>
    <t>Avslutningsdagen Florakartlegging Hvaler 2009. Stor gruppe med mange medobservatører .</t>
  </si>
  <si>
    <t>https://www.artsobservasjoner.no/Sighting/11709043</t>
  </si>
  <si>
    <t>POINT (274514 6548210)</t>
  </si>
  <si>
    <t>urn:uuid:faeac0d3-a184-4773-93df-b4f00762e8b6</t>
  </si>
  <si>
    <t>1010_11709043</t>
  </si>
  <si>
    <t>11711523</t>
  </si>
  <si>
    <t>Nedgården, Hvaler, Vi</t>
  </si>
  <si>
    <t>Bernt Kåre Knutsen</t>
  </si>
  <si>
    <t>Validator: Bjørn Petter Løfall</t>
  </si>
  <si>
    <t>TBF-ekskursjon . Validationstatus: Approved Media</t>
  </si>
  <si>
    <t>https://www.artsobservasjoner.no/Sighting/11711523</t>
  </si>
  <si>
    <t>POINT (274288 6548378)</t>
  </si>
  <si>
    <t>urn:uuid:89c26386-0c5b-4bd0-b491-7bd6917bab8e</t>
  </si>
  <si>
    <t>1010_11711523</t>
  </si>
  <si>
    <t>27769025</t>
  </si>
  <si>
    <t>Løkkeberg, Hvaler, Vi</t>
  </si>
  <si>
    <t>Kjetil Johannessen</t>
  </si>
  <si>
    <t>https://www.artsobservasjoner.no/Sighting/27769025</t>
  </si>
  <si>
    <t>POINT (274511 6548211)</t>
  </si>
  <si>
    <t>urn:uuid:f74a79db-499e-4d18-a33a-2a87d8308b4e</t>
  </si>
  <si>
    <t>1010_27769025</t>
  </si>
  <si>
    <t>302582</t>
  </si>
  <si>
    <t>309_6601</t>
  </si>
  <si>
    <t>Marker</t>
  </si>
  <si>
    <t>Tyndelsrud \Jordekant</t>
  </si>
  <si>
    <t>Ingvar Spikkeland</t>
  </si>
  <si>
    <t>https://www.unimus.no/felles/bilder/web_hent_bilde.php?id=13493656&amp;type=jpeg</t>
  </si>
  <si>
    <t>POINT (309123 6601446)</t>
  </si>
  <si>
    <t>urn:catalog:O:V:302582</t>
  </si>
  <si>
    <t>8_302582</t>
  </si>
  <si>
    <t>O_302582</t>
  </si>
  <si>
    <t>15357200</t>
  </si>
  <si>
    <t>315_6587</t>
  </si>
  <si>
    <t>Moen, Marker, Vi \Veikant</t>
  </si>
  <si>
    <t>Torunn B.Båtvik (medobserv.).</t>
  </si>
  <si>
    <t>https://www.artsobservasjoner.no/Sighting/15357200</t>
  </si>
  <si>
    <t>POINT (314622 6587502)</t>
  </si>
  <si>
    <t>urn:uuid:3839ae03-70cf-47aa-b5d4-09f2cbc45b2f</t>
  </si>
  <si>
    <t>1010_15357200</t>
  </si>
  <si>
    <t>22065640</t>
  </si>
  <si>
    <t>315_6617</t>
  </si>
  <si>
    <t>Aurskog-Høland</t>
  </si>
  <si>
    <t>Rømskog</t>
  </si>
  <si>
    <t>Persundet, Aurskog-Høland, Vi</t>
  </si>
  <si>
    <t>Mette Mebostad|Egil Michaelsen</t>
  </si>
  <si>
    <t>https://www.artsobservasjoner.no/Sighting/22065640</t>
  </si>
  <si>
    <t>POINT (315952 6617329)</t>
  </si>
  <si>
    <t>urn:uuid:7816e52d-942a-49a8-8a77-90cf64ccf54f</t>
  </si>
  <si>
    <t>1010_22065640</t>
  </si>
  <si>
    <t>237222</t>
  </si>
  <si>
    <t>279_6615</t>
  </si>
  <si>
    <t>Indre Østfold</t>
  </si>
  <si>
    <t>Spydeberg</t>
  </si>
  <si>
    <t>N-siden av E18, veikant 500 m Ø for gartneriet ved Løvstad.</t>
  </si>
  <si>
    <t>Jan Ingar Båtvik | Rune Aae</t>
  </si>
  <si>
    <t>https://www.unimus.no/felles/bilder/web_hent_bilde.php?id=13490034&amp;type=jpeg</t>
  </si>
  <si>
    <t>POINT (278432 6615275)</t>
  </si>
  <si>
    <t>urn:catalog:O:V:237222</t>
  </si>
  <si>
    <t>8_237222</t>
  </si>
  <si>
    <t>O_237222</t>
  </si>
  <si>
    <t>419610</t>
  </si>
  <si>
    <t>285_6609</t>
  </si>
  <si>
    <t>Askim</t>
  </si>
  <si>
    <t>Askim: Auten, \skrotemark</t>
  </si>
  <si>
    <t>Samson Jøsendal Næss</t>
  </si>
  <si>
    <t>https://www.unimus.no/felles/bilder/web_hent_bilde.php?id=13513866&amp;type=jpeg</t>
  </si>
  <si>
    <t>POINT (284064 6609673)</t>
  </si>
  <si>
    <t>urn:catalog:O:V:419610</t>
  </si>
  <si>
    <t>8_419610</t>
  </si>
  <si>
    <t>O_419610</t>
  </si>
  <si>
    <t>249099</t>
  </si>
  <si>
    <t>Askim: E18 / Auten vestre \veikant anleggsplass</t>
  </si>
  <si>
    <t>Håvard Lindheim</t>
  </si>
  <si>
    <t>https://www.unimus.no/felles/bilder/web_hent_bilde.php?id=13961289&amp;type=jpeg</t>
  </si>
  <si>
    <t>POINT (284063 6609662)</t>
  </si>
  <si>
    <t>urn:catalog:O:V:249099</t>
  </si>
  <si>
    <t>8_249099</t>
  </si>
  <si>
    <t>O_249099</t>
  </si>
  <si>
    <t>283226</t>
  </si>
  <si>
    <t>287_6601</t>
  </si>
  <si>
    <t>Eidsberg</t>
  </si>
  <si>
    <t>Skjørshammer, ant. kastet, løvskogkant.</t>
  </si>
  <si>
    <t>Nils Orderud</t>
  </si>
  <si>
    <t>https://www.unimus.no/felles/bilder/web_hent_bilde.php?id=13492361&amp;type=jpeg</t>
  </si>
  <si>
    <t>POINT (287418 6600408)</t>
  </si>
  <si>
    <t>urn:catalog:O:V:283226</t>
  </si>
  <si>
    <t>8_283226</t>
  </si>
  <si>
    <t>O_283226</t>
  </si>
  <si>
    <t>273706</t>
  </si>
  <si>
    <t>293_6607</t>
  </si>
  <si>
    <t>Nordre Mysen \I kant av gårdsdam.</t>
  </si>
  <si>
    <t>Anette Edvardsen</t>
  </si>
  <si>
    <t>Reidar Elven</t>
  </si>
  <si>
    <t>UTM: Oppgitt til midt i dammen.  OR</t>
  </si>
  <si>
    <t>https://www.unimus.no/felles/bilder/web_hent_bilde.php?id=13491619&amp;type=jpeg</t>
  </si>
  <si>
    <t>POINT (292545 6607208)</t>
  </si>
  <si>
    <t>urn:catalog:O:V:273706</t>
  </si>
  <si>
    <t>8_273706</t>
  </si>
  <si>
    <t>O_273706</t>
  </si>
  <si>
    <t>NLH</t>
  </si>
  <si>
    <t>3201</t>
  </si>
  <si>
    <t>293_6609</t>
  </si>
  <si>
    <t>Mysen, vest for Høytorp,</t>
  </si>
  <si>
    <t>Lye, Kåre A.</t>
  </si>
  <si>
    <t>POINT (293092 6608524)</t>
  </si>
  <si>
    <t>urn:catalog:NLH:V:3201</t>
  </si>
  <si>
    <t>Norges miljø- og biovitenskapelige universitet</t>
  </si>
  <si>
    <t>68_3201</t>
  </si>
  <si>
    <t>NLH_3201</t>
  </si>
  <si>
    <t>11709871</t>
  </si>
  <si>
    <t>281_6601</t>
  </si>
  <si>
    <t>Skiptvet</t>
  </si>
  <si>
    <t>Heistad vest for Breimosen, Skiptvet, Skiptvet, Vi</t>
  </si>
  <si>
    <t>Svein Åstrøm|Norman Hagen|Solgunn Strand</t>
  </si>
  <si>
    <t>Knauser i beitemark .</t>
  </si>
  <si>
    <t>https://www.artsobservasjoner.no/Sighting/11709871</t>
  </si>
  <si>
    <t>POINT (280394 6601229)</t>
  </si>
  <si>
    <t>urn:uuid:4aa08b69-2949-4496-8100-2ec922acfa78</t>
  </si>
  <si>
    <t>1010_11709871</t>
  </si>
  <si>
    <t>327789</t>
  </si>
  <si>
    <t>291_6595</t>
  </si>
  <si>
    <t>Rakkestad</t>
  </si>
  <si>
    <t>Rakkestad. Holøs. \Forvillet ved veikant.</t>
  </si>
  <si>
    <t>Kr. Andreassen</t>
  </si>
  <si>
    <t>https://www.unimus.no/felles/bilder/web_hent_bilde.php?id=13494963&amp;type=jpeg</t>
  </si>
  <si>
    <t>POINT (290753 6594530)</t>
  </si>
  <si>
    <t>urn:catalog:O:V:327789</t>
  </si>
  <si>
    <t>8_327789</t>
  </si>
  <si>
    <t>O_327789</t>
  </si>
  <si>
    <t>73760</t>
  </si>
  <si>
    <t>Holøs. Ved veikant. Tilsynelatende vild</t>
  </si>
  <si>
    <t>https://www.unimus.no/felles/bilder/web_hent_bilde.php?id=13477269&amp;type=jpeg</t>
  </si>
  <si>
    <t>urn:catalog:O:V:73760</t>
  </si>
  <si>
    <t>8_73760</t>
  </si>
  <si>
    <t>O_73760</t>
  </si>
  <si>
    <t>245895</t>
  </si>
  <si>
    <t>293_6593</t>
  </si>
  <si>
    <t>Rakkestad: Kassåsen, i øst. Fladstad \Jordekant mot skog, hageutkast.</t>
  </si>
  <si>
    <t>Nils Skaarer</t>
  </si>
  <si>
    <t xml:space="preserve">https://www.unimus.no/felles/bilder/web_hent_bilde.php?id=13983818&amp;type=jpeg | https://www.unimus.no/felles/bilder/web_hent_bilde.php?id=13983819&amp;type=jpeg </t>
  </si>
  <si>
    <t>POINT (293158 6592579)</t>
  </si>
  <si>
    <t>urn:catalog:O:V:245895</t>
  </si>
  <si>
    <t>8_245895</t>
  </si>
  <si>
    <t>O_245895</t>
  </si>
  <si>
    <t>18637748</t>
  </si>
  <si>
    <t>Rakkestad, Kassåsen, Rakkestad, Vi \åpen eng, hageutkast</t>
  </si>
  <si>
    <t>stor plante.</t>
  </si>
  <si>
    <t>https://www.artsobservasjoner.no/Sighting/18637748</t>
  </si>
  <si>
    <t>POINT (293147 6592577)</t>
  </si>
  <si>
    <t>urn:uuid:3b4e2a89-389b-4363-add0-efde49a88a34</t>
  </si>
  <si>
    <t>1010_18637748</t>
  </si>
  <si>
    <t>236790</t>
  </si>
  <si>
    <t>295_6589</t>
  </si>
  <si>
    <t>Torp, søndre, øst for våningshus. Utkant av gårdstun. En stor plante, ikke blomster.</t>
  </si>
  <si>
    <t>https://www.unimus.no/felles/bilder/web_hent_bilde.php?id=13489935&amp;type=jpeg</t>
  </si>
  <si>
    <t>POINT (294798 6589692)</t>
  </si>
  <si>
    <t>urn:catalog:O:V:236790</t>
  </si>
  <si>
    <t>8_236790</t>
  </si>
  <si>
    <t>O_236790</t>
  </si>
  <si>
    <t>13410534</t>
  </si>
  <si>
    <t>Rakkestad, Torp S, Rakkestad, Vi \Ytre del av tun</t>
  </si>
  <si>
    <t>https://www.artsobservasjoner.no/Sighting/13410534</t>
  </si>
  <si>
    <t>POINT (294730 6589652)</t>
  </si>
  <si>
    <t>urn:uuid:d5b5cde8-4ef0-4bba-a694-43a5aa9b7882</t>
  </si>
  <si>
    <t>1010_13410534</t>
  </si>
  <si>
    <t>13044022</t>
  </si>
  <si>
    <t>299_6585</t>
  </si>
  <si>
    <t>Rakkestad, Åmot i Degernes, Rakkestad, Vi \Skrotemark</t>
  </si>
  <si>
    <t>Bjørn Petter Løfall|Nils Skaarer</t>
  </si>
  <si>
    <t>Flere eks..</t>
  </si>
  <si>
    <t>https://www.artsobservasjoner.no/Sighting/13044022</t>
  </si>
  <si>
    <t>POINT (299859 6585502)</t>
  </si>
  <si>
    <t>urn:uuid:51b42b60-d514-4089-ad62-cd4483b4de51</t>
  </si>
  <si>
    <t>1010_13044022</t>
  </si>
  <si>
    <t>22667083</t>
  </si>
  <si>
    <t>303_6583</t>
  </si>
  <si>
    <t>Rørvik, Rakkestad, Vi</t>
  </si>
  <si>
    <t>https://www.artsobservasjoner.no/Sighting/22667083</t>
  </si>
  <si>
    <t>POINT (303486 6583682)</t>
  </si>
  <si>
    <t>urn:uuid:fec550a9-e772-45ac-a71a-91442d23a3e6</t>
  </si>
  <si>
    <t>1010_22667083</t>
  </si>
  <si>
    <t>484692</t>
  </si>
  <si>
    <t>257_6583</t>
  </si>
  <si>
    <t>Råde</t>
  </si>
  <si>
    <t>Råde: Åven, ved nedlagt gartneri omtrent midt på øya</t>
  </si>
  <si>
    <t>Jon Kaasa</t>
  </si>
  <si>
    <t>https://www.unimus.no/felles/bilder/web_hent_bilde.php?id=13518105&amp;type=jpeg</t>
  </si>
  <si>
    <t>POINT (257460 6582761)</t>
  </si>
  <si>
    <t>urn:catalog:O:V:484692</t>
  </si>
  <si>
    <t>8_484692</t>
  </si>
  <si>
    <t>O_484692</t>
  </si>
  <si>
    <t>17337610</t>
  </si>
  <si>
    <t>261_6583</t>
  </si>
  <si>
    <t>Krogstadfjorden, beitekant, Råde, Vi</t>
  </si>
  <si>
    <t>Rune Aae</t>
  </si>
  <si>
    <t>https://www.artsobservasjoner.no/Sighting/17337610</t>
  </si>
  <si>
    <t>POINT (261502 6583787)</t>
  </si>
  <si>
    <t>urn:uuid:149c00ab-d8e9-42ce-8672-2de764d5d333</t>
  </si>
  <si>
    <t>1010_17337610</t>
  </si>
  <si>
    <t>273781</t>
  </si>
  <si>
    <t>261_6589</t>
  </si>
  <si>
    <t>Anders Often</t>
  </si>
  <si>
    <t xml:space="preserve"> NonValid dynamicProperties: "{"Substrate":"", "Ecology":"", "Redlist status":"", "Relative abundance":"", "Antropokor":"0"}"</t>
  </si>
  <si>
    <t>POINT (260628 6588876)</t>
  </si>
  <si>
    <t>FC9BA614-466F-488F-939B-CE2632FE9B70</t>
  </si>
  <si>
    <t>210_273781</t>
  </si>
  <si>
    <t>484695</t>
  </si>
  <si>
    <t>253_6585</t>
  </si>
  <si>
    <t>Rygge</t>
  </si>
  <si>
    <t>Rygge. Eløyas n-side, \på våt strandeng</t>
  </si>
  <si>
    <t>R. Elven</t>
  </si>
  <si>
    <t>https://www.unimus.no/felles/bilder/web_hent_bilde.php?id=13518108&amp;type=jpeg</t>
  </si>
  <si>
    <t>POINT (252448 6584780)</t>
  </si>
  <si>
    <t>urn:catalog:O:V:484695</t>
  </si>
  <si>
    <t>8_484695</t>
  </si>
  <si>
    <t>O_484695</t>
  </si>
  <si>
    <t>23141136</t>
  </si>
  <si>
    <t>255_6585</t>
  </si>
  <si>
    <t>nær Engholmvegen, Larkollen, Rygge i Østfold, Moss, Vi \på havstrand</t>
  </si>
  <si>
    <t>https://www.artsobservasjoner.no/Sighting/23141136</t>
  </si>
  <si>
    <t>POINT (254572 6584115)</t>
  </si>
  <si>
    <t>urn:uuid:21c4e25f-73b6-48c8-a607-1ca64779d471</t>
  </si>
  <si>
    <t>1010_23141136</t>
  </si>
  <si>
    <t>24621772</t>
  </si>
  <si>
    <t>Rørvik, Moss, Vi</t>
  </si>
  <si>
    <t>https://www.artsobservasjoner.no/Sighting/24621772</t>
  </si>
  <si>
    <t>POINT (254255 6584454)</t>
  </si>
  <si>
    <t>urn:uuid:1b2aa3c9-7506-498d-867a-a756cd637787</t>
  </si>
  <si>
    <t>1010_24621772</t>
  </si>
  <si>
    <t>11710741</t>
  </si>
  <si>
    <t>257_6595</t>
  </si>
  <si>
    <t>Rygge, Årvollskogen, Moss, Vi \Skrotemark</t>
  </si>
  <si>
    <t>https://www.artsobservasjoner.no/Sighting/11710741</t>
  </si>
  <si>
    <t>POINT (256363 6594884)</t>
  </si>
  <si>
    <t>urn:uuid:1ddf225c-4e8a-43cf-a68a-8ca95d365466</t>
  </si>
  <si>
    <t>1010_11710741</t>
  </si>
  <si>
    <t>19802090</t>
  </si>
  <si>
    <t>273_6595</t>
  </si>
  <si>
    <t>Våler</t>
  </si>
  <si>
    <t>Bøle, nf, Våler (Vi), Vi</t>
  </si>
  <si>
    <t>https://www.artsobservasjoner.no/Sighting/19802090</t>
  </si>
  <si>
    <t>POINT (273757 6595094)</t>
  </si>
  <si>
    <t>urn:uuid:f2aded7e-b615-4be2-9bd9-fdb4ddc3e8ed</t>
  </si>
  <si>
    <t>1010_19802090</t>
  </si>
  <si>
    <t>27060205</t>
  </si>
  <si>
    <t>265_6609</t>
  </si>
  <si>
    <t>Hobøl</t>
  </si>
  <si>
    <t>Søndre Ringstad, Indre Østfold, Vi</t>
  </si>
  <si>
    <t>https://www.artsobservasjoner.no/Sighting/27060205</t>
  </si>
  <si>
    <t>POINT (264930 6609854)</t>
  </si>
  <si>
    <t>urn:uuid:2a562497-5c50-4428-99e2-8763c38c9dcd</t>
  </si>
  <si>
    <t>1010_27060205</t>
  </si>
  <si>
    <t>221510</t>
  </si>
  <si>
    <t>269_6613</t>
  </si>
  <si>
    <t>Hobøl k.: Mære, ved komposthaug på nordre gården</t>
  </si>
  <si>
    <t>https://www.unimus.no/felles/bilder/web_hent_bilde.php?id=13488612&amp;type=jpeg</t>
  </si>
  <si>
    <t>POINT (269902 6613341)</t>
  </si>
  <si>
    <t>urn:catalog:O:V:221510</t>
  </si>
  <si>
    <t>8_221510</t>
  </si>
  <si>
    <t>O_221510</t>
  </si>
  <si>
    <t>21071309</t>
  </si>
  <si>
    <t>Mære, Hobøl i Østfold, Indre Østfold, Vi \på komposthaug</t>
  </si>
  <si>
    <t>https://www.artsobservasjoner.no/Sighting/21071309</t>
  </si>
  <si>
    <t>POINT (269928 6613205)</t>
  </si>
  <si>
    <t>urn:uuid:4d65afea-52d3-4d09-a409-db0fa72a097c</t>
  </si>
  <si>
    <t>1010_21071309</t>
  </si>
  <si>
    <t>14900923</t>
  </si>
  <si>
    <t>275_6621</t>
  </si>
  <si>
    <t>Hobølelva aust for Vegger, Hobøl (Øf), Indre Østfold, Vi \i skogkant</t>
  </si>
  <si>
    <t>https://www.artsobservasjoner.no/Sighting/14900923</t>
  </si>
  <si>
    <t>POINT (275610 6621389)</t>
  </si>
  <si>
    <t>urn:uuid:8a0236fd-43e5-49d8-ad9e-b17da8be85e6</t>
  </si>
  <si>
    <t>1010_14900923</t>
  </si>
  <si>
    <t>484696</t>
  </si>
  <si>
    <t>277_6621</t>
  </si>
  <si>
    <t>Spydeberg: Veggrøft ved hovedvegen ved Vaglen</t>
  </si>
  <si>
    <t>Johannes Lid</t>
  </si>
  <si>
    <t>https://www.unimus.no/felles/bilder/web_hent_bilde.php?id=13518109&amp;type=jpeg</t>
  </si>
  <si>
    <t>POINT (276612 6621429)</t>
  </si>
  <si>
    <t>urn:catalog:O:V:484696</t>
  </si>
  <si>
    <t>8_484696</t>
  </si>
  <si>
    <t>O_484696</t>
  </si>
  <si>
    <t>15876836</t>
  </si>
  <si>
    <t>255_6609</t>
  </si>
  <si>
    <t>Vestby</t>
  </si>
  <si>
    <t>OA</t>
  </si>
  <si>
    <t>Kjøvangen, innerst i vika, Vestby, Vi \på vegkant</t>
  </si>
  <si>
    <t>https://www.artsobservasjoner.no/Sighting/15876836</t>
  </si>
  <si>
    <t>POINT (254948 6608203)</t>
  </si>
  <si>
    <t>urn:uuid:33d8a07d-49cb-47e9-a214-8b6a619eb063</t>
  </si>
  <si>
    <t>1010_15876836</t>
  </si>
  <si>
    <t>11713042</t>
  </si>
  <si>
    <t>267_6631</t>
  </si>
  <si>
    <t>Nordre Follo</t>
  </si>
  <si>
    <t>Ski</t>
  </si>
  <si>
    <t>Langhus, Ø for Vevelstad stasjon, Nordre Follo, Vi \Eng</t>
  </si>
  <si>
    <t>Geir Arne Evje</t>
  </si>
  <si>
    <t>https://www.artsobservasjoner.no/Sighting/11713042</t>
  </si>
  <si>
    <t>POINT (266387 6631711)</t>
  </si>
  <si>
    <t>urn:uuid:1430d0ea-bbe7-4c32-83c8-ecfe4e2fe2b6</t>
  </si>
  <si>
    <t>1010_11713042</t>
  </si>
  <si>
    <t>27142090</t>
  </si>
  <si>
    <t>Vevelstad, Nordre Follo, Vi</t>
  </si>
  <si>
    <t>Ola Vestre</t>
  </si>
  <si>
    <t>https://www.artsobservasjoner.no/Sighting/27142090</t>
  </si>
  <si>
    <t>POINT (266626 6631300)</t>
  </si>
  <si>
    <t>urn:uuid:59940cd2-a9c9-46aa-8177-5386e11dc9e7</t>
  </si>
  <si>
    <t>1010_27142090</t>
  </si>
  <si>
    <t>11710154</t>
  </si>
  <si>
    <t>267_6637</t>
  </si>
  <si>
    <t>Taraldrud, SV for E6-krysset, Nordre Follo, Vi \Massedeponi</t>
  </si>
  <si>
    <t>Dag Hovind</t>
  </si>
  <si>
    <t>https://www.artsobservasjoner.no/Sighting/11710154</t>
  </si>
  <si>
    <t>POINT (266613 6636017)</t>
  </si>
  <si>
    <t>urn:uuid:08ea4afc-2cfd-41cb-801c-ca5040f69d9a</t>
  </si>
  <si>
    <t>1010_11710154</t>
  </si>
  <si>
    <t>BioFokus</t>
  </si>
  <si>
    <t>222286</t>
  </si>
  <si>
    <t>269_6623</t>
  </si>
  <si>
    <t>Kråkstadelva – Like S E18/Asper bru</t>
  </si>
  <si>
    <t>Olsen, K.M.</t>
  </si>
  <si>
    <t>POINT (268496 6622040)</t>
  </si>
  <si>
    <t>biofokus</t>
  </si>
  <si>
    <t>59_222286</t>
  </si>
  <si>
    <t>50566/124</t>
  </si>
  <si>
    <t>263_6621</t>
  </si>
  <si>
    <t>Ås</t>
  </si>
  <si>
    <t>"Ås stasjon; Ås"</t>
  </si>
  <si>
    <t>Lid, Johannes</t>
  </si>
  <si>
    <t>POINT (263253 6621432)</t>
  </si>
  <si>
    <t>urn:catalog:O:VXL:50566/124</t>
  </si>
  <si>
    <t>23_50566/124</t>
  </si>
  <si>
    <t>477578</t>
  </si>
  <si>
    <t>Ås: på stasjonstomten nord for stasjonen, mot Åsmyri; forvilla</t>
  </si>
  <si>
    <t>https://www.unimus.no/felles/bilder/web_hent_bilde.php?id=13517654&amp;type=jpeg</t>
  </si>
  <si>
    <t>POINT (263070 6621650)</t>
  </si>
  <si>
    <t>urn:catalog:O:V:477578</t>
  </si>
  <si>
    <t>8_477578</t>
  </si>
  <si>
    <t>O_477578</t>
  </si>
  <si>
    <t>50564/252</t>
  </si>
  <si>
    <t>263_6623</t>
  </si>
  <si>
    <t>Ås herad</t>
  </si>
  <si>
    <t>POINT (262052 6623050)</t>
  </si>
  <si>
    <t>urn:catalog:O:VXL:50564/252</t>
  </si>
  <si>
    <t>23_50564/252</t>
  </si>
  <si>
    <t>375509</t>
  </si>
  <si>
    <t>255_6627</t>
  </si>
  <si>
    <t>Frogn</t>
  </si>
  <si>
    <t>Drøbak.</t>
  </si>
  <si>
    <t>Anon.</t>
  </si>
  <si>
    <t>Mangler koordinat - satt til kommunesenter basert på navn:Frogn</t>
  </si>
  <si>
    <t>https://www.unimus.no/felles/bilder/web_hent_bilde.php?id=13497638&amp;type=jpeg</t>
  </si>
  <si>
    <t>POINT (255086 6626457)</t>
  </si>
  <si>
    <t>urn:catalog:O:V:375509</t>
  </si>
  <si>
    <t>8_375509</t>
  </si>
  <si>
    <t>O_375509</t>
  </si>
  <si>
    <t>641825</t>
  </si>
  <si>
    <t>255_6637</t>
  </si>
  <si>
    <t>Nesodden</t>
  </si>
  <si>
    <t>Nesodden, Oslo.</t>
  </si>
  <si>
    <t>https://www.unimus.no/felles/bilder/web_hent_bilde.php?id=13526907&amp;type=jpeg</t>
  </si>
  <si>
    <t>POINT (255413 6636909)</t>
  </si>
  <si>
    <t>urn:catalog:O:V:641825</t>
  </si>
  <si>
    <t>8_641825</t>
  </si>
  <si>
    <t>O_641825</t>
  </si>
  <si>
    <t>623/235</t>
  </si>
  <si>
    <t>257_6643</t>
  </si>
  <si>
    <t>Flaskebekktjernet</t>
  </si>
  <si>
    <t>Rui, Halfdan</t>
  </si>
  <si>
    <t>POINT (256401 6643144)</t>
  </si>
  <si>
    <t>urn:catalog:O:VXL:623/235</t>
  </si>
  <si>
    <t>23_623/235</t>
  </si>
  <si>
    <t>14868568</t>
  </si>
  <si>
    <t>259_6635</t>
  </si>
  <si>
    <t>Krange 15-70, Nesodden, Vi \ /[Kvant.:] 2 m2</t>
  </si>
  <si>
    <t>John Sandve</t>
  </si>
  <si>
    <t>Quantity: 2 m2</t>
  </si>
  <si>
    <t>https://www.artsobservasjoner.no/Sighting/14868568</t>
  </si>
  <si>
    <t>POINT (258580 6634580)</t>
  </si>
  <si>
    <t>urn:uuid:df3fa428-3e8a-4d62-af79-b74064627dbf</t>
  </si>
  <si>
    <t>1010_14868568</t>
  </si>
  <si>
    <t>16800700</t>
  </si>
  <si>
    <t>Krange 15-70, Nesodden, Vi \Fuktig flate mot bekk.</t>
  </si>
  <si>
    <t>https://www.artsobservasjoner.no/Sighting/16800700</t>
  </si>
  <si>
    <t>urn:uuid:b043b38b-3e65-47d8-ba98-4cd7efc5b691</t>
  </si>
  <si>
    <t>1010_16800700</t>
  </si>
  <si>
    <t>19144101</t>
  </si>
  <si>
    <t>Krange 15-70, Nesodden, Vi \NA T4 Skogsmark Langs bekk utkant av blandingss...</t>
  </si>
  <si>
    <t>https://www.artsobservasjoner.no/Sighting/19144101</t>
  </si>
  <si>
    <t>urn:uuid:3236fd0e-6398-44eb-b218-237f323642b8</t>
  </si>
  <si>
    <t>1010_19144101</t>
  </si>
  <si>
    <t>618/58</t>
  </si>
  <si>
    <t>259_6643</t>
  </si>
  <si>
    <t>Helvik</t>
  </si>
  <si>
    <t>POINT (258403 6642166)</t>
  </si>
  <si>
    <t>urn:catalog:O:VXL:618/58</t>
  </si>
  <si>
    <t>23_618/58</t>
  </si>
  <si>
    <t>BG</t>
  </si>
  <si>
    <t>30702</t>
  </si>
  <si>
    <t>Ex</t>
  </si>
  <si>
    <t>Cult</t>
  </si>
  <si>
    <t>249_6653</t>
  </si>
  <si>
    <t>Bærum</t>
  </si>
  <si>
    <t>Asker seminarium</t>
  </si>
  <si>
    <t>Joh. Dyring</t>
  </si>
  <si>
    <t>Mangler koordinat - satt til kommunesenter basert på navn:Bærum</t>
  </si>
  <si>
    <t>POINT (249005 6652502)</t>
  </si>
  <si>
    <t>urn:catalog:BG:S:30702</t>
  </si>
  <si>
    <t>Universitetsmuseet i Bergen, UiB</t>
  </si>
  <si>
    <t>s</t>
  </si>
  <si>
    <t>105_30702</t>
  </si>
  <si>
    <t>BG_30702</t>
  </si>
  <si>
    <t>477575</t>
  </si>
  <si>
    <t>K</t>
  </si>
  <si>
    <t>Bærum: Bestumkilens Kuloplag</t>
  </si>
  <si>
    <t>Halfdan Rui</t>
  </si>
  <si>
    <t>https://www.unimus.no/felles/bilder/web_hent_bilde.php?id=13517651&amp;type=jpeg</t>
  </si>
  <si>
    <t>urn:catalog:O:V:477575</t>
  </si>
  <si>
    <t>8_477575</t>
  </si>
  <si>
    <t>O_477575</t>
  </si>
  <si>
    <t>477573</t>
  </si>
  <si>
    <t>251_6649</t>
  </si>
  <si>
    <t>Blommenholm i Bærum.</t>
  </si>
  <si>
    <t>Anne-Marie Olsen</t>
  </si>
  <si>
    <t>https://www.unimus.no/felles/bilder/web_hent_bilde.php?id=13517649&amp;type=jpeg</t>
  </si>
  <si>
    <t>POINT (251424 6648322)</t>
  </si>
  <si>
    <t>urn:catalog:O:V:477573</t>
  </si>
  <si>
    <t>8_477573</t>
  </si>
  <si>
    <t>O_477573</t>
  </si>
  <si>
    <t>2226/171</t>
  </si>
  <si>
    <t>253_6647</t>
  </si>
  <si>
    <t>Storøykilen; Bærum</t>
  </si>
  <si>
    <t>Høiland, Klaus</t>
  </si>
  <si>
    <t>POINT (253873 6647602)</t>
  </si>
  <si>
    <t>urn:catalog:O:VXL:2226/171</t>
  </si>
  <si>
    <t>23_2226/171</t>
  </si>
  <si>
    <t>13463746</t>
  </si>
  <si>
    <t>Storøya, Bærum, Vi</t>
  </si>
  <si>
    <t>Birger Moe</t>
  </si>
  <si>
    <t>https://www.artsobservasjoner.no/Sighting/13463746</t>
  </si>
  <si>
    <t>POINT (253944 6647538)</t>
  </si>
  <si>
    <t>urn:uuid:41ba29e3-f8c3-4b4f-a77a-064c9aedc927</t>
  </si>
  <si>
    <t>1010_13463746</t>
  </si>
  <si>
    <t>477574</t>
  </si>
  <si>
    <t>255_6647</t>
  </si>
  <si>
    <t>Snarøen</t>
  </si>
  <si>
    <t>Hans Riddervold Guldberg</t>
  </si>
  <si>
    <t>https://www.unimus.no/felles/bilder/web_hent_bilde.php?id=13517650&amp;type=jpeg</t>
  </si>
  <si>
    <t>POINT (254636 6646074)</t>
  </si>
  <si>
    <t>urn:catalog:O:V:477574</t>
  </si>
  <si>
    <t>8_477574</t>
  </si>
  <si>
    <t>O_477574</t>
  </si>
  <si>
    <t>392023</t>
  </si>
  <si>
    <t>Bærum, Fornebohalvøya, Oksenøya, noen 100 m S for Oksenøyen bruk. \2 eks på v-siden av gangvei på ruderatmark</t>
  </si>
  <si>
    <t>Tore Berg</t>
  </si>
  <si>
    <t>https://www.unimus.no/felles/bilder/web_hent_bilde.php?id=13498651&amp;type=jpeg</t>
  </si>
  <si>
    <t>POINT (254409 6647888)</t>
  </si>
  <si>
    <t>urn:catalog:O:V:392023</t>
  </si>
  <si>
    <t>8_392023</t>
  </si>
  <si>
    <t>O_392023</t>
  </si>
  <si>
    <t>12635269</t>
  </si>
  <si>
    <t>Fornebu (Nedre dam, Nansenparken), Bærum, Vi \ /[Kvant.:] 3 Tussocks</t>
  </si>
  <si>
    <t>Johnny R. Pedersen</t>
  </si>
  <si>
    <t>Funnet av : Sofia Grøntvedt Railo. Quantity: 3 Tussocks</t>
  </si>
  <si>
    <t>https://www.artsobservasjoner.no/Sighting/12635269</t>
  </si>
  <si>
    <t>POINT (254472 6647911)</t>
  </si>
  <si>
    <t>urn:uuid:d4730cf1-7a7d-4c7c-9578-2164900613d1</t>
  </si>
  <si>
    <t>1010_12635269</t>
  </si>
  <si>
    <t>18363968</t>
  </si>
  <si>
    <t>Storøya, langs tursti, Fornebu, Bærum, Vi \Løvskog /[Kvant.:] 1 Plants</t>
  </si>
  <si>
    <t>Rune Zakariassen</t>
  </si>
  <si>
    <t>Olsen, Kjell Magne</t>
  </si>
  <si>
    <t>Artsbestemt på Spør en biolog;
http://www.bio.no/enbiolog/topic.asp?TOPIC_ID=65711. Quantity: 1 Plants</t>
  </si>
  <si>
    <t>https://www.artsobservasjoner.no/Sighting/18363968</t>
  </si>
  <si>
    <t>POINT (254026 6647602)</t>
  </si>
  <si>
    <t>urn:uuid:87d25dcc-c09a-437c-958e-74d9697624dd</t>
  </si>
  <si>
    <t>1010_18363968</t>
  </si>
  <si>
    <t>17324562</t>
  </si>
  <si>
    <t>255_6649</t>
  </si>
  <si>
    <t>Oksenøya bruk, Bærum, Vi</t>
  </si>
  <si>
    <t>Torbjørn Horsberg Kornstad|Eva Lieungh Eriksen|Snorre Sundsbø|Lars Jørgen Rostad</t>
  </si>
  <si>
    <t>Team Norconsult.</t>
  </si>
  <si>
    <t>https://www.artsobservasjoner.no/Sighting/17324562</t>
  </si>
  <si>
    <t>POINT (254373 6648373)</t>
  </si>
  <si>
    <t>urn:uuid:b023e3b5-3971-45ee-b01c-fad831b16645</t>
  </si>
  <si>
    <t>1010_17324562</t>
  </si>
  <si>
    <t>11713041</t>
  </si>
  <si>
    <t>255_6651</t>
  </si>
  <si>
    <t>Jar, Bærum, Vi \Veiskråning</t>
  </si>
  <si>
    <t>Kristin Vigander</t>
  </si>
  <si>
    <t>https://www.artsobservasjoner.no/Sighting/11713041</t>
  </si>
  <si>
    <t>POINT (255554 6651203)</t>
  </si>
  <si>
    <t>urn:uuid:e38e174a-b835-4ffd-9628-98d6c8ba9982</t>
  </si>
  <si>
    <t>1010_11713041</t>
  </si>
  <si>
    <t>6590</t>
  </si>
  <si>
    <t>243_6641</t>
  </si>
  <si>
    <t>Asker</t>
  </si>
  <si>
    <t>Drengsrud skole, motorveiskråning sør for (analyserute 35)</t>
  </si>
  <si>
    <t>Anders Often &amp; Odd Stabbetorp</t>
  </si>
  <si>
    <t>NINA prosjektnr. 12496600, mengde=% dekning NonValid dynamicProperties: "{"Substrate":"", "Ecology":"", "Redlist status":"PH", "Relative abundance":"1", "Antropokor":"0"}"</t>
  </si>
  <si>
    <t>POINT (242451 6641238)</t>
  </si>
  <si>
    <t>7AEED091-B273-4467-B30D-E8460D7D956D</t>
  </si>
  <si>
    <t>151_6590</t>
  </si>
  <si>
    <t>38105</t>
  </si>
  <si>
    <t>Solbrå, øvre del av motorveiskråningen (rute 104)</t>
  </si>
  <si>
    <t>Odd Egil Stabbetorp</t>
  </si>
  <si>
    <t>NINA prosjektnr. 12496600 NonValid dynamicProperties: "{"Substrate":"", "Ecology":"", "Redlist status":"", "Relative abundance":"", "Antropokor":"0"}"</t>
  </si>
  <si>
    <t>POINT (242833 6641440)</t>
  </si>
  <si>
    <t>154_38105</t>
  </si>
  <si>
    <t>5270/8</t>
  </si>
  <si>
    <t>245_6637</t>
  </si>
  <si>
    <t>Asker: NW for Torp (S for Yggeset)</t>
  </si>
  <si>
    <t>Wischmann, Finn</t>
  </si>
  <si>
    <t>POINT (244814 6636367)</t>
  </si>
  <si>
    <t>urn:catalog:O:VXL:5270/8</t>
  </si>
  <si>
    <t>23_5270/8</t>
  </si>
  <si>
    <t>5271/11</t>
  </si>
  <si>
    <t>Asker: NE for Rustaden</t>
  </si>
  <si>
    <t>urn:catalog:O:VXL:5271/11</t>
  </si>
  <si>
    <t>23_5271/11</t>
  </si>
  <si>
    <t>231341</t>
  </si>
  <si>
    <t>245_6641</t>
  </si>
  <si>
    <t>Blakstad, Åby, nedre dam, \store mengder på vegkanten og skrotemark</t>
  </si>
  <si>
    <t>Anders Often | Tore Berg</t>
  </si>
  <si>
    <t>https://www.unimus.no/felles/bilder/web_hent_bilde.php?id=13488791&amp;type=jpeg</t>
  </si>
  <si>
    <t>POINT (245820 6640039)</t>
  </si>
  <si>
    <t>urn:catalog:O:V:231341</t>
  </si>
  <si>
    <t>8_231341</t>
  </si>
  <si>
    <t>O_231341</t>
  </si>
  <si>
    <t>2014/z5975</t>
  </si>
  <si>
    <t>EV18: Asker</t>
  </si>
  <si>
    <t>Pedersen, Oddvar</t>
  </si>
  <si>
    <t>O_GPS</t>
  </si>
  <si>
    <t>O_GPS_2014/z5975</t>
  </si>
  <si>
    <t>15196316</t>
  </si>
  <si>
    <t>Aaby, Asker, Vi</t>
  </si>
  <si>
    <t>Bård Haugsrud|Øystein Ruden</t>
  </si>
  <si>
    <t>https://www.artsobservasjoner.no/Sighting/15196316</t>
  </si>
  <si>
    <t>POINT (245745 6640201)</t>
  </si>
  <si>
    <t>urn:uuid:3f1a236c-fecc-45cb-8808-83aa53c1d191</t>
  </si>
  <si>
    <t>1010_15196316</t>
  </si>
  <si>
    <t>19625929</t>
  </si>
  <si>
    <t>Mølla Ø, Asker, Vi \ /[Kvant.:] 2</t>
  </si>
  <si>
    <t>1-2 planter, tatt av  kanteslåttmaskin.</t>
  </si>
  <si>
    <t>https://www.artsobservasjoner.no/Sighting/19625929</t>
  </si>
  <si>
    <t>POINT (245695 6640101)</t>
  </si>
  <si>
    <t>urn:uuid:6221ab30-9d3c-4880-ae21-dfaebb361235</t>
  </si>
  <si>
    <t>1010_19625929</t>
  </si>
  <si>
    <t>20365515</t>
  </si>
  <si>
    <t>Åby sør, Asker, Vi</t>
  </si>
  <si>
    <t>100 + planter både i veikant, på åker og i åkerkant. Ingen synlige blomster/frukt.</t>
  </si>
  <si>
    <t>https://www.artsobservasjoner.no/Sighting/20365515</t>
  </si>
  <si>
    <t>POINT (245824 6640031)</t>
  </si>
  <si>
    <t>urn:uuid:1e0a1418-1689-4c11-9ef4-fdfe276aa175</t>
  </si>
  <si>
    <t>1010_20365515</t>
  </si>
  <si>
    <t>20348</t>
  </si>
  <si>
    <t>247_6637</t>
  </si>
  <si>
    <t>Bjørkås: vika ml Bjørkåsholmen og Djuptrekkodden Brakkmark, forvilla</t>
  </si>
  <si>
    <t>https://www.unimus.no/felles/bilder/web_hent_bilde.php?id=13477273&amp;type=jpeg</t>
  </si>
  <si>
    <t>POINT (247794 6636888)</t>
  </si>
  <si>
    <t>urn:catalog:O:V:20348</t>
  </si>
  <si>
    <t>8_20348</t>
  </si>
  <si>
    <t>O_20348</t>
  </si>
  <si>
    <t>TRH</t>
  </si>
  <si>
    <t>167210</t>
  </si>
  <si>
    <t>247_6639</t>
  </si>
  <si>
    <t>Vollen</t>
  </si>
  <si>
    <t>J.H. Meinich</t>
  </si>
  <si>
    <t xml:space="preserve">https://www.unimus.no/felles/bilder/web_hent_bilde.php?id=14821555&amp;type=jpeg | https://www.unimus.no/felles/bilder/web_hent_bilde.php?id=14821556&amp;type=jpeg </t>
  </si>
  <si>
    <t>POINT (247034 6638677)</t>
  </si>
  <si>
    <t>urn:catalog:TRH:V:167210</t>
  </si>
  <si>
    <t>NTNU-Vitenskapsmuseet</t>
  </si>
  <si>
    <t>37_167210</t>
  </si>
  <si>
    <t>TRH_167210</t>
  </si>
  <si>
    <t>477572</t>
  </si>
  <si>
    <t>247_6641</t>
  </si>
  <si>
    <t>Asker, Leangen, på veikant ved Dalen.</t>
  </si>
  <si>
    <t>B. Rørslett</t>
  </si>
  <si>
    <t>https://www.unimus.no/felles/bilder/web_hent_bilde.php?id=13517648&amp;type=jpeg</t>
  </si>
  <si>
    <t>POINT (246265 6641255)</t>
  </si>
  <si>
    <t>urn:catalog:O:V:477572</t>
  </si>
  <si>
    <t>8_477572</t>
  </si>
  <si>
    <t>O_477572</t>
  </si>
  <si>
    <t>15132851</t>
  </si>
  <si>
    <t>Vettre, Asker, Vi \på vegskråning</t>
  </si>
  <si>
    <t>https://www.artsobservasjoner.no/Sighting/15132851</t>
  </si>
  <si>
    <t>POINT (246025 6640623)</t>
  </si>
  <si>
    <t>urn:uuid:0bede3bc-e9a7-4a09-a193-3409688b56c9</t>
  </si>
  <si>
    <t>1010_15132851</t>
  </si>
  <si>
    <t>2006/01287</t>
  </si>
  <si>
    <t>247_6643</t>
  </si>
  <si>
    <t>FV 201/Fekjan: Holmen</t>
  </si>
  <si>
    <t>Auto/GIS generated locality</t>
  </si>
  <si>
    <t>POINT (247563 6643968)</t>
  </si>
  <si>
    <t>urn:catalog:O:V/GPS:2006/01287</t>
  </si>
  <si>
    <t>v/gps</t>
  </si>
  <si>
    <t>66_2006/01287</t>
  </si>
  <si>
    <t>2014/z5967</t>
  </si>
  <si>
    <t>KV1010/Devikveien: Holmen</t>
  </si>
  <si>
    <t>O_GPS_2014/z5967</t>
  </si>
  <si>
    <t>38721</t>
  </si>
  <si>
    <t>247_6645</t>
  </si>
  <si>
    <t>Billingstad</t>
  </si>
  <si>
    <t>Finn Wischmann</t>
  </si>
  <si>
    <t>https://www.unimus.no/felles/bilder/web_hent_bilde.php?id=13487372&amp;type=jpeg</t>
  </si>
  <si>
    <t>POINT (247110 6645994)</t>
  </si>
  <si>
    <t>urn:catalog:O:V:38721</t>
  </si>
  <si>
    <t>8_38721</t>
  </si>
  <si>
    <t>O_38721</t>
  </si>
  <si>
    <t>2006/01277</t>
  </si>
  <si>
    <t>FV 201: Holmen</t>
  </si>
  <si>
    <t>POINT (247467 6645673)</t>
  </si>
  <si>
    <t>urn:catalog:O:V/GPS:2006/01277</t>
  </si>
  <si>
    <t>66_2006/01277</t>
  </si>
  <si>
    <t>2006/01278</t>
  </si>
  <si>
    <t>FV 201/Fekjan: Neselva</t>
  </si>
  <si>
    <t>POINT (247530 6644847)</t>
  </si>
  <si>
    <t>urn:catalog:O:V/GPS:2006/01278</t>
  </si>
  <si>
    <t>66_2006/01278</t>
  </si>
  <si>
    <t>2006/01282</t>
  </si>
  <si>
    <t>POINT (247606 6644621)</t>
  </si>
  <si>
    <t>urn:catalog:O:V/GPS:2006/01282</t>
  </si>
  <si>
    <t>66_2006/01282</t>
  </si>
  <si>
    <t>2006/01284</t>
  </si>
  <si>
    <t>POINT (247705 6644229)</t>
  </si>
  <si>
    <t>urn:catalog:O:V/GPS:2006/01284</t>
  </si>
  <si>
    <t>66_2006/01284</t>
  </si>
  <si>
    <t>2006/01286</t>
  </si>
  <si>
    <t>POINT (247622 6644080)</t>
  </si>
  <si>
    <t>urn:catalog:O:V/GPS:2006/01286</t>
  </si>
  <si>
    <t>66_2006/01286</t>
  </si>
  <si>
    <t>2014/z5971</t>
  </si>
  <si>
    <t>FV201/Fekjan: Neselva</t>
  </si>
  <si>
    <t>O_GPS_2014/z5971</t>
  </si>
  <si>
    <t>19_614</t>
  </si>
  <si>
    <t>EV 18: Nes</t>
  </si>
  <si>
    <t>op/gps</t>
  </si>
  <si>
    <t>OP19</t>
  </si>
  <si>
    <t>op19_614</t>
  </si>
  <si>
    <t>1261/23</t>
  </si>
  <si>
    <t>249_6647</t>
  </si>
  <si>
    <t>Asker: Nesbru/Slependrenna, N f Nesøyveien, Øf E18</t>
  </si>
  <si>
    <t>POINT (248469 6646184)</t>
  </si>
  <si>
    <t>urn:catalog:O:VXL:1261/23</t>
  </si>
  <si>
    <t>23_1261/23</t>
  </si>
  <si>
    <t>477576</t>
  </si>
  <si>
    <t>251_6645</t>
  </si>
  <si>
    <t>Bærum: Borøya, på vestspissen</t>
  </si>
  <si>
    <t>https://www.unimus.no/felles/bilder/web_hent_bilde.php?id=13517652&amp;type=jpeg</t>
  </si>
  <si>
    <t>POINT (250704 6645879)</t>
  </si>
  <si>
    <t>urn:catalog:O:V:477576</t>
  </si>
  <si>
    <t>8_477576</t>
  </si>
  <si>
    <t>O_477576</t>
  </si>
  <si>
    <t>15181606</t>
  </si>
  <si>
    <t>275_6649</t>
  </si>
  <si>
    <t>Lørenskog</t>
  </si>
  <si>
    <t>Finstadsletta, Lørenskog, Vi</t>
  </si>
  <si>
    <t>Per Madsen</t>
  </si>
  <si>
    <t>https://www.artsobservasjoner.no/Sighting/15181606</t>
  </si>
  <si>
    <t>POINT (274836 6648974)</t>
  </si>
  <si>
    <t>urn:uuid:161017c4-9f8b-44ad-96ef-541106abbdf4</t>
  </si>
  <si>
    <t>1010_15181606</t>
  </si>
  <si>
    <t>477577</t>
  </si>
  <si>
    <t>275_6651</t>
  </si>
  <si>
    <t>Lørenskog: Veggreft ved Kjenn</t>
  </si>
  <si>
    <t>https://www.unimus.no/felles/bilder/web_hent_bilde.php?id=13517653&amp;type=jpeg</t>
  </si>
  <si>
    <t>POINT (274253 6650776)</t>
  </si>
  <si>
    <t>urn:catalog:O:V:477577</t>
  </si>
  <si>
    <t>8_477577</t>
  </si>
  <si>
    <t>O_477577</t>
  </si>
  <si>
    <t>11505/902</t>
  </si>
  <si>
    <t>277_6659</t>
  </si>
  <si>
    <t>Skedsmo</t>
  </si>
  <si>
    <t>Tærud / [Kode 1; sjelden]</t>
  </si>
  <si>
    <t>Bratli, Harald</t>
  </si>
  <si>
    <t>O_3Q_11505/902</t>
  </si>
  <si>
    <t>20647483</t>
  </si>
  <si>
    <t>257_6649</t>
  </si>
  <si>
    <t>Oslo</t>
  </si>
  <si>
    <t>Bygdøy sjøbad i Oslo, Oslo, Os \langs vegen</t>
  </si>
  <si>
    <t>https://www.artsobservasjoner.no/Sighting/20647483</t>
  </si>
  <si>
    <t>POINT (257750 6649474)</t>
  </si>
  <si>
    <t>urn:uuid:c2874d66-7a7c-4c1a-996c-0b0d753a9b1a</t>
  </si>
  <si>
    <t>1010_20647483</t>
  </si>
  <si>
    <t>489265</t>
  </si>
  <si>
    <t>257_6651</t>
  </si>
  <si>
    <t>Bestum pr. Oslo</t>
  </si>
  <si>
    <t>J. E. Thomle</t>
  </si>
  <si>
    <t>https://www.unimus.no/felles/bilder/web_hent_bilde.php?id=13518353&amp;type=jpeg</t>
  </si>
  <si>
    <t>POINT (257177 6650821)</t>
  </si>
  <si>
    <t>urn:catalog:O:V:489265</t>
  </si>
  <si>
    <t>8_489265</t>
  </si>
  <si>
    <t>O_489265</t>
  </si>
  <si>
    <t>489267</t>
  </si>
  <si>
    <t>257_6653</t>
  </si>
  <si>
    <t>Huseby skole, Aker</t>
  </si>
  <si>
    <t>Odd J. Aalen</t>
  </si>
  <si>
    <t>https://www.unimus.no/felles/bilder/web_hent_bilde.php?id=13518355&amp;type=jpeg</t>
  </si>
  <si>
    <t>POINT (257408 6653308)</t>
  </si>
  <si>
    <t>urn:catalog:O:V:489267</t>
  </si>
  <si>
    <t>8_489267</t>
  </si>
  <si>
    <t>O_489267</t>
  </si>
  <si>
    <t>489277</t>
  </si>
  <si>
    <t>259_6649</t>
  </si>
  <si>
    <t>Kristiania by: Skarpsno; Frogner.</t>
  </si>
  <si>
    <t>R. E. Fridtz</t>
  </si>
  <si>
    <t>https://www.unimus.no/felles/bilder/web_hent_bilde.php?id=13518364&amp;type=jpeg</t>
  </si>
  <si>
    <t>POINT (259581 6649592)</t>
  </si>
  <si>
    <t>urn:catalog:O:V:489277</t>
  </si>
  <si>
    <t>8_489277</t>
  </si>
  <si>
    <t>O_489277</t>
  </si>
  <si>
    <t>489263</t>
  </si>
  <si>
    <t>Hengsengen paa Bygdø ved Oslo; Som ugress</t>
  </si>
  <si>
    <t>Per Størmer</t>
  </si>
  <si>
    <t>https://www.unimus.no/felles/bilder/web_hent_bilde.php?id=13518351&amp;type=jpeg</t>
  </si>
  <si>
    <t>POINT (258087 6649734)</t>
  </si>
  <si>
    <t>urn:catalog:O:V:489263</t>
  </si>
  <si>
    <t>8_489263</t>
  </si>
  <si>
    <t>O_489263</t>
  </si>
  <si>
    <t>280177</t>
  </si>
  <si>
    <t>259_6651</t>
  </si>
  <si>
    <t>Skøyen. Forvillet på vegkant ved Skøyensvingen.</t>
  </si>
  <si>
    <t>Klaus Høiland</t>
  </si>
  <si>
    <t>https://www.unimus.no/felles/bilder/web_hent_bilde.php?id=13492070&amp;type=jpeg</t>
  </si>
  <si>
    <t>POINT (258676 6650678)</t>
  </si>
  <si>
    <t>urn:catalog:O:V:280177</t>
  </si>
  <si>
    <t>8_280177</t>
  </si>
  <si>
    <t>O_280177</t>
  </si>
  <si>
    <t>11709687</t>
  </si>
  <si>
    <t>Skøyen hovedgård, Oslo, Os \Parkskog, ved gammel komposthaug</t>
  </si>
  <si>
    <t>Even W. Hanssen</t>
  </si>
  <si>
    <t>https://www.artsobservasjoner.no/Sighting/11709687</t>
  </si>
  <si>
    <t>POINT (259173 6651189)</t>
  </si>
  <si>
    <t>urn:uuid:71636016-2f16-4d7a-8089-a398bcc2a039</t>
  </si>
  <si>
    <t>1010_11709687</t>
  </si>
  <si>
    <t>20646787</t>
  </si>
  <si>
    <t>Skøyen mot Bestumkilen i Oslo, Oslo, Os \mellom veg og sjø</t>
  </si>
  <si>
    <t>https://www.artsobservasjoner.no/Sighting/20646787</t>
  </si>
  <si>
    <t>POINT (258150 6650408)</t>
  </si>
  <si>
    <t>urn:uuid:0f3be3e5-6dbb-465e-bd4a-0b55bbc76dcf</t>
  </si>
  <si>
    <t>1010_20646787</t>
  </si>
  <si>
    <t>25144821</t>
  </si>
  <si>
    <t>259_6653</t>
  </si>
  <si>
    <t>Montebello A, Oslo, Os</t>
  </si>
  <si>
    <t>https://www.artsobservasjoner.no/Sighting/25144821</t>
  </si>
  <si>
    <t>POINT (258019 6652201)</t>
  </si>
  <si>
    <t>urn:uuid:9b44186d-18ff-4487-97f5-5e544076777a</t>
  </si>
  <si>
    <t>1010_25144821</t>
  </si>
  <si>
    <t>489270</t>
  </si>
  <si>
    <t>261_6649</t>
  </si>
  <si>
    <t>Skarpsno, en del eks. samlet ca. 200 m S. for jernbanest., litt bort fra ballasten.</t>
  </si>
  <si>
    <t>Joar T. Hovda</t>
  </si>
  <si>
    <t>https://www.unimus.no/felles/bilder/web_hent_bilde.php?id=13518358&amp;type=jpeg</t>
  </si>
  <si>
    <t>POINT (260034 6649048)</t>
  </si>
  <si>
    <t>urn:catalog:O:V:489270</t>
  </si>
  <si>
    <t>8_489270</t>
  </si>
  <si>
    <t>O_489270</t>
  </si>
  <si>
    <t>489260</t>
  </si>
  <si>
    <t>261_6651</t>
  </si>
  <si>
    <t>Paa en eng mellem Frogner og Skovveien</t>
  </si>
  <si>
    <t>S. O. F. Omang</t>
  </si>
  <si>
    <t>https://www.unimus.no/felles/bilder/web_hent_bilde.php?id=13518348&amp;type=jpeg</t>
  </si>
  <si>
    <t>POINT (260127 6650048)</t>
  </si>
  <si>
    <t>urn:catalog:O:V:489260</t>
  </si>
  <si>
    <t>8_489260</t>
  </si>
  <si>
    <t>O_489260</t>
  </si>
  <si>
    <t>489273</t>
  </si>
  <si>
    <t>Dahlsbergstien</t>
  </si>
  <si>
    <t>Thekla R. Resvoll</t>
  </si>
  <si>
    <t>https://www.unimus.no/felles/bilder/web_hent_bilde.php?id=13518361&amp;type=jpeg</t>
  </si>
  <si>
    <t>POINT (261707 6650906)</t>
  </si>
  <si>
    <t>urn:catalog:O:V:489273</t>
  </si>
  <si>
    <t>8_489273</t>
  </si>
  <si>
    <t>O_489273</t>
  </si>
  <si>
    <t>14548</t>
  </si>
  <si>
    <t>Oslo: Frognerbadet</t>
  </si>
  <si>
    <t>Hans Fr. Røer</t>
  </si>
  <si>
    <t>https://www.unimus.no/felles/bilder/web_hent_bilde.php?id=13477271&amp;type=jpeg</t>
  </si>
  <si>
    <t>POINT (260214 6651047)</t>
  </si>
  <si>
    <t>urn:catalog:O:V:14548</t>
  </si>
  <si>
    <t>8_14548</t>
  </si>
  <si>
    <t>O_14548</t>
  </si>
  <si>
    <t>489272</t>
  </si>
  <si>
    <t>Aker. Ovenfor Marienlyst skole; \på graskledd veikant</t>
  </si>
  <si>
    <t>https://www.unimus.no/felles/bilder/web_hent_bilde.php?id=13518360&amp;type=jpeg</t>
  </si>
  <si>
    <t>POINT (261304 6651948)</t>
  </si>
  <si>
    <t>urn:catalog:O:V:489272</t>
  </si>
  <si>
    <t>8_489272</t>
  </si>
  <si>
    <t>O_489272</t>
  </si>
  <si>
    <t>43801</t>
  </si>
  <si>
    <t>1</t>
  </si>
  <si>
    <t>Frognerparken, i ugrasvegetasjon langs bekken</t>
  </si>
  <si>
    <t>Reidar Haugan</t>
  </si>
  <si>
    <t>https://www.unimus.no/felles/bilder/web_hent_bilde.php?id=13477272&amp;type=jpeg</t>
  </si>
  <si>
    <t>POINT (260115 6650847)</t>
  </si>
  <si>
    <t>urn:catalog:O:V:43801</t>
  </si>
  <si>
    <t>8_43801</t>
  </si>
  <si>
    <t>O_43801</t>
  </si>
  <si>
    <t>489278</t>
  </si>
  <si>
    <t>261_6653</t>
  </si>
  <si>
    <t>Store Ullevaal; Vestre Aker.</t>
  </si>
  <si>
    <t xml:space="preserve">https://www.unimus.no/felles/bilder/web_hent_bilde.php?id=13518365&amp;type=jpeg | https://www.unimus.no/felles/bilder/web_hent_bilde.php?id=13518366&amp;type=jpeg </t>
  </si>
  <si>
    <t>POINT (261843 6652404)</t>
  </si>
  <si>
    <t>urn:catalog:O:V:489278</t>
  </si>
  <si>
    <t>8_489278</t>
  </si>
  <si>
    <t>O_489278</t>
  </si>
  <si>
    <t>550054</t>
  </si>
  <si>
    <t>Gaustad – ‘Jubileumsenga’</t>
  </si>
  <si>
    <t>POINT (260557 6653428)</t>
  </si>
  <si>
    <t>59_550054</t>
  </si>
  <si>
    <t>18087679</t>
  </si>
  <si>
    <t>Blindern-Vestgrensa Studentby_ 375, Oslo, Os</t>
  </si>
  <si>
    <t>Simen Hyll Hansen</t>
  </si>
  <si>
    <t>https://www.artsobservasjoner.no/Sighting/18087679</t>
  </si>
  <si>
    <t>POINT (261012 6653001)</t>
  </si>
  <si>
    <t>urn:uuid:3e8abe9e-0a73-439a-8861-92e293ddfd2b</t>
  </si>
  <si>
    <t>1010_18087679</t>
  </si>
  <si>
    <t>18101991</t>
  </si>
  <si>
    <t>Ullevål stadion - Rikshospitalet_ 871, Oslo, Os</t>
  </si>
  <si>
    <t>https://www.artsobservasjoner.no/Sighting/18101991</t>
  </si>
  <si>
    <t>POINT (260948 6653307)</t>
  </si>
  <si>
    <t>urn:uuid:5f02a963-806b-4279-a88d-baeac9d110cd</t>
  </si>
  <si>
    <t>1010_18101991</t>
  </si>
  <si>
    <t>20594665</t>
  </si>
  <si>
    <t>Rikshospitalet og omegn 317, Oslo, Os</t>
  </si>
  <si>
    <t>https://www.artsobservasjoner.no/Sighting/20594665</t>
  </si>
  <si>
    <t>POINT (260700 6653158)</t>
  </si>
  <si>
    <t>urn:uuid:8242b7b3-3ca7-427c-a50e-4bcded68b960</t>
  </si>
  <si>
    <t>1010_20594665</t>
  </si>
  <si>
    <t>20594743</t>
  </si>
  <si>
    <t>Blindern og omegn 332, Oslo, Os \ /[Kvant.:] 1 Plants</t>
  </si>
  <si>
    <t>https://www.artsobservasjoner.no/Sighting/20594743</t>
  </si>
  <si>
    <t>POINT (261403 6653043)</t>
  </si>
  <si>
    <t>urn:uuid:e44751a3-9933-4dde-80ba-9b78a1436a1f</t>
  </si>
  <si>
    <t>1010_20594743</t>
  </si>
  <si>
    <t>TROM</t>
  </si>
  <si>
    <t>102570</t>
  </si>
  <si>
    <t>Div</t>
  </si>
  <si>
    <t>261_6657</t>
  </si>
  <si>
    <t>Forvildet fra havet</t>
  </si>
  <si>
    <t>A.B. Wessel</t>
  </si>
  <si>
    <t>POINT (261317 6656077)</t>
  </si>
  <si>
    <t>urn:catalog:TROM:V:102570</t>
  </si>
  <si>
    <t>Tromsø museum - Universitetsmuseet</t>
  </si>
  <si>
    <t>trom-v</t>
  </si>
  <si>
    <t>117_102570</t>
  </si>
  <si>
    <t>TROM_102570</t>
  </si>
  <si>
    <t>30701</t>
  </si>
  <si>
    <t>Kristiania: I mengder langs grøftekanten på Lille Frøen ved Kristiania.</t>
  </si>
  <si>
    <t>H.H.H. Heiberg</t>
  </si>
  <si>
    <t>urn:catalog:BG:S:30701</t>
  </si>
  <si>
    <t>105_30701</t>
  </si>
  <si>
    <t>BG_30701</t>
  </si>
  <si>
    <t>489276</t>
  </si>
  <si>
    <t>Kristiania by: Universitetets kem laboratorium; Trefoldighed.</t>
  </si>
  <si>
    <t>https://www.unimus.no/felles/bilder/web_hent_bilde.php?id=13518363&amp;type=jpeg</t>
  </si>
  <si>
    <t>urn:catalog:O:V:489276</t>
  </si>
  <si>
    <t>8_489276</t>
  </si>
  <si>
    <t>O_489276</t>
  </si>
  <si>
    <t>489268</t>
  </si>
  <si>
    <t>V. Aker</t>
  </si>
  <si>
    <t>Even Trætteberg</t>
  </si>
  <si>
    <t>https://www.unimus.no/felles/bilder/web_hent_bilde.php?id=13518356&amp;type=jpeg</t>
  </si>
  <si>
    <t>urn:catalog:O:V:489268</t>
  </si>
  <si>
    <t>8_489268</t>
  </si>
  <si>
    <t>O_489268</t>
  </si>
  <si>
    <t>489261</t>
  </si>
  <si>
    <t>Aker: Røhrts vei</t>
  </si>
  <si>
    <t>https://www.unimus.no/felles/bilder/web_hent_bilde.php?id=13518349&amp;type=jpeg</t>
  </si>
  <si>
    <t>urn:catalog:O:V:489261</t>
  </si>
  <si>
    <t>8_489261</t>
  </si>
  <si>
    <t>O_489261</t>
  </si>
  <si>
    <t>489274</t>
  </si>
  <si>
    <t>Gamlebyen. Oslo.</t>
  </si>
  <si>
    <t>F. Ch. Sørlye</t>
  </si>
  <si>
    <t>https://www.unimus.no/felles/bilder/web_hent_bilde.php?id=13518460&amp;type=jpeg</t>
  </si>
  <si>
    <t>urn:catalog:O:V:489274</t>
  </si>
  <si>
    <t>8_489274</t>
  </si>
  <si>
    <t>O_489274</t>
  </si>
  <si>
    <t>489368</t>
  </si>
  <si>
    <t>urn:catalog:O:V:489368</t>
  </si>
  <si>
    <t>8_489368</t>
  </si>
  <si>
    <t>O_489368</t>
  </si>
  <si>
    <t>Oslo fylke</t>
  </si>
  <si>
    <t>Aker : Bekkelaget</t>
  </si>
  <si>
    <t>E. Jørgensen</t>
  </si>
  <si>
    <t>S</t>
  </si>
  <si>
    <t>BG_30700</t>
  </si>
  <si>
    <t>Ivar Jørstad</t>
  </si>
  <si>
    <t>https://www.unimus.no/felles/bilder/web_hent_bilde.php?id=13518352&amp;type=jpeg</t>
  </si>
  <si>
    <t>O_489264</t>
  </si>
  <si>
    <t>25605284</t>
  </si>
  <si>
    <t>263_6645</t>
  </si>
  <si>
    <t>Ormøya sørvest, Ormøya, Oslo, Os \ /[Kvant.:] 3 Plants</t>
  </si>
  <si>
    <t>Jan Olav Nybo</t>
  </si>
  <si>
    <t>Quantity: 3 Plants</t>
  </si>
  <si>
    <t>https://www.artsobservasjoner.no/Sighting/25605284</t>
  </si>
  <si>
    <t>POINT (262540 6645283)</t>
  </si>
  <si>
    <t>urn:uuid:d5cc6344-59de-4c88-b168-14c4ebcc7031</t>
  </si>
  <si>
    <t>1010_25605284</t>
  </si>
  <si>
    <t>489275</t>
  </si>
  <si>
    <t>263_6647</t>
  </si>
  <si>
    <t>Kristiania by: Grønlien, (paa ballast); Oslo.</t>
  </si>
  <si>
    <t>https://www.unimus.no/felles/bilder/web_hent_bilde.php?id=13518362&amp;type=jpeg</t>
  </si>
  <si>
    <t>POINT (262930 6647778)</t>
  </si>
  <si>
    <t>urn:catalog:O:V:489275</t>
  </si>
  <si>
    <t>8_489275</t>
  </si>
  <si>
    <t>O_489275</t>
  </si>
  <si>
    <t>167212</t>
  </si>
  <si>
    <t>Ekeberg</t>
  </si>
  <si>
    <t>https://www.unimus.no/felles/bilder/web_hent_bilde.php?id=14821558&amp;type=jpeg</t>
  </si>
  <si>
    <t>POINT (263886 6647192)</t>
  </si>
  <si>
    <t>urn:catalog:TRH:V:167212</t>
  </si>
  <si>
    <t>37_167212</t>
  </si>
  <si>
    <t>TRH_167212</t>
  </si>
  <si>
    <t>489269</t>
  </si>
  <si>
    <t>Aker: Ekeberg</t>
  </si>
  <si>
    <t>F. Jebe</t>
  </si>
  <si>
    <t>https://www.unimus.no/felles/bilder/web_hent_bilde.php?id=13518357&amp;type=jpeg</t>
  </si>
  <si>
    <t>urn:catalog:O:V:489269</t>
  </si>
  <si>
    <t>8_489269</t>
  </si>
  <si>
    <t>O_489269</t>
  </si>
  <si>
    <t>172602</t>
  </si>
  <si>
    <t>263_6649</t>
  </si>
  <si>
    <t>Paa en eng v. Chr.</t>
  </si>
  <si>
    <t>Halfdan Bryn</t>
  </si>
  <si>
    <t>https://www.unimus.no/felles/bilder/web_hent_bilde.php?id=14831234&amp;type=jpeg</t>
  </si>
  <si>
    <t>POINT (262025 6648875)</t>
  </si>
  <si>
    <t>urn:catalog:TRH:V:172602</t>
  </si>
  <si>
    <t>37_172602</t>
  </si>
  <si>
    <t>TRH_172602</t>
  </si>
  <si>
    <t>172603</t>
  </si>
  <si>
    <t>Paa en eng ved Kristiania</t>
  </si>
  <si>
    <t>https://www.unimus.no/felles/bilder/web_hent_bilde.php?id=14831240&amp;type=jpeg</t>
  </si>
  <si>
    <t>urn:catalog:TRH:V:172603</t>
  </si>
  <si>
    <t>37_172603</t>
  </si>
  <si>
    <t>TRH_172603</t>
  </si>
  <si>
    <t>489279</t>
  </si>
  <si>
    <t>263_6651</t>
  </si>
  <si>
    <t>Tøienløkkerne; Chria.</t>
  </si>
  <si>
    <t>N. G. Moe</t>
  </si>
  <si>
    <t xml:space="preserve">https://www.unimus.no/felles/bilder/web_hent_bilde.php?id=13518367&amp;type=jpeg | https://www.unimus.no/felles/bilder/web_hent_bilde.php?id=13518368&amp;type=jpeg </t>
  </si>
  <si>
    <t>POINT (263660 6650233)</t>
  </si>
  <si>
    <t>urn:catalog:O:V:489279</t>
  </si>
  <si>
    <t>8_489279</t>
  </si>
  <si>
    <t>O_489279</t>
  </si>
  <si>
    <t>489280</t>
  </si>
  <si>
    <t>Løkkerne ved Tøien</t>
  </si>
  <si>
    <t>https://www.unimus.no/felles/bilder/web_hent_bilde.php?id=13518369&amp;type=jpeg</t>
  </si>
  <si>
    <t>urn:catalog:O:V:489280</t>
  </si>
  <si>
    <t>8_489280</t>
  </si>
  <si>
    <t>O_489280</t>
  </si>
  <si>
    <t>GBIF</t>
  </si>
  <si>
    <t>2975934774</t>
  </si>
  <si>
    <t>\/[Kvant.:] 1</t>
  </si>
  <si>
    <t>http://www.gbif.org/occurrence/2975934774</t>
  </si>
  <si>
    <t>POINT (262943 6651799)</t>
  </si>
  <si>
    <t>q-10261240838</t>
  </si>
  <si>
    <t>GBIF-noder utenfor Norge</t>
  </si>
  <si>
    <t>import</t>
  </si>
  <si>
    <t>40_2975934774</t>
  </si>
  <si>
    <t>489262</t>
  </si>
  <si>
    <t>263_6653</t>
  </si>
  <si>
    <t>Oslo: Berg gård på Sogn, forvillet på eng</t>
  </si>
  <si>
    <t>https://www.unimus.no/felles/bilder/web_hent_bilde.php?id=13518350&amp;type=jpeg</t>
  </si>
  <si>
    <t>POINT (262436 6653349)</t>
  </si>
  <si>
    <t>urn:catalog:O:V:489262</t>
  </si>
  <si>
    <t>8_489262</t>
  </si>
  <si>
    <t>O_489262</t>
  </si>
  <si>
    <t>23407536</t>
  </si>
  <si>
    <t>Nydalen - Tåsen 849, Oslo, Os</t>
  </si>
  <si>
    <t>Carina Rose|Tore Berg|Simen Hyll Hansen|Inger Johanne Aag</t>
  </si>
  <si>
    <t>https://www.artsobservasjoner.no/Sighting/23407536</t>
  </si>
  <si>
    <t>POINT (262915 6653050)</t>
  </si>
  <si>
    <t>urn:uuid:18dce3b0-5208-4e1a-bde8-12f873871415</t>
  </si>
  <si>
    <t>1010_23407536</t>
  </si>
  <si>
    <t>489271</t>
  </si>
  <si>
    <t>263_6655</t>
  </si>
  <si>
    <t>Nordberg; Vestre Aker.</t>
  </si>
  <si>
    <t>https://www.unimus.no/felles/bilder/web_hent_bilde.php?id=13518359&amp;type=jpeg</t>
  </si>
  <si>
    <t>POINT (262027 6654392)</t>
  </si>
  <si>
    <t>urn:catalog:O:V:489271</t>
  </si>
  <si>
    <t>8_489271</t>
  </si>
  <si>
    <t>O_489271</t>
  </si>
  <si>
    <t>307576</t>
  </si>
  <si>
    <t>X Tåsenveien/Carl Kjelsens vei</t>
  </si>
  <si>
    <t>Arne Garthe</t>
  </si>
  <si>
    <t>https://www.unimus.no/felles/bilder/web_hent_bilde.php?id=14915100&amp;type=jpeg</t>
  </si>
  <si>
    <t>POINT (263548 6654607)</t>
  </si>
  <si>
    <t>urn:catalog:TRH:V:307576</t>
  </si>
  <si>
    <t>37_307576</t>
  </si>
  <si>
    <t>TRH_307576</t>
  </si>
  <si>
    <t>Nydalsdemningen, aust for Akerselva.</t>
  </si>
  <si>
    <t>Oddmund Ytrehorn, Siri Rui</t>
  </si>
  <si>
    <t>https://www.unimus.no/felles/bilder/web_hent_bilde.php?id=13490087&amp;type=jpeg</t>
  </si>
  <si>
    <t>5BE41578-E74B-11E4-BD7F-00155D012A60</t>
  </si>
  <si>
    <t>O_237473</t>
  </si>
  <si>
    <t>32V NM 986,480</t>
  </si>
  <si>
    <t>4091</t>
  </si>
  <si>
    <t>263_6657</t>
  </si>
  <si>
    <t>Ullevål haveby</t>
  </si>
  <si>
    <t>Dahl, Eilif</t>
  </si>
  <si>
    <t>Mangler koordinat - satt til kommunesenter basert på navn:Oslo</t>
  </si>
  <si>
    <t>POINT (262251 6656331)</t>
  </si>
  <si>
    <t>urn:catalog:NLH:V:4091</t>
  </si>
  <si>
    <t>68_4091</t>
  </si>
  <si>
    <t>NLH_4091</t>
  </si>
  <si>
    <t>11713161</t>
  </si>
  <si>
    <t>265_6645</t>
  </si>
  <si>
    <t>PL Krysset Bakkerudveien/Lindbekkveien, Oslo, Os</t>
  </si>
  <si>
    <t>Jan Wesenberg</t>
  </si>
  <si>
    <t>https://www.artsobservasjoner.no/Sighting/11713161</t>
  </si>
  <si>
    <t>POINT (265085 6644268)</t>
  </si>
  <si>
    <t>urn:uuid:47b379d8-ed3f-4eed-aae6-be29ead0aff0</t>
  </si>
  <si>
    <t>1010_11713161</t>
  </si>
  <si>
    <t>303096</t>
  </si>
  <si>
    <t>265_6651</t>
  </si>
  <si>
    <t>Sinsen</t>
  </si>
  <si>
    <t>Inger Anne Lysebraate</t>
  </si>
  <si>
    <t>https://www.unimus.no/felles/bilder/web_hent_bilde.php?id=13493689&amp;type=jpeg</t>
  </si>
  <si>
    <t>POINT (264792 6651635)</t>
  </si>
  <si>
    <t>urn:catalog:O:V:303096</t>
  </si>
  <si>
    <t>8_303096</t>
  </si>
  <si>
    <t>O_303096</t>
  </si>
  <si>
    <t>11711130</t>
  </si>
  <si>
    <t>Ensjø, Oslo, Os \urban randsone</t>
  </si>
  <si>
    <t>Tanaquil Enzensberger</t>
  </si>
  <si>
    <t>https://www.artsobservasjoner.no/Sighting/11711130</t>
  </si>
  <si>
    <t>POINT (264911 6650049)</t>
  </si>
  <si>
    <t>urn:uuid:6ebefe23-41e6-4f5f-b92c-d848837899cb</t>
  </si>
  <si>
    <t>1010_11711130</t>
  </si>
  <si>
    <t>489266</t>
  </si>
  <si>
    <t>265_6655</t>
  </si>
  <si>
    <t>Oslo: Kjelsås; I skog nær Kjelsåsbanen</t>
  </si>
  <si>
    <t>https://www.unimus.no/felles/bilder/web_hent_bilde.php?id=13518354&amp;type=jpeg</t>
  </si>
  <si>
    <t>POINT (264565 6654664)</t>
  </si>
  <si>
    <t>urn:catalog:O:V:489266</t>
  </si>
  <si>
    <t>8_489266</t>
  </si>
  <si>
    <t>O_489266</t>
  </si>
  <si>
    <t>11708315</t>
  </si>
  <si>
    <t>267_6645</t>
  </si>
  <si>
    <t>E6 v/tidligere bomstasjon, Oslo, Os \veiskulder</t>
  </si>
  <si>
    <t>Bård Bredesen</t>
  </si>
  <si>
    <t>ganske mye .</t>
  </si>
  <si>
    <t>https://www.artsobservasjoner.no/Sighting/11708315</t>
  </si>
  <si>
    <t>POINT (266140 6645176)</t>
  </si>
  <si>
    <t>urn:uuid:fe48208a-5bd7-4fd6-992c-111bbe47c88e</t>
  </si>
  <si>
    <t>1010_11708315</t>
  </si>
  <si>
    <t>11710153</t>
  </si>
  <si>
    <t>267_6653</t>
  </si>
  <si>
    <t>Rødbergveien 1-15, Oslo, Os \Ved kanten av jorde /[Kvant.:] Plants</t>
  </si>
  <si>
    <t>Tove Jacobsen</t>
  </si>
  <si>
    <t>https://www.artsobservasjoner.no/Sighting/11710153</t>
  </si>
  <si>
    <t>POLYGON ((266389 6652930, 266527 6652898, 266490 6652787, 266381 6652773, 266389 6652930))</t>
  </si>
  <si>
    <t>urn:uuid:3bdb7829-879c-4493-8a4d-bd7f16dff1e5</t>
  </si>
  <si>
    <t>1010_11710153</t>
  </si>
  <si>
    <t>2643723498</t>
  </si>
  <si>
    <t>269_6653</t>
  </si>
  <si>
    <t>http://www.gbif.org/occurrence/2643723498</t>
  </si>
  <si>
    <t>POINT (269862 6653682)</t>
  </si>
  <si>
    <t>o-1004164963</t>
  </si>
  <si>
    <t>40_2643723498</t>
  </si>
  <si>
    <t>118749</t>
  </si>
  <si>
    <t>335_6677</t>
  </si>
  <si>
    <t>Innlandet</t>
  </si>
  <si>
    <t>Kongsvinger</t>
  </si>
  <si>
    <t>He</t>
  </si>
  <si>
    <t>Festningen, V-siden, skrotemark</t>
  </si>
  <si>
    <t>https://www.unimus.no/felles/bilder/web_hent_bilde.php?id=13481310&amp;type=jpeg</t>
  </si>
  <si>
    <t>POINT (334430 6677295)</t>
  </si>
  <si>
    <t>urn:catalog:O:V:118749</t>
  </si>
  <si>
    <t>8_118749</t>
  </si>
  <si>
    <t>O_118749</t>
  </si>
  <si>
    <t>KMN</t>
  </si>
  <si>
    <t>67460</t>
  </si>
  <si>
    <t>285_6747</t>
  </si>
  <si>
    <t>Hamar</t>
  </si>
  <si>
    <t>Storhamar, ml. Ridehuset og Bispegården (museet) \Forvillet i bakstrand/kantsone under strandprom...</t>
  </si>
  <si>
    <t>Per Arvid Åsen</t>
  </si>
  <si>
    <t>POINT (284856 6746136)</t>
  </si>
  <si>
    <t>urn:catalog:KMN:V:67460</t>
  </si>
  <si>
    <t>Agder naturmuseum</t>
  </si>
  <si>
    <t>33_67460</t>
  </si>
  <si>
    <t>KMN_67460</t>
  </si>
  <si>
    <t>11709045</t>
  </si>
  <si>
    <t>Øst for Jernbanemuseet, Hamar, In \Veikant/hage</t>
  </si>
  <si>
    <t>Per Vetlesen</t>
  </si>
  <si>
    <t>https://www.artsobservasjoner.no/Sighting/11709045</t>
  </si>
  <si>
    <t>POINT (284164 6746848)</t>
  </si>
  <si>
    <t>urn:uuid:b8b32364-02a2-47c9-9db8-f929c450419f</t>
  </si>
  <si>
    <t>1010_11709045</t>
  </si>
  <si>
    <t>12695880</t>
  </si>
  <si>
    <t>Mjøsstranda, Hamar, In \Strand</t>
  </si>
  <si>
    <t>Per Vetlesen|Alf-Marius Dahl Bysveen</t>
  </si>
  <si>
    <t>https://www.artsobservasjoner.no/Sighting/12695880</t>
  </si>
  <si>
    <t>POINT (284866 6746129)</t>
  </si>
  <si>
    <t>urn:uuid:d0920a22-7e0e-488c-974b-345d96fa475e</t>
  </si>
  <si>
    <t>1010_12695880</t>
  </si>
  <si>
    <t>11709260</t>
  </si>
  <si>
    <t>287_6745</t>
  </si>
  <si>
    <t>Åkersvika fra Stangebrua og 100m NØ, Hamar, In \Strandkanten mot Åkersvika</t>
  </si>
  <si>
    <t>https://www.artsobservasjoner.no/Sighting/11709260</t>
  </si>
  <si>
    <t>POINT (287596 6745598)</t>
  </si>
  <si>
    <t>urn:uuid:537f649e-6278-40ad-bfa2-dbec6cb4bf25</t>
  </si>
  <si>
    <t>1010_11709260</t>
  </si>
  <si>
    <t>477579</t>
  </si>
  <si>
    <t>291_6763</t>
  </si>
  <si>
    <t>Hamar; På avfallsplass rett vest for stasjonen.</t>
  </si>
  <si>
    <t>Jon Stene</t>
  </si>
  <si>
    <t>Mangler koordinat - satt til kommunesenter basert på navn:Hamar</t>
  </si>
  <si>
    <t>https://www.unimus.no/felles/bilder/web_hent_bilde.php?id=13517655&amp;type=jpeg</t>
  </si>
  <si>
    <t>POINT (291152 6763416)</t>
  </si>
  <si>
    <t>urn:catalog:O:V:477579</t>
  </si>
  <si>
    <t>8_477579</t>
  </si>
  <si>
    <t>O_477579</t>
  </si>
  <si>
    <t>20997067</t>
  </si>
  <si>
    <t>269_6759</t>
  </si>
  <si>
    <t>Ringsaker</t>
  </si>
  <si>
    <t>Ringstrand 1, Ringsaker, In</t>
  </si>
  <si>
    <t>Jon Bekken</t>
  </si>
  <si>
    <t>https://www.artsobservasjoner.no/Sighting/20997067</t>
  </si>
  <si>
    <t>POINT (268151 6759035)</t>
  </si>
  <si>
    <t>urn:uuid:734ffb0f-79b1-433c-8d12-b2a1f63a0a7e</t>
  </si>
  <si>
    <t>1010_20997067</t>
  </si>
  <si>
    <t>10193/903</t>
  </si>
  <si>
    <t>273_6759</t>
  </si>
  <si>
    <t>Ugraspreget kant ml. fulldyrka eng og hustomt / [Kode 1; sjelden]</t>
  </si>
  <si>
    <t>Solstad, Heidi</t>
  </si>
  <si>
    <t>O_3Q_10193/903</t>
  </si>
  <si>
    <t>3410</t>
  </si>
  <si>
    <t>275_6745</t>
  </si>
  <si>
    <t>Nes, Haugerud Ø f Sterud, veikant</t>
  </si>
  <si>
    <t>https://www.unimus.no/felles/bilder/web_hent_bilde.php?id=13477274&amp;type=jpeg</t>
  </si>
  <si>
    <t>POINT (275019 6744273)</t>
  </si>
  <si>
    <t>urn:catalog:O:V:3410</t>
  </si>
  <si>
    <t>8_3410</t>
  </si>
  <si>
    <t>O_3410</t>
  </si>
  <si>
    <t>85538</t>
  </si>
  <si>
    <t>Nes, nordøst for Sterud, vegkant</t>
  </si>
  <si>
    <t>M. Løseth | Reidar Haugan</t>
  </si>
  <si>
    <t>https://www.unimus.no/felles/bilder/web_hent_bilde.php?id=13477275&amp;type=jpeg</t>
  </si>
  <si>
    <t>POINT (274136 6744463)</t>
  </si>
  <si>
    <t>urn:catalog:O:V:85538</t>
  </si>
  <si>
    <t>8_85538</t>
  </si>
  <si>
    <t>O_85538</t>
  </si>
  <si>
    <t>156624</t>
  </si>
  <si>
    <t>275_6769</t>
  </si>
  <si>
    <t>Veldre, nær den gamle jernbanestasjonen.</t>
  </si>
  <si>
    <t>Per Magnus Jørgensen</t>
  </si>
  <si>
    <t>Mangler koordinat - satt til kommunesenter basert på navn:Ringsaker</t>
  </si>
  <si>
    <t>POINT (275655 6769410)</t>
  </si>
  <si>
    <t>urn:catalog:BG:S:156624</t>
  </si>
  <si>
    <t>105_156624</t>
  </si>
  <si>
    <t>BG_156624</t>
  </si>
  <si>
    <t>2717/902</t>
  </si>
  <si>
    <t>277_6749</t>
  </si>
  <si>
    <t>Knatterudstua 28c; Nes</t>
  </si>
  <si>
    <t>Wischmann, F.</t>
  </si>
  <si>
    <t>O_XL</t>
  </si>
  <si>
    <t>O_XL_2717/902</t>
  </si>
  <si>
    <t>230203</t>
  </si>
  <si>
    <t>283_6739</t>
  </si>
  <si>
    <t>Helgøya, Hovinsholm, få individ i ødeeng på den gamle klostertomta ca 300 m Ø for tunet</t>
  </si>
  <si>
    <t>Anders Often | Inger Nes</t>
  </si>
  <si>
    <t>https://www.unimus.no/felles/bilder/web_hent_bilde.php?id=13488678&amp;type=jpeg</t>
  </si>
  <si>
    <t>POINT (282502 6738171)</t>
  </si>
  <si>
    <t>urn:catalog:O:V:230203</t>
  </si>
  <si>
    <t>8_230203</t>
  </si>
  <si>
    <t>O_230203</t>
  </si>
  <si>
    <t>190884</t>
  </si>
  <si>
    <t>287_6751</t>
  </si>
  <si>
    <t>Arnkvern mølle, vegkant</t>
  </si>
  <si>
    <t>https://www.unimus.no/felles/bilder/web_hent_bilde.php?id=13486548&amp;type=jpeg</t>
  </si>
  <si>
    <t>POINT (287165 6750910)</t>
  </si>
  <si>
    <t>urn:catalog:O:V:190884</t>
  </si>
  <si>
    <t>8_190884</t>
  </si>
  <si>
    <t>O_190884</t>
  </si>
  <si>
    <t>11712693</t>
  </si>
  <si>
    <t>299_6749</t>
  </si>
  <si>
    <t>Løten</t>
  </si>
  <si>
    <t>Brenneriroa grendelag, Løten, In \Hage og hageavfall</t>
  </si>
  <si>
    <t>Alf-Marius Dahl Bysveen</t>
  </si>
  <si>
    <t>https://www.artsobservasjoner.no/Sighting/11712693</t>
  </si>
  <si>
    <t>POINT (299063 6749734)</t>
  </si>
  <si>
    <t>urn:uuid:1b2ba89d-c516-43d0-b55e-2c1a6d037df0</t>
  </si>
  <si>
    <t>1010_11712693</t>
  </si>
  <si>
    <t>12949000</t>
  </si>
  <si>
    <t>287_6737</t>
  </si>
  <si>
    <t>Stange</t>
  </si>
  <si>
    <t>Gillundstranda, Stange, In \Strand</t>
  </si>
  <si>
    <t>https://www.artsobservasjoner.no/Sighting/12949000</t>
  </si>
  <si>
    <t>POINT (287526 6737080)</t>
  </si>
  <si>
    <t>urn:uuid:f0b05d2f-65b1-499a-87df-f9dad7b83f8e</t>
  </si>
  <si>
    <t>1010_12949000</t>
  </si>
  <si>
    <t>26969350</t>
  </si>
  <si>
    <t>Sandvikavegen NV for Tokstad, Stange, In \Vegkant</t>
  </si>
  <si>
    <t>Anders Breili</t>
  </si>
  <si>
    <t>https://www.artsobservasjoner.no/Sighting/26969350</t>
  </si>
  <si>
    <t>POINT (287843 6744718)</t>
  </si>
  <si>
    <t>urn:uuid:cc4f434e-6f45-41a3-8138-c2673e950b34</t>
  </si>
  <si>
    <t>1010_26969350</t>
  </si>
  <si>
    <t>371421</t>
  </si>
  <si>
    <t>293_6737</t>
  </si>
  <si>
    <t>Stangebyen S. Ved uthus.</t>
  </si>
  <si>
    <t>Johan Kielland-Lund</t>
  </si>
  <si>
    <t>https://www.unimus.no/felles/bilder/web_hent_bilde.php?id=13497270&amp;type=jpeg</t>
  </si>
  <si>
    <t>POINT (292207 6736882)</t>
  </si>
  <si>
    <t>urn:catalog:O:V:371421</t>
  </si>
  <si>
    <t>8_371421</t>
  </si>
  <si>
    <t>O_371421</t>
  </si>
  <si>
    <t>11712984</t>
  </si>
  <si>
    <t>295_6739</t>
  </si>
  <si>
    <t>Skytra i Stange, Stange, In</t>
  </si>
  <si>
    <t>https://www.artsobservasjoner.no/Sighting/11712984</t>
  </si>
  <si>
    <t>POINT (295367 6739900)</t>
  </si>
  <si>
    <t>urn:uuid:3641d922-5ab7-43aa-aaf0-444e5c9d0a9f</t>
  </si>
  <si>
    <t>1010_11712984</t>
  </si>
  <si>
    <t>477580</t>
  </si>
  <si>
    <t>299_6729</t>
  </si>
  <si>
    <t>Rokstad. v. Stange st. Stange</t>
  </si>
  <si>
    <t>Johan Kielland Lund</t>
  </si>
  <si>
    <t>Mangler koordinat - satt til kommunesenter basert på navn:Stange</t>
  </si>
  <si>
    <t>https://www.unimus.no/felles/bilder/web_hent_bilde.php?id=13517656&amp;type=jpeg</t>
  </si>
  <si>
    <t>POINT (299540 6728723)</t>
  </si>
  <si>
    <t>urn:catalog:O:V:477580</t>
  </si>
  <si>
    <t>8_477580</t>
  </si>
  <si>
    <t>O_477580</t>
  </si>
  <si>
    <t>119396</t>
  </si>
  <si>
    <t>343_6649</t>
  </si>
  <si>
    <t>Eidskog</t>
  </si>
  <si>
    <t>Magnor: langs Vrangselva rett S for Magnor sentrum</t>
  </si>
  <si>
    <t>https://www.unimus.no/felles/bilder/web_hent_bilde.php?id=13481374&amp;type=jpeg</t>
  </si>
  <si>
    <t>POINT (343680 6649145)</t>
  </si>
  <si>
    <t>urn:catalog:O:V:119396</t>
  </si>
  <si>
    <t>8_119396</t>
  </si>
  <si>
    <t>O_119396</t>
  </si>
  <si>
    <t>118776</t>
  </si>
  <si>
    <t>339_6705</t>
  </si>
  <si>
    <t>Grue</t>
  </si>
  <si>
    <t>Kirkenær, ved jernbanestasjonen</t>
  </si>
  <si>
    <t>https://www.unimus.no/felles/bilder/web_hent_bilde.php?id=13481313&amp;type=jpeg</t>
  </si>
  <si>
    <t>POINT (338276 6705751)</t>
  </si>
  <si>
    <t>urn:catalog:O:V:118776</t>
  </si>
  <si>
    <t>8_118776</t>
  </si>
  <si>
    <t>O_118776</t>
  </si>
  <si>
    <t>477581</t>
  </si>
  <si>
    <t>345_6727</t>
  </si>
  <si>
    <t>Åsnes</t>
  </si>
  <si>
    <t>Ved Vermundaaen, Aasnes; Finskog; - Vermunddammen</t>
  </si>
  <si>
    <t>O. Nyhuus</t>
  </si>
  <si>
    <t>Tilsyneladende vild; som det sees allerede fuldt færdig, mere end 1 Maaned tidligere end som dyrket ved Kristiania. Den har været dyrket ca. 1 mil længere syd, men Forholdet med den nærmeste Gaard endnu ikke oplyst. Mangler koordinat - satt til kommunesenter basert på navn:Åsnes</t>
  </si>
  <si>
    <t>https://www.unimus.no/felles/bilder/web_hent_bilde.php?id=13517657&amp;type=jpeg</t>
  </si>
  <si>
    <t>POINT (345144 6727157)</t>
  </si>
  <si>
    <t>urn:catalog:O:V:477581</t>
  </si>
  <si>
    <t>8_477581</t>
  </si>
  <si>
    <t>O_477581</t>
  </si>
  <si>
    <t>477582</t>
  </si>
  <si>
    <t>355_6803</t>
  </si>
  <si>
    <t>Trysil</t>
  </si>
  <si>
    <t>Ved Trysilelven ned for Præstgaarden</t>
  </si>
  <si>
    <t>"Mange frodige Blade, men endnu intet Tegn til Blomster. Forvildet, men manker [?] stationær som steril." Mangler koordinat - satt til kommunesenter basert på navn:Trysil</t>
  </si>
  <si>
    <t>https://www.unimus.no/felles/bilder/web_hent_bilde.php?id=13517658&amp;type=jpeg</t>
  </si>
  <si>
    <t>POINT (354907 6802350)</t>
  </si>
  <si>
    <t>urn:catalog:O:V:477582</t>
  </si>
  <si>
    <t>8_477582</t>
  </si>
  <si>
    <t>O_477582</t>
  </si>
  <si>
    <t>119505</t>
  </si>
  <si>
    <t>305_6783</t>
  </si>
  <si>
    <t>Åmot</t>
  </si>
  <si>
    <t>Rena, Fabrikktjernet, forvillet i fukteng i N- enden</t>
  </si>
  <si>
    <t>https://www.unimus.no/felles/bilder/web_hent_bilde.php?id=13481382&amp;type=jpeg</t>
  </si>
  <si>
    <t>POINT (304455 6782564)</t>
  </si>
  <si>
    <t>urn:catalog:O:V:119505</t>
  </si>
  <si>
    <t>8_119505</t>
  </si>
  <si>
    <t>O_119505</t>
  </si>
  <si>
    <t>477584</t>
  </si>
  <si>
    <t>251_6785</t>
  </si>
  <si>
    <t>Lillehammer</t>
  </si>
  <si>
    <t>Op</t>
  </si>
  <si>
    <t>Fåberg: Jørstadmoen.</t>
  </si>
  <si>
    <t>Olav S. Jørstad</t>
  </si>
  <si>
    <t>Mangler koordinat - satt til kommunesenter basert på navn:Lillehammer</t>
  </si>
  <si>
    <t>https://www.unimus.no/felles/bilder/web_hent_bilde.php?id=13517660&amp;type=jpeg</t>
  </si>
  <si>
    <t>POINT (251869 6785786)</t>
  </si>
  <si>
    <t>urn:catalog:O:V:477584</t>
  </si>
  <si>
    <t>8_477584</t>
  </si>
  <si>
    <t>O_477584</t>
  </si>
  <si>
    <t>19708694</t>
  </si>
  <si>
    <t>255_6783</t>
  </si>
  <si>
    <t>Bankgata, Lillehammer, In \Bymiljø/bakgård /[Kvant.:] 3 Stems</t>
  </si>
  <si>
    <t>Quantity: 3 Stems</t>
  </si>
  <si>
    <t>https://www.artsobservasjoner.no/Sighting/19708694</t>
  </si>
  <si>
    <t>POINT (255817 6783955)</t>
  </si>
  <si>
    <t>urn:uuid:63d33d33-d3d3-4f1a-8597-07950e1e0bc0</t>
  </si>
  <si>
    <t>1010_19708694</t>
  </si>
  <si>
    <t>20259740</t>
  </si>
  <si>
    <t>219_6849</t>
  </si>
  <si>
    <t>Nord-Fron</t>
  </si>
  <si>
    <t>Leine i Kvam i Nord-Fron i Oppland, Nord-Fron, In</t>
  </si>
  <si>
    <t>https://www.artsobservasjoner.no/Sighting/20259740</t>
  </si>
  <si>
    <t>POINT (218334 6849980)</t>
  </si>
  <si>
    <t>urn:uuid:5d661595-43f3-4dd3-b071-7765c3813a1a</t>
  </si>
  <si>
    <t>1010_20259740</t>
  </si>
  <si>
    <t>2977693284</t>
  </si>
  <si>
    <t>231_6833</t>
  </si>
  <si>
    <t>Sør-Fron</t>
  </si>
  <si>
    <t>http://www.gbif.org/occurrence/2977693284</t>
  </si>
  <si>
    <t>POINT (231130 6833191)</t>
  </si>
  <si>
    <t>q-10197678611</t>
  </si>
  <si>
    <t>40_2977693284</t>
  </si>
  <si>
    <t>51380/84</t>
  </si>
  <si>
    <t>233_6835</t>
  </si>
  <si>
    <t>"Berge; Sør-Fron"</t>
  </si>
  <si>
    <t>POINT (232625 6834658)</t>
  </si>
  <si>
    <t>urn:catalog:O:VXL:51380/84</t>
  </si>
  <si>
    <t>23_51380/84</t>
  </si>
  <si>
    <t>477585</t>
  </si>
  <si>
    <t>Sør-Fron: Segelstad. Ved steinrøyser langt frå garden.</t>
  </si>
  <si>
    <t>https://www.unimus.no/felles/bilder/web_hent_bilde.php?id=13517661&amp;type=jpeg</t>
  </si>
  <si>
    <t>POINT (232480 6835831)</t>
  </si>
  <si>
    <t>urn:catalog:O:V:477585</t>
  </si>
  <si>
    <t>8_477585</t>
  </si>
  <si>
    <t>O_477585</t>
  </si>
  <si>
    <t>51383/101</t>
  </si>
  <si>
    <t>"Segelstad; Sør-Fron"</t>
  </si>
  <si>
    <t>POINT (232482 6835828)</t>
  </si>
  <si>
    <t>urn:catalog:O:VXL:51383/101</t>
  </si>
  <si>
    <t>23_51383/101</t>
  </si>
  <si>
    <t>10857/902</t>
  </si>
  <si>
    <t>277_6733</t>
  </si>
  <si>
    <t>Østre Toten</t>
  </si>
  <si>
    <t>kant / [Kode 1; sjelden]</t>
  </si>
  <si>
    <t>O_3Q_10857/902</t>
  </si>
  <si>
    <t>10854/902</t>
  </si>
  <si>
    <t>277_6735</t>
  </si>
  <si>
    <t>O_3Q_10854/902</t>
  </si>
  <si>
    <t>477583</t>
  </si>
  <si>
    <t>251_6691</t>
  </si>
  <si>
    <t>Jevnaker</t>
  </si>
  <si>
    <t>Jevnaker: ved Lisletjønna; forvilla</t>
  </si>
  <si>
    <t>https://www.unimus.no/felles/bilder/web_hent_bilde.php?id=13517659&amp;type=jpeg</t>
  </si>
  <si>
    <t>POINT (251761 6690045)</t>
  </si>
  <si>
    <t>urn:catalog:O:V:477583</t>
  </si>
  <si>
    <t>8_477583</t>
  </si>
  <si>
    <t>O_477583</t>
  </si>
  <si>
    <t>27091650</t>
  </si>
  <si>
    <t>253_6701</t>
  </si>
  <si>
    <t>Gran</t>
  </si>
  <si>
    <t>Jorstadtjern, Gran, In \ /[Kvant.:] 1</t>
  </si>
  <si>
    <t>Jon Opheim</t>
  </si>
  <si>
    <t>https://www.artsobservasjoner.no/Sighting/27091650</t>
  </si>
  <si>
    <t>POINT (253141 6701339)</t>
  </si>
  <si>
    <t>urn:uuid:923f8205-9db4-4388-a2a5-c79fc9697fa8</t>
  </si>
  <si>
    <t>1010_27091650</t>
  </si>
  <si>
    <t>17387847</t>
  </si>
  <si>
    <t>227_6631</t>
  </si>
  <si>
    <t>Drammen</t>
  </si>
  <si>
    <t>Bu</t>
  </si>
  <si>
    <t>Konnerud, Drammen, Vi</t>
  </si>
  <si>
    <t>Steinar Stueflotten</t>
  </si>
  <si>
    <t>ved Konnerud Rør.</t>
  </si>
  <si>
    <t>https://www.artsobservasjoner.no/Sighting/17387847</t>
  </si>
  <si>
    <t>POINT (227378 6630428)</t>
  </si>
  <si>
    <t>urn:uuid:3944068c-f28f-4b92-a9e8-830240f05a73</t>
  </si>
  <si>
    <t>1010_17387847</t>
  </si>
  <si>
    <t>11710999</t>
  </si>
  <si>
    <t>229_6633</t>
  </si>
  <si>
    <t>pølsesvingen, Drammen, Vi</t>
  </si>
  <si>
    <t>Finn Roar Bruun</t>
  </si>
  <si>
    <t>https://www.artsobservasjoner.no/Sighting/11710999</t>
  </si>
  <si>
    <t>POINT (229440 6632820)</t>
  </si>
  <si>
    <t>urn:uuid:7a344cb5-755d-4195-9005-6d0d40193a50</t>
  </si>
  <si>
    <t>1010_11710999</t>
  </si>
  <si>
    <t>614806</t>
  </si>
  <si>
    <t>Drammen: Gulskogen: Gulskogen gård - Sunlandsfjorden (Drammenselva) \tørr skrotemark</t>
  </si>
  <si>
    <t>https://www.unimus.no/felles/bilder/web_hent_bilde.php?id=13988806&amp;type=jpeg</t>
  </si>
  <si>
    <t>POINT (228644 6633160)</t>
  </si>
  <si>
    <t>urn:catalog:O:V:614806</t>
  </si>
  <si>
    <t>8_614806</t>
  </si>
  <si>
    <t>O_614806</t>
  </si>
  <si>
    <t>477587</t>
  </si>
  <si>
    <t>231_6629</t>
  </si>
  <si>
    <t>Drammen: Holmen</t>
  </si>
  <si>
    <t>H. Rui</t>
  </si>
  <si>
    <t>https://www.unimus.no/felles/bilder/web_hent_bilde.php?id=13517663&amp;type=jpeg</t>
  </si>
  <si>
    <t>POINT (230044 6628666)</t>
  </si>
  <si>
    <t>urn:catalog:O:V:477587</t>
  </si>
  <si>
    <t>8_477587</t>
  </si>
  <si>
    <t>O_477587</t>
  </si>
  <si>
    <t>614985</t>
  </si>
  <si>
    <t>231_6631</t>
  </si>
  <si>
    <t>Drammen: Drammen by: Tollbodkaia-området \skrotemark langs elva</t>
  </si>
  <si>
    <t>https://www.unimus.no/felles/bilder/web_hent_bilde.php?id=13988854&amp;type=jpeg</t>
  </si>
  <si>
    <t>POINT (231258 6631473)</t>
  </si>
  <si>
    <t>urn:catalog:O:V:614985</t>
  </si>
  <si>
    <t>8_614985</t>
  </si>
  <si>
    <t>O_614985</t>
  </si>
  <si>
    <t>614689</t>
  </si>
  <si>
    <t>233_6629</t>
  </si>
  <si>
    <t>Drammen: Nøstodden \skrotemark i industriområde</t>
  </si>
  <si>
    <t>Anne Elven | Reidar Elven</t>
  </si>
  <si>
    <t>https://www.unimus.no/felles/bilder/web_hent_bilde.php?id=13956014&amp;type=jpeg</t>
  </si>
  <si>
    <t>POINT (233782 6629928)</t>
  </si>
  <si>
    <t>urn:catalog:O:V:614689</t>
  </si>
  <si>
    <t>8_614689</t>
  </si>
  <si>
    <t>O_614689</t>
  </si>
  <si>
    <t>7721/903</t>
  </si>
  <si>
    <t>233_6633</t>
  </si>
  <si>
    <t>Brakerøya</t>
  </si>
  <si>
    <t>Elven, A.; Elven, R.</t>
  </si>
  <si>
    <t>RE</t>
  </si>
  <si>
    <t>O_XL_7721/903</t>
  </si>
  <si>
    <t>Betsy Kjelsbergs vei 212 b</t>
  </si>
  <si>
    <t>Ole Gjelseth</t>
  </si>
  <si>
    <t>Arne A. Frisvoll</t>
  </si>
  <si>
    <t>Innlevert av O. Gjelseth 23.07.1975</t>
  </si>
  <si>
    <t xml:space="preserve">https://www.unimus.no/felles/bilder/web_hent_bilde.php?id=14831265&amp;type=jpeg | https://www.unimus.no/felles/bilder/web_hent_bilde.php?id=14831270&amp;type=jpeg </t>
  </si>
  <si>
    <t>TRH_172607</t>
  </si>
  <si>
    <t>477593</t>
  </si>
  <si>
    <t>199_6617</t>
  </si>
  <si>
    <t>Kongsberg</t>
  </si>
  <si>
    <t>Øvre Sandsvær: 2 km øst f. Heistadmoen.</t>
  </si>
  <si>
    <t>Mangler koordinat - satt til kommunesenter basert på navn:Kongsberg</t>
  </si>
  <si>
    <t>https://www.unimus.no/felles/bilder/web_hent_bilde.php?id=13517669&amp;type=jpeg</t>
  </si>
  <si>
    <t>POINT (199052 6616522)</t>
  </si>
  <si>
    <t>urn:catalog:O:V:477593</t>
  </si>
  <si>
    <t>8_477593</t>
  </si>
  <si>
    <t>O_477593</t>
  </si>
  <si>
    <t>11711806</t>
  </si>
  <si>
    <t>199_6627</t>
  </si>
  <si>
    <t>SØ for Myntbrua, Kongsberg, Vi</t>
  </si>
  <si>
    <t>Bård Engelstad</t>
  </si>
  <si>
    <t>En bladrosett .</t>
  </si>
  <si>
    <t>https://www.artsobservasjoner.no/Sighting/11711806</t>
  </si>
  <si>
    <t>POINT (199030 6626230)</t>
  </si>
  <si>
    <t>urn:uuid:2c0696c2-570d-4105-8e83-cff324069e6e</t>
  </si>
  <si>
    <t>1010_11711806</t>
  </si>
  <si>
    <t>11709070</t>
  </si>
  <si>
    <t>203_6607</t>
  </si>
  <si>
    <t>Haugmosetra, Kongsberg, Vi \Grasbevokst veikantområde</t>
  </si>
  <si>
    <t>https://www.artsobservasjoner.no/Sighting/11709070</t>
  </si>
  <si>
    <t>POINT (203700 6606000)</t>
  </si>
  <si>
    <t>urn:uuid:2e5a1019-1fda-465c-8f7b-fb4e6a6df032</t>
  </si>
  <si>
    <t>1010_11709070</t>
  </si>
  <si>
    <t>477592</t>
  </si>
  <si>
    <t>229_6695</t>
  </si>
  <si>
    <t>Ringerike</t>
  </si>
  <si>
    <t>Ådalselva. (Tangen. Vestre Ådal.) Den vokste på en tømmer mose i rusk som hadde samlet seg mellom st</t>
  </si>
  <si>
    <t>Chr. Taraldsen</t>
  </si>
  <si>
    <t>Den var helt opprett og ca. 1 m. høy. Mangler koordinat - satt til kommunesenter basert på navn:Ringerike</t>
  </si>
  <si>
    <t>https://www.unimus.no/felles/bilder/web_hent_bilde.php?id=13517668&amp;type=jpeg</t>
  </si>
  <si>
    <t>POINT (228624 6694321)</t>
  </si>
  <si>
    <t>urn:catalog:O:V:477592</t>
  </si>
  <si>
    <t>8_477592</t>
  </si>
  <si>
    <t>O_477592</t>
  </si>
  <si>
    <t>477591</t>
  </si>
  <si>
    <t>239_6665</t>
  </si>
  <si>
    <t>Hole</t>
  </si>
  <si>
    <t>Løkken; Hole. (Ringerike.)</t>
  </si>
  <si>
    <t>Mangler koordinat - satt til kommunesenter basert på navn:Hole</t>
  </si>
  <si>
    <t>https://www.unimus.no/felles/bilder/web_hent_bilde.php?id=13517667&amp;type=jpeg</t>
  </si>
  <si>
    <t>POINT (238054 6665733)</t>
  </si>
  <si>
    <t>urn:catalog:O:V:477591</t>
  </si>
  <si>
    <t>8_477591</t>
  </si>
  <si>
    <t>O_477591</t>
  </si>
  <si>
    <t>477590</t>
  </si>
  <si>
    <t>215_6651</t>
  </si>
  <si>
    <t>Modum</t>
  </si>
  <si>
    <t>Modum: Åmot</t>
  </si>
  <si>
    <t>Bjarne Mathiesen</t>
  </si>
  <si>
    <t>https://www.unimus.no/felles/bilder/web_hent_bilde.php?id=13517666&amp;type=jpeg</t>
  </si>
  <si>
    <t>POINT (215954 6650543)</t>
  </si>
  <si>
    <t>urn:catalog:O:V:477590</t>
  </si>
  <si>
    <t>8_477590</t>
  </si>
  <si>
    <t>O_477590</t>
  </si>
  <si>
    <t>14778171</t>
  </si>
  <si>
    <t>219_6635</t>
  </si>
  <si>
    <t>Nedre Eiker</t>
  </si>
  <si>
    <t>Brekke, Drammen, Vi \Frodig veikant</t>
  </si>
  <si>
    <t>https://www.artsobservasjoner.no/Sighting/14778171</t>
  </si>
  <si>
    <t>POINT (218170 6635670)</t>
  </si>
  <si>
    <t>urn:uuid:74dee071-6578-4a3b-895c-5505b4184d14</t>
  </si>
  <si>
    <t>1010_14778171</t>
  </si>
  <si>
    <t>14779942</t>
  </si>
  <si>
    <t>Brekke, Drammen, Vi \Vegkant, blant russekål /[Kvant.:] 3 Plants</t>
  </si>
  <si>
    <t>Kåre Homble|Finn Michelsen</t>
  </si>
  <si>
    <t>https://www.artsobservasjoner.no/Sighting/14779942</t>
  </si>
  <si>
    <t>POINT (218168 6635670)</t>
  </si>
  <si>
    <t>urn:uuid:397b3fb8-15ce-41a0-9e21-924f9a1ef3e7</t>
  </si>
  <si>
    <t>1010_14779942</t>
  </si>
  <si>
    <t>287930</t>
  </si>
  <si>
    <t>221_6633</t>
  </si>
  <si>
    <t>Mile</t>
  </si>
  <si>
    <t>Anders Often | Mathias Andreasen</t>
  </si>
  <si>
    <t>POINT (221047 6633476)</t>
  </si>
  <si>
    <t>EA755292-CD92-4246-8BC5-3C7D5AB11E62</t>
  </si>
  <si>
    <t>322_287930</t>
  </si>
  <si>
    <t>11710508</t>
  </si>
  <si>
    <t>223_6635</t>
  </si>
  <si>
    <t>Ytterkollen Idrettsplass, Drammen, Vi \Graåor-heggskog kant</t>
  </si>
  <si>
    <t>https://www.artsobservasjoner.no/Sighting/11710508</t>
  </si>
  <si>
    <t>POINT (223449 6634035)</t>
  </si>
  <si>
    <t>urn:uuid:5621a3c2-8876-4f92-bf41-0b763665def2</t>
  </si>
  <si>
    <t>1010_11710508</t>
  </si>
  <si>
    <t>345289</t>
  </si>
  <si>
    <t>NE Fallaksøya – Herstrøm sør</t>
  </si>
  <si>
    <t>Olsen, K.M.; Klepsland, J.T.</t>
  </si>
  <si>
    <t>POINT (223551 6634574)</t>
  </si>
  <si>
    <t>59_345289</t>
  </si>
  <si>
    <t>7237/902</t>
  </si>
  <si>
    <t>231_6635</t>
  </si>
  <si>
    <t>Lier</t>
  </si>
  <si>
    <t>Haug - Øgården</t>
  </si>
  <si>
    <t>Elven, R.</t>
  </si>
  <si>
    <t>O_XL_7237/902</t>
  </si>
  <si>
    <t>7286/904</t>
  </si>
  <si>
    <t>Nøste (- Stoppen)</t>
  </si>
  <si>
    <t>O_XL_7286/904</t>
  </si>
  <si>
    <t>2006/01528</t>
  </si>
  <si>
    <t>FV 282/Strandveien: Lierstranda</t>
  </si>
  <si>
    <t>POINT (232812 6632932)</t>
  </si>
  <si>
    <t>urn:catalog:O:V/GPS:2006/01528</t>
  </si>
  <si>
    <t>66_2006/01528</t>
  </si>
  <si>
    <t>7291/902</t>
  </si>
  <si>
    <t>233_6635</t>
  </si>
  <si>
    <t>S for Sandåker</t>
  </si>
  <si>
    <t>Elven, A.</t>
  </si>
  <si>
    <t>O_XL_7291/902</t>
  </si>
  <si>
    <t>645724</t>
  </si>
  <si>
    <t>Lier: Jensvoll, på og rundt nedlagt jernbane \tørr skrotemark</t>
  </si>
  <si>
    <t>Anne Elven</t>
  </si>
  <si>
    <t>https://www.unimus.no/felles/bilder/web_hent_bilde.php?id=14119732&amp;type=jpeg</t>
  </si>
  <si>
    <t>POINT (233581 6634367)</t>
  </si>
  <si>
    <t>urn:catalog:O:V:645724</t>
  </si>
  <si>
    <t>8_645724</t>
  </si>
  <si>
    <t>O_645724</t>
  </si>
  <si>
    <t>20_876</t>
  </si>
  <si>
    <t>[Registrert fra bil]</t>
  </si>
  <si>
    <t>OP20</t>
  </si>
  <si>
    <t>op20_876</t>
  </si>
  <si>
    <t>57790</t>
  </si>
  <si>
    <t>233_6637</t>
  </si>
  <si>
    <t>Lierbyen: rundkjøring ved RV 285 W f Hegg, spredt ut på fyllplass</t>
  </si>
  <si>
    <t>https://www.unimus.no/felles/bilder/web_hent_bilde.php?id=13479710&amp;type=jpeg</t>
  </si>
  <si>
    <t>POINT (232661 6636259)</t>
  </si>
  <si>
    <t>urn:catalog:O:V:57790</t>
  </si>
  <si>
    <t>8_57790</t>
  </si>
  <si>
    <t>O_57790</t>
  </si>
  <si>
    <t>7296/902</t>
  </si>
  <si>
    <t>Lierbyen, fyllplass, skråning v rundkjøring</t>
  </si>
  <si>
    <t>O_XL_7296/902</t>
  </si>
  <si>
    <t>7603/902</t>
  </si>
  <si>
    <t>sentrum av Lierbyen</t>
  </si>
  <si>
    <t>O_XL_7603/902</t>
  </si>
  <si>
    <t>7294/903</t>
  </si>
  <si>
    <t>Heggtoppen, rundkjøring &amp; nedl. jernbane</t>
  </si>
  <si>
    <t>O_XL_7294/903</t>
  </si>
  <si>
    <t>7648/903</t>
  </si>
  <si>
    <t>Valle - Hegg - Brastad FELLESLISTE (4 lister)</t>
  </si>
  <si>
    <t>O_XL_7648/903</t>
  </si>
  <si>
    <t>7298/902</t>
  </si>
  <si>
    <t>Lierbyen: Haugstad - Eikenga</t>
  </si>
  <si>
    <t>O_XL_7298/902</t>
  </si>
  <si>
    <t>20544062</t>
  </si>
  <si>
    <t>Lierbyen, Lier, Vi</t>
  </si>
  <si>
    <t>Ole Bjørn Braathen</t>
  </si>
  <si>
    <t>I skråning mot Lierelva.</t>
  </si>
  <si>
    <t>https://www.artsobservasjoner.no/Sighting/20544062</t>
  </si>
  <si>
    <t>POINT (233085 6637677)</t>
  </si>
  <si>
    <t>urn:uuid:8c2049d3-606f-43f6-9d6d-6c0cb349210d</t>
  </si>
  <si>
    <t>1010_20544062</t>
  </si>
  <si>
    <t>7607/902</t>
  </si>
  <si>
    <t>233_6639</t>
  </si>
  <si>
    <t>E for Haslenes, Lierelva og sump/dam S for Snarum</t>
  </si>
  <si>
    <t>O_XL_7607/902</t>
  </si>
  <si>
    <t>26997273</t>
  </si>
  <si>
    <t>233_6641</t>
  </si>
  <si>
    <t>Grøtte, Lier, Vi \ /[Kvant.:] 3</t>
  </si>
  <si>
    <t>https://www.artsobservasjoner.no/Sighting/26997273</t>
  </si>
  <si>
    <t>POINT (232507 6640600)</t>
  </si>
  <si>
    <t>urn:uuid:44079e50-c71b-4edf-a8b5-60de0a81180c</t>
  </si>
  <si>
    <t>1010_26997273</t>
  </si>
  <si>
    <t>22697</t>
  </si>
  <si>
    <t>233_6643</t>
  </si>
  <si>
    <t>Meren, forvilla i grasmark ved hovedveien</t>
  </si>
  <si>
    <t>https://www.unimus.no/felles/bilder/web_hent_bilde.php?id=13479709&amp;type=jpeg</t>
  </si>
  <si>
    <t>POINT (232371 6643566)</t>
  </si>
  <si>
    <t>urn:catalog:O:V:22697</t>
  </si>
  <si>
    <t>8_22697</t>
  </si>
  <si>
    <t>O_22697</t>
  </si>
  <si>
    <t>7256/903</t>
  </si>
  <si>
    <t>Meren - Treffen</t>
  </si>
  <si>
    <t>O_XL_7256/903</t>
  </si>
  <si>
    <t>7252/903</t>
  </si>
  <si>
    <t>Meren-området FELLESLISTE (4 lister + notater)</t>
  </si>
  <si>
    <t>O_XL_7252/903</t>
  </si>
  <si>
    <t>7253/902</t>
  </si>
  <si>
    <t>Olstad - Meren - Treffen</t>
  </si>
  <si>
    <t>O_XL_7253/902</t>
  </si>
  <si>
    <t>477588</t>
  </si>
  <si>
    <t>233_6645</t>
  </si>
  <si>
    <t>Lier hd.: Sylling prestegård. Forvillet syd for låven.</t>
  </si>
  <si>
    <t>Rolf Y. Berg</t>
  </si>
  <si>
    <t>Mangler koordinat - satt til kommunesenter basert på navn:Lier</t>
  </si>
  <si>
    <t>https://www.unimus.no/felles/bilder/web_hent_bilde.php?id=13517664&amp;type=jpeg</t>
  </si>
  <si>
    <t>POINT (233226 6645418)</t>
  </si>
  <si>
    <t>urn:catalog:O:V:477588</t>
  </si>
  <si>
    <t>8_477588</t>
  </si>
  <si>
    <t>O_477588</t>
  </si>
  <si>
    <t>7627/902</t>
  </si>
  <si>
    <t>233_6649</t>
  </si>
  <si>
    <t>Tronstad, oppover langs Solbergelva</t>
  </si>
  <si>
    <t>O_XL_7627/902</t>
  </si>
  <si>
    <t>172610</t>
  </si>
  <si>
    <t>235_6633</t>
  </si>
  <si>
    <t>Gilhus</t>
  </si>
  <si>
    <t>Ralph Tambs Lyche</t>
  </si>
  <si>
    <t>https://www.unimus.no/felles/bilder/web_hent_bilde.php?id=14831288&amp;type=jpeg</t>
  </si>
  <si>
    <t>POINT (234485 6633286)</t>
  </si>
  <si>
    <t>urn:catalog:TRH:V:172610</t>
  </si>
  <si>
    <t>37_172610</t>
  </si>
  <si>
    <t>TRH_172610</t>
  </si>
  <si>
    <t>11710269</t>
  </si>
  <si>
    <t>Gilhusodden nord, Lier, Vi \Sump</t>
  </si>
  <si>
    <t>Jan Sørensen</t>
  </si>
  <si>
    <t>https://www.artsobservasjoner.no/Sighting/11710269</t>
  </si>
  <si>
    <t>POINT (234604 6633080)</t>
  </si>
  <si>
    <t>urn:uuid:f6c5ccd8-8f23-473a-b3ca-a3ad479e47ce</t>
  </si>
  <si>
    <t>1010_11710269</t>
  </si>
  <si>
    <t>11711002</t>
  </si>
  <si>
    <t>Gilhusodden nord, Lier, Vi \Eng</t>
  </si>
  <si>
    <t>https://www.artsobservasjoner.no/Sighting/11711002</t>
  </si>
  <si>
    <t>urn:uuid:b99d926b-6717-4b5a-8249-970e37dd3329</t>
  </si>
  <si>
    <t>1010_11711002</t>
  </si>
  <si>
    <t>2014/z5700</t>
  </si>
  <si>
    <t>235_6635</t>
  </si>
  <si>
    <t>FV282/Husebysletta: Øgården</t>
  </si>
  <si>
    <t>O_GPS_2014/z5700</t>
  </si>
  <si>
    <t>20_429</t>
  </si>
  <si>
    <t>op20_429</t>
  </si>
  <si>
    <t>2006/01530</t>
  </si>
  <si>
    <t>235_6637</t>
  </si>
  <si>
    <t>FV 282/Lierbakkene: Brastad</t>
  </si>
  <si>
    <t>POINT (234947 6637135)</t>
  </si>
  <si>
    <t>urn:catalog:O:V/GPS:2006/01530</t>
  </si>
  <si>
    <t>66_2006/01530</t>
  </si>
  <si>
    <t>77844</t>
  </si>
  <si>
    <t>235_6641</t>
  </si>
  <si>
    <t>Tranby: ml Lyngåskrysset og Tranby kjerke nyanlagte veikanter</t>
  </si>
  <si>
    <t>https://www.unimus.no/felles/bilder/web_hent_bilde.php?id=13479707&amp;type=jpeg</t>
  </si>
  <si>
    <t>POINT (234022 6640151)</t>
  </si>
  <si>
    <t>urn:catalog:O:V:77844</t>
  </si>
  <si>
    <t>8_77844</t>
  </si>
  <si>
    <t>O_77844</t>
  </si>
  <si>
    <t>7655/902</t>
  </si>
  <si>
    <t>Lyngåskrysset</t>
  </si>
  <si>
    <t>O_XL_7655/902</t>
  </si>
  <si>
    <t>167211</t>
  </si>
  <si>
    <t>237_6639</t>
  </si>
  <si>
    <t>Gjellebekk, Asker</t>
  </si>
  <si>
    <t>https://www.unimus.no/felles/bilder/web_hent_bilde.php?id=14821557&amp;type=jpeg</t>
  </si>
  <si>
    <t>POINT (236073 6639676)</t>
  </si>
  <si>
    <t>urn:catalog:TRH:V:167211</t>
  </si>
  <si>
    <t>37_167211</t>
  </si>
  <si>
    <t>TRH_167211</t>
  </si>
  <si>
    <t>27293</t>
  </si>
  <si>
    <t>237_6649</t>
  </si>
  <si>
    <t>Sylling: Svangstrand, sandstrand</t>
  </si>
  <si>
    <t>https://www.unimus.no/felles/bilder/web_hent_bilde.php?id=13479708&amp;type=jpeg</t>
  </si>
  <si>
    <t>POINT (236831 6648946)</t>
  </si>
  <si>
    <t>urn:catalog:O:V:27293</t>
  </si>
  <si>
    <t>8_27293</t>
  </si>
  <si>
    <t>O_27293</t>
  </si>
  <si>
    <t>477586</t>
  </si>
  <si>
    <t>239_6629</t>
  </si>
  <si>
    <t>Røyken</t>
  </si>
  <si>
    <t>Hygenstranden; Røken.</t>
  </si>
  <si>
    <t>https://www.unimus.no/felles/bilder/web_hent_bilde.php?id=13517662&amp;type=jpeg</t>
  </si>
  <si>
    <t>POINT (239505 6628599)</t>
  </si>
  <si>
    <t>urn:catalog:O:V:477586</t>
  </si>
  <si>
    <t>8_477586</t>
  </si>
  <si>
    <t>O_477586</t>
  </si>
  <si>
    <t>477589</t>
  </si>
  <si>
    <t>241_6633</t>
  </si>
  <si>
    <t>Røyken: Røyken kirke</t>
  </si>
  <si>
    <t>Tore Ouren</t>
  </si>
  <si>
    <t>https://www.unimus.no/felles/bilder/web_hent_bilde.php?id=13517665&amp;type=jpeg</t>
  </si>
  <si>
    <t>POINT (240860 6632494)</t>
  </si>
  <si>
    <t>urn:catalog:O:V:477589</t>
  </si>
  <si>
    <t>8_477589</t>
  </si>
  <si>
    <t>O_477589</t>
  </si>
  <si>
    <t>4090</t>
  </si>
  <si>
    <t>243_6631</t>
  </si>
  <si>
    <t>rett sør for Hallenskog stasjon, ved skithegga</t>
  </si>
  <si>
    <t>Berg, Tore</t>
  </si>
  <si>
    <t>Mangler koordinat - satt til kommunesenter basert på navn:Røyken</t>
  </si>
  <si>
    <t>POINT (243321 6630598)</t>
  </si>
  <si>
    <t>urn:catalog:NLH:V:4090</t>
  </si>
  <si>
    <t>68_4090</t>
  </si>
  <si>
    <t>NLH_4090</t>
  </si>
  <si>
    <t>280719</t>
  </si>
  <si>
    <t>243_6635</t>
  </si>
  <si>
    <t>Like sør for fylkesgrensen mellom Asker og Røyken, sør for Gjellumvannet, på veg 167.</t>
  </si>
  <si>
    <t>Kåre Elgmork</t>
  </si>
  <si>
    <t>https://www.unimus.no/felles/bilder/web_hent_bilde.php?id=13479706&amp;type=jpeg</t>
  </si>
  <si>
    <t>POINT (243682 6634964)</t>
  </si>
  <si>
    <t>urn:catalog:O:V:280719</t>
  </si>
  <si>
    <t>8_280719</t>
  </si>
  <si>
    <t>O_280719</t>
  </si>
  <si>
    <t>2011/13399</t>
  </si>
  <si>
    <t>245_6635</t>
  </si>
  <si>
    <t>FV 167/Røykenveien: Stokkeråsen</t>
  </si>
  <si>
    <t>POINT (244145 6635429)</t>
  </si>
  <si>
    <t>urn:catalog:O:V/GPS:2011/13399</t>
  </si>
  <si>
    <t>66_2011/13399</t>
  </si>
  <si>
    <t>172608</t>
  </si>
  <si>
    <t>243_6611</t>
  </si>
  <si>
    <t>Hurum</t>
  </si>
  <si>
    <t>Holmsbu</t>
  </si>
  <si>
    <t>https://www.unimus.no/felles/bilder/web_hent_bilde.php?id=14831276&amp;type=jpeg</t>
  </si>
  <si>
    <t>POINT (242059 6611492)</t>
  </si>
  <si>
    <t>urn:catalog:TRH:V:172608</t>
  </si>
  <si>
    <t>37_172608</t>
  </si>
  <si>
    <t>TRH_172608</t>
  </si>
  <si>
    <t>172609</t>
  </si>
  <si>
    <t>Hans Tambs Lyche</t>
  </si>
  <si>
    <t>https://www.unimus.no/felles/bilder/web_hent_bilde.php?id=14831281&amp;type=jpeg</t>
  </si>
  <si>
    <t>urn:catalog:TRH:V:172609</t>
  </si>
  <si>
    <t>37_172609</t>
  </si>
  <si>
    <t>TRH_172609</t>
  </si>
  <si>
    <t>2014/z21601</t>
  </si>
  <si>
    <t>249_6609</t>
  </si>
  <si>
    <t>Sagene Båthavn</t>
  </si>
  <si>
    <t>O_GPS_2014/z21601</t>
  </si>
  <si>
    <t>325285</t>
  </si>
  <si>
    <t>251_6611</t>
  </si>
  <si>
    <t>Ramsvik, langs veien N for bommen \Veikant</t>
  </si>
  <si>
    <t>Harald Bratli</t>
  </si>
  <si>
    <t>https://www.unimus.no/felles/bilder/web_hent_bilde.php?id=13494791&amp;type=jpeg</t>
  </si>
  <si>
    <t>POINT (250619 6610064)</t>
  </si>
  <si>
    <t>urn:catalog:O:V:325285</t>
  </si>
  <si>
    <t>8_325285</t>
  </si>
  <si>
    <t>O_325285</t>
  </si>
  <si>
    <t>340707</t>
  </si>
  <si>
    <t>Hurum: Ramsvik, langs veien N for bommen \Veikant</t>
  </si>
  <si>
    <t>urn:catalog:O:V:340707</t>
  </si>
  <si>
    <t>8_340707</t>
  </si>
  <si>
    <t>O_340707</t>
  </si>
  <si>
    <t>24286762</t>
  </si>
  <si>
    <t>243_6591</t>
  </si>
  <si>
    <t>Vestfold og Telemark</t>
  </si>
  <si>
    <t>Horten</t>
  </si>
  <si>
    <t>Vf</t>
  </si>
  <si>
    <t>Borrestranda, Horten, Vt \Strand</t>
  </si>
  <si>
    <t>Per Marstad|Turid Nakling Kristiansen</t>
  </si>
  <si>
    <t>https://www.artsobservasjoner.no/Sighting/24286762</t>
  </si>
  <si>
    <t>POINT (242539 6590789)</t>
  </si>
  <si>
    <t>urn:uuid:173c267e-8c99-475c-89e9-4666a4176a78</t>
  </si>
  <si>
    <t>1010_24286762</t>
  </si>
  <si>
    <t>27492653</t>
  </si>
  <si>
    <t>243_6595</t>
  </si>
  <si>
    <t>Sælavika, Horten, Vt</t>
  </si>
  <si>
    <t>Jon T. Klepsland|Finn Gregersen</t>
  </si>
  <si>
    <t>https://www.artsobservasjoner.no/Sighting/27492653</t>
  </si>
  <si>
    <t>POINT (243481 6595901)</t>
  </si>
  <si>
    <t>urn:uuid:af645813-626b-4178-aeb7-0efaf23c40fc</t>
  </si>
  <si>
    <t>1010_27492653</t>
  </si>
  <si>
    <t>236363</t>
  </si>
  <si>
    <t>243_6597</t>
  </si>
  <si>
    <t>Bankløkka, ruderat</t>
  </si>
  <si>
    <t>Trond Grøstad</t>
  </si>
  <si>
    <t>https://www.unimus.no/felles/bilder/web_hent_bilde.php?id=13479711&amp;type=jpeg</t>
  </si>
  <si>
    <t>POINT (243931 6596105)</t>
  </si>
  <si>
    <t>urn:catalog:O:V:236363</t>
  </si>
  <si>
    <t>8_236363</t>
  </si>
  <si>
    <t>O_236363</t>
  </si>
  <si>
    <t>499512</t>
  </si>
  <si>
    <t>Horten: Solviken, innafor båthavna \skrotemark</t>
  </si>
  <si>
    <t>https://www.unimus.no/felles/bilder/web_hent_bilde.php?id=14117078&amp;type=jpeg</t>
  </si>
  <si>
    <t>POINT (242694 6596491)</t>
  </si>
  <si>
    <t>urn:catalog:O:V:499512</t>
  </si>
  <si>
    <t>8_499512</t>
  </si>
  <si>
    <t>O_499512</t>
  </si>
  <si>
    <t>67341</t>
  </si>
  <si>
    <t>245_6597</t>
  </si>
  <si>
    <t>Karljohansvern, stranden på østsiden \Forvillet i bakstrand/strand, overgang sandstrand</t>
  </si>
  <si>
    <t>POINT (244505 6596166)</t>
  </si>
  <si>
    <t>urn:catalog:KMN:V:67341</t>
  </si>
  <si>
    <t>33_67341</t>
  </si>
  <si>
    <t>KMN_67341</t>
  </si>
  <si>
    <t>30704</t>
  </si>
  <si>
    <t>227_6613</t>
  </si>
  <si>
    <t>Holmestrand</t>
  </si>
  <si>
    <t>Lærerskolen q. sp.</t>
  </si>
  <si>
    <t>Mangler koordinat - satt til kommunesenter basert på navn:Holmestrand</t>
  </si>
  <si>
    <t>POINT (227829 6612177)</t>
  </si>
  <si>
    <t>urn:catalog:BG:S:30704</t>
  </si>
  <si>
    <t>105_30704</t>
  </si>
  <si>
    <t>BG_30704</t>
  </si>
  <si>
    <t>477595</t>
  </si>
  <si>
    <t>Holmestrand: like syd for Nordisk Aluminiumsindustri's fabrikkområde.</t>
  </si>
  <si>
    <t>Bredrup</t>
  </si>
  <si>
    <t>R. Nordhagen</t>
  </si>
  <si>
    <t>https://www.unimus.no/felles/bilder/web_hent_bilde.php?id=13517671&amp;type=jpeg</t>
  </si>
  <si>
    <t>urn:catalog:O:V:477595</t>
  </si>
  <si>
    <t>8_477595</t>
  </si>
  <si>
    <t>O_477595</t>
  </si>
  <si>
    <t>477597</t>
  </si>
  <si>
    <t>233_6609</t>
  </si>
  <si>
    <t>Mellem Holmestrand og Sande</t>
  </si>
  <si>
    <t>Ove Dahl</t>
  </si>
  <si>
    <t>https://www.unimus.no/felles/bilder/web_hent_bilde.php?id=13517673&amp;type=jpeg</t>
  </si>
  <si>
    <t>POINT (232317 6609360)</t>
  </si>
  <si>
    <t>urn:catalog:O:V:477597</t>
  </si>
  <si>
    <t>8_477597</t>
  </si>
  <si>
    <t>O_477597</t>
  </si>
  <si>
    <t>172604</t>
  </si>
  <si>
    <t>235_6603</t>
  </si>
  <si>
    <t>https://www.unimus.no/felles/bilder/web_hent_bilde.php?id=14831245&amp;type=jpeg</t>
  </si>
  <si>
    <t>POINT (234811 6603607)</t>
  </si>
  <si>
    <t>urn:catalog:TRH:V:172604</t>
  </si>
  <si>
    <t>37_172604</t>
  </si>
  <si>
    <t>TRH_172604</t>
  </si>
  <si>
    <t>172605</t>
  </si>
  <si>
    <t>https://www.unimus.no/felles/bilder/web_hent_bilde.php?id=14831252&amp;type=jpeg</t>
  </si>
  <si>
    <t>urn:catalog:TRH:V:172605</t>
  </si>
  <si>
    <t>37_172605</t>
  </si>
  <si>
    <t>TRH_172605</t>
  </si>
  <si>
    <t>30703</t>
  </si>
  <si>
    <t>Gausen pr. Holmestrand q. sp.</t>
  </si>
  <si>
    <t>POINT (234267 6603154)</t>
  </si>
  <si>
    <t>urn:catalog:BG:S:30703</t>
  </si>
  <si>
    <t>105_30703</t>
  </si>
  <si>
    <t>BG_30703</t>
  </si>
  <si>
    <t>477596</t>
  </si>
  <si>
    <t>Holmestrand.</t>
  </si>
  <si>
    <t>https://www.unimus.no/felles/bilder/web_hent_bilde.php?id=13517672&amp;type=jpeg</t>
  </si>
  <si>
    <t>POINT (235056 6603534)</t>
  </si>
  <si>
    <t>urn:catalog:O:V:477596</t>
  </si>
  <si>
    <t>8_477596</t>
  </si>
  <si>
    <t>O_477596</t>
  </si>
  <si>
    <t>27296490</t>
  </si>
  <si>
    <t>239_6579</t>
  </si>
  <si>
    <t>Tønsberg</t>
  </si>
  <si>
    <t>Tønsberg, Tønsberg, Vt \ /[Kvant.:] 1 Tussocks</t>
  </si>
  <si>
    <t>Ninne Aas Flydal</t>
  </si>
  <si>
    <t>Quantity: 1 Tussocks</t>
  </si>
  <si>
    <t>https://www.artsobservasjoner.no/Sighting/27296490</t>
  </si>
  <si>
    <t>POINT (238243 6579776)</t>
  </si>
  <si>
    <t>urn:uuid:81c8fdc1-dd0c-4379-9a0e-b140a880e94a</t>
  </si>
  <si>
    <t>1010_27296490</t>
  </si>
  <si>
    <t>99908</t>
  </si>
  <si>
    <t>243_6577</t>
  </si>
  <si>
    <t>Vallø</t>
  </si>
  <si>
    <t>Mauritz Hauge</t>
  </si>
  <si>
    <t>https://www.unimus.no/felles/bilder/web_hent_bilde.php?id=13487951&amp;type=jpeg</t>
  </si>
  <si>
    <t>POINT (243378 6577767)</t>
  </si>
  <si>
    <t>urn:catalog:O:V:99908</t>
  </si>
  <si>
    <t>8_99908</t>
  </si>
  <si>
    <t>O_99908</t>
  </si>
  <si>
    <t>26967314</t>
  </si>
  <si>
    <t>243_6579</t>
  </si>
  <si>
    <t>Vallø kapell, Tønsberg, Vt \Brakkmark</t>
  </si>
  <si>
    <t>https://www.artsobservasjoner.no/Sighting/26967314</t>
  </si>
  <si>
    <t>POINT (243160 6578303)</t>
  </si>
  <si>
    <t>urn:uuid:78607a10-7285-4eae-981c-faed01e6befc</t>
  </si>
  <si>
    <t>1010_26967314</t>
  </si>
  <si>
    <t>217933</t>
  </si>
  <si>
    <t>243_6581</t>
  </si>
  <si>
    <t>like ved Ringshaugholmen \strandsonen</t>
  </si>
  <si>
    <t>https://www.unimus.no/felles/bilder/web_hent_bilde.php?id=13488474&amp;type=jpeg</t>
  </si>
  <si>
    <t>POINT (243783 6580041)</t>
  </si>
  <si>
    <t>urn:catalog:O:V:217933</t>
  </si>
  <si>
    <t>8_217933</t>
  </si>
  <si>
    <t>O_217933</t>
  </si>
  <si>
    <t>395613</t>
  </si>
  <si>
    <t>243_6587</t>
  </si>
  <si>
    <t>Tønsberg; Strandvegetasjon (steinet). Like sør for grensa Åsgårdstrand/Horten</t>
  </si>
  <si>
    <t>https://www.unimus.no/felles/bilder/web_hent_bilde.php?id=13498819&amp;type=jpeg</t>
  </si>
  <si>
    <t>POINT (242889 6587239)</t>
  </si>
  <si>
    <t>urn:catalog:O:V:395613</t>
  </si>
  <si>
    <t>8_395613</t>
  </si>
  <si>
    <t>O_395613</t>
  </si>
  <si>
    <t>287901</t>
  </si>
  <si>
    <t>227_6563</t>
  </si>
  <si>
    <t>Sandefjord</t>
  </si>
  <si>
    <t>Framnes, båthavna, \strand.</t>
  </si>
  <si>
    <t>https://www.unimus.no/felles/bilder/web_hent_bilde.php?id=13492725&amp;type=jpeg</t>
  </si>
  <si>
    <t>POINT (226995 6562161)</t>
  </si>
  <si>
    <t>urn:catalog:O:V:287901</t>
  </si>
  <si>
    <t>8_287901</t>
  </si>
  <si>
    <t>O_287901</t>
  </si>
  <si>
    <t>255286</t>
  </si>
  <si>
    <t>229_6563</t>
  </si>
  <si>
    <t>Sandefjord: Hafallen, Norsk gjenvinnings deponi \skrotemark</t>
  </si>
  <si>
    <t>Trond Grøstad | Tor H. Melseth</t>
  </si>
  <si>
    <t>POINT (229062 6563511)</t>
  </si>
  <si>
    <t>urn:catalog:O:V:255286</t>
  </si>
  <si>
    <t>8_255286</t>
  </si>
  <si>
    <t>O_255286</t>
  </si>
  <si>
    <t>397017</t>
  </si>
  <si>
    <t>urn:catalog:O:V:397017</t>
  </si>
  <si>
    <t>8_397017</t>
  </si>
  <si>
    <t>O_397017</t>
  </si>
  <si>
    <t>492051</t>
  </si>
  <si>
    <t>207_6551</t>
  </si>
  <si>
    <t>Larvik</t>
  </si>
  <si>
    <t>Brunlanes: Kryssgården, like Ø f tunet \Grøftekant ved traktorvei</t>
  </si>
  <si>
    <t>Oddvar Pedersen</t>
  </si>
  <si>
    <t>https://www.unimus.no/felles/bilder/web_hent_bilde.php?id=13518523&amp;type=jpeg</t>
  </si>
  <si>
    <t>POINT (207832 6551978)</t>
  </si>
  <si>
    <t>urn:catalog:O:V:492051</t>
  </si>
  <si>
    <t>8_492051</t>
  </si>
  <si>
    <t>O_492051</t>
  </si>
  <si>
    <t>62713/901</t>
  </si>
  <si>
    <t>207_6553</t>
  </si>
  <si>
    <t>Dolven-området / [Kode 1; sjelden]</t>
  </si>
  <si>
    <t>O_3Q_62713/901</t>
  </si>
  <si>
    <t>288237</t>
  </si>
  <si>
    <t>217_6551</t>
  </si>
  <si>
    <t>Risøya, \skrotemark.</t>
  </si>
  <si>
    <t>https://www.unimus.no/felles/bilder/web_hent_bilde.php?id=13492752&amp;type=jpeg</t>
  </si>
  <si>
    <t>POINT (216038 6551539)</t>
  </si>
  <si>
    <t>urn:catalog:O:V:288237</t>
  </si>
  <si>
    <t>8_288237</t>
  </si>
  <si>
    <t>O_288237</t>
  </si>
  <si>
    <t>477598</t>
  </si>
  <si>
    <t>229_6617</t>
  </si>
  <si>
    <t>Sande</t>
  </si>
  <si>
    <t>https://www.unimus.no/felles/bilder/web_hent_bilde.php?id=13517674&amp;type=jpeg</t>
  </si>
  <si>
    <t>POINT (229916 6616114)</t>
  </si>
  <si>
    <t>urn:catalog:O:V:477598</t>
  </si>
  <si>
    <t>8_477598</t>
  </si>
  <si>
    <t>O_477598</t>
  </si>
  <si>
    <t>240618</t>
  </si>
  <si>
    <t>221_6617</t>
  </si>
  <si>
    <t>Hof</t>
  </si>
  <si>
    <t>Eidsfoss, ved utløpet i Bergsvannet</t>
  </si>
  <si>
    <t>https://www.unimus.no/felles/bilder/web_hent_bilde.php?id=13490334&amp;type=jpeg</t>
  </si>
  <si>
    <t>POINT (220389 6616926)</t>
  </si>
  <si>
    <t>urn:catalog:O:V:240618</t>
  </si>
  <si>
    <t>8_240618</t>
  </si>
  <si>
    <t>O_240618</t>
  </si>
  <si>
    <t>148722</t>
  </si>
  <si>
    <t>235_6569</t>
  </si>
  <si>
    <t>Færder</t>
  </si>
  <si>
    <t>Nøtterøy</t>
  </si>
  <si>
    <t>Nøtterøy: Småvik (88/6), ved Småvikveien 47 \Kantsone omkring plen/'vill-eng'</t>
  </si>
  <si>
    <t>https://www.unimus.no/felles/bilder/web_hent_bilde.php?id=13483759&amp;type=jpeg</t>
  </si>
  <si>
    <t>POINT (235389 6568597)</t>
  </si>
  <si>
    <t>urn:catalog:O:V:148722</t>
  </si>
  <si>
    <t>8_148722</t>
  </si>
  <si>
    <t>O_148722</t>
  </si>
  <si>
    <t>10654/901</t>
  </si>
  <si>
    <t>Småvik; Villeng / [Kode 1; sjelden]</t>
  </si>
  <si>
    <t>O_3Q_10654/901</t>
  </si>
  <si>
    <t>280265</t>
  </si>
  <si>
    <t>237_6571</t>
  </si>
  <si>
    <t>POINT (237376 6571375)</t>
  </si>
  <si>
    <t>DF5FB765-280A-4D2E-BD51-110103AB373C</t>
  </si>
  <si>
    <t>269_280265</t>
  </si>
  <si>
    <t>17186317</t>
  </si>
  <si>
    <t>239_6577</t>
  </si>
  <si>
    <t>Teie, Færder, Vt \I hage</t>
  </si>
  <si>
    <t>https://www.artsobservasjoner.no/Sighting/17186317</t>
  </si>
  <si>
    <t>POINT (238066 6576919)</t>
  </si>
  <si>
    <t>urn:uuid:326686f2-0a61-493d-bee5-0189813c2a9e</t>
  </si>
  <si>
    <t>1010_17186317</t>
  </si>
  <si>
    <t>19563149</t>
  </si>
  <si>
    <t>Rosanes, Færder, Vt \Strand</t>
  </si>
  <si>
    <t>https://www.artsobservasjoner.no/Sighting/19563149</t>
  </si>
  <si>
    <t>POINT (239402 6577251)</t>
  </si>
  <si>
    <t>urn:uuid:697384a1-7e7a-494b-b21f-75e74ab55380</t>
  </si>
  <si>
    <t>1010_19563149</t>
  </si>
  <si>
    <t>268789</t>
  </si>
  <si>
    <t>241_6569</t>
  </si>
  <si>
    <t>Nøtterøy. Årøsund, strandkant ved bebyggelsen</t>
  </si>
  <si>
    <t>https://www.unimus.no/felles/bilder/web_hent_bilde.php?id=13491301&amp;type=jpeg</t>
  </si>
  <si>
    <t>POINT (240595 6569176)</t>
  </si>
  <si>
    <t>urn:catalog:O:V:268789</t>
  </si>
  <si>
    <t>8_268789</t>
  </si>
  <si>
    <t>O_268789</t>
  </si>
  <si>
    <t>477594</t>
  </si>
  <si>
    <t>239_6557</t>
  </si>
  <si>
    <t>Tjøme</t>
  </si>
  <si>
    <t>Tjøme hd.: Vasser: Lia.</t>
  </si>
  <si>
    <t>https://www.unimus.no/felles/bilder/web_hent_bilde.php?id=13517670&amp;type=jpeg</t>
  </si>
  <si>
    <t>POINT (239043 6556795)</t>
  </si>
  <si>
    <t>urn:catalog:O:V:477594</t>
  </si>
  <si>
    <t>8_477594</t>
  </si>
  <si>
    <t>O_477594</t>
  </si>
  <si>
    <t>20_545</t>
  </si>
  <si>
    <t>Sønstegård PFO DFO</t>
  </si>
  <si>
    <t>op20_545</t>
  </si>
  <si>
    <t>19_590</t>
  </si>
  <si>
    <t>241_6557</t>
  </si>
  <si>
    <t>Sandø</t>
  </si>
  <si>
    <t>op19_590</t>
  </si>
  <si>
    <t>21_21</t>
  </si>
  <si>
    <t>OP21</t>
  </si>
  <si>
    <t>op21_21</t>
  </si>
  <si>
    <t>3613/221</t>
  </si>
  <si>
    <t>215_6595</t>
  </si>
  <si>
    <t>Lardal</t>
  </si>
  <si>
    <t>Opsal - Gjetrang; Lardal (Svartstad)</t>
  </si>
  <si>
    <t>POINT (214472 6595401)</t>
  </si>
  <si>
    <t>urn:catalog:O:VXL:3613/221</t>
  </si>
  <si>
    <t>23_3613/221</t>
  </si>
  <si>
    <t>17347642</t>
  </si>
  <si>
    <t>193_6565</t>
  </si>
  <si>
    <t>Porsgrunn</t>
  </si>
  <si>
    <t>Te</t>
  </si>
  <si>
    <t>Friersiten Versvika, Porsgrunn, Vt</t>
  </si>
  <si>
    <t>Sissel Rohølhaugen</t>
  </si>
  <si>
    <t>https://www.artsobservasjoner.no/Sighting/17347642</t>
  </si>
  <si>
    <t>POLYGON ((193374 6564649, 193419 6564478, 193572 6564224, 193711 6563868, 193792 6563713, 194086 6563621, 194185 6563618, 194156 6563694, 193887 6563784, 193815 6563815, 193656 6564173, 193541 6564389, 193424 6564664, 193374 6564649))</t>
  </si>
  <si>
    <t>urn:uuid:461903dd-8977-46e9-aaf6-f7d7c65c2012</t>
  </si>
  <si>
    <t>1010_17347642</t>
  </si>
  <si>
    <t>2977927839</t>
  </si>
  <si>
    <t>http://www.gbif.org/occurrence/2977927839</t>
  </si>
  <si>
    <t>POINT (193669 6564083)</t>
  </si>
  <si>
    <t>q-10217975825</t>
  </si>
  <si>
    <t>40_2977927839</t>
  </si>
  <si>
    <t>287684</t>
  </si>
  <si>
    <t>Herøya</t>
  </si>
  <si>
    <t>POINT (193105 6564963)</t>
  </si>
  <si>
    <t>5CB2E525-8F4B-4EAC-AF87-6769CE35935B</t>
  </si>
  <si>
    <t>322_287684</t>
  </si>
  <si>
    <t>11711121</t>
  </si>
  <si>
    <t>195_6559</t>
  </si>
  <si>
    <t>Brevik, parkering til Dammane, Porsgrunn, Vt \jordhaug /[Kvant.:] 5 Plants</t>
  </si>
  <si>
    <t>Trond Risdal</t>
  </si>
  <si>
    <t>Quantity: 5 Plants</t>
  </si>
  <si>
    <t>https://www.artsobservasjoner.no/Sighting/11711121</t>
  </si>
  <si>
    <t>POINT (195402 6558572)</t>
  </si>
  <si>
    <t>urn:uuid:4e50ebd4-5dfd-465a-bf1f-eaef3ce8a519</t>
  </si>
  <si>
    <t>1010_11711121</t>
  </si>
  <si>
    <t>11709044</t>
  </si>
  <si>
    <t>Brevik17, Porsgrunn, Vt</t>
  </si>
  <si>
    <t>Christian Kortner|Jorunn Simones</t>
  </si>
  <si>
    <t>https://www.artsobservasjoner.no/Sighting/11709044</t>
  </si>
  <si>
    <t>POINT (195436 6558366)</t>
  </si>
  <si>
    <t>urn:uuid:05e2b10e-152b-42e4-a908-b9441555576b</t>
  </si>
  <si>
    <t>1010_11709044</t>
  </si>
  <si>
    <t>259221</t>
  </si>
  <si>
    <t>195_6561</t>
  </si>
  <si>
    <t>Porsgrunn, Kjørholt. \Vegkant/kulturmark</t>
  </si>
  <si>
    <t>https://www.unimus.no/felles/bilder/web_hent_bilde.php?id=13962582&amp;type=jpeg</t>
  </si>
  <si>
    <t>POINT (194351 6560345)</t>
  </si>
  <si>
    <t>urn:catalog:O:V:259221</t>
  </si>
  <si>
    <t>8_259221</t>
  </si>
  <si>
    <t>O_259221</t>
  </si>
  <si>
    <t>18_165</t>
  </si>
  <si>
    <t>FV 354: Løkke</t>
  </si>
  <si>
    <t>OP18</t>
  </si>
  <si>
    <t>op18_165</t>
  </si>
  <si>
    <t>63135</t>
  </si>
  <si>
    <t>195_6567</t>
  </si>
  <si>
    <t>Skolegt 30 - enebolig (1917) - liten byhage // Dyrket; minst 50 år gammel iflg. informant Inger Johanne Vik</t>
  </si>
  <si>
    <t>Asbjørn Lie</t>
  </si>
  <si>
    <t>POINT (194513 6567456)</t>
  </si>
  <si>
    <t>urn:catalog:KMN:V:63135</t>
  </si>
  <si>
    <t>33_63135</t>
  </si>
  <si>
    <t>KMN_63135</t>
  </si>
  <si>
    <t>983/279</t>
  </si>
  <si>
    <t>199_6563</t>
  </si>
  <si>
    <t>Eidanger</t>
  </si>
  <si>
    <t>Fridtz, R. E.</t>
  </si>
  <si>
    <t>POINT (198984 6563925)</t>
  </si>
  <si>
    <t>urn:catalog:O:VXL:983/279</t>
  </si>
  <si>
    <t>23_983/279</t>
  </si>
  <si>
    <t>477601</t>
  </si>
  <si>
    <t>179_6567</t>
  </si>
  <si>
    <t>Skien</t>
  </si>
  <si>
    <t>Solum: Kilebygda: Øya, gårdstun på nordenden.</t>
  </si>
  <si>
    <t>Jørn Erik Bjørndalen</t>
  </si>
  <si>
    <t>https://www.unimus.no/felles/bilder/web_hent_bilde.php?id=13517677&amp;type=jpeg</t>
  </si>
  <si>
    <t>POINT (179231 6566923)</t>
  </si>
  <si>
    <t>urn:catalog:O:V:477601</t>
  </si>
  <si>
    <t>8_477601</t>
  </si>
  <si>
    <t>O_477601</t>
  </si>
  <si>
    <t>11711000</t>
  </si>
  <si>
    <t>187_6577</t>
  </si>
  <si>
    <t>Skotfoss, Skien, Vt \Elveskrent.</t>
  </si>
  <si>
    <t>Kjell Thowsen</t>
  </si>
  <si>
    <t>Stor bestand. Utkastområde..</t>
  </si>
  <si>
    <t>https://www.artsobservasjoner.no/Sighting/11711000</t>
  </si>
  <si>
    <t>POINT (187810 6576610)</t>
  </si>
  <si>
    <t>urn:uuid:55775d8a-ab4d-46cd-beb3-caf8f12aca18</t>
  </si>
  <si>
    <t>1010_11711000</t>
  </si>
  <si>
    <t>477602</t>
  </si>
  <si>
    <t>193_6575</t>
  </si>
  <si>
    <t>Gemsø. Skien</t>
  </si>
  <si>
    <t>Hartvig Johnsen</t>
  </si>
  <si>
    <t>https://www.unimus.no/felles/bilder/web_hent_bilde.php?id=13517678&amp;type=jpeg</t>
  </si>
  <si>
    <t>POINT (192461 6574276)</t>
  </si>
  <si>
    <t>urn:catalog:O:V:477602</t>
  </si>
  <si>
    <t>8_477602</t>
  </si>
  <si>
    <t>O_477602</t>
  </si>
  <si>
    <t>62949</t>
  </si>
  <si>
    <t>Chr Michelsensgt 12 // Dyrket i hagen til Else M. Christensen (f.1917)</t>
  </si>
  <si>
    <t>POINT (192878 6575596)</t>
  </si>
  <si>
    <t>urn:catalog:KMN:V:62949</t>
  </si>
  <si>
    <t>33_62949</t>
  </si>
  <si>
    <t>KMN_62949</t>
  </si>
  <si>
    <t>11709148</t>
  </si>
  <si>
    <t>Kapitelberget, Skien, Vt</t>
  </si>
  <si>
    <t>Christian Kortner</t>
  </si>
  <si>
    <t>https://www.artsobservasjoner.no/Sighting/11709148</t>
  </si>
  <si>
    <t>POINT (193122 6574904)</t>
  </si>
  <si>
    <t>urn:uuid:6936ebb0-e5d4-40ad-ac81-d87c42341750</t>
  </si>
  <si>
    <t>1010_11709148</t>
  </si>
  <si>
    <t>69891</t>
  </si>
  <si>
    <t>Kapitelberget, vestskråningen \Bestand i kantsone, ca. 5 x 5 m</t>
  </si>
  <si>
    <t>POINT (193126 6574905)</t>
  </si>
  <si>
    <t>urn:catalog:KMN:V:69891</t>
  </si>
  <si>
    <t>33_69891</t>
  </si>
  <si>
    <t>KMN_69891</t>
  </si>
  <si>
    <t>11711224</t>
  </si>
  <si>
    <t>193_6577</t>
  </si>
  <si>
    <t>Frogner, Skien, Vt \veikant</t>
  </si>
  <si>
    <t>https://www.artsobservasjoner.no/Sighting/11711224</t>
  </si>
  <si>
    <t>POINT (192688 6576291)</t>
  </si>
  <si>
    <t>urn:uuid:c46e1062-7d02-44be-9ba0-f417563c30aa</t>
  </si>
  <si>
    <t>1010_11711224</t>
  </si>
  <si>
    <t>17312022</t>
  </si>
  <si>
    <t>Lietorvet - parkeringen, Skien, Vt</t>
  </si>
  <si>
    <t>Øystein Nilsen</t>
  </si>
  <si>
    <t>https://www.artsobservasjoner.no/Sighting/17312022</t>
  </si>
  <si>
    <t>POINT (192224 6576049)</t>
  </si>
  <si>
    <t>urn:uuid:117dc9d4-41da-4efe-bd94-f9a367968147</t>
  </si>
  <si>
    <t>1010_17312022</t>
  </si>
  <si>
    <t>172606</t>
  </si>
  <si>
    <t>199_6553</t>
  </si>
  <si>
    <t>Bamble</t>
  </si>
  <si>
    <t>Langesund</t>
  </si>
  <si>
    <t>Johan Tidemand Ruud</t>
  </si>
  <si>
    <t>https://www.unimus.no/felles/bilder/web_hent_bilde.php?id=14831258&amp;type=jpeg</t>
  </si>
  <si>
    <t>POINT (198504 6552120)</t>
  </si>
  <si>
    <t>urn:catalog:TRH:V:172606</t>
  </si>
  <si>
    <t>37_172606</t>
  </si>
  <si>
    <t>TRH_172606</t>
  </si>
  <si>
    <t>477600</t>
  </si>
  <si>
    <t>Langesund: på en avfaldsdynge</t>
  </si>
  <si>
    <t>https://www.unimus.no/felles/bilder/web_hent_bilde.php?id=13517676&amp;type=jpeg</t>
  </si>
  <si>
    <t>urn:catalog:O:V:477600</t>
  </si>
  <si>
    <t>8_477600</t>
  </si>
  <si>
    <t>O_477600</t>
  </si>
  <si>
    <t>477599</t>
  </si>
  <si>
    <t>Langesund: forvilla i gategrøft</t>
  </si>
  <si>
    <t>https://www.unimus.no/felles/bilder/web_hent_bilde.php?id=13517675&amp;type=jpeg</t>
  </si>
  <si>
    <t>urn:catalog:O:V:477599</t>
  </si>
  <si>
    <t>8_477599</t>
  </si>
  <si>
    <t>O_477599</t>
  </si>
  <si>
    <t>329/142</t>
  </si>
  <si>
    <t>161_6567</t>
  </si>
  <si>
    <t>Drangedal</t>
  </si>
  <si>
    <t>Drangedal - Kjeosen - Espedalen - mell. Kjeosfjell og Bufj. - Finneid - Kjeosen - Drangedal 3/8 + F</t>
  </si>
  <si>
    <t>POINT (161045 6566844)</t>
  </si>
  <si>
    <t>urn:catalog:O:VXL:329/142</t>
  </si>
  <si>
    <t>23_329/142</t>
  </si>
  <si>
    <t>11707351</t>
  </si>
  <si>
    <t>135_6621</t>
  </si>
  <si>
    <t>Seljord</t>
  </si>
  <si>
    <t>Nutheim, Seljord, Vt \Engvegetasjon i veiskråning</t>
  </si>
  <si>
    <t>Tove Hafnor Dahl|Kåre Homble</t>
  </si>
  <si>
    <t>https://www.artsobservasjoner.no/Sighting/11707351</t>
  </si>
  <si>
    <t>POINT (135805 6621269)</t>
  </si>
  <si>
    <t>urn:uuid:5597111d-abd7-4fed-a7b7-4f81d897f749</t>
  </si>
  <si>
    <t>1010_11707351</t>
  </si>
  <si>
    <t>521/85</t>
  </si>
  <si>
    <t>141_6613</t>
  </si>
  <si>
    <t>Klokkarstumoen og ikring Vallasterni?</t>
  </si>
  <si>
    <t>POINT (140131 6612686)</t>
  </si>
  <si>
    <t>urn:catalog:O:VXL:521/85</t>
  </si>
  <si>
    <t>23_521/85</t>
  </si>
  <si>
    <t>14145</t>
  </si>
  <si>
    <t>125_6485</t>
  </si>
  <si>
    <t>Agder</t>
  </si>
  <si>
    <t>Grimstad</t>
  </si>
  <si>
    <t>AA</t>
  </si>
  <si>
    <t>Grimstad: Ved havna.</t>
  </si>
  <si>
    <t>John Nuland</t>
  </si>
  <si>
    <t>POINT (125327 6484028)</t>
  </si>
  <si>
    <t>urn:catalog:KMN:V:14145</t>
  </si>
  <si>
    <t>33_14145</t>
  </si>
  <si>
    <t>KMN_14145</t>
  </si>
  <si>
    <t>283/44</t>
  </si>
  <si>
    <t>125_6487</t>
  </si>
  <si>
    <t>Kaasa, Jon; Wischmann, Finn</t>
  </si>
  <si>
    <t>POINT (125819 6487256)</t>
  </si>
  <si>
    <t>urn:catalog:O:VXL:283/44</t>
  </si>
  <si>
    <t>23_283/44</t>
  </si>
  <si>
    <t>78834</t>
  </si>
  <si>
    <t>127_6487</t>
  </si>
  <si>
    <t>Fjære</t>
  </si>
  <si>
    <t>POINT (126920 6487203)</t>
  </si>
  <si>
    <t>urn:catalog:KMN:V:78834</t>
  </si>
  <si>
    <t>33_78834</t>
  </si>
  <si>
    <t>KMN_78834</t>
  </si>
  <si>
    <t>48/198</t>
  </si>
  <si>
    <t>131_6489</t>
  </si>
  <si>
    <t>Fevik</t>
  </si>
  <si>
    <t>Wischmann, Finn; NBF</t>
  </si>
  <si>
    <t>POINT (131076 6489803)</t>
  </si>
  <si>
    <t>urn:catalog:O:VXL:48/198</t>
  </si>
  <si>
    <t>23_48/198</t>
  </si>
  <si>
    <t>11707182</t>
  </si>
  <si>
    <t>133_6495</t>
  </si>
  <si>
    <t>Arendal</t>
  </si>
  <si>
    <t>Sagmyr, Arendal, Ag \Gammel hustuft/ gammel hage</t>
  </si>
  <si>
    <t>Tove Hafnor Dahl</t>
  </si>
  <si>
    <t>https://www.artsobservasjoner.no/Sighting/11707182</t>
  </si>
  <si>
    <t>POINT (132232 6495688)</t>
  </si>
  <si>
    <t>urn:uuid:8224253d-b295-48b5-aae1-20efca1b094a</t>
  </si>
  <si>
    <t>1010_11707182</t>
  </si>
  <si>
    <t>1907/70</t>
  </si>
  <si>
    <t>135_6497</t>
  </si>
  <si>
    <t xml:space="preserve">Kloppene-Stinta-Strømsbuåsen </t>
  </si>
  <si>
    <t>Olsen, Kjell Magne; (Svalestad 1990)</t>
  </si>
  <si>
    <t>KMN_XL</t>
  </si>
  <si>
    <t>KMN_XL_1907/70</t>
  </si>
  <si>
    <t>299035</t>
  </si>
  <si>
    <t>Kloppene–Stinta–Strømsbuåsen</t>
  </si>
  <si>
    <t>Notes about species; Områdenummer: 7</t>
  </si>
  <si>
    <t>POINT (135977 6497285)</t>
  </si>
  <si>
    <t>59_299035</t>
  </si>
  <si>
    <t>299242</t>
  </si>
  <si>
    <t>Kirkegården–Torbjørnsbu</t>
  </si>
  <si>
    <t>Notes about species; Områdenummer: 8</t>
  </si>
  <si>
    <t>POINT (135348 6497843)</t>
  </si>
  <si>
    <t>59_299242</t>
  </si>
  <si>
    <t>49953</t>
  </si>
  <si>
    <t>Arendal kirkegård - Høgedal \Forvillet kantkratt ved parkeringsplassen; stor...</t>
  </si>
  <si>
    <t>POINT (135307 6497917)</t>
  </si>
  <si>
    <t>urn:catalog:KMN:V:49953</t>
  </si>
  <si>
    <t>33_49953</t>
  </si>
  <si>
    <t>KMN_49953</t>
  </si>
  <si>
    <t>14136</t>
  </si>
  <si>
    <t>135_6499</t>
  </si>
  <si>
    <t>Langsæv pr. A.dal.</t>
  </si>
  <si>
    <t>Hanne Tønseth</t>
  </si>
  <si>
    <t>POINT (135769 6498229)</t>
  </si>
  <si>
    <t>urn:catalog:KMN:V:14136</t>
  </si>
  <si>
    <t>33_14136</t>
  </si>
  <si>
    <t>KMN_14136</t>
  </si>
  <si>
    <t>1908/88</t>
  </si>
  <si>
    <t>135_6501</t>
  </si>
  <si>
    <t>POINT (135584 6501761)</t>
  </si>
  <si>
    <t>urn:catalog:KMN:VXL:1908/88</t>
  </si>
  <si>
    <t>34_1908/88</t>
  </si>
  <si>
    <t>1928/73</t>
  </si>
  <si>
    <t>urn:catalog:KMN:VXL:1928/73</t>
  </si>
  <si>
    <t>34_1928/73</t>
  </si>
  <si>
    <t>59218</t>
  </si>
  <si>
    <t>137_6489</t>
  </si>
  <si>
    <t>Store Torungen fyr // Gjenstående i fyrmesterhagen (2 grupper)</t>
  </si>
  <si>
    <t>Per Arvid Åsen, Elisabeth Goksøyr Åsen</t>
  </si>
  <si>
    <t>POINT (137269 6489905)</t>
  </si>
  <si>
    <t>urn:catalog:KMN:V:59218</t>
  </si>
  <si>
    <t>33_59218</t>
  </si>
  <si>
    <t>KMN_59218</t>
  </si>
  <si>
    <t>59077</t>
  </si>
  <si>
    <t>Store Torungen // Denne fra gjenstående, store planter i tidligere hage etter fyrvokteren (se vedlagt skisse)</t>
  </si>
  <si>
    <t>POINT (137322 6489900)</t>
  </si>
  <si>
    <t>urn:catalog:KMN:V:59077</t>
  </si>
  <si>
    <t>33_59077</t>
  </si>
  <si>
    <t>KMN_59077</t>
  </si>
  <si>
    <t>100386</t>
  </si>
  <si>
    <t>137_6497</t>
  </si>
  <si>
    <t>Arendal (Forvildet)</t>
  </si>
  <si>
    <t>Anton Landmark</t>
  </si>
  <si>
    <t>https://www.unimus.no/felles/bilder/web_hent_bilde.php?id=13479715&amp;type=jpeg</t>
  </si>
  <si>
    <t>POINT (136733 6496843)</t>
  </si>
  <si>
    <t>urn:catalog:O:V:100386</t>
  </si>
  <si>
    <t>8_100386</t>
  </si>
  <si>
    <t>O_100386</t>
  </si>
  <si>
    <t>7501</t>
  </si>
  <si>
    <t>urn:catalog:KMN:V:7501</t>
  </si>
  <si>
    <t>33_7501</t>
  </si>
  <si>
    <t>KMN_7501</t>
  </si>
  <si>
    <t>1913/79</t>
  </si>
  <si>
    <t xml:space="preserve">Håveheia </t>
  </si>
  <si>
    <t>KMN_XL_1913/79</t>
  </si>
  <si>
    <t>300051</t>
  </si>
  <si>
    <t>Håveheia</t>
  </si>
  <si>
    <t>Notes about species; Områdenummer: 13</t>
  </si>
  <si>
    <t>POINT (136416 6497632)</t>
  </si>
  <si>
    <t>59_300051</t>
  </si>
  <si>
    <t>302544</t>
  </si>
  <si>
    <t>Barbugårdsjordet</t>
  </si>
  <si>
    <t>Notes about species; Områdenummer: 28</t>
  </si>
  <si>
    <t>POINT (136960 6497812)</t>
  </si>
  <si>
    <t>59_302544</t>
  </si>
  <si>
    <t>1912/84</t>
  </si>
  <si>
    <t>137_6499</t>
  </si>
  <si>
    <t xml:space="preserve">Langsæ </t>
  </si>
  <si>
    <t>KMN_XL_1912/84</t>
  </si>
  <si>
    <t>299858</t>
  </si>
  <si>
    <t>Langsæ</t>
  </si>
  <si>
    <t>Notes about species; Områdenummer: 12</t>
  </si>
  <si>
    <t>POINT (136142 6498220)</t>
  </si>
  <si>
    <t>59_299858</t>
  </si>
  <si>
    <t>2011/05691</t>
  </si>
  <si>
    <t>139_6507</t>
  </si>
  <si>
    <t>SV 36: Øygard</t>
  </si>
  <si>
    <t>POINT (139949 6507463)</t>
  </si>
  <si>
    <t>urn:catalog:O:V/GPS:2011/05691</t>
  </si>
  <si>
    <t>66_2011/05691</t>
  </si>
  <si>
    <t>136/262</t>
  </si>
  <si>
    <t>141_6495</t>
  </si>
  <si>
    <t>Hove - Hoveodden - st. Gjerstadvn.; Tromøy</t>
  </si>
  <si>
    <t>POINT (140491 6494784)</t>
  </si>
  <si>
    <t>urn:catalog:O:VXL:136/262</t>
  </si>
  <si>
    <t>23_136/262</t>
  </si>
  <si>
    <t>100387</t>
  </si>
  <si>
    <t>Veikant mellom Simenstø og Hove, et par små eks.</t>
  </si>
  <si>
    <t>Bjørn Rørslett</t>
  </si>
  <si>
    <t>https://www.unimus.no/felles/bilder/web_hent_bilde.php?id=13479716&amp;type=jpeg</t>
  </si>
  <si>
    <t>POINT (140492 6494789)</t>
  </si>
  <si>
    <t>urn:catalog:O:V:100387</t>
  </si>
  <si>
    <t>8_100387</t>
  </si>
  <si>
    <t>O_100387</t>
  </si>
  <si>
    <t>4723</t>
  </si>
  <si>
    <t>147_6503</t>
  </si>
  <si>
    <t>Dal ved Narestø</t>
  </si>
  <si>
    <t>Elisabeth Bodvin, Jan-Henrik Bodvin</t>
  </si>
  <si>
    <t>POINT (146290 6502515)</t>
  </si>
  <si>
    <t>urn:catalog:KMN:V:4723</t>
  </si>
  <si>
    <t>33_4723</t>
  </si>
  <si>
    <t>KMN_4723</t>
  </si>
  <si>
    <t>14149</t>
  </si>
  <si>
    <t>149_6505</t>
  </si>
  <si>
    <t>Svartnesbu</t>
  </si>
  <si>
    <t>POINT (148808 6505355)</t>
  </si>
  <si>
    <t>urn:catalog:KMN:V:14149</t>
  </si>
  <si>
    <t>33_14149</t>
  </si>
  <si>
    <t>KMN_14149</t>
  </si>
  <si>
    <t>1967/361</t>
  </si>
  <si>
    <t>149_6509</t>
  </si>
  <si>
    <t xml:space="preserve">Eikeland </t>
  </si>
  <si>
    <t>Damsgaard, Haakon</t>
  </si>
  <si>
    <t>KMN_XL_1967/361</t>
  </si>
  <si>
    <t>100383</t>
  </si>
  <si>
    <t>147_6537</t>
  </si>
  <si>
    <t>Vegårshei</t>
  </si>
  <si>
    <t>Mo, antagelig plantet</t>
  </si>
  <si>
    <t>https://www.unimus.no/felles/bilder/web_hent_bilde.php?id=13479712&amp;type=jpeg</t>
  </si>
  <si>
    <t>POINT (147331 6537412)</t>
  </si>
  <si>
    <t>urn:catalog:O:V:100383</t>
  </si>
  <si>
    <t>8_100383</t>
  </si>
  <si>
    <t>O_100383</t>
  </si>
  <si>
    <t>16166</t>
  </si>
  <si>
    <t>143_6515</t>
  </si>
  <si>
    <t>Tvedestrand</t>
  </si>
  <si>
    <t>Nes Verk, i haven ved Døllners hus, // kun ett individ observert like vestenfor huset.</t>
  </si>
  <si>
    <t>POINT (143248 6515111)</t>
  </si>
  <si>
    <t>urn:catalog:KMN:V:16166</t>
  </si>
  <si>
    <t>33_16166</t>
  </si>
  <si>
    <t>KMN_16166</t>
  </si>
  <si>
    <t>30705</t>
  </si>
  <si>
    <t>157_6513</t>
  </si>
  <si>
    <t>Dypvåg: Askerøya, østre.</t>
  </si>
  <si>
    <t>Anders Danielsen</t>
  </si>
  <si>
    <t>(forvillet fra hage)</t>
  </si>
  <si>
    <t>POINT (157937 6512937)</t>
  </si>
  <si>
    <t>urn:catalog:BG:S:30705</t>
  </si>
  <si>
    <t>105_30705</t>
  </si>
  <si>
    <t>BG_30705</t>
  </si>
  <si>
    <t>100384</t>
  </si>
  <si>
    <t>121_6507</t>
  </si>
  <si>
    <t>Froland</t>
  </si>
  <si>
    <t>Mjåvatn, nær W-enden</t>
  </si>
  <si>
    <t>https://www.unimus.no/felles/bilder/web_hent_bilde.php?id=13479713&amp;type=jpeg</t>
  </si>
  <si>
    <t>POINT (121432 6506553)</t>
  </si>
  <si>
    <t>urn:catalog:O:V:100384</t>
  </si>
  <si>
    <t>8_100384</t>
  </si>
  <si>
    <t>O_100384</t>
  </si>
  <si>
    <t>112/207</t>
  </si>
  <si>
    <t>O enden av Mjåvatn - Stølemarka; Froland</t>
  </si>
  <si>
    <t>Kaasa, Jon</t>
  </si>
  <si>
    <t>POINT (121023 6507592)</t>
  </si>
  <si>
    <t>urn:catalog:O:VXL:112/207</t>
  </si>
  <si>
    <t>23_112/207</t>
  </si>
  <si>
    <t>100385</t>
  </si>
  <si>
    <t>123_6511</t>
  </si>
  <si>
    <t>Båseland, nær skolen</t>
  </si>
  <si>
    <t>https://www.unimus.no/felles/bilder/web_hent_bilde.php?id=13479714&amp;type=jpeg</t>
  </si>
  <si>
    <t>POINT (123830 6510859)</t>
  </si>
  <si>
    <t>urn:catalog:O:V:100385</t>
  </si>
  <si>
    <t>8_100385</t>
  </si>
  <si>
    <t>O_100385</t>
  </si>
  <si>
    <t>39565</t>
  </si>
  <si>
    <t>127_6503</t>
  </si>
  <si>
    <t>Frolands Verk: NV-hjørne av gjestestallen // Gjenstående/forvillet i tun, kantsone, ett individ som blir kvalt" av skvallerkål</t>
  </si>
  <si>
    <t>Per Arvid Åsen, Torleif Lindebø</t>
  </si>
  <si>
    <t>POINT (126317 6502353)</t>
  </si>
  <si>
    <t>urn:catalog:KMN:V:39565</t>
  </si>
  <si>
    <t>33_39565</t>
  </si>
  <si>
    <t>KMN_39565</t>
  </si>
  <si>
    <t>3102/219</t>
  </si>
  <si>
    <t>107_6469</t>
  </si>
  <si>
    <t>Lillesand</t>
  </si>
  <si>
    <t xml:space="preserve">Åkerøya. Totalliste for hele øya. </t>
  </si>
  <si>
    <t>Åsen, Per Arvid; NBF/Sørl.</t>
  </si>
  <si>
    <t>KMN_XL_3102/219</t>
  </si>
  <si>
    <t>278/130</t>
  </si>
  <si>
    <t>109_6469</t>
  </si>
  <si>
    <t>Brekkestø - 1,5 km østover - Salem - Justøy kpl.</t>
  </si>
  <si>
    <t>POINT (109601 6469891)</t>
  </si>
  <si>
    <t>urn:catalog:O:VXL:278/130</t>
  </si>
  <si>
    <t>23_278/130</t>
  </si>
  <si>
    <t>108023</t>
  </si>
  <si>
    <t>111_6471</t>
  </si>
  <si>
    <t>Berge, ved veien NØ f Justøy kapell Vei/engkant</t>
  </si>
  <si>
    <t>https://www.unimus.no/felles/bilder/web_hent_bilde.php?id=13480498&amp;type=jpeg</t>
  </si>
  <si>
    <t>POINT (110243 6470888)</t>
  </si>
  <si>
    <t>urn:catalog:O:V:108023</t>
  </si>
  <si>
    <t>8_108023</t>
  </si>
  <si>
    <t>O_108023</t>
  </si>
  <si>
    <t>100388</t>
  </si>
  <si>
    <t>111_6475</t>
  </si>
  <si>
    <t>Kirkeheien</t>
  </si>
  <si>
    <t>H. Benestad</t>
  </si>
  <si>
    <t>https://www.unimus.no/felles/bilder/web_hent_bilde.php?id=13479717&amp;type=jpeg</t>
  </si>
  <si>
    <t>POINT (110221 6474773)</t>
  </si>
  <si>
    <t>urn:catalog:O:V:100388</t>
  </si>
  <si>
    <t>8_100388</t>
  </si>
  <si>
    <t>O_100388</t>
  </si>
  <si>
    <t>100389</t>
  </si>
  <si>
    <t>111_6477</t>
  </si>
  <si>
    <t>V. Moland: ml. Lillesand by og V. Molands kirke ved jernbanelinjen</t>
  </si>
  <si>
    <t>Jon Kaasa | Finn Wischmann</t>
  </si>
  <si>
    <t>https://www.unimus.no/felles/bilder/web_hent_bilde.php?id=13479718&amp;type=jpeg</t>
  </si>
  <si>
    <t>POINT (111179 6476288)</t>
  </si>
  <si>
    <t>urn:catalog:O:V:100389</t>
  </si>
  <si>
    <t>8_100389</t>
  </si>
  <si>
    <t>O_100389</t>
  </si>
  <si>
    <t>276/145</t>
  </si>
  <si>
    <t>Lillesand - jernbanelinjen - V.Moland kirke</t>
  </si>
  <si>
    <t>POINT (111223 6476786)</t>
  </si>
  <si>
    <t>urn:catalog:O:VXL:276/145</t>
  </si>
  <si>
    <t>23_276/145</t>
  </si>
  <si>
    <t>68937</t>
  </si>
  <si>
    <t>113_6473</t>
  </si>
  <si>
    <t>Saltholmen fyrstasjon \Grøntområde nedenfor selve fyret; trolig en hag...</t>
  </si>
  <si>
    <t>Per Arvid Åsen, Per Harald Salvesen</t>
  </si>
  <si>
    <t>POINT (113041 6473452)</t>
  </si>
  <si>
    <t>urn:catalog:KMN:V:68937</t>
  </si>
  <si>
    <t>33_68937</t>
  </si>
  <si>
    <t>KMN_68937</t>
  </si>
  <si>
    <t>275/101</t>
  </si>
  <si>
    <t>113_6475</t>
  </si>
  <si>
    <t>Lillesand + veien og strandk. mell. Lillesand og Ålebekk</t>
  </si>
  <si>
    <t>POINT (112132 6475699)</t>
  </si>
  <si>
    <t>urn:catalog:O:VXL:275/101</t>
  </si>
  <si>
    <t>23_275/101</t>
  </si>
  <si>
    <t>1780/188</t>
  </si>
  <si>
    <t>79_6515</t>
  </si>
  <si>
    <t>Evje og Hornnes</t>
  </si>
  <si>
    <t xml:space="preserve">5x5 km rute: Dåsnes </t>
  </si>
  <si>
    <t>Knutson, Peder K.</t>
  </si>
  <si>
    <t>KMN_XL_1780/188</t>
  </si>
  <si>
    <t>30706</t>
  </si>
  <si>
    <t>81_6513</t>
  </si>
  <si>
    <t>Hornnes : Ved bakeriet nær Hornnes st., forvilla.</t>
  </si>
  <si>
    <t>D Danielsen</t>
  </si>
  <si>
    <t>POINT (80004 6513145)</t>
  </si>
  <si>
    <t>urn:catalog:BG:S:30706</t>
  </si>
  <si>
    <t>105_30706</t>
  </si>
  <si>
    <t>BG_30706</t>
  </si>
  <si>
    <t>100390</t>
  </si>
  <si>
    <t>Ved bakeriet, nær Hornnes st., forvilla</t>
  </si>
  <si>
    <t>Daniel Danielsen</t>
  </si>
  <si>
    <t>https://www.unimus.no/felles/bilder/web_hent_bilde.php?id=13479719&amp;type=jpeg</t>
  </si>
  <si>
    <t>urn:catalog:O:V:100390</t>
  </si>
  <si>
    <t>8_100390</t>
  </si>
  <si>
    <t>O_100390</t>
  </si>
  <si>
    <t>37881</t>
  </si>
  <si>
    <t>83_6467</t>
  </si>
  <si>
    <t>Kristiansand</t>
  </si>
  <si>
    <t>VA</t>
  </si>
  <si>
    <t>Fidjemoen, \forvillet (?) i utkant av have.</t>
  </si>
  <si>
    <t>Torleif Lindebø</t>
  </si>
  <si>
    <t>POINT (83525 6466845)</t>
  </si>
  <si>
    <t>urn:catalog:KMN:V:37881</t>
  </si>
  <si>
    <t>33_37881</t>
  </si>
  <si>
    <t>KMN_37881</t>
  </si>
  <si>
    <t>66395</t>
  </si>
  <si>
    <t>85_6465</t>
  </si>
  <si>
    <t>Vågsbygd: ved Nordtjønnveien nr.12</t>
  </si>
  <si>
    <t>POINT (84618 6464638)</t>
  </si>
  <si>
    <t>urn:catalog:KMN:V:66395</t>
  </si>
  <si>
    <t>33_66395</t>
  </si>
  <si>
    <t>KMN_66395</t>
  </si>
  <si>
    <t>21921111</t>
  </si>
  <si>
    <t>87_6465</t>
  </si>
  <si>
    <t>Eplehagen barnehage, Fiskå, Kristiansand, Ag \ /[Kvant.:] 2 m2</t>
  </si>
  <si>
    <t>Hans Vidar Løkken</t>
  </si>
  <si>
    <t>Ved innkjøringen til parkeringsplassen.. Quantity: 2 m2</t>
  </si>
  <si>
    <t>https://www.artsobservasjoner.no/Sighting/21921111</t>
  </si>
  <si>
    <t>POINT (86150 6464266)</t>
  </si>
  <si>
    <t>urn:uuid:d741f657-7d3d-4bb8-a227-b0b0c5627bcb</t>
  </si>
  <si>
    <t>1010_21921111</t>
  </si>
  <si>
    <t>14135</t>
  </si>
  <si>
    <t>87_6467</t>
  </si>
  <si>
    <t>Ved Møllevandet</t>
  </si>
  <si>
    <t>POINT (86358 6467192)</t>
  </si>
  <si>
    <t>urn:catalog:KMN:V:14135</t>
  </si>
  <si>
    <t>33_14135</t>
  </si>
  <si>
    <t>KMN_14135</t>
  </si>
  <si>
    <t>14147</t>
  </si>
  <si>
    <t>Ved Møllevannet.</t>
  </si>
  <si>
    <t>urn:catalog:KMN:V:14147</t>
  </si>
  <si>
    <t>33_14147</t>
  </si>
  <si>
    <t>KMN_14147</t>
  </si>
  <si>
    <t>14144</t>
  </si>
  <si>
    <t>På idrettsplassen, Vest. (Ved Møllevannet.)</t>
  </si>
  <si>
    <t>POINT (86652 6466404)</t>
  </si>
  <si>
    <t>urn:catalog:KMN:V:14144</t>
  </si>
  <si>
    <t>33_14144</t>
  </si>
  <si>
    <t>KMN_14144</t>
  </si>
  <si>
    <t>21807383</t>
  </si>
  <si>
    <t>Parkeringsplass nord for Glencore, Kolsdalen, Kristiansand, Ag \ /[Kvant.:] 1 Plants</t>
  </si>
  <si>
    <t>Hans Vidar Løkken|Roy Erling Wrånes|Ragnar Tømmerstø</t>
  </si>
  <si>
    <t>https://www.artsobservasjoner.no/Sighting/21807383</t>
  </si>
  <si>
    <t>POINT (86310 6466021)</t>
  </si>
  <si>
    <t>urn:uuid:ae630106-3701-40b2-a13f-1f618f0d242c</t>
  </si>
  <si>
    <t>1010_21807383</t>
  </si>
  <si>
    <t>100393</t>
  </si>
  <si>
    <t>87_6469</t>
  </si>
  <si>
    <t>Ved Påskeberg</t>
  </si>
  <si>
    <t>Anders Wulff</t>
  </si>
  <si>
    <t>https://www.unimus.no/felles/bilder/web_hent_bilde.php?id=13478933&amp;type=jpeg</t>
  </si>
  <si>
    <t>POINT (87830 6468312)</t>
  </si>
  <si>
    <t>urn:catalog:O:V:100393</t>
  </si>
  <si>
    <t>8_100393</t>
  </si>
  <si>
    <t>O_100393</t>
  </si>
  <si>
    <t>14139</t>
  </si>
  <si>
    <t>Havneløkka på Sødal</t>
  </si>
  <si>
    <t>Johs. Johannessen</t>
  </si>
  <si>
    <t>POINT (87917 6469312)</t>
  </si>
  <si>
    <t>urn:catalog:KMN:V:14139</t>
  </si>
  <si>
    <t>33_14139</t>
  </si>
  <si>
    <t>KMN_14139</t>
  </si>
  <si>
    <t>14137</t>
  </si>
  <si>
    <t>89_6465</t>
  </si>
  <si>
    <t>Odderøen</t>
  </si>
  <si>
    <t>POINT (88592 6465186)</t>
  </si>
  <si>
    <t>urn:catalog:KMN:V:14137</t>
  </si>
  <si>
    <t>33_14137</t>
  </si>
  <si>
    <t>KMN_14137</t>
  </si>
  <si>
    <t>70334</t>
  </si>
  <si>
    <t>Odderøya, ved veien ut til Bendiksbukta, nordøst for Lasarettet, \på deponi av av etter russisk importtømmer</t>
  </si>
  <si>
    <t>Per Arvid Åsen, Tore Berg</t>
  </si>
  <si>
    <t>POINT (88237 6465762)</t>
  </si>
  <si>
    <t>urn:catalog:KMN:V:70334</t>
  </si>
  <si>
    <t>33_70334</t>
  </si>
  <si>
    <t>KMN_70334</t>
  </si>
  <si>
    <t>14146</t>
  </si>
  <si>
    <t>89_6467</t>
  </si>
  <si>
    <t>Lillemyra på veikant.</t>
  </si>
  <si>
    <t>POINT (89649 6466137)</t>
  </si>
  <si>
    <t>urn:catalog:KMN:V:14146</t>
  </si>
  <si>
    <t>33_14146</t>
  </si>
  <si>
    <t>KMN_14146</t>
  </si>
  <si>
    <t>100392</t>
  </si>
  <si>
    <t>Kr.sand S., Lillemyra</t>
  </si>
  <si>
    <t>https://www.unimus.no/felles/bilder/web_hent_bilde.php?id=13478932&amp;type=jpeg</t>
  </si>
  <si>
    <t>urn:catalog:O:V:100392</t>
  </si>
  <si>
    <t>8_100392</t>
  </si>
  <si>
    <t>O_100392</t>
  </si>
  <si>
    <t>14141</t>
  </si>
  <si>
    <t>Klynga, på elvekanten</t>
  </si>
  <si>
    <t>POINT (88411 6467511)</t>
  </si>
  <si>
    <t>urn:catalog:KMN:V:14141</t>
  </si>
  <si>
    <t>33_14141</t>
  </si>
  <si>
    <t>KMN_14141</t>
  </si>
  <si>
    <t>14140</t>
  </si>
  <si>
    <t>Sørens bakke, Klynga</t>
  </si>
  <si>
    <t>POINT (88737 6467230)</t>
  </si>
  <si>
    <t>urn:catalog:KMN:V:14140</t>
  </si>
  <si>
    <t>33_14140</t>
  </si>
  <si>
    <t>KMN_14140</t>
  </si>
  <si>
    <t>14142</t>
  </si>
  <si>
    <t>Jærnes bilforetning, Kongsgård</t>
  </si>
  <si>
    <t>urn:catalog:KMN:V:14142</t>
  </si>
  <si>
    <t>33_14142</t>
  </si>
  <si>
    <t>KMN_14142</t>
  </si>
  <si>
    <t>14143</t>
  </si>
  <si>
    <t>89_6469</t>
  </si>
  <si>
    <t>Nær Påskeberg</t>
  </si>
  <si>
    <t>POINT (88093 6468441)</t>
  </si>
  <si>
    <t>urn:catalog:KMN:V:14143</t>
  </si>
  <si>
    <t>33_14143</t>
  </si>
  <si>
    <t>KMN_14143</t>
  </si>
  <si>
    <t>14134</t>
  </si>
  <si>
    <t>Kongsgård</t>
  </si>
  <si>
    <t>POINT (89828 6468137)</t>
  </si>
  <si>
    <t>urn:catalog:KMN:V:14134</t>
  </si>
  <si>
    <t>33_14134</t>
  </si>
  <si>
    <t>KMN_14134</t>
  </si>
  <si>
    <t>50594</t>
  </si>
  <si>
    <t>Gimlevang // Dyrket i hagen på hjørnet Arenfeldtsv.-Ingerthasv.</t>
  </si>
  <si>
    <t>POINT (88457 6468011)</t>
  </si>
  <si>
    <t>urn:catalog:KMN:V:50594</t>
  </si>
  <si>
    <t>33_50594</t>
  </si>
  <si>
    <t>KMN_50594</t>
  </si>
  <si>
    <t>3268/142</t>
  </si>
  <si>
    <t>91_6457</t>
  </si>
  <si>
    <t xml:space="preserve">Oksøy </t>
  </si>
  <si>
    <t>Halvorsen, Knut; Damsgaard, Haakon</t>
  </si>
  <si>
    <t>KMN_XL_3268/142</t>
  </si>
  <si>
    <t>51460</t>
  </si>
  <si>
    <t>Oksøy fyr: i bed foran tomannsboligen (sør) // Mange planter (spredning) gjenstående etter tidl. dyrking i "bed" ml. plen og brakkmark</t>
  </si>
  <si>
    <t>POINT (90662 6457961)</t>
  </si>
  <si>
    <t>urn:catalog:KMN:V:51460</t>
  </si>
  <si>
    <t>33_51460</t>
  </si>
  <si>
    <t>KMN_51460</t>
  </si>
  <si>
    <t>3272/152</t>
  </si>
  <si>
    <t>91_6463</t>
  </si>
  <si>
    <t xml:space="preserve">Dvergsnestangen syd for Børresvåg </t>
  </si>
  <si>
    <t>KMN_XL_3272/152</t>
  </si>
  <si>
    <t>100391</t>
  </si>
  <si>
    <t>91_6467</t>
  </si>
  <si>
    <t>Kongsgaard</t>
  </si>
  <si>
    <t>https://www.unimus.no/felles/bilder/web_hent_bilde.php?id=13478931&amp;type=jpeg</t>
  </si>
  <si>
    <t>POINT (90281 6467596)</t>
  </si>
  <si>
    <t>urn:catalog:O:V:100391</t>
  </si>
  <si>
    <t>8_100391</t>
  </si>
  <si>
    <t>O_100391</t>
  </si>
  <si>
    <t>172601</t>
  </si>
  <si>
    <t>Kristianssand. Kongsgård</t>
  </si>
  <si>
    <t>Anton Røstad</t>
  </si>
  <si>
    <t>https://www.unimus.no/felles/bilder/web_hent_bilde.php?id=14831228&amp;type=jpeg</t>
  </si>
  <si>
    <t>POINT (90372 6467648)</t>
  </si>
  <si>
    <t>urn:catalog:TRH:V:172601</t>
  </si>
  <si>
    <t>37_172601</t>
  </si>
  <si>
    <t>TRH_172601</t>
  </si>
  <si>
    <t>33461</t>
  </si>
  <si>
    <t>Kongsgårdbukta, \forvillet i store mengder.</t>
  </si>
  <si>
    <t>Haakon Damsgaard</t>
  </si>
  <si>
    <t>POINT (90328 6467535)</t>
  </si>
  <si>
    <t>urn:catalog:KMN:V:33461</t>
  </si>
  <si>
    <t>33_33461</t>
  </si>
  <si>
    <t>KMN_33461</t>
  </si>
  <si>
    <t>46933</t>
  </si>
  <si>
    <t>Kongsgårdbukta, på fyllinga</t>
  </si>
  <si>
    <t>POINT (90308 6467336)</t>
  </si>
  <si>
    <t>urn:catalog:KMN:V:46933</t>
  </si>
  <si>
    <t>33_46933</t>
  </si>
  <si>
    <t>KMN_46933</t>
  </si>
  <si>
    <t>64206</t>
  </si>
  <si>
    <t>Kongsgårdbukta, omkring veidele til Ringknuten \Vanlig på veikanter og skrotemark i området</t>
  </si>
  <si>
    <t>POINT (90305 6467454)</t>
  </si>
  <si>
    <t>urn:catalog:KMN:V:64206</t>
  </si>
  <si>
    <t>33_64206</t>
  </si>
  <si>
    <t>KMN_64206</t>
  </si>
  <si>
    <t>63421</t>
  </si>
  <si>
    <t>Nedre Kongsgård ved gjerdet mot kolonihagene/småhagene. \3-4 planter i veikant</t>
  </si>
  <si>
    <t>POINT (90229 6467546)</t>
  </si>
  <si>
    <t>urn:catalog:KMN:V:63421</t>
  </si>
  <si>
    <t>33_63421</t>
  </si>
  <si>
    <t>KMN_63421</t>
  </si>
  <si>
    <t>15905480</t>
  </si>
  <si>
    <t>Korgsgård1, Kongsgårdbukta, Kristiansand, Ag \ /[Kvant.:] 10 Plants</t>
  </si>
  <si>
    <t>Langs gjerdet mot kolonihagen. Quantity: 10 Plants</t>
  </si>
  <si>
    <t>https://www.artsobservasjoner.no/Sighting/15905480</t>
  </si>
  <si>
    <t>POINT (90286 6467476)</t>
  </si>
  <si>
    <t>urn:uuid:23382df0-fa95-4ab2-ad63-aebed9c94dfe</t>
  </si>
  <si>
    <t>1010_15905480</t>
  </si>
  <si>
    <t>21816782</t>
  </si>
  <si>
    <t>Kongsgårdbukta, Prestebekken, Kristiansand, Ag \ /[Kvant.:] 5 m2</t>
  </si>
  <si>
    <t>Hans Vidar Løkken|Torhild Omestad</t>
  </si>
  <si>
    <t>Ca. 10 planter i blomst. Står på begge sider av bommen ut til bukta.. Quantity: 5 m2</t>
  </si>
  <si>
    <t>https://www.artsobservasjoner.no/Sighting/21816782</t>
  </si>
  <si>
    <t>POINT (90321 6467402)</t>
  </si>
  <si>
    <t>urn:uuid:4f0f9d5b-8f91-47e7-a9fc-78ea5644c1ad</t>
  </si>
  <si>
    <t>1010_21816782</t>
  </si>
  <si>
    <t>23972013</t>
  </si>
  <si>
    <t>Kongsgårdbukta, Prestebekken, Kristiansand, Ag \ /[Kvant.:] 4 m2</t>
  </si>
  <si>
    <t>Ved porten ut til selve bukta.. Quantity: 4 m2</t>
  </si>
  <si>
    <t>https://www.artsobservasjoner.no/Sighting/23972013</t>
  </si>
  <si>
    <t>urn:uuid:9db7d443-07bb-49ce-8cf1-242eb7ad02d3</t>
  </si>
  <si>
    <t>1010_23972013</t>
  </si>
  <si>
    <t>24332662</t>
  </si>
  <si>
    <t>Kongsgårdbukta, Prestebekken, Kristiansand, Ag \ /[Kvant.:] 6 Plants</t>
  </si>
  <si>
    <t>Quantity: 6 Plants</t>
  </si>
  <si>
    <t>https://www.artsobservasjoner.no/Sighting/24332662</t>
  </si>
  <si>
    <t>urn:uuid:c677fd00-a256-44d9-8259-c225ded85f06</t>
  </si>
  <si>
    <t>1010_24332662</t>
  </si>
  <si>
    <t>24448824</t>
  </si>
  <si>
    <t>Marviksletta, Kristiansand, Ag \ /[Kvant.:] 2 Plants</t>
  </si>
  <si>
    <t>Quantity: 2 Plants</t>
  </si>
  <si>
    <t>https://www.artsobservasjoner.no/Sighting/24448824</t>
  </si>
  <si>
    <t>POINT (90204 6467414)</t>
  </si>
  <si>
    <t>urn:uuid:64b45e5e-ab98-4494-838c-9517ebc91daf</t>
  </si>
  <si>
    <t>1010_24448824</t>
  </si>
  <si>
    <t>24448829</t>
  </si>
  <si>
    <t>Marviksletta, Kristiansand, Ag \ /[Kvant.:] 5 Plants</t>
  </si>
  <si>
    <t>https://www.artsobservasjoner.no/Sighting/24448829</t>
  </si>
  <si>
    <t>POINT (90237 6467433)</t>
  </si>
  <si>
    <t>urn:uuid:4ef2921d-bdde-4b4b-a722-b9f86e70c851</t>
  </si>
  <si>
    <t>1010_24448829</t>
  </si>
  <si>
    <t>2110/1</t>
  </si>
  <si>
    <t>91_6469</t>
  </si>
  <si>
    <t>Narvigen  / i mengder / i mengder</t>
  </si>
  <si>
    <t>Åsen, Per Arvid</t>
  </si>
  <si>
    <t>KMN_XL_2110/1</t>
  </si>
  <si>
    <t>25964</t>
  </si>
  <si>
    <t>Narviga, \mange planter spredt i leirskråning/skrotemark.</t>
  </si>
  <si>
    <t>POINT (90879 6468302)</t>
  </si>
  <si>
    <t>urn:catalog:KMN:V:25964</t>
  </si>
  <si>
    <t>33_25964</t>
  </si>
  <si>
    <t>KMN_25964</t>
  </si>
  <si>
    <t>52053</t>
  </si>
  <si>
    <t>Øvre Kongsgård, SV-hjørnet av hovedhuset, \i veikant</t>
  </si>
  <si>
    <t>POINT (90269 6468046)</t>
  </si>
  <si>
    <t>urn:catalog:KMN:V:52053</t>
  </si>
  <si>
    <t>33_52053</t>
  </si>
  <si>
    <t>KMN_52053</t>
  </si>
  <si>
    <t>64318</t>
  </si>
  <si>
    <t>Øverst i Narvikbakken \Veikant</t>
  </si>
  <si>
    <t>POINT (90800 6468305)</t>
  </si>
  <si>
    <t>urn:catalog:KMN:V:64318</t>
  </si>
  <si>
    <t>33_64318</t>
  </si>
  <si>
    <t>KMN_64318</t>
  </si>
  <si>
    <t>65481</t>
  </si>
  <si>
    <t>Mellom gang/sykkelsti og Narviga 7 (Frizen AS) \Skrotemark/veiskråning, bestand som har vært i ...</t>
  </si>
  <si>
    <t>POINT (90813 6468298)</t>
  </si>
  <si>
    <t>urn:catalog:KMN:V:65481</t>
  </si>
  <si>
    <t>33_65481</t>
  </si>
  <si>
    <t>KMN_65481</t>
  </si>
  <si>
    <t>71892</t>
  </si>
  <si>
    <t>91_6471</t>
  </si>
  <si>
    <t>Eidsbukta \Veikant, tur/hyttevei // 3-4 planter</t>
  </si>
  <si>
    <t>POINT (91056 6470236)</t>
  </si>
  <si>
    <t>urn:catalog:KMN:V:71892</t>
  </si>
  <si>
    <t>33_71892</t>
  </si>
  <si>
    <t>KMN_71892</t>
  </si>
  <si>
    <t>734/112</t>
  </si>
  <si>
    <t xml:space="preserve">Eidebukta-Gillsvann </t>
  </si>
  <si>
    <t>Lie, Asbjørn</t>
  </si>
  <si>
    <t>KMN_XL_734/112</t>
  </si>
  <si>
    <t>3141/259</t>
  </si>
  <si>
    <t>93_6463</t>
  </si>
  <si>
    <t xml:space="preserve">Dvergsnes - Rabbesvika </t>
  </si>
  <si>
    <t>Gauslaa, Yngvar</t>
  </si>
  <si>
    <t>KMN_XL_3141/259</t>
  </si>
  <si>
    <t>3192/145</t>
  </si>
  <si>
    <t>93_6465</t>
  </si>
  <si>
    <t>Ved vegkrysset, Dvergsnes, og mellom Dvergsnes og Fidjekilens bunn</t>
  </si>
  <si>
    <t>KMN_XL_3192/145</t>
  </si>
  <si>
    <t>2147/185</t>
  </si>
  <si>
    <t>93_6467</t>
  </si>
  <si>
    <t xml:space="preserve">Kjevikstranda, maks 100 m fra elva/fjorden </t>
  </si>
  <si>
    <t>Vestøl, Tellef</t>
  </si>
  <si>
    <t>KMN_XL_2147/185</t>
  </si>
  <si>
    <t>11583</t>
  </si>
  <si>
    <t>Rona, langs E-18, // spredt i veiskråningene som følge av veiutbyggingen i 1992-94. (Opprinnelig en liten bestand ved buss-stopp.)</t>
  </si>
  <si>
    <t>POINT (93354 6467671)</t>
  </si>
  <si>
    <t>urn:catalog:KMN:V:11583</t>
  </si>
  <si>
    <t>33_11583</t>
  </si>
  <si>
    <t>KMN_11583</t>
  </si>
  <si>
    <t>3194/267</t>
  </si>
  <si>
    <t>95_6461</t>
  </si>
  <si>
    <t xml:space="preserve">Ytre /østre) Randøy </t>
  </si>
  <si>
    <t>KMN_XL_3194/267</t>
  </si>
  <si>
    <t>3150/175</t>
  </si>
  <si>
    <t>95_6465</t>
  </si>
  <si>
    <t xml:space="preserve">Bjørnestad - Dollsveten </t>
  </si>
  <si>
    <t>KMN_XL_3150/175</t>
  </si>
  <si>
    <t>65836</t>
  </si>
  <si>
    <t>95_6467</t>
  </si>
  <si>
    <t>Løkkedrang</t>
  </si>
  <si>
    <t>POINT (95828 6466805)</t>
  </si>
  <si>
    <t>urn:catalog:KMN:V:65836</t>
  </si>
  <si>
    <t>33_65836</t>
  </si>
  <si>
    <t>KMN_65836</t>
  </si>
  <si>
    <t>3151/211</t>
  </si>
  <si>
    <t xml:space="preserve">Sommarro sør fro Drangsvannet </t>
  </si>
  <si>
    <t>KMN_XL_3151/211</t>
  </si>
  <si>
    <t>52285</t>
  </si>
  <si>
    <t>Ved Sommerrovei // Tidl. i mengde, nå bare ett eks. igjen</t>
  </si>
  <si>
    <t>POINT (94567 6466559)</t>
  </si>
  <si>
    <t>urn:catalog:KMN:V:52285</t>
  </si>
  <si>
    <t>33_52285</t>
  </si>
  <si>
    <t>KMN_52285</t>
  </si>
  <si>
    <t>21866781</t>
  </si>
  <si>
    <t>Timenes ruderat, Kristiansand, Ag \ /[Kvant.:] 1 Plants</t>
  </si>
  <si>
    <t>https://www.artsobservasjoner.no/Sighting/21866781</t>
  </si>
  <si>
    <t>POINT (94509 6467883)</t>
  </si>
  <si>
    <t>urn:uuid:421c986f-bc53-4eb7-879c-639b31d60331</t>
  </si>
  <si>
    <t>1010_21866781</t>
  </si>
  <si>
    <t>521/83</t>
  </si>
  <si>
    <t>95_6469</t>
  </si>
  <si>
    <t>Veikanter på Randesund industriområde, Timenes. Fra bilvinduet, med stopp. NB ikke vært oppe til industrifylleplass</t>
  </si>
  <si>
    <t>KMN_XL_521/83</t>
  </si>
  <si>
    <t>14148</t>
  </si>
  <si>
    <t>95_6473</t>
  </si>
  <si>
    <t>Engkant på Ve.</t>
  </si>
  <si>
    <t>POINT (95261 6472679)</t>
  </si>
  <si>
    <t>urn:catalog:KMN:V:14148</t>
  </si>
  <si>
    <t>33_14148</t>
  </si>
  <si>
    <t>KMN_14148</t>
  </si>
  <si>
    <t>14138</t>
  </si>
  <si>
    <t>97_6463</t>
  </si>
  <si>
    <t>Kvarenes</t>
  </si>
  <si>
    <t>POINT (96456 6463517)</t>
  </si>
  <si>
    <t>urn:catalog:KMN:V:14138</t>
  </si>
  <si>
    <t>33_14138</t>
  </si>
  <si>
    <t>KMN_14138</t>
  </si>
  <si>
    <t>512</t>
  </si>
  <si>
    <t>17_6469</t>
  </si>
  <si>
    <t>Farsund</t>
  </si>
  <si>
    <t>Sundestrand \Veikant</t>
  </si>
  <si>
    <t>POINT (16573 6468794)</t>
  </si>
  <si>
    <t>urn:catalog:KMN:V:512</t>
  </si>
  <si>
    <t>33_512</t>
  </si>
  <si>
    <t>KMN_512</t>
  </si>
  <si>
    <t>2009/15503</t>
  </si>
  <si>
    <t>5_6471</t>
  </si>
  <si>
    <t>Borhaug: Grettestø</t>
  </si>
  <si>
    <t>POINT (4412 6470979)</t>
  </si>
  <si>
    <t>urn:catalog:O:V/GPS:2009/15503</t>
  </si>
  <si>
    <t>66_2009/15503</t>
  </si>
  <si>
    <t>80655</t>
  </si>
  <si>
    <t>7_6469</t>
  </si>
  <si>
    <t>Nordhassel, ved branntomta på br.nr. 31, ved rv 43 \Middels stor bestand, gjenstående/ekspanderende</t>
  </si>
  <si>
    <t>https://www.unimus.no/felles/bilder/web_hent_bilde.php?id=13478929&amp;type=jpeg</t>
  </si>
  <si>
    <t>POINT (6854 6469265)</t>
  </si>
  <si>
    <t>urn:catalog:O:V:80655</t>
  </si>
  <si>
    <t>8_80655</t>
  </si>
  <si>
    <t>O_80655</t>
  </si>
  <si>
    <t>98/901</t>
  </si>
  <si>
    <t>Nordhassel. Fra park.plass ved Nordhasselvika langs rv. 43 til ruteslutt (innom branntomta). Retur fr 6,10 langs kjerrevei til 6,4. \ [Innsamlet]</t>
  </si>
  <si>
    <t>op_Fars</t>
  </si>
  <si>
    <t>op_Fars_98/901</t>
  </si>
  <si>
    <t>2011/05613</t>
  </si>
  <si>
    <t>Bausje</t>
  </si>
  <si>
    <t>POINT (6306 6469659)</t>
  </si>
  <si>
    <t>urn:catalog:O:V/GPS:2011/05613</t>
  </si>
  <si>
    <t>66_2011/05613</t>
  </si>
  <si>
    <t>80420</t>
  </si>
  <si>
    <t>7_6471</t>
  </si>
  <si>
    <t>Lista flystasjon, ved husene mellom Østre Port og sivilterminalen (tidl. Lista meieri). Stor gjenstå</t>
  </si>
  <si>
    <t xml:space="preserve">https://www.unimus.no/felles/bilder/web_hent_bilde.php?id=13478927&amp;type=jpeg | https://www.unimus.no/felles/bilder/web_hent_bilde.php?id=13478928&amp;type=jpeg </t>
  </si>
  <si>
    <t>POINT (7814 6470991)</t>
  </si>
  <si>
    <t>urn:catalog:O:V:80420</t>
  </si>
  <si>
    <t>8_80420</t>
  </si>
  <si>
    <t>O_80420</t>
  </si>
  <si>
    <t>22/902</t>
  </si>
  <si>
    <t>Lista flystasjon. "Meieriskog"-området, sør for Østre Port. Langs kanaler (fra brua til gjerdet), vei og i kratt. \ [Innsamlet]</t>
  </si>
  <si>
    <t>op_Fars_22/902</t>
  </si>
  <si>
    <t>66950</t>
  </si>
  <si>
    <t>9_6469</t>
  </si>
  <si>
    <t>Vesthassel, ved veikryss til Østhasselstrand \Veikant</t>
  </si>
  <si>
    <t>Oddvar Pedersen | Vigdis Røren</t>
  </si>
  <si>
    <t>https://www.unimus.no/felles/bilder/web_hent_bilde.php?id=13478930&amp;type=jpeg</t>
  </si>
  <si>
    <t>POINT (8381 6468321)</t>
  </si>
  <si>
    <t>urn:catalog:O:V:66950</t>
  </si>
  <si>
    <t>8_66950</t>
  </si>
  <si>
    <t>O_66950</t>
  </si>
  <si>
    <t>189/902</t>
  </si>
  <si>
    <t>Vesthassel. Langs 'bekken' (fra Nesheimsumpen) fra sør til øst i ruta, langs vei tilbake til Årvoll (sør for). \ [Innsamlet]</t>
  </si>
  <si>
    <t>op_Fars_189/902</t>
  </si>
  <si>
    <t>47676</t>
  </si>
  <si>
    <t>-1_6493</t>
  </si>
  <si>
    <t>Flekkefjord</t>
  </si>
  <si>
    <t>Aaensire: Midbø \i haven</t>
  </si>
  <si>
    <t>S. Thele</t>
  </si>
  <si>
    <t>POINT (-1499 6492618)</t>
  </si>
  <si>
    <t>urn:catalog:KMN:V:47676</t>
  </si>
  <si>
    <t>33_47676</t>
  </si>
  <si>
    <t>KMN_47676</t>
  </si>
  <si>
    <t>61516</t>
  </si>
  <si>
    <t>11_6493</t>
  </si>
  <si>
    <t>Trellebakken v/P4</t>
  </si>
  <si>
    <t>Reidun Helene Straumland</t>
  </si>
  <si>
    <t>POINT (11579 6492449)</t>
  </si>
  <si>
    <t>urn:catalog:KMN:V:61516</t>
  </si>
  <si>
    <t>33_61516</t>
  </si>
  <si>
    <t>KMN_61516</t>
  </si>
  <si>
    <t>63505</t>
  </si>
  <si>
    <t>5_6491</t>
  </si>
  <si>
    <t>Fidsel \Ei tue v/p-plass (forvillet, utkast?)</t>
  </si>
  <si>
    <t>POINT (4996 6490440)</t>
  </si>
  <si>
    <t>urn:catalog:KMN:V:63505</t>
  </si>
  <si>
    <t>33_63505</t>
  </si>
  <si>
    <t>KMN_63505</t>
  </si>
  <si>
    <t>56038</t>
  </si>
  <si>
    <t>79_6485</t>
  </si>
  <si>
    <t>Vennesla</t>
  </si>
  <si>
    <t>Dalaheftet; // gjenstående i "nedlagt" bondehage etter mor til Jan Olav Grossås</t>
  </si>
  <si>
    <t>POINT (79243 6485540)</t>
  </si>
  <si>
    <t>urn:catalog:KMN:V:56038</t>
  </si>
  <si>
    <t>33_56038</t>
  </si>
  <si>
    <t>KMN_56038</t>
  </si>
  <si>
    <t>59610</t>
  </si>
  <si>
    <t>87_6475</t>
  </si>
  <si>
    <t>Sagvannet, vestenden \Forvillet i grusvei, kun ett individ</t>
  </si>
  <si>
    <t>Per Arvid Åsen, Oddvar Pedersen</t>
  </si>
  <si>
    <t>POINT (86145 6475269)</t>
  </si>
  <si>
    <t>urn:catalog:KMN:V:59610</t>
  </si>
  <si>
    <t>33_59610</t>
  </si>
  <si>
    <t>KMN_59610</t>
  </si>
  <si>
    <t>91</t>
  </si>
  <si>
    <t>81_6467</t>
  </si>
  <si>
    <t>Songdalen</t>
  </si>
  <si>
    <t>Farvannet, S f Haslebulia \Strand/veikant</t>
  </si>
  <si>
    <t>POINT (80959 6467375)</t>
  </si>
  <si>
    <t>urn:catalog:KMN:V:91</t>
  </si>
  <si>
    <t>33_91</t>
  </si>
  <si>
    <t>KMN_91</t>
  </si>
  <si>
    <t>7474</t>
  </si>
  <si>
    <t>Østsiden av Farvannet under Haslebulia nær enden av gml. Vestlandsvei, 5 m fra strandkanten. // 1,5 m høy.</t>
  </si>
  <si>
    <t>Stein Lindebø, Torleif Lindebø</t>
  </si>
  <si>
    <t>POINT (80858 6467374)</t>
  </si>
  <si>
    <t>urn:catalog:KMN:V:7474</t>
  </si>
  <si>
    <t>33_7474</t>
  </si>
  <si>
    <t>KMN_7474</t>
  </si>
  <si>
    <t>44297</t>
  </si>
  <si>
    <t>83_6459</t>
  </si>
  <si>
    <t>Søgne</t>
  </si>
  <si>
    <t>Romsviga // Gjenstående/dyrket i kjøkkenhaven (i gammel kysthave)</t>
  </si>
  <si>
    <t>POINT (82514 6459093)</t>
  </si>
  <si>
    <t>urn:catalog:KMN:V:44297</t>
  </si>
  <si>
    <t>33_44297</t>
  </si>
  <si>
    <t>KMN_44297</t>
  </si>
  <si>
    <t>55148</t>
  </si>
  <si>
    <t>Romsvika // Gjenstående v/gml. gård</t>
  </si>
  <si>
    <t>urn:catalog:KMN:V:55148</t>
  </si>
  <si>
    <t>33_55148</t>
  </si>
  <si>
    <t>KMN_55148</t>
  </si>
  <si>
    <t>100394</t>
  </si>
  <si>
    <t>59_6523</t>
  </si>
  <si>
    <t>Åseral</t>
  </si>
  <si>
    <t>Berge, forvilla frå hagar</t>
  </si>
  <si>
    <t>https://www.unimus.no/felles/bilder/web_hent_bilde.php?id=13478934&amp;type=jpeg</t>
  </si>
  <si>
    <t>POINT (59454 6522169)</t>
  </si>
  <si>
    <t>urn:catalog:O:V:100394</t>
  </si>
  <si>
    <t>8_100394</t>
  </si>
  <si>
    <t>O_100394</t>
  </si>
  <si>
    <t>81118</t>
  </si>
  <si>
    <t>33_6473</t>
  </si>
  <si>
    <t>Lyngdal</t>
  </si>
  <si>
    <t>Faret bru \Vegkant</t>
  </si>
  <si>
    <t>Håkon Bergland</t>
  </si>
  <si>
    <t>POINT (33215 6472755)</t>
  </si>
  <si>
    <t>urn:catalog:KMN:V:81118</t>
  </si>
  <si>
    <t>33_81118</t>
  </si>
  <si>
    <t>KMN_81118</t>
  </si>
  <si>
    <t>45229</t>
  </si>
  <si>
    <t>21_6487</t>
  </si>
  <si>
    <t>Kvinesdal</t>
  </si>
  <si>
    <t>Lindland // Gml. gård</t>
  </si>
  <si>
    <t>POINT (20172 6487809)</t>
  </si>
  <si>
    <t>urn:catalog:KMN:V:45229</t>
  </si>
  <si>
    <t>33_45229</t>
  </si>
  <si>
    <t>KMN_45229</t>
  </si>
  <si>
    <t>41114</t>
  </si>
  <si>
    <t>27_6549</t>
  </si>
  <si>
    <t>Sirdal</t>
  </si>
  <si>
    <t>Ausdal, fra broa og nordover, ml elva og jordekant \Forvillet i kantsone, slags skrotemark, samen m...</t>
  </si>
  <si>
    <t>POINT (27161 6549991)</t>
  </si>
  <si>
    <t>urn:catalog:KMN:V:41114</t>
  </si>
  <si>
    <t>33_41114</t>
  </si>
  <si>
    <t>KMN_41114</t>
  </si>
  <si>
    <t>160565</t>
  </si>
  <si>
    <t>-23_6517</t>
  </si>
  <si>
    <t>Rogaland</t>
  </si>
  <si>
    <t>Eigersund</t>
  </si>
  <si>
    <t>Ro</t>
  </si>
  <si>
    <t>Tengs \Vegkant ved industriområde</t>
  </si>
  <si>
    <t>Styrk Lote</t>
  </si>
  <si>
    <t>POINT (-23983 6517129)</t>
  </si>
  <si>
    <t>urn:catalog:BG:S:160565</t>
  </si>
  <si>
    <t>105_160565</t>
  </si>
  <si>
    <t>BG_160565</t>
  </si>
  <si>
    <t>2975635756</t>
  </si>
  <si>
    <t>-33_6571</t>
  </si>
  <si>
    <t>Stavanger</t>
  </si>
  <si>
    <t>http://www.gbif.org/occurrence/2975635756</t>
  </si>
  <si>
    <t>POINT (-33166 6571372)</t>
  </si>
  <si>
    <t>q-10214137109</t>
  </si>
  <si>
    <t>40_2975635756</t>
  </si>
  <si>
    <t>67758</t>
  </si>
  <si>
    <t>-35_6521</t>
  </si>
  <si>
    <t>Hå</t>
  </si>
  <si>
    <t>Sirevåg</t>
  </si>
  <si>
    <t>POINT (-35303 6521528)</t>
  </si>
  <si>
    <t>urn:catalog:KMN:V:67758</t>
  </si>
  <si>
    <t>33_67758</t>
  </si>
  <si>
    <t>KMN_67758</t>
  </si>
  <si>
    <t>27833163</t>
  </si>
  <si>
    <t>-11_6563</t>
  </si>
  <si>
    <t>Sandnes</t>
  </si>
  <si>
    <t>Forsand</t>
  </si>
  <si>
    <t>Steinberg, Sandnes, Ro \NA T32 Semi-naturlig eng</t>
  </si>
  <si>
    <t>Ove Sander Førland|Elin Merete Førland</t>
  </si>
  <si>
    <t>https://www.artsobservasjoner.no/Sighting/27833163</t>
  </si>
  <si>
    <t>POINT (-10646 6562524)</t>
  </si>
  <si>
    <t>urn:uuid:d793b052-cfb3-42e0-99fb-58b2f2c27dca</t>
  </si>
  <si>
    <t>1010_27833163</t>
  </si>
  <si>
    <t>234246</t>
  </si>
  <si>
    <t>-31_6589</t>
  </si>
  <si>
    <t>Rennesøy</t>
  </si>
  <si>
    <t>Vikevåg ugras, forvillet på komposthaug i hage</t>
  </si>
  <si>
    <t>John Inge Johnsen</t>
  </si>
  <si>
    <t>https://www.unimus.no/felles/bilder/web_hent_bilde.php?id=13489050&amp;type=jpeg</t>
  </si>
  <si>
    <t>POINT (-31736 6588276)</t>
  </si>
  <si>
    <t>urn:catalog:O:V:234246</t>
  </si>
  <si>
    <t>8_234246</t>
  </si>
  <si>
    <t>O_234246</t>
  </si>
  <si>
    <t>26119439</t>
  </si>
  <si>
    <t>-51_6623</t>
  </si>
  <si>
    <t>Karmøy</t>
  </si>
  <si>
    <t>Norheimsholmen/Norheimsvågen, Salhus, Karmøy, Ro \Strandberg.</t>
  </si>
  <si>
    <t>Jens Kristiansen</t>
  </si>
  <si>
    <t>https://www.artsobservasjoner.no/Sighting/26119439</t>
  </si>
  <si>
    <t>POINT (-50020 6622515)</t>
  </si>
  <si>
    <t>urn:uuid:8c474077-5c46-4257-919b-f46fbf844ca5</t>
  </si>
  <si>
    <t>1010_26119439</t>
  </si>
  <si>
    <t>477603</t>
  </si>
  <si>
    <t>-53_6623</t>
  </si>
  <si>
    <t>Karmøy, Torvestad, forvilla på prestegarden.</t>
  </si>
  <si>
    <t>Rosseland</t>
  </si>
  <si>
    <t>https://www.unimus.no/felles/bilder/web_hent_bilde.php?id=13517679&amp;type=jpeg</t>
  </si>
  <si>
    <t>POINT (-53731 6623508)</t>
  </si>
  <si>
    <t>urn:catalog:O:V:477603</t>
  </si>
  <si>
    <t>8_477603</t>
  </si>
  <si>
    <t>O_477603</t>
  </si>
  <si>
    <t>641826</t>
  </si>
  <si>
    <t>-61_6611</t>
  </si>
  <si>
    <t>Åkra, Karmøy.</t>
  </si>
  <si>
    <t>Olav Vandeskog</t>
  </si>
  <si>
    <t>https://www.unimus.no/felles/bilder/web_hent_bilde.php?id=13526908&amp;type=jpeg</t>
  </si>
  <si>
    <t>POINT (-61216 6610884)</t>
  </si>
  <si>
    <t>urn:catalog:O:V:641826</t>
  </si>
  <si>
    <t>8_641826</t>
  </si>
  <si>
    <t>O_641826</t>
  </si>
  <si>
    <t>70450</t>
  </si>
  <si>
    <t>Avaldsnes, Velle, ved krysset til Skeie, i ein moldhaug.</t>
  </si>
  <si>
    <t>Anders Lundberg</t>
  </si>
  <si>
    <t>urn:catalog:BG:S:70450</t>
  </si>
  <si>
    <t>105_70450</t>
  </si>
  <si>
    <t>BG_70450</t>
  </si>
  <si>
    <t>11259</t>
  </si>
  <si>
    <t>Stangaland, Bygnes, Sundvegen. \I vegkanten like øst for Hydro Trans.</t>
  </si>
  <si>
    <t>Anders Lundberg, Tore Berg</t>
  </si>
  <si>
    <t>urn:catalog:BG:S:11259</t>
  </si>
  <si>
    <t>105_11259</t>
  </si>
  <si>
    <t>BG_11259</t>
  </si>
  <si>
    <t>233888</t>
  </si>
  <si>
    <t>Vegkant like ved parkeringsplassen på sørsida av Toskatjørn</t>
  </si>
  <si>
    <t>https://www.unimus.no/felles/bilder/web_hent_bilde.php?id=13489017&amp;type=jpeg</t>
  </si>
  <si>
    <t>urn:catalog:O:V:233888</t>
  </si>
  <si>
    <t>8_233888</t>
  </si>
  <si>
    <t>O_233888</t>
  </si>
  <si>
    <t>334595</t>
  </si>
  <si>
    <t>-21_6639</t>
  </si>
  <si>
    <t>Vindafjord</t>
  </si>
  <si>
    <t>Vindafjord: Roastrand. \Ugras i hage.</t>
  </si>
  <si>
    <t>Torstein Haugen</t>
  </si>
  <si>
    <t>https://www.unimus.no/felles/bilder/web_hent_bilde.php?id=13966637&amp;type=jpeg</t>
  </si>
  <si>
    <t>POINT (-20038 6638329)</t>
  </si>
  <si>
    <t>urn:catalog:O:V:334595</t>
  </si>
  <si>
    <t>8_334595</t>
  </si>
  <si>
    <t>O_334595</t>
  </si>
  <si>
    <t>185574</t>
  </si>
  <si>
    <t>Vindafjord: Hogganvik gard.</t>
  </si>
  <si>
    <t>urn:catalog:O:V:185574</t>
  </si>
  <si>
    <t>8_185574</t>
  </si>
  <si>
    <t>O_185574</t>
  </si>
  <si>
    <t>30707</t>
  </si>
  <si>
    <t>-33_6737</t>
  </si>
  <si>
    <t>Vestland</t>
  </si>
  <si>
    <t>Bergen</t>
  </si>
  <si>
    <t>Ho</t>
  </si>
  <si>
    <t>Hæggernes valsemølle</t>
  </si>
  <si>
    <t>POINT (-32646 6737082)</t>
  </si>
  <si>
    <t>urn:catalog:BG:S:30707</t>
  </si>
  <si>
    <t>105_30707</t>
  </si>
  <si>
    <t>BG_30707</t>
  </si>
  <si>
    <t>11712284</t>
  </si>
  <si>
    <t>31_6753</t>
  </si>
  <si>
    <t>Voss</t>
  </si>
  <si>
    <t>Gullfjordungsvg 46, Voss, Ve \Forvilla i hage</t>
  </si>
  <si>
    <t>Øystein Hellesøe Brekke</t>
  </si>
  <si>
    <t>https://www.artsobservasjoner.no/Sighting/11712284</t>
  </si>
  <si>
    <t>POLYGON ((30321 6752156, 30345 6752173, 30366 6752141, 30342 6752124, 30321 6752156))</t>
  </si>
  <si>
    <t>urn:uuid:7d7f44df-cb35-4110-b1df-ae1a9d28f50a</t>
  </si>
  <si>
    <t>1010_11712284</t>
  </si>
  <si>
    <t>30708</t>
  </si>
  <si>
    <t>13_6725</t>
  </si>
  <si>
    <t>Kvam</t>
  </si>
  <si>
    <t>Strandebarm : Berge, Leateig, i haven min.</t>
  </si>
  <si>
    <t>Torkel Lillefosse</t>
  </si>
  <si>
    <t>Mangler koordinat - satt til kommunesenter basert på navn:Kvam</t>
  </si>
  <si>
    <t>POINT (12068 6725728)</t>
  </si>
  <si>
    <t>urn:catalog:BG:S:30708</t>
  </si>
  <si>
    <t>105_30708</t>
  </si>
  <si>
    <t>BG_30708</t>
  </si>
  <si>
    <t>30709</t>
  </si>
  <si>
    <t>Øistesø. Ved meieriet.</t>
  </si>
  <si>
    <t>S. K. Selland</t>
  </si>
  <si>
    <t>urn:catalog:BG:S:30709</t>
  </si>
  <si>
    <t>105_30709</t>
  </si>
  <si>
    <t>BG_30709</t>
  </si>
  <si>
    <t>30710</t>
  </si>
  <si>
    <t>-35_6709</t>
  </si>
  <si>
    <t>Bjørnafjorden</t>
  </si>
  <si>
    <t>Os</t>
  </si>
  <si>
    <t>I veikant ved Bedehuset på Nord-Strønen.</t>
  </si>
  <si>
    <t>L. Ryvarden</t>
  </si>
  <si>
    <t>POINT (-34835 6709161)</t>
  </si>
  <si>
    <t>urn:catalog:BG:S:30710</t>
  </si>
  <si>
    <t>105_30710</t>
  </si>
  <si>
    <t>BG_30710</t>
  </si>
  <si>
    <t>90916</t>
  </si>
  <si>
    <t>103_6807</t>
  </si>
  <si>
    <t>Årdal</t>
  </si>
  <si>
    <t>SF</t>
  </si>
  <si>
    <t>Naddvik jordhauger ved nytt veianlegg, fåtallig</t>
  </si>
  <si>
    <t>https://www.unimus.no/felles/bilder/web_hent_bilde.php?id=13478935&amp;type=jpeg</t>
  </si>
  <si>
    <t>POINT (103977 6806904)</t>
  </si>
  <si>
    <t>urn:catalog:O:V:90916</t>
  </si>
  <si>
    <t>8_90916</t>
  </si>
  <si>
    <t>O_90916</t>
  </si>
  <si>
    <t>30711</t>
  </si>
  <si>
    <t>33_6875</t>
  </si>
  <si>
    <t>Gloppen</t>
  </si>
  <si>
    <t>Grøftekant mellom Sandane og Vereide.</t>
  </si>
  <si>
    <t>Arnfinn Skogen</t>
  </si>
  <si>
    <t>Mangler koordinat - satt til kommunesenter basert på navn:Gloppen</t>
  </si>
  <si>
    <t>POINT (33850 6875340)</t>
  </si>
  <si>
    <t>urn:catalog:BG:S:30711</t>
  </si>
  <si>
    <t>105_30711</t>
  </si>
  <si>
    <t>BG_30711</t>
  </si>
  <si>
    <t>1847596215</t>
  </si>
  <si>
    <t>85_6891</t>
  </si>
  <si>
    <t>Stryn</t>
  </si>
  <si>
    <t>Jessica</t>
  </si>
  <si>
    <t>John Magne Grindeland</t>
  </si>
  <si>
    <t>http://www.gbif.org/occurrence/1847596215</t>
  </si>
  <si>
    <t>https://www.inaturalist.org/observations/12781531</t>
  </si>
  <si>
    <t>POINT (85253 6891208)</t>
  </si>
  <si>
    <t>40_1847596215</t>
  </si>
  <si>
    <t>30712</t>
  </si>
  <si>
    <t>127_7033</t>
  </si>
  <si>
    <t>Møre og Romsdal</t>
  </si>
  <si>
    <t>Kristiansund</t>
  </si>
  <si>
    <t>MR</t>
  </si>
  <si>
    <t>Gomatlandet Kirkegaard (Ballastjord).</t>
  </si>
  <si>
    <t>H. Greve</t>
  </si>
  <si>
    <t>POINT (126919 7032658)</t>
  </si>
  <si>
    <t>urn:catalog:BG:S:30712</t>
  </si>
  <si>
    <t>105_30712</t>
  </si>
  <si>
    <t>BG_30712</t>
  </si>
  <si>
    <t>50726/50</t>
  </si>
  <si>
    <t>47_6957</t>
  </si>
  <si>
    <t>Ålesund</t>
  </si>
  <si>
    <t>"Devoldmarki; Ålesund"</t>
  </si>
  <si>
    <t>POINT (46513 6957651)</t>
  </si>
  <si>
    <t>urn:catalog:O:VXL:50726/50</t>
  </si>
  <si>
    <t>23_50726/50</t>
  </si>
  <si>
    <t>27324221</t>
  </si>
  <si>
    <t>45_6965</t>
  </si>
  <si>
    <t>Giske</t>
  </si>
  <si>
    <t>Gjøsundneset, Giske, Mr \ /[Kvant.:] 1 Plants</t>
  </si>
  <si>
    <t>Dag Holtan</t>
  </si>
  <si>
    <t>https://www.artsobservasjoner.no/Sighting/27324221</t>
  </si>
  <si>
    <t>POINT (44798 6964256)</t>
  </si>
  <si>
    <t>urn:uuid:933f5488-574d-4b75-acb4-e3c3f5ffd6e5</t>
  </si>
  <si>
    <t>1010_27324221</t>
  </si>
  <si>
    <t>172597</t>
  </si>
  <si>
    <t>269_7039</t>
  </si>
  <si>
    <t>Trøndelag</t>
  </si>
  <si>
    <t>Trondheim</t>
  </si>
  <si>
    <t>ST</t>
  </si>
  <si>
    <t>Sluppen Avf.haug nær Sluppen</t>
  </si>
  <si>
    <t>Einar Fondal</t>
  </si>
  <si>
    <t xml:space="preserve">https://www.unimus.no/felles/bilder/web_hent_bilde.php?id=14831189&amp;type=jpeg | https://www.unimus.no/felles/bilder/web_hent_bilde.php?id=14831196&amp;type=jpeg | https://www.unimus.no/felles/bilder/web_hent_bilde.php?id=14831202&amp;type=jpeg </t>
  </si>
  <si>
    <t>POINT (269867 7038027)</t>
  </si>
  <si>
    <t>urn:catalog:TRH:V:172597</t>
  </si>
  <si>
    <t>37_172597</t>
  </si>
  <si>
    <t>TRH_172597</t>
  </si>
  <si>
    <t>308156</t>
  </si>
  <si>
    <t>Sluppen Avfallsplass</t>
  </si>
  <si>
    <t>https://www.unimus.no/felles/bilder/web_hent_bilde.php?id=14919749&amp;type=jpeg</t>
  </si>
  <si>
    <t>POINT (269941 7038849)</t>
  </si>
  <si>
    <t>urn:catalog:TRH:V:308156</t>
  </si>
  <si>
    <t>37_308156</t>
  </si>
  <si>
    <t>TRH_308156</t>
  </si>
  <si>
    <t>172599</t>
  </si>
  <si>
    <t>Sluppen \På avfallsplass</t>
  </si>
  <si>
    <t>Olav Gjærevoll</t>
  </si>
  <si>
    <t>https://www.unimus.no/felles/bilder/web_hent_bilde.php?id=14831216&amp;type=jpeg</t>
  </si>
  <si>
    <t>urn:catalog:TRH:V:172599</t>
  </si>
  <si>
    <t>37_172599</t>
  </si>
  <si>
    <t>TRH_172599</t>
  </si>
  <si>
    <t>172600</t>
  </si>
  <si>
    <t>Sluppen</t>
  </si>
  <si>
    <t>https://www.unimus.no/felles/bilder/web_hent_bilde.php?id=14831221&amp;type=jpeg</t>
  </si>
  <si>
    <t>urn:catalog:TRH:V:172600</t>
  </si>
  <si>
    <t>37_172600</t>
  </si>
  <si>
    <t>TRH_172600</t>
  </si>
  <si>
    <t>GB</t>
  </si>
  <si>
    <t>GB[N]-14942</t>
  </si>
  <si>
    <t>Trondheim: Sluppen</t>
  </si>
  <si>
    <t>Fondal, E.</t>
  </si>
  <si>
    <t>http://www.gbif.org/occurrence/3043106848</t>
  </si>
  <si>
    <t>POINT (268184 7039208)</t>
  </si>
  <si>
    <t>Svensk</t>
  </si>
  <si>
    <t>GB_GB[N]-14942</t>
  </si>
  <si>
    <t>63.40577</t>
  </si>
  <si>
    <t>10.35582</t>
  </si>
  <si>
    <t>222234</t>
  </si>
  <si>
    <t>103799</t>
  </si>
  <si>
    <t>https://www.unimus.no/felles/bilder/web_hent_bilde.php?id=14755145&amp;type=jpeg</t>
  </si>
  <si>
    <t>urn:catalog:TRH:V:103799</t>
  </si>
  <si>
    <t>37_103799</t>
  </si>
  <si>
    <t>TRH_103799</t>
  </si>
  <si>
    <t>172598</t>
  </si>
  <si>
    <t>Sluppen \På avf. plass</t>
  </si>
  <si>
    <t>https://www.unimus.no/felles/bilder/web_hent_bilde.php?id=14831209&amp;type=jpeg</t>
  </si>
  <si>
    <t>urn:catalog:TRH:V:172598</t>
  </si>
  <si>
    <t>37_172598</t>
  </si>
  <si>
    <t>TRH_172598</t>
  </si>
  <si>
    <t>313581</t>
  </si>
  <si>
    <t>271_7039</t>
  </si>
  <si>
    <t>Lerkendal, krysset Klæbuv./Valgrindv. \På grus i vegkanten,</t>
  </si>
  <si>
    <t>Roy Humstad</t>
  </si>
  <si>
    <t>Antatt kulturspredd [Prestø 27.08.2020: Fortsatt tilstede flere steder her og i området ned mot og sør for Lerkendal stadion.]</t>
  </si>
  <si>
    <t>https://www.unimus.no/felles/bilder/web_hent_bilde.php?id=14923197&amp;type=jpeg</t>
  </si>
  <si>
    <t>POINT (271028 7039755)</t>
  </si>
  <si>
    <t>urn:catalog:TRH:V:313581</t>
  </si>
  <si>
    <t>37_313581</t>
  </si>
  <si>
    <t>TRH_313581</t>
  </si>
  <si>
    <t>22067453</t>
  </si>
  <si>
    <t>Lerkendal, Trondheim, Tø \ /[Kvant.:] 2 Tussocks</t>
  </si>
  <si>
    <t>Einar Værnes</t>
  </si>
  <si>
    <t>Quantity: 2 Tussocks</t>
  </si>
  <si>
    <t>https://www.artsobservasjoner.no/Sighting/22067453</t>
  </si>
  <si>
    <t>POINT (270564 7039524)</t>
  </si>
  <si>
    <t>urn:uuid:8cf90b5f-be09-4a07-8a98-22c2df0d27ec</t>
  </si>
  <si>
    <t>1010_22067453</t>
  </si>
  <si>
    <t>35680</t>
  </si>
  <si>
    <t>Lerkendal</t>
  </si>
  <si>
    <t xml:space="preserve">https://www.unimus.no/felles/bilder/web_hent_bilde.php?id=15266159&amp;type=jpeg | https://www.unimus.no/felles/bilder/web_hent_bilde.php?id=15266163&amp;type=jpeg | https://www.unimus.no/felles/bilder/web_hent_bilde.php?id=15266166&amp;type=jpeg </t>
  </si>
  <si>
    <t>POINT (270565 7039520)</t>
  </si>
  <si>
    <t>urn:catalog:TRH:V:35680</t>
  </si>
  <si>
    <t>37_35680</t>
  </si>
  <si>
    <t>TRH_35680</t>
  </si>
  <si>
    <t>68979</t>
  </si>
  <si>
    <t>237_7073</t>
  </si>
  <si>
    <t>Ørland</t>
  </si>
  <si>
    <t>Brekstad \Skrotemark mot sjøen,</t>
  </si>
  <si>
    <t>Eli Fremstad</t>
  </si>
  <si>
    <t>Mange små bestander</t>
  </si>
  <si>
    <t xml:space="preserve">https://www.unimus.no/felles/bilder/web_hent_bilde.php?id=14743973&amp;type=jpeg | https://www.unimus.no/felles/bilder/web_hent_bilde.php?id=14743976&amp;type=jpeg </t>
  </si>
  <si>
    <t>POINT (236408 7072889)</t>
  </si>
  <si>
    <t>urn:catalog:TRH:V:68979</t>
  </si>
  <si>
    <t>37_68979</t>
  </si>
  <si>
    <t>TRH_68979</t>
  </si>
  <si>
    <t>477605</t>
  </si>
  <si>
    <t>235_7089</t>
  </si>
  <si>
    <t>Bjugn</t>
  </si>
  <si>
    <t>Ørland. Ved stranden mellom Hovde og Brekstad. \Rikelig på god sandjord.</t>
  </si>
  <si>
    <t>J. Kaasa</t>
  </si>
  <si>
    <t>Mangler koordinat - satt til kommunesenter basert på navn:Ørland</t>
  </si>
  <si>
    <t>https://www.unimus.no/felles/bilder/web_hent_bilde.php?id=13517680&amp;type=jpeg</t>
  </si>
  <si>
    <t>POINT (234435 7088211)</t>
  </si>
  <si>
    <t>urn:catalog:O:V:477605</t>
  </si>
  <si>
    <t>8_477605</t>
  </si>
  <si>
    <t>O_477605</t>
  </si>
  <si>
    <t>30713</t>
  </si>
  <si>
    <t>251_7025</t>
  </si>
  <si>
    <t>Skaun</t>
  </si>
  <si>
    <t>Buvik : Buvika, havstrand ca. 2 km fra mølla.</t>
  </si>
  <si>
    <t>Hartvig Sætra</t>
  </si>
  <si>
    <t>Mangler koordinat - satt til kommunesenter basert på navn:Skaun</t>
  </si>
  <si>
    <t>POINT (251092 7025759)</t>
  </si>
  <si>
    <t>urn:catalog:BG:S:30713</t>
  </si>
  <si>
    <t>105_30713</t>
  </si>
  <si>
    <t>BG_30713</t>
  </si>
  <si>
    <t>11707350</t>
  </si>
  <si>
    <t>283_7041</t>
  </si>
  <si>
    <t>Malvik</t>
  </si>
  <si>
    <t>Malvikfjøra, Malvik, Tø</t>
  </si>
  <si>
    <t>Stephen Barstow</t>
  </si>
  <si>
    <t>De fleste observasjonene er gjort i forbindelse med Villblomstenesdag på Malvikodden mellom 2002-2008 i samarbeid med Jarle Holten, Sigrid Lindmo og Jan Erik Kofoed .</t>
  </si>
  <si>
    <t>https://www.artsobservasjoner.no/Sighting/11707350</t>
  </si>
  <si>
    <t>POINT (283940 7041685)</t>
  </si>
  <si>
    <t>urn:uuid:decb033d-3da3-434c-8d83-13fee5dda5a0</t>
  </si>
  <si>
    <t>1010_11707350</t>
  </si>
  <si>
    <t>11710507</t>
  </si>
  <si>
    <t>Harald Vik-Mo</t>
  </si>
  <si>
    <t>https://www.artsobservasjoner.no/Sighting/11710507</t>
  </si>
  <si>
    <t>POINT (283940 7041680)</t>
  </si>
  <si>
    <t>urn:uuid:dd6a0a12-c6aa-4e4f-8635-af55253ad27a</t>
  </si>
  <si>
    <t>1010_11710507</t>
  </si>
  <si>
    <t>246921</t>
  </si>
  <si>
    <t>335_7115</t>
  </si>
  <si>
    <t>Steinkjer</t>
  </si>
  <si>
    <t>NT</t>
  </si>
  <si>
    <t>Følling, E6 nedenfor Kolberg \Veikant</t>
  </si>
  <si>
    <t>https://www.unimus.no/felles/bilder/web_hent_bilde.php?id=14900580&amp;type=jpeg</t>
  </si>
  <si>
    <t>POINT (334025 7114831)</t>
  </si>
  <si>
    <t>urn:catalog:TRH:V:246921</t>
  </si>
  <si>
    <t>37_246921</t>
  </si>
  <si>
    <t>TRH_246921</t>
  </si>
  <si>
    <t>317157</t>
  </si>
  <si>
    <t>295_7043</t>
  </si>
  <si>
    <t>Stjørdal</t>
  </si>
  <si>
    <t>Laangøra</t>
  </si>
  <si>
    <t>Håkon H. Vognild</t>
  </si>
  <si>
    <t>https://www.unimus.no/felles/bilder/web_hent_bilde.php?id=14929618&amp;type=jpeg</t>
  </si>
  <si>
    <t>POINT (295469 7043155)</t>
  </si>
  <si>
    <t>urn:catalog:TRH:V:317157</t>
  </si>
  <si>
    <t>37_317157</t>
  </si>
  <si>
    <t>TRH_317157</t>
  </si>
  <si>
    <t>42657</t>
  </si>
  <si>
    <t>295_7045</t>
  </si>
  <si>
    <t>Ø-siden av E6 rett N Gråelva \Veiskråning. Har vært der noen år; klippes ned ...</t>
  </si>
  <si>
    <t xml:space="preserve">https://www.unimus.no/felles/bilder/web_hent_bilde.php?id=14731874&amp;type=jpeg | https://www.unimus.no/felles/bilder/web_hent_bilde.php?id=14731876&amp;type=jpeg </t>
  </si>
  <si>
    <t>POINT (295938 7045471)</t>
  </si>
  <si>
    <t>urn:catalog:TRH:V:42657</t>
  </si>
  <si>
    <t>37_42657</t>
  </si>
  <si>
    <t>TRH_42657</t>
  </si>
  <si>
    <t>68400</t>
  </si>
  <si>
    <t>299_7045</t>
  </si>
  <si>
    <t>Stjørdalshalsen, Husbyveien \Veiskråning m. bringebær, nesle m. m.</t>
  </si>
  <si>
    <t>Eli Fremstad, Thyra Solem</t>
  </si>
  <si>
    <t>https://www.unimus.no/felles/bilder/web_hent_bilde.php?id=14743473&amp;type=jpeg</t>
  </si>
  <si>
    <t>POINT (298162 7044559)</t>
  </si>
  <si>
    <t>urn:catalog:TRH:V:68400</t>
  </si>
  <si>
    <t>37_68400</t>
  </si>
  <si>
    <t>TRH_68400</t>
  </si>
  <si>
    <t>172596</t>
  </si>
  <si>
    <t>317_7073</t>
  </si>
  <si>
    <t>Levanger</t>
  </si>
  <si>
    <t xml:space="preserve">https://www.unimus.no/felles/bilder/web_hent_bilde.php?id=14831177&amp;type=jpeg | https://www.unimus.no/felles/bilder/web_hent_bilde.php?id=14831184&amp;type=jpeg </t>
  </si>
  <si>
    <t>POINT (317437 7073744)</t>
  </si>
  <si>
    <t>urn:catalog:TRH:V:172596</t>
  </si>
  <si>
    <t>37_172596</t>
  </si>
  <si>
    <t>TRH_172596</t>
  </si>
  <si>
    <t>172595</t>
  </si>
  <si>
    <t>317_7075</t>
  </si>
  <si>
    <t>Kaia</t>
  </si>
  <si>
    <t>https://www.unimus.no/felles/bilder/web_hent_bilde.php?id=14831172&amp;type=jpeg</t>
  </si>
  <si>
    <t>POINT (317534 7074743)</t>
  </si>
  <si>
    <t>urn:catalog:TRH:V:172595</t>
  </si>
  <si>
    <t>37_172595</t>
  </si>
  <si>
    <t>TRH_172595</t>
  </si>
  <si>
    <t>2645537966</t>
  </si>
  <si>
    <t>319_7073</t>
  </si>
  <si>
    <t>http://www.gbif.org/occurrence/2645537966</t>
  </si>
  <si>
    <t>POINT (319451 7072804)</t>
  </si>
  <si>
    <t>q-10085563544</t>
  </si>
  <si>
    <t>40_2645537966</t>
  </si>
  <si>
    <t>11817008</t>
  </si>
  <si>
    <t>319_7075</t>
  </si>
  <si>
    <t>Tynes, Levanger, Tø \ /[Kvant.:] 1 Plants</t>
  </si>
  <si>
    <t>https://www.artsobservasjoner.no/Sighting/11817008</t>
  </si>
  <si>
    <t>POINT (319477 7075514)</t>
  </si>
  <si>
    <t>urn:uuid:68da1617-942d-4db7-b28d-93df2eb689f2</t>
  </si>
  <si>
    <t>1010_11817008</t>
  </si>
  <si>
    <t>34099</t>
  </si>
  <si>
    <t>327_7079</t>
  </si>
  <si>
    <t>Verdal</t>
  </si>
  <si>
    <t>Verdalsøra, Gamle Kongevei, nær nr. 80 \I gammeleng langs jernbanesporet, med meterhøye...</t>
  </si>
  <si>
    <t>https://www.unimus.no/felles/bilder/web_hent_bilde.php?id=14716025&amp;type=jpeg</t>
  </si>
  <si>
    <t>POINT (326297 7079974)</t>
  </si>
  <si>
    <t>urn:catalog:TRH:V:34099</t>
  </si>
  <si>
    <t>37_34099</t>
  </si>
  <si>
    <t>TRH_34099</t>
  </si>
  <si>
    <t>34858</t>
  </si>
  <si>
    <t>Verdalsøra, nær avtaket til Grustaket \Jordvoll langs vei, flere røtter langs en 10-15...</t>
  </si>
  <si>
    <t>https://www.unimus.no/felles/bilder/web_hent_bilde.php?id=14716366&amp;type=jpeg</t>
  </si>
  <si>
    <t>POINT (327406 7078786)</t>
  </si>
  <si>
    <t>urn:catalog:TRH:V:34858</t>
  </si>
  <si>
    <t>37_34858</t>
  </si>
  <si>
    <t>TRH_34858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</si>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</sst>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1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8EB0-8852-4C40-A028-D3F07915B377}">
  <dimension ref="A1:BT498"/>
  <sheetViews>
    <sheetView tabSelected="1" topLeftCell="A67" workbookViewId="0">
      <selection activeCell="E51" sqref="E5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0.21875" customWidth="1"/>
    <col min="29" max="29" width="5" bestFit="1" customWidth="1"/>
    <col min="30" max="30" width="4.5546875" bestFit="1" customWidth="1"/>
    <col min="31" max="31" width="3.44140625" bestFit="1" customWidth="1"/>
    <col min="32" max="32" width="29.21875" customWidth="1"/>
    <col min="34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3" t="s">
        <v>3660</v>
      </c>
      <c r="B1" s="13" t="s">
        <v>3661</v>
      </c>
      <c r="C1" s="13" t="s">
        <v>3662</v>
      </c>
      <c r="D1" s="13" t="s">
        <v>3663</v>
      </c>
      <c r="E1" s="13" t="s">
        <v>3664</v>
      </c>
      <c r="F1" s="13" t="s">
        <v>3665</v>
      </c>
      <c r="G1" s="13" t="s">
        <v>3666</v>
      </c>
      <c r="H1" s="14" t="s">
        <v>3667</v>
      </c>
      <c r="I1" s="13" t="s">
        <v>3668</v>
      </c>
      <c r="J1" s="13" t="s">
        <v>3669</v>
      </c>
      <c r="K1" s="13" t="s">
        <v>3670</v>
      </c>
      <c r="L1" s="13" t="s">
        <v>3671</v>
      </c>
      <c r="M1" s="13" t="s">
        <v>3672</v>
      </c>
      <c r="N1" s="13" t="s">
        <v>3673</v>
      </c>
      <c r="O1" s="15" t="s">
        <v>3674</v>
      </c>
      <c r="P1" s="16" t="s">
        <v>3675</v>
      </c>
      <c r="Q1" s="17" t="s">
        <v>3676</v>
      </c>
      <c r="R1" s="17" t="s">
        <v>3677</v>
      </c>
      <c r="S1" s="17" t="s">
        <v>3678</v>
      </c>
      <c r="T1" s="18" t="s">
        <v>3679</v>
      </c>
      <c r="U1" s="13" t="s">
        <v>3680</v>
      </c>
      <c r="V1" s="13" t="s">
        <v>3681</v>
      </c>
      <c r="W1" s="13" t="s">
        <v>3682</v>
      </c>
      <c r="X1" s="3" t="s">
        <v>3683</v>
      </c>
      <c r="Y1" s="3" t="s">
        <v>3684</v>
      </c>
      <c r="Z1" s="13" t="s">
        <v>3685</v>
      </c>
      <c r="AA1" s="13" t="s">
        <v>3686</v>
      </c>
      <c r="AB1" s="13" t="s">
        <v>3687</v>
      </c>
      <c r="AC1" s="13" t="s">
        <v>3688</v>
      </c>
      <c r="AD1" s="13" t="s">
        <v>3689</v>
      </c>
      <c r="AE1" s="13" t="s">
        <v>3690</v>
      </c>
      <c r="AF1" s="13" t="s">
        <v>3691</v>
      </c>
      <c r="AG1" s="13" t="s">
        <v>3692</v>
      </c>
      <c r="AH1" s="18" t="s">
        <v>3693</v>
      </c>
      <c r="AI1" s="18" t="s">
        <v>3694</v>
      </c>
      <c r="AJ1" s="18" t="s">
        <v>3695</v>
      </c>
      <c r="AK1" s="18" t="s">
        <v>3696</v>
      </c>
      <c r="AL1" s="13" t="s">
        <v>3697</v>
      </c>
      <c r="AM1" s="19" t="s">
        <v>3698</v>
      </c>
      <c r="AN1" s="20" t="s">
        <v>3699</v>
      </c>
      <c r="AO1" s="13" t="s">
        <v>3700</v>
      </c>
      <c r="AP1" s="11" t="s">
        <v>3701</v>
      </c>
      <c r="AQ1" s="13" t="s">
        <v>3672</v>
      </c>
      <c r="AR1" s="13" t="s">
        <v>3702</v>
      </c>
      <c r="AS1" s="13" t="s">
        <v>3703</v>
      </c>
      <c r="AT1" s="13" t="s">
        <v>3704</v>
      </c>
      <c r="AU1" s="13" t="s">
        <v>3705</v>
      </c>
      <c r="AV1" s="13" t="s">
        <v>3706</v>
      </c>
      <c r="AW1" s="13" t="s">
        <v>3707</v>
      </c>
      <c r="AX1" s="13" t="s">
        <v>3708</v>
      </c>
      <c r="AY1" s="13" t="s">
        <v>3709</v>
      </c>
      <c r="AZ1" s="13" t="s">
        <v>3710</v>
      </c>
      <c r="BA1" s="13" t="s">
        <v>3711</v>
      </c>
      <c r="BB1" s="21" t="s">
        <v>3712</v>
      </c>
      <c r="BC1" s="13" t="s">
        <v>3713</v>
      </c>
      <c r="BD1" s="13" t="s">
        <v>3678</v>
      </c>
      <c r="BE1" s="13" t="s">
        <v>3714</v>
      </c>
      <c r="BF1" s="13" t="s">
        <v>3715</v>
      </c>
      <c r="BG1" s="7" t="s">
        <v>3716</v>
      </c>
      <c r="BH1" s="13" t="s">
        <v>3717</v>
      </c>
      <c r="BI1" s="13" t="s">
        <v>3718</v>
      </c>
      <c r="BJ1" s="13" t="s">
        <v>3719</v>
      </c>
      <c r="BK1" s="13" t="s">
        <v>3720</v>
      </c>
      <c r="BL1" t="s">
        <v>3721</v>
      </c>
      <c r="BM1" t="s">
        <v>3722</v>
      </c>
      <c r="BN1" t="s">
        <v>3723</v>
      </c>
      <c r="BO1" t="s">
        <v>3724</v>
      </c>
      <c r="BP1" s="13" t="s">
        <v>3725</v>
      </c>
      <c r="BQ1" s="13" t="s">
        <v>3726</v>
      </c>
      <c r="BR1" s="13" t="s">
        <v>3727</v>
      </c>
      <c r="BS1" s="13" t="s">
        <v>3728</v>
      </c>
      <c r="BT1" s="13" t="s">
        <v>3660</v>
      </c>
    </row>
    <row r="2" spans="1:72" x14ac:dyDescent="0.3">
      <c r="A2">
        <v>306123</v>
      </c>
      <c r="C2">
        <v>1</v>
      </c>
      <c r="D2">
        <v>1</v>
      </c>
      <c r="E2">
        <v>1</v>
      </c>
      <c r="F2" t="s">
        <v>0</v>
      </c>
      <c r="G2" t="s">
        <v>27</v>
      </c>
      <c r="H2" t="s">
        <v>28</v>
      </c>
      <c r="I2" t="s">
        <v>29</v>
      </c>
      <c r="K2">
        <v>1</v>
      </c>
      <c r="L2" t="s">
        <v>4</v>
      </c>
      <c r="M2">
        <v>101094</v>
      </c>
      <c r="N2" t="s">
        <v>5</v>
      </c>
      <c r="T2" t="s">
        <v>30</v>
      </c>
      <c r="U2" s="8">
        <v>1</v>
      </c>
      <c r="V2" t="s">
        <v>7</v>
      </c>
      <c r="W2" t="s">
        <v>31</v>
      </c>
      <c r="X2" s="2" t="s">
        <v>9</v>
      </c>
      <c r="Y2" s="3">
        <v>1</v>
      </c>
      <c r="Z2" s="4">
        <v>104</v>
      </c>
      <c r="AA2" s="4" t="s">
        <v>31</v>
      </c>
      <c r="AB2" t="s">
        <v>32</v>
      </c>
      <c r="AC2">
        <v>2021</v>
      </c>
      <c r="AD2">
        <v>6</v>
      </c>
      <c r="AE2">
        <v>8</v>
      </c>
      <c r="AF2" t="s">
        <v>33</v>
      </c>
      <c r="AH2">
        <v>251360</v>
      </c>
      <c r="AI2">
        <v>6597999</v>
      </c>
      <c r="AJ2" s="4">
        <v>251000</v>
      </c>
      <c r="AK2" s="4">
        <v>6597000</v>
      </c>
      <c r="AL2">
        <v>8</v>
      </c>
      <c r="AN2">
        <v>1010</v>
      </c>
      <c r="AP2" s="5" t="s">
        <v>34</v>
      </c>
      <c r="AQ2">
        <v>101094</v>
      </c>
      <c r="AS2" s="6" t="s">
        <v>12</v>
      </c>
      <c r="AT2">
        <v>1</v>
      </c>
      <c r="AU2" t="s">
        <v>13</v>
      </c>
      <c r="AV2" t="s">
        <v>35</v>
      </c>
      <c r="AW2" t="s">
        <v>36</v>
      </c>
      <c r="AX2">
        <v>1010</v>
      </c>
      <c r="AY2" t="s">
        <v>37</v>
      </c>
      <c r="AZ2" t="s">
        <v>38</v>
      </c>
      <c r="BB2" s="5">
        <v>44356.3590162037</v>
      </c>
      <c r="BC2" s="7" t="s">
        <v>18</v>
      </c>
      <c r="BE2">
        <v>6</v>
      </c>
      <c r="BF2">
        <v>271069</v>
      </c>
      <c r="BH2" t="s">
        <v>39</v>
      </c>
      <c r="BT2">
        <v>306123</v>
      </c>
    </row>
    <row r="3" spans="1:72" x14ac:dyDescent="0.3">
      <c r="A3">
        <v>306136</v>
      </c>
      <c r="C3">
        <v>1</v>
      </c>
      <c r="D3">
        <v>1</v>
      </c>
      <c r="E3">
        <v>1</v>
      </c>
      <c r="F3" t="s">
        <v>0</v>
      </c>
      <c r="G3" t="s">
        <v>27</v>
      </c>
      <c r="H3" t="s">
        <v>40</v>
      </c>
      <c r="I3" t="s">
        <v>29</v>
      </c>
      <c r="K3">
        <v>1</v>
      </c>
      <c r="L3" t="s">
        <v>4</v>
      </c>
      <c r="M3">
        <v>101094</v>
      </c>
      <c r="N3" t="s">
        <v>5</v>
      </c>
      <c r="T3" t="s">
        <v>41</v>
      </c>
      <c r="U3" s="8">
        <v>1</v>
      </c>
      <c r="V3" t="s">
        <v>7</v>
      </c>
      <c r="W3" t="s">
        <v>31</v>
      </c>
      <c r="X3" s="2" t="s">
        <v>9</v>
      </c>
      <c r="Y3" s="3">
        <v>1</v>
      </c>
      <c r="Z3" s="4">
        <v>104</v>
      </c>
      <c r="AA3" s="4" t="s">
        <v>31</v>
      </c>
      <c r="AB3" t="s">
        <v>42</v>
      </c>
      <c r="AC3">
        <v>2019</v>
      </c>
      <c r="AD3">
        <v>11</v>
      </c>
      <c r="AE3">
        <v>20</v>
      </c>
      <c r="AF3" t="s">
        <v>43</v>
      </c>
      <c r="AH3">
        <v>251368</v>
      </c>
      <c r="AI3">
        <v>6598037</v>
      </c>
      <c r="AJ3" s="4">
        <v>251000</v>
      </c>
      <c r="AK3" s="4">
        <v>6599000</v>
      </c>
      <c r="AL3">
        <v>20</v>
      </c>
      <c r="AN3">
        <v>1010</v>
      </c>
      <c r="AP3" s="5" t="s">
        <v>44</v>
      </c>
      <c r="AQ3">
        <v>101094</v>
      </c>
      <c r="AS3" s="6" t="s">
        <v>12</v>
      </c>
      <c r="AT3">
        <v>1</v>
      </c>
      <c r="AU3" t="s">
        <v>13</v>
      </c>
      <c r="AV3" t="s">
        <v>45</v>
      </c>
      <c r="AW3" t="s">
        <v>46</v>
      </c>
      <c r="AX3">
        <v>1010</v>
      </c>
      <c r="AY3" t="s">
        <v>37</v>
      </c>
      <c r="AZ3" t="s">
        <v>38</v>
      </c>
      <c r="BB3" s="5">
        <v>43789.655914351897</v>
      </c>
      <c r="BC3" s="7" t="s">
        <v>18</v>
      </c>
      <c r="BE3">
        <v>6</v>
      </c>
      <c r="BF3">
        <v>225382</v>
      </c>
      <c r="BH3" t="s">
        <v>47</v>
      </c>
      <c r="BT3">
        <v>306136</v>
      </c>
    </row>
    <row r="4" spans="1:72" x14ac:dyDescent="0.3">
      <c r="A4">
        <v>438072</v>
      </c>
      <c r="C4">
        <v>1</v>
      </c>
      <c r="D4">
        <v>1</v>
      </c>
      <c r="E4">
        <v>1</v>
      </c>
      <c r="F4" t="s">
        <v>0</v>
      </c>
      <c r="G4" t="s">
        <v>27</v>
      </c>
      <c r="H4" t="s">
        <v>76</v>
      </c>
      <c r="I4" t="s">
        <v>29</v>
      </c>
      <c r="K4">
        <v>1</v>
      </c>
      <c r="L4" t="s">
        <v>4</v>
      </c>
      <c r="M4">
        <v>101094</v>
      </c>
      <c r="N4" t="s">
        <v>5</v>
      </c>
      <c r="T4" t="s">
        <v>77</v>
      </c>
      <c r="U4" s="8">
        <v>1</v>
      </c>
      <c r="V4" t="s">
        <v>7</v>
      </c>
      <c r="W4" t="s">
        <v>78</v>
      </c>
      <c r="X4" s="2" t="s">
        <v>9</v>
      </c>
      <c r="Y4" s="3">
        <v>1</v>
      </c>
      <c r="Z4" s="4">
        <v>105</v>
      </c>
      <c r="AA4" s="4" t="s">
        <v>78</v>
      </c>
      <c r="AB4" t="s">
        <v>79</v>
      </c>
      <c r="AC4">
        <v>2019</v>
      </c>
      <c r="AD4">
        <v>4</v>
      </c>
      <c r="AE4">
        <v>24</v>
      </c>
      <c r="AF4" t="s">
        <v>80</v>
      </c>
      <c r="AH4">
        <v>278794</v>
      </c>
      <c r="AI4">
        <v>6576133</v>
      </c>
      <c r="AJ4" s="4">
        <v>279000</v>
      </c>
      <c r="AK4" s="4">
        <v>6577000</v>
      </c>
      <c r="AL4">
        <v>5</v>
      </c>
      <c r="AN4">
        <v>1010</v>
      </c>
      <c r="AO4" t="s">
        <v>81</v>
      </c>
      <c r="AP4" s="5" t="s">
        <v>82</v>
      </c>
      <c r="AQ4">
        <v>101094</v>
      </c>
      <c r="AS4" s="6" t="s">
        <v>12</v>
      </c>
      <c r="AT4">
        <v>1</v>
      </c>
      <c r="AU4" t="s">
        <v>13</v>
      </c>
      <c r="AV4" t="s">
        <v>83</v>
      </c>
      <c r="AW4" t="s">
        <v>84</v>
      </c>
      <c r="AX4">
        <v>1010</v>
      </c>
      <c r="AY4" t="s">
        <v>37</v>
      </c>
      <c r="AZ4" t="s">
        <v>38</v>
      </c>
      <c r="BB4" s="5">
        <v>43713.546527777798</v>
      </c>
      <c r="BC4" s="7" t="s">
        <v>18</v>
      </c>
      <c r="BE4">
        <v>6</v>
      </c>
      <c r="BF4">
        <v>196527</v>
      </c>
      <c r="BH4" t="s">
        <v>85</v>
      </c>
      <c r="BT4">
        <v>438072</v>
      </c>
    </row>
    <row r="5" spans="1:72" x14ac:dyDescent="0.3">
      <c r="A5">
        <v>349572</v>
      </c>
      <c r="C5">
        <v>1</v>
      </c>
      <c r="D5">
        <v>1</v>
      </c>
      <c r="E5">
        <v>1</v>
      </c>
      <c r="F5" t="s">
        <v>0</v>
      </c>
      <c r="G5" t="s">
        <v>27</v>
      </c>
      <c r="H5" t="s">
        <v>112</v>
      </c>
      <c r="I5" t="s">
        <v>29</v>
      </c>
      <c r="K5">
        <v>1</v>
      </c>
      <c r="L5" t="s">
        <v>4</v>
      </c>
      <c r="M5">
        <v>101094</v>
      </c>
      <c r="N5" t="s">
        <v>5</v>
      </c>
      <c r="T5" t="s">
        <v>113</v>
      </c>
      <c r="U5" s="8">
        <v>1</v>
      </c>
      <c r="V5" t="s">
        <v>7</v>
      </c>
      <c r="W5" t="s">
        <v>114</v>
      </c>
      <c r="X5" s="2" t="s">
        <v>9</v>
      </c>
      <c r="Y5" s="3">
        <v>1</v>
      </c>
      <c r="Z5" s="4">
        <v>106</v>
      </c>
      <c r="AA5" s="4" t="s">
        <v>114</v>
      </c>
      <c r="AB5" t="s">
        <v>115</v>
      </c>
      <c r="AC5">
        <v>2019</v>
      </c>
      <c r="AD5">
        <v>5</v>
      </c>
      <c r="AE5">
        <v>4</v>
      </c>
      <c r="AF5" t="s">
        <v>116</v>
      </c>
      <c r="AH5">
        <v>259040</v>
      </c>
      <c r="AI5">
        <v>6575236</v>
      </c>
      <c r="AJ5" s="4">
        <v>259000</v>
      </c>
      <c r="AK5" s="4">
        <v>6575000</v>
      </c>
      <c r="AL5">
        <v>10</v>
      </c>
      <c r="AN5">
        <v>1010</v>
      </c>
      <c r="AP5" s="5" t="s">
        <v>117</v>
      </c>
      <c r="AQ5">
        <v>101094</v>
      </c>
      <c r="AS5" s="6" t="s">
        <v>12</v>
      </c>
      <c r="AT5">
        <v>1</v>
      </c>
      <c r="AU5" t="s">
        <v>13</v>
      </c>
      <c r="AV5" t="s">
        <v>118</v>
      </c>
      <c r="AW5" t="s">
        <v>119</v>
      </c>
      <c r="AX5">
        <v>1010</v>
      </c>
      <c r="AY5" t="s">
        <v>37</v>
      </c>
      <c r="AZ5" t="s">
        <v>38</v>
      </c>
      <c r="BB5" s="5">
        <v>43713.546527777798</v>
      </c>
      <c r="BC5" s="7" t="s">
        <v>18</v>
      </c>
      <c r="BE5">
        <v>6</v>
      </c>
      <c r="BF5">
        <v>197165</v>
      </c>
      <c r="BH5" t="s">
        <v>120</v>
      </c>
      <c r="BT5">
        <v>349572</v>
      </c>
    </row>
    <row r="6" spans="1:72" x14ac:dyDescent="0.3">
      <c r="A6">
        <v>403160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142</v>
      </c>
      <c r="I6" t="s">
        <v>143</v>
      </c>
      <c r="K6">
        <v>1</v>
      </c>
      <c r="L6" t="s">
        <v>4</v>
      </c>
      <c r="M6">
        <v>101094</v>
      </c>
      <c r="N6" t="s">
        <v>5</v>
      </c>
      <c r="T6" t="s">
        <v>144</v>
      </c>
      <c r="U6" s="8">
        <v>1</v>
      </c>
      <c r="V6" t="s">
        <v>7</v>
      </c>
      <c r="W6" t="s">
        <v>114</v>
      </c>
      <c r="X6" s="2" t="s">
        <v>9</v>
      </c>
      <c r="Y6" s="3">
        <v>1</v>
      </c>
      <c r="Z6" s="4">
        <v>106</v>
      </c>
      <c r="AA6" s="4" t="s">
        <v>114</v>
      </c>
      <c r="AB6" t="s">
        <v>145</v>
      </c>
      <c r="AC6">
        <v>1975</v>
      </c>
      <c r="AD6">
        <v>6</v>
      </c>
      <c r="AE6">
        <v>24</v>
      </c>
      <c r="AF6" t="s">
        <v>146</v>
      </c>
      <c r="AG6" t="s">
        <v>146</v>
      </c>
      <c r="AH6">
        <v>267559</v>
      </c>
      <c r="AI6">
        <v>6572267</v>
      </c>
      <c r="AJ6" s="4">
        <v>267000</v>
      </c>
      <c r="AK6" s="4">
        <v>6573000</v>
      </c>
      <c r="AL6">
        <v>150</v>
      </c>
      <c r="AN6">
        <v>8</v>
      </c>
      <c r="AO6" t="s">
        <v>62</v>
      </c>
      <c r="AQ6">
        <v>101094</v>
      </c>
      <c r="AS6" s="6" t="s">
        <v>12</v>
      </c>
      <c r="AT6">
        <v>1</v>
      </c>
      <c r="AU6" t="s">
        <v>13</v>
      </c>
      <c r="AV6" t="s">
        <v>147</v>
      </c>
      <c r="AW6" t="s">
        <v>148</v>
      </c>
      <c r="AX6">
        <v>8</v>
      </c>
      <c r="AY6" t="s">
        <v>16</v>
      </c>
      <c r="AZ6" t="s">
        <v>55</v>
      </c>
      <c r="BB6" s="5">
        <v>43118</v>
      </c>
      <c r="BC6" s="7" t="s">
        <v>18</v>
      </c>
      <c r="BE6">
        <v>3</v>
      </c>
      <c r="BF6">
        <v>467647</v>
      </c>
      <c r="BH6" t="s">
        <v>149</v>
      </c>
      <c r="BJ6" t="s">
        <v>150</v>
      </c>
      <c r="BT6">
        <v>403160</v>
      </c>
    </row>
    <row r="7" spans="1:72" x14ac:dyDescent="0.3">
      <c r="A7">
        <v>399962</v>
      </c>
      <c r="C7">
        <v>1</v>
      </c>
      <c r="D7">
        <v>1</v>
      </c>
      <c r="E7">
        <v>1</v>
      </c>
      <c r="F7" t="s">
        <v>0</v>
      </c>
      <c r="G7" t="s">
        <v>27</v>
      </c>
      <c r="H7" t="s">
        <v>151</v>
      </c>
      <c r="I7" t="s">
        <v>29</v>
      </c>
      <c r="K7">
        <v>1</v>
      </c>
      <c r="L7" t="s">
        <v>4</v>
      </c>
      <c r="M7">
        <v>101094</v>
      </c>
      <c r="N7" t="s">
        <v>5</v>
      </c>
      <c r="T7" t="s">
        <v>152</v>
      </c>
      <c r="U7" s="8">
        <v>1</v>
      </c>
      <c r="V7" t="s">
        <v>7</v>
      </c>
      <c r="W7" t="s">
        <v>114</v>
      </c>
      <c r="X7" s="2" t="s">
        <v>9</v>
      </c>
      <c r="Y7" s="3">
        <v>1</v>
      </c>
      <c r="Z7" s="4">
        <v>106</v>
      </c>
      <c r="AA7" s="4" t="s">
        <v>114</v>
      </c>
      <c r="AB7" t="s">
        <v>153</v>
      </c>
      <c r="AC7">
        <v>2020</v>
      </c>
      <c r="AD7">
        <v>5</v>
      </c>
      <c r="AE7">
        <v>30</v>
      </c>
      <c r="AF7" t="s">
        <v>116</v>
      </c>
      <c r="AG7" t="s">
        <v>154</v>
      </c>
      <c r="AH7">
        <v>266840</v>
      </c>
      <c r="AI7">
        <v>6580498</v>
      </c>
      <c r="AJ7" s="4">
        <v>267000</v>
      </c>
      <c r="AK7" s="4">
        <v>6581000</v>
      </c>
      <c r="AL7">
        <v>10</v>
      </c>
      <c r="AN7">
        <v>1010</v>
      </c>
      <c r="AO7" t="s">
        <v>155</v>
      </c>
      <c r="AP7" s="5" t="s">
        <v>156</v>
      </c>
      <c r="AQ7">
        <v>101094</v>
      </c>
      <c r="AS7" s="6" t="s">
        <v>12</v>
      </c>
      <c r="AT7">
        <v>1</v>
      </c>
      <c r="AU7" t="s">
        <v>13</v>
      </c>
      <c r="AV7" t="s">
        <v>157</v>
      </c>
      <c r="AW7" t="s">
        <v>158</v>
      </c>
      <c r="AX7">
        <v>1010</v>
      </c>
      <c r="AY7" t="s">
        <v>37</v>
      </c>
      <c r="AZ7" t="s">
        <v>38</v>
      </c>
      <c r="BB7" s="5">
        <v>44095.6478935185</v>
      </c>
      <c r="BC7" s="7" t="s">
        <v>18</v>
      </c>
      <c r="BE7">
        <v>6</v>
      </c>
      <c r="BF7">
        <v>237332</v>
      </c>
      <c r="BH7" t="s">
        <v>159</v>
      </c>
      <c r="BT7">
        <v>399962</v>
      </c>
    </row>
    <row r="8" spans="1:72" x14ac:dyDescent="0.3">
      <c r="A8">
        <v>416276</v>
      </c>
      <c r="C8">
        <v>1</v>
      </c>
      <c r="D8">
        <v>1</v>
      </c>
      <c r="E8">
        <v>1</v>
      </c>
      <c r="F8" t="s">
        <v>0</v>
      </c>
      <c r="G8" t="s">
        <v>27</v>
      </c>
      <c r="H8" t="s">
        <v>183</v>
      </c>
      <c r="I8" s="9" t="str">
        <f>HYPERLINK(AP8,"Foto")</f>
        <v>Foto</v>
      </c>
      <c r="K8">
        <v>1</v>
      </c>
      <c r="L8" t="s">
        <v>4</v>
      </c>
      <c r="M8">
        <v>101094</v>
      </c>
      <c r="N8" t="s">
        <v>5</v>
      </c>
      <c r="T8" t="s">
        <v>184</v>
      </c>
      <c r="U8" s="8">
        <v>1</v>
      </c>
      <c r="V8" t="s">
        <v>7</v>
      </c>
      <c r="W8" t="s">
        <v>114</v>
      </c>
      <c r="X8" s="2" t="s">
        <v>9</v>
      </c>
      <c r="Y8" s="3">
        <v>1</v>
      </c>
      <c r="Z8" s="4">
        <v>106</v>
      </c>
      <c r="AA8" s="4" t="s">
        <v>114</v>
      </c>
      <c r="AB8" t="s">
        <v>185</v>
      </c>
      <c r="AC8">
        <v>2008</v>
      </c>
      <c r="AD8">
        <v>6</v>
      </c>
      <c r="AE8">
        <v>1</v>
      </c>
      <c r="AF8" t="s">
        <v>71</v>
      </c>
      <c r="AH8">
        <v>270246</v>
      </c>
      <c r="AI8">
        <v>6569684</v>
      </c>
      <c r="AJ8" s="4">
        <v>271000</v>
      </c>
      <c r="AK8" s="4">
        <v>6569000</v>
      </c>
      <c r="AL8">
        <v>10</v>
      </c>
      <c r="AN8">
        <v>1010</v>
      </c>
      <c r="AP8" s="5" t="s">
        <v>186</v>
      </c>
      <c r="AQ8">
        <v>101094</v>
      </c>
      <c r="AS8" s="6" t="s">
        <v>12</v>
      </c>
      <c r="AT8">
        <v>1</v>
      </c>
      <c r="AU8" t="s">
        <v>13</v>
      </c>
      <c r="AV8" t="s">
        <v>187</v>
      </c>
      <c r="AW8" t="s">
        <v>188</v>
      </c>
      <c r="AX8">
        <v>1010</v>
      </c>
      <c r="AY8" t="s">
        <v>37</v>
      </c>
      <c r="AZ8" t="s">
        <v>38</v>
      </c>
      <c r="BA8">
        <v>1</v>
      </c>
      <c r="BB8" s="5">
        <v>43902.580601851798</v>
      </c>
      <c r="BC8" s="7" t="s">
        <v>18</v>
      </c>
      <c r="BE8">
        <v>6</v>
      </c>
      <c r="BF8">
        <v>232062</v>
      </c>
      <c r="BH8" t="s">
        <v>189</v>
      </c>
      <c r="BT8">
        <v>416276</v>
      </c>
    </row>
    <row r="9" spans="1:72" x14ac:dyDescent="0.3">
      <c r="A9">
        <v>399957</v>
      </c>
      <c r="C9">
        <v>1</v>
      </c>
      <c r="D9">
        <v>1</v>
      </c>
      <c r="E9">
        <v>1</v>
      </c>
      <c r="F9" t="s">
        <v>0</v>
      </c>
      <c r="G9" t="s">
        <v>27</v>
      </c>
      <c r="H9" t="s">
        <v>241</v>
      </c>
      <c r="I9" t="s">
        <v>29</v>
      </c>
      <c r="K9">
        <v>1</v>
      </c>
      <c r="L9" t="s">
        <v>4</v>
      </c>
      <c r="M9">
        <v>101094</v>
      </c>
      <c r="N9" t="s">
        <v>5</v>
      </c>
      <c r="T9" t="s">
        <v>242</v>
      </c>
      <c r="U9" s="8">
        <v>1</v>
      </c>
      <c r="V9" t="s">
        <v>7</v>
      </c>
      <c r="W9" t="s">
        <v>233</v>
      </c>
      <c r="X9" s="2" t="s">
        <v>9</v>
      </c>
      <c r="Y9" s="3">
        <v>1</v>
      </c>
      <c r="Z9" s="4">
        <v>111</v>
      </c>
      <c r="AA9" s="4" t="s">
        <v>233</v>
      </c>
      <c r="AB9" t="s">
        <v>243</v>
      </c>
      <c r="AC9">
        <v>2017</v>
      </c>
      <c r="AD9">
        <v>6</v>
      </c>
      <c r="AE9">
        <v>15</v>
      </c>
      <c r="AF9" t="s">
        <v>116</v>
      </c>
      <c r="AH9">
        <v>266839</v>
      </c>
      <c r="AI9">
        <v>6556575</v>
      </c>
      <c r="AJ9" s="4">
        <v>267000</v>
      </c>
      <c r="AK9" s="4">
        <v>6557000</v>
      </c>
      <c r="AL9">
        <v>7</v>
      </c>
      <c r="AN9">
        <v>1010</v>
      </c>
      <c r="AP9" s="5" t="s">
        <v>244</v>
      </c>
      <c r="AQ9">
        <v>101094</v>
      </c>
      <c r="AS9" s="6" t="s">
        <v>12</v>
      </c>
      <c r="AT9">
        <v>1</v>
      </c>
      <c r="AU9" t="s">
        <v>13</v>
      </c>
      <c r="AV9" t="s">
        <v>245</v>
      </c>
      <c r="AW9" t="s">
        <v>246</v>
      </c>
      <c r="AX9">
        <v>1010</v>
      </c>
      <c r="AY9" t="s">
        <v>37</v>
      </c>
      <c r="AZ9" t="s">
        <v>38</v>
      </c>
      <c r="BB9" s="5">
        <v>43710.333333333299</v>
      </c>
      <c r="BC9" s="7" t="s">
        <v>18</v>
      </c>
      <c r="BE9">
        <v>6</v>
      </c>
      <c r="BF9">
        <v>123976</v>
      </c>
      <c r="BH9" t="s">
        <v>247</v>
      </c>
      <c r="BT9">
        <v>399957</v>
      </c>
    </row>
    <row r="10" spans="1:72" x14ac:dyDescent="0.3">
      <c r="A10">
        <v>406695</v>
      </c>
      <c r="C10">
        <v>1</v>
      </c>
      <c r="D10">
        <v>1</v>
      </c>
      <c r="E10">
        <v>1</v>
      </c>
      <c r="F10" t="s">
        <v>0</v>
      </c>
      <c r="G10" t="s">
        <v>248</v>
      </c>
      <c r="H10" t="s">
        <v>249</v>
      </c>
      <c r="I10" t="s">
        <v>29</v>
      </c>
      <c r="K10">
        <v>1</v>
      </c>
      <c r="L10" t="s">
        <v>4</v>
      </c>
      <c r="M10">
        <v>101094</v>
      </c>
      <c r="N10" t="s">
        <v>5</v>
      </c>
      <c r="T10" t="s">
        <v>250</v>
      </c>
      <c r="U10" s="8">
        <v>1</v>
      </c>
      <c r="V10" t="s">
        <v>7</v>
      </c>
      <c r="W10" t="s">
        <v>233</v>
      </c>
      <c r="X10" s="2" t="s">
        <v>9</v>
      </c>
      <c r="Y10" s="3">
        <v>1</v>
      </c>
      <c r="Z10" s="4">
        <v>111</v>
      </c>
      <c r="AA10" s="4" t="s">
        <v>233</v>
      </c>
      <c r="AB10" t="s">
        <v>251</v>
      </c>
      <c r="AC10">
        <v>2020</v>
      </c>
      <c r="AD10">
        <v>8</v>
      </c>
      <c r="AE10">
        <v>25</v>
      </c>
      <c r="AF10" t="s">
        <v>252</v>
      </c>
      <c r="AH10">
        <v>268502</v>
      </c>
      <c r="AI10">
        <v>6551747</v>
      </c>
      <c r="AJ10" s="4">
        <v>269000</v>
      </c>
      <c r="AK10" s="4">
        <v>6551000</v>
      </c>
      <c r="AL10">
        <v>50</v>
      </c>
      <c r="AN10">
        <v>188</v>
      </c>
      <c r="AO10" t="s">
        <v>253</v>
      </c>
      <c r="AP10" s="5"/>
      <c r="AQ10">
        <v>101094</v>
      </c>
      <c r="AS10" s="6" t="s">
        <v>12</v>
      </c>
      <c r="AT10">
        <v>1</v>
      </c>
      <c r="AU10" t="s">
        <v>13</v>
      </c>
      <c r="AV10" t="s">
        <v>254</v>
      </c>
      <c r="AW10" t="s">
        <v>255</v>
      </c>
      <c r="AX10">
        <v>188</v>
      </c>
      <c r="AY10" t="s">
        <v>256</v>
      </c>
      <c r="AZ10" t="s">
        <v>257</v>
      </c>
      <c r="BB10" s="5">
        <v>44068</v>
      </c>
      <c r="BC10" s="7" t="s">
        <v>18</v>
      </c>
      <c r="BE10">
        <v>5</v>
      </c>
      <c r="BF10">
        <v>308908</v>
      </c>
      <c r="BH10" t="s">
        <v>258</v>
      </c>
      <c r="BT10">
        <v>406695</v>
      </c>
    </row>
    <row r="11" spans="1:72" x14ac:dyDescent="0.3">
      <c r="A11">
        <v>487195</v>
      </c>
      <c r="C11">
        <v>1</v>
      </c>
      <c r="D11">
        <v>1</v>
      </c>
      <c r="E11">
        <v>1</v>
      </c>
      <c r="F11" t="s">
        <v>0</v>
      </c>
      <c r="G11" t="s">
        <v>27</v>
      </c>
      <c r="H11" t="s">
        <v>315</v>
      </c>
      <c r="I11" t="s">
        <v>29</v>
      </c>
      <c r="K11">
        <v>1</v>
      </c>
      <c r="L11" t="s">
        <v>4</v>
      </c>
      <c r="M11">
        <v>101094</v>
      </c>
      <c r="N11" t="s">
        <v>5</v>
      </c>
      <c r="T11" t="s">
        <v>316</v>
      </c>
      <c r="U11" s="8">
        <v>1</v>
      </c>
      <c r="V11" t="s">
        <v>7</v>
      </c>
      <c r="W11" t="s">
        <v>317</v>
      </c>
      <c r="X11" s="2" t="s">
        <v>9</v>
      </c>
      <c r="Y11" s="3">
        <v>1</v>
      </c>
      <c r="Z11" s="4">
        <v>121</v>
      </c>
      <c r="AA11" t="s">
        <v>318</v>
      </c>
      <c r="AB11" t="s">
        <v>319</v>
      </c>
      <c r="AC11">
        <v>2019</v>
      </c>
      <c r="AD11">
        <v>6</v>
      </c>
      <c r="AE11">
        <v>26</v>
      </c>
      <c r="AF11" t="s">
        <v>320</v>
      </c>
      <c r="AH11">
        <v>315952</v>
      </c>
      <c r="AI11">
        <v>6617329</v>
      </c>
      <c r="AJ11" s="4">
        <v>315000</v>
      </c>
      <c r="AK11" s="4">
        <v>6617000</v>
      </c>
      <c r="AL11">
        <v>10</v>
      </c>
      <c r="AN11">
        <v>1010</v>
      </c>
      <c r="AP11" s="5" t="s">
        <v>321</v>
      </c>
      <c r="AQ11">
        <v>101094</v>
      </c>
      <c r="AS11" s="6" t="s">
        <v>12</v>
      </c>
      <c r="AT11">
        <v>1</v>
      </c>
      <c r="AU11" t="s">
        <v>13</v>
      </c>
      <c r="AV11" t="s">
        <v>322</v>
      </c>
      <c r="AW11" t="s">
        <v>323</v>
      </c>
      <c r="AX11">
        <v>1010</v>
      </c>
      <c r="AY11" t="s">
        <v>37</v>
      </c>
      <c r="AZ11" t="s">
        <v>38</v>
      </c>
      <c r="BB11" s="5">
        <v>43642.902199074102</v>
      </c>
      <c r="BC11" s="7" t="s">
        <v>18</v>
      </c>
      <c r="BE11">
        <v>6</v>
      </c>
      <c r="BF11">
        <v>204554</v>
      </c>
      <c r="BH11" t="s">
        <v>324</v>
      </c>
      <c r="BT11">
        <v>487195</v>
      </c>
    </row>
    <row r="12" spans="1:72" x14ac:dyDescent="0.3">
      <c r="A12">
        <v>477652</v>
      </c>
      <c r="C12">
        <v>1</v>
      </c>
      <c r="D12">
        <v>1</v>
      </c>
      <c r="E12">
        <v>1</v>
      </c>
      <c r="F12" t="s">
        <v>0</v>
      </c>
      <c r="G12" t="s">
        <v>27</v>
      </c>
      <c r="H12" t="s">
        <v>450</v>
      </c>
      <c r="I12" t="s">
        <v>29</v>
      </c>
      <c r="K12">
        <v>1</v>
      </c>
      <c r="L12" t="s">
        <v>4</v>
      </c>
      <c r="M12">
        <v>101094</v>
      </c>
      <c r="N12" t="s">
        <v>5</v>
      </c>
      <c r="T12" t="s">
        <v>451</v>
      </c>
      <c r="U12" s="8">
        <v>1</v>
      </c>
      <c r="V12" t="s">
        <v>7</v>
      </c>
      <c r="W12" t="s">
        <v>397</v>
      </c>
      <c r="X12" s="2" t="s">
        <v>9</v>
      </c>
      <c r="Y12" s="3">
        <v>1</v>
      </c>
      <c r="Z12" s="4">
        <v>128</v>
      </c>
      <c r="AA12" s="4" t="s">
        <v>397</v>
      </c>
      <c r="AB12" t="s">
        <v>452</v>
      </c>
      <c r="AC12">
        <v>2019</v>
      </c>
      <c r="AD12">
        <v>9</v>
      </c>
      <c r="AE12">
        <v>10</v>
      </c>
      <c r="AF12" t="s">
        <v>414</v>
      </c>
      <c r="AH12">
        <v>303486</v>
      </c>
      <c r="AI12">
        <v>6583682</v>
      </c>
      <c r="AJ12" s="4">
        <v>303000</v>
      </c>
      <c r="AK12" s="4">
        <v>6583000</v>
      </c>
      <c r="AL12">
        <v>10</v>
      </c>
      <c r="AN12">
        <v>1010</v>
      </c>
      <c r="AP12" s="5" t="s">
        <v>453</v>
      </c>
      <c r="AQ12">
        <v>101094</v>
      </c>
      <c r="AS12" s="6" t="s">
        <v>12</v>
      </c>
      <c r="AT12">
        <v>1</v>
      </c>
      <c r="AU12" t="s">
        <v>13</v>
      </c>
      <c r="AV12" t="s">
        <v>454</v>
      </c>
      <c r="AW12" t="s">
        <v>455</v>
      </c>
      <c r="AX12">
        <v>1010</v>
      </c>
      <c r="AY12" t="s">
        <v>37</v>
      </c>
      <c r="AZ12" t="s">
        <v>38</v>
      </c>
      <c r="BB12" s="5">
        <v>43718.936087962997</v>
      </c>
      <c r="BC12" s="7" t="s">
        <v>18</v>
      </c>
      <c r="BE12">
        <v>6</v>
      </c>
      <c r="BF12">
        <v>218437</v>
      </c>
      <c r="BH12" t="s">
        <v>456</v>
      </c>
      <c r="BT12">
        <v>477652</v>
      </c>
    </row>
    <row r="13" spans="1:72" x14ac:dyDescent="0.3">
      <c r="A13">
        <v>370104</v>
      </c>
      <c r="C13">
        <v>1</v>
      </c>
      <c r="D13">
        <v>1</v>
      </c>
      <c r="E13">
        <v>1</v>
      </c>
      <c r="F13" t="s">
        <v>0</v>
      </c>
      <c r="G13" t="s">
        <v>27</v>
      </c>
      <c r="H13" t="s">
        <v>467</v>
      </c>
      <c r="I13" t="s">
        <v>29</v>
      </c>
      <c r="K13">
        <v>1</v>
      </c>
      <c r="L13" t="s">
        <v>4</v>
      </c>
      <c r="M13">
        <v>101094</v>
      </c>
      <c r="N13" t="s">
        <v>5</v>
      </c>
      <c r="T13" t="s">
        <v>468</v>
      </c>
      <c r="U13" s="8">
        <v>1</v>
      </c>
      <c r="V13" t="s">
        <v>7</v>
      </c>
      <c r="W13" t="s">
        <v>459</v>
      </c>
      <c r="X13" s="2" t="s">
        <v>9</v>
      </c>
      <c r="Y13" s="3">
        <v>1</v>
      </c>
      <c r="Z13" s="4">
        <v>135</v>
      </c>
      <c r="AA13" t="s">
        <v>459</v>
      </c>
      <c r="AB13" t="s">
        <v>469</v>
      </c>
      <c r="AC13">
        <v>2017</v>
      </c>
      <c r="AD13">
        <v>6</v>
      </c>
      <c r="AE13">
        <v>5</v>
      </c>
      <c r="AF13" t="s">
        <v>470</v>
      </c>
      <c r="AH13">
        <v>261502</v>
      </c>
      <c r="AI13">
        <v>6583787</v>
      </c>
      <c r="AJ13" s="4">
        <v>261000</v>
      </c>
      <c r="AK13" s="4">
        <v>6583000</v>
      </c>
      <c r="AL13">
        <v>10</v>
      </c>
      <c r="AN13">
        <v>1010</v>
      </c>
      <c r="AP13" s="5" t="s">
        <v>471</v>
      </c>
      <c r="AQ13">
        <v>101094</v>
      </c>
      <c r="AS13" s="6" t="s">
        <v>12</v>
      </c>
      <c r="AT13">
        <v>1</v>
      </c>
      <c r="AU13" t="s">
        <v>13</v>
      </c>
      <c r="AV13" t="s">
        <v>472</v>
      </c>
      <c r="AW13" t="s">
        <v>473</v>
      </c>
      <c r="AX13">
        <v>1010</v>
      </c>
      <c r="AY13" t="s">
        <v>37</v>
      </c>
      <c r="AZ13" t="s">
        <v>38</v>
      </c>
      <c r="BB13" s="5">
        <v>42894.998229166697</v>
      </c>
      <c r="BC13" s="7" t="s">
        <v>18</v>
      </c>
      <c r="BE13">
        <v>6</v>
      </c>
      <c r="BF13">
        <v>122905</v>
      </c>
      <c r="BH13" t="s">
        <v>474</v>
      </c>
      <c r="BT13">
        <v>370104</v>
      </c>
    </row>
    <row r="14" spans="1:72" x14ac:dyDescent="0.3">
      <c r="A14">
        <v>357822</v>
      </c>
      <c r="C14">
        <v>1</v>
      </c>
      <c r="D14">
        <v>1</v>
      </c>
      <c r="E14">
        <v>1</v>
      </c>
      <c r="F14" t="s">
        <v>0</v>
      </c>
      <c r="G14" t="s">
        <v>248</v>
      </c>
      <c r="H14" t="s">
        <v>475</v>
      </c>
      <c r="I14" t="s">
        <v>29</v>
      </c>
      <c r="K14">
        <v>1</v>
      </c>
      <c r="L14" t="s">
        <v>4</v>
      </c>
      <c r="M14">
        <v>101094</v>
      </c>
      <c r="N14" t="s">
        <v>5</v>
      </c>
      <c r="T14" t="s">
        <v>476</v>
      </c>
      <c r="U14" s="8">
        <v>1</v>
      </c>
      <c r="V14" t="s">
        <v>7</v>
      </c>
      <c r="W14" t="s">
        <v>459</v>
      </c>
      <c r="X14" s="2" t="s">
        <v>9</v>
      </c>
      <c r="Y14" s="3">
        <v>1</v>
      </c>
      <c r="Z14" s="4">
        <v>135</v>
      </c>
      <c r="AA14" t="s">
        <v>459</v>
      </c>
      <c r="AC14">
        <v>2018</v>
      </c>
      <c r="AD14">
        <v>9</v>
      </c>
      <c r="AE14">
        <v>28</v>
      </c>
      <c r="AF14" t="s">
        <v>477</v>
      </c>
      <c r="AG14" t="s">
        <v>477</v>
      </c>
      <c r="AH14">
        <v>260628</v>
      </c>
      <c r="AI14">
        <v>6588876</v>
      </c>
      <c r="AJ14" s="4">
        <v>261000</v>
      </c>
      <c r="AK14" s="4">
        <v>6589000</v>
      </c>
      <c r="AL14">
        <v>125</v>
      </c>
      <c r="AN14">
        <v>210</v>
      </c>
      <c r="AO14" t="s">
        <v>478</v>
      </c>
      <c r="AP14" s="5"/>
      <c r="AQ14">
        <v>101094</v>
      </c>
      <c r="AS14" s="6" t="s">
        <v>12</v>
      </c>
      <c r="AT14">
        <v>1</v>
      </c>
      <c r="AU14" t="s">
        <v>13</v>
      </c>
      <c r="AV14" t="s">
        <v>479</v>
      </c>
      <c r="AW14" t="s">
        <v>480</v>
      </c>
      <c r="AX14">
        <v>210</v>
      </c>
      <c r="AY14" t="s">
        <v>256</v>
      </c>
      <c r="AZ14" t="s">
        <v>257</v>
      </c>
      <c r="BB14" s="5">
        <v>43405.3451726852</v>
      </c>
      <c r="BC14" s="7" t="s">
        <v>18</v>
      </c>
      <c r="BE14">
        <v>5</v>
      </c>
      <c r="BF14">
        <v>310147</v>
      </c>
      <c r="BH14" t="s">
        <v>481</v>
      </c>
      <c r="BT14">
        <v>357822</v>
      </c>
    </row>
    <row r="15" spans="1:72" x14ac:dyDescent="0.3">
      <c r="A15">
        <v>321843</v>
      </c>
      <c r="C15">
        <v>1</v>
      </c>
      <c r="D15">
        <v>1</v>
      </c>
      <c r="E15">
        <v>1</v>
      </c>
      <c r="F15" t="s">
        <v>0</v>
      </c>
      <c r="G15" t="s">
        <v>27</v>
      </c>
      <c r="H15" t="s">
        <v>492</v>
      </c>
      <c r="I15" t="s">
        <v>29</v>
      </c>
      <c r="K15">
        <v>1</v>
      </c>
      <c r="L15" t="s">
        <v>4</v>
      </c>
      <c r="M15">
        <v>101094</v>
      </c>
      <c r="N15" t="s">
        <v>5</v>
      </c>
      <c r="T15" t="s">
        <v>493</v>
      </c>
      <c r="U15" s="8">
        <v>1</v>
      </c>
      <c r="V15" t="s">
        <v>7</v>
      </c>
      <c r="W15" t="s">
        <v>31</v>
      </c>
      <c r="X15" t="s">
        <v>9</v>
      </c>
      <c r="Y15" s="3">
        <v>1</v>
      </c>
      <c r="Z15" s="4">
        <v>136</v>
      </c>
      <c r="AA15" t="s">
        <v>484</v>
      </c>
      <c r="AB15" t="s">
        <v>494</v>
      </c>
      <c r="AC15">
        <v>2019</v>
      </c>
      <c r="AD15">
        <v>12</v>
      </c>
      <c r="AE15">
        <v>5</v>
      </c>
      <c r="AF15" t="s">
        <v>43</v>
      </c>
      <c r="AH15">
        <v>254572</v>
      </c>
      <c r="AI15">
        <v>6584115</v>
      </c>
      <c r="AJ15" s="4">
        <v>255000</v>
      </c>
      <c r="AK15" s="4">
        <v>6585000</v>
      </c>
      <c r="AL15">
        <v>20</v>
      </c>
      <c r="AN15">
        <v>1010</v>
      </c>
      <c r="AP15" s="5" t="s">
        <v>495</v>
      </c>
      <c r="AQ15">
        <v>101094</v>
      </c>
      <c r="AS15" s="6" t="s">
        <v>12</v>
      </c>
      <c r="AT15">
        <v>1</v>
      </c>
      <c r="AU15" t="s">
        <v>13</v>
      </c>
      <c r="AV15" t="s">
        <v>496</v>
      </c>
      <c r="AW15" t="s">
        <v>497</v>
      </c>
      <c r="AX15">
        <v>1010</v>
      </c>
      <c r="AY15" t="s">
        <v>37</v>
      </c>
      <c r="AZ15" t="s">
        <v>38</v>
      </c>
      <c r="BB15" s="5">
        <v>43804.6082060185</v>
      </c>
      <c r="BC15" s="7" t="s">
        <v>18</v>
      </c>
      <c r="BE15">
        <v>6</v>
      </c>
      <c r="BF15">
        <v>228311</v>
      </c>
      <c r="BH15" t="s">
        <v>498</v>
      </c>
      <c r="BT15">
        <v>321843</v>
      </c>
    </row>
    <row r="16" spans="1:72" x14ac:dyDescent="0.3">
      <c r="A16">
        <v>427540</v>
      </c>
      <c r="C16">
        <v>1</v>
      </c>
      <c r="D16">
        <v>1</v>
      </c>
      <c r="E16">
        <v>1</v>
      </c>
      <c r="F16" t="s">
        <v>0</v>
      </c>
      <c r="G16" t="s">
        <v>27</v>
      </c>
      <c r="H16" t="s">
        <v>512</v>
      </c>
      <c r="I16" t="s">
        <v>29</v>
      </c>
      <c r="K16">
        <v>1</v>
      </c>
      <c r="L16" t="s">
        <v>4</v>
      </c>
      <c r="M16">
        <v>101094</v>
      </c>
      <c r="N16" t="s">
        <v>5</v>
      </c>
      <c r="T16" t="s">
        <v>513</v>
      </c>
      <c r="U16" s="8">
        <v>1</v>
      </c>
      <c r="V16" t="s">
        <v>7</v>
      </c>
      <c r="W16" t="s">
        <v>514</v>
      </c>
      <c r="X16" s="2" t="s">
        <v>9</v>
      </c>
      <c r="Y16" s="3">
        <v>1</v>
      </c>
      <c r="Z16" s="4">
        <v>137</v>
      </c>
      <c r="AA16" t="s">
        <v>514</v>
      </c>
      <c r="AB16" t="s">
        <v>515</v>
      </c>
      <c r="AC16">
        <v>2018</v>
      </c>
      <c r="AD16">
        <v>7</v>
      </c>
      <c r="AE16">
        <v>1</v>
      </c>
      <c r="AF16" t="s">
        <v>71</v>
      </c>
      <c r="AH16">
        <v>273757</v>
      </c>
      <c r="AI16">
        <v>6595094</v>
      </c>
      <c r="AJ16" s="4">
        <v>273000</v>
      </c>
      <c r="AK16" s="4">
        <v>6595000</v>
      </c>
      <c r="AL16">
        <v>10</v>
      </c>
      <c r="AN16">
        <v>1010</v>
      </c>
      <c r="AP16" s="5" t="s">
        <v>516</v>
      </c>
      <c r="AQ16">
        <v>101094</v>
      </c>
      <c r="AS16" s="6" t="s">
        <v>12</v>
      </c>
      <c r="AT16">
        <v>1</v>
      </c>
      <c r="AU16" t="s">
        <v>13</v>
      </c>
      <c r="AV16" t="s">
        <v>517</v>
      </c>
      <c r="AW16" t="s">
        <v>518</v>
      </c>
      <c r="AX16">
        <v>1010</v>
      </c>
      <c r="AY16" t="s">
        <v>37</v>
      </c>
      <c r="AZ16" t="s">
        <v>38</v>
      </c>
      <c r="BB16" s="5">
        <v>43282.892094907402</v>
      </c>
      <c r="BC16" s="7" t="s">
        <v>18</v>
      </c>
      <c r="BE16">
        <v>6</v>
      </c>
      <c r="BF16">
        <v>157761</v>
      </c>
      <c r="BH16" t="s">
        <v>519</v>
      </c>
      <c r="BT16">
        <v>427540</v>
      </c>
    </row>
    <row r="17" spans="1:72" x14ac:dyDescent="0.3">
      <c r="A17">
        <v>390497</v>
      </c>
      <c r="C17">
        <v>1</v>
      </c>
      <c r="D17">
        <v>1</v>
      </c>
      <c r="E17">
        <v>1</v>
      </c>
      <c r="F17" t="s">
        <v>0</v>
      </c>
      <c r="G17" t="s">
        <v>27</v>
      </c>
      <c r="H17" t="s">
        <v>520</v>
      </c>
      <c r="I17" t="s">
        <v>29</v>
      </c>
      <c r="K17">
        <v>1</v>
      </c>
      <c r="L17" t="s">
        <v>4</v>
      </c>
      <c r="M17">
        <v>101094</v>
      </c>
      <c r="N17" t="s">
        <v>5</v>
      </c>
      <c r="T17" t="s">
        <v>521</v>
      </c>
      <c r="U17" s="8">
        <v>1</v>
      </c>
      <c r="V17" t="s">
        <v>7</v>
      </c>
      <c r="W17" t="s">
        <v>327</v>
      </c>
      <c r="X17" t="s">
        <v>9</v>
      </c>
      <c r="Y17" s="3">
        <v>1</v>
      </c>
      <c r="Z17" s="4">
        <v>138</v>
      </c>
      <c r="AA17" s="4" t="s">
        <v>522</v>
      </c>
      <c r="AB17" t="s">
        <v>523</v>
      </c>
      <c r="AC17">
        <v>2021</v>
      </c>
      <c r="AD17">
        <v>6</v>
      </c>
      <c r="AE17">
        <v>16</v>
      </c>
      <c r="AF17" t="s">
        <v>71</v>
      </c>
      <c r="AH17">
        <v>264930</v>
      </c>
      <c r="AI17">
        <v>6609854</v>
      </c>
      <c r="AJ17" s="4">
        <v>265000</v>
      </c>
      <c r="AK17" s="4">
        <v>6609000</v>
      </c>
      <c r="AL17">
        <v>50</v>
      </c>
      <c r="AN17">
        <v>1010</v>
      </c>
      <c r="AP17" s="5" t="s">
        <v>524</v>
      </c>
      <c r="AQ17">
        <v>101094</v>
      </c>
      <c r="AS17" s="6" t="s">
        <v>12</v>
      </c>
      <c r="AT17">
        <v>1</v>
      </c>
      <c r="AU17" t="s">
        <v>13</v>
      </c>
      <c r="AV17" t="s">
        <v>525</v>
      </c>
      <c r="AW17" t="s">
        <v>526</v>
      </c>
      <c r="AX17">
        <v>1010</v>
      </c>
      <c r="AY17" t="s">
        <v>37</v>
      </c>
      <c r="AZ17" t="s">
        <v>38</v>
      </c>
      <c r="BB17" s="5">
        <v>44367.703541666699</v>
      </c>
      <c r="BC17" s="7" t="s">
        <v>18</v>
      </c>
      <c r="BE17">
        <v>6</v>
      </c>
      <c r="BF17">
        <v>272165</v>
      </c>
      <c r="BH17" t="s">
        <v>527</v>
      </c>
      <c r="BT17">
        <v>390497</v>
      </c>
    </row>
    <row r="18" spans="1:72" x14ac:dyDescent="0.3">
      <c r="A18">
        <v>320777</v>
      </c>
      <c r="C18">
        <v>1</v>
      </c>
      <c r="D18">
        <v>1</v>
      </c>
      <c r="E18">
        <v>1</v>
      </c>
      <c r="F18" t="s">
        <v>0</v>
      </c>
      <c r="G18" t="s">
        <v>27</v>
      </c>
      <c r="H18" t="s">
        <v>753</v>
      </c>
      <c r="I18" t="s">
        <v>29</v>
      </c>
      <c r="K18">
        <v>1</v>
      </c>
      <c r="L18" t="s">
        <v>4</v>
      </c>
      <c r="M18">
        <v>101094</v>
      </c>
      <c r="N18" t="s">
        <v>5</v>
      </c>
      <c r="T18" t="s">
        <v>754</v>
      </c>
      <c r="U18" s="8">
        <v>1</v>
      </c>
      <c r="V18" t="s">
        <v>7</v>
      </c>
      <c r="W18" t="s">
        <v>678</v>
      </c>
      <c r="X18" s="2" t="s">
        <v>561</v>
      </c>
      <c r="Y18" s="3">
        <v>2</v>
      </c>
      <c r="Z18" s="4">
        <v>219</v>
      </c>
      <c r="AA18" t="s">
        <v>678</v>
      </c>
      <c r="AB18" t="s">
        <v>755</v>
      </c>
      <c r="AC18">
        <v>2017</v>
      </c>
      <c r="AD18">
        <v>6</v>
      </c>
      <c r="AE18">
        <v>5</v>
      </c>
      <c r="AF18" t="s">
        <v>756</v>
      </c>
      <c r="AH18">
        <v>254373</v>
      </c>
      <c r="AI18">
        <v>6648373</v>
      </c>
      <c r="AJ18" s="4">
        <v>255000</v>
      </c>
      <c r="AK18" s="4">
        <v>6649000</v>
      </c>
      <c r="AL18">
        <v>100</v>
      </c>
      <c r="AN18">
        <v>1010</v>
      </c>
      <c r="AO18" t="s">
        <v>757</v>
      </c>
      <c r="AP18" s="5" t="s">
        <v>758</v>
      </c>
      <c r="AQ18">
        <v>101094</v>
      </c>
      <c r="AS18" s="6" t="s">
        <v>12</v>
      </c>
      <c r="AT18">
        <v>1</v>
      </c>
      <c r="AU18" t="s">
        <v>13</v>
      </c>
      <c r="AV18" t="s">
        <v>759</v>
      </c>
      <c r="AW18" t="s">
        <v>760</v>
      </c>
      <c r="AX18">
        <v>1010</v>
      </c>
      <c r="AY18" t="s">
        <v>37</v>
      </c>
      <c r="AZ18" t="s">
        <v>38</v>
      </c>
      <c r="BB18" s="5">
        <v>42893.416203703702</v>
      </c>
      <c r="BC18" s="7" t="s">
        <v>18</v>
      </c>
      <c r="BE18">
        <v>6</v>
      </c>
      <c r="BF18">
        <v>122680</v>
      </c>
      <c r="BH18" t="s">
        <v>761</v>
      </c>
      <c r="BT18">
        <v>320777</v>
      </c>
    </row>
    <row r="19" spans="1:72" x14ac:dyDescent="0.3">
      <c r="A19">
        <v>340936</v>
      </c>
      <c r="C19">
        <v>1</v>
      </c>
      <c r="D19">
        <v>1</v>
      </c>
      <c r="E19">
        <v>1</v>
      </c>
      <c r="F19" t="s">
        <v>0</v>
      </c>
      <c r="G19" t="s">
        <v>27</v>
      </c>
      <c r="H19" t="s">
        <v>952</v>
      </c>
      <c r="I19" t="s">
        <v>29</v>
      </c>
      <c r="K19">
        <v>1</v>
      </c>
      <c r="L19" t="s">
        <v>4</v>
      </c>
      <c r="M19">
        <v>101094</v>
      </c>
      <c r="N19" t="s">
        <v>5</v>
      </c>
      <c r="T19" t="s">
        <v>953</v>
      </c>
      <c r="U19" s="8">
        <v>1</v>
      </c>
      <c r="V19" t="s">
        <v>954</v>
      </c>
      <c r="W19" t="s">
        <v>954</v>
      </c>
      <c r="X19" s="2" t="s">
        <v>561</v>
      </c>
      <c r="Y19" s="3">
        <v>2</v>
      </c>
      <c r="Z19" s="4">
        <v>301</v>
      </c>
      <c r="AA19" s="4" t="s">
        <v>954</v>
      </c>
      <c r="AB19" t="s">
        <v>955</v>
      </c>
      <c r="AC19">
        <v>2018</v>
      </c>
      <c r="AD19">
        <v>11</v>
      </c>
      <c r="AE19">
        <v>14</v>
      </c>
      <c r="AF19" t="s">
        <v>43</v>
      </c>
      <c r="AH19">
        <v>257750</v>
      </c>
      <c r="AI19">
        <v>6649474</v>
      </c>
      <c r="AJ19" s="4">
        <v>257000</v>
      </c>
      <c r="AK19" s="4">
        <v>6649000</v>
      </c>
      <c r="AL19">
        <v>20</v>
      </c>
      <c r="AN19">
        <v>1010</v>
      </c>
      <c r="AP19" s="5" t="s">
        <v>956</v>
      </c>
      <c r="AQ19">
        <v>101094</v>
      </c>
      <c r="AS19" s="6" t="s">
        <v>12</v>
      </c>
      <c r="AT19">
        <v>1</v>
      </c>
      <c r="AU19" t="s">
        <v>13</v>
      </c>
      <c r="AV19" t="s">
        <v>957</v>
      </c>
      <c r="AW19" t="s">
        <v>958</v>
      </c>
      <c r="AX19">
        <v>1010</v>
      </c>
      <c r="AY19" t="s">
        <v>37</v>
      </c>
      <c r="AZ19" t="s">
        <v>38</v>
      </c>
      <c r="BB19" s="5">
        <v>43713.546527777798</v>
      </c>
      <c r="BC19" s="7" t="s">
        <v>18</v>
      </c>
      <c r="BE19">
        <v>6</v>
      </c>
      <c r="BF19">
        <v>178723</v>
      </c>
      <c r="BH19" t="s">
        <v>959</v>
      </c>
      <c r="BT19">
        <v>340936</v>
      </c>
    </row>
    <row r="20" spans="1:72" x14ac:dyDescent="0.3">
      <c r="A20">
        <v>344051</v>
      </c>
      <c r="C20">
        <v>1</v>
      </c>
      <c r="D20">
        <v>1</v>
      </c>
      <c r="E20">
        <v>1</v>
      </c>
      <c r="F20" t="s">
        <v>0</v>
      </c>
      <c r="G20" t="s">
        <v>27</v>
      </c>
      <c r="H20" t="s">
        <v>1017</v>
      </c>
      <c r="I20" t="s">
        <v>29</v>
      </c>
      <c r="K20">
        <v>1</v>
      </c>
      <c r="L20" t="s">
        <v>4</v>
      </c>
      <c r="M20">
        <v>101094</v>
      </c>
      <c r="N20" t="s">
        <v>5</v>
      </c>
      <c r="T20" t="s">
        <v>1018</v>
      </c>
      <c r="U20" s="8">
        <v>1</v>
      </c>
      <c r="V20" t="s">
        <v>954</v>
      </c>
      <c r="W20" t="s">
        <v>954</v>
      </c>
      <c r="X20" s="2" t="s">
        <v>561</v>
      </c>
      <c r="Y20" s="3">
        <v>2</v>
      </c>
      <c r="Z20" s="4">
        <v>301</v>
      </c>
      <c r="AA20" s="4" t="s">
        <v>954</v>
      </c>
      <c r="AB20" t="s">
        <v>1019</v>
      </c>
      <c r="AC20">
        <v>2020</v>
      </c>
      <c r="AD20">
        <v>9</v>
      </c>
      <c r="AE20">
        <v>7</v>
      </c>
      <c r="AF20" t="s">
        <v>292</v>
      </c>
      <c r="AH20">
        <v>258019</v>
      </c>
      <c r="AI20">
        <v>6652201</v>
      </c>
      <c r="AJ20" s="4">
        <v>259000</v>
      </c>
      <c r="AK20" s="4">
        <v>6653000</v>
      </c>
      <c r="AL20">
        <v>5</v>
      </c>
      <c r="AN20">
        <v>1010</v>
      </c>
      <c r="AP20" s="5" t="s">
        <v>1020</v>
      </c>
      <c r="AQ20">
        <v>101094</v>
      </c>
      <c r="AS20" s="6" t="s">
        <v>12</v>
      </c>
      <c r="AT20">
        <v>1</v>
      </c>
      <c r="AU20" t="s">
        <v>13</v>
      </c>
      <c r="AV20" t="s">
        <v>1021</v>
      </c>
      <c r="AW20" t="s">
        <v>1022</v>
      </c>
      <c r="AX20">
        <v>1010</v>
      </c>
      <c r="AY20" t="s">
        <v>37</v>
      </c>
      <c r="AZ20" t="s">
        <v>38</v>
      </c>
      <c r="BB20" s="5">
        <v>44082.919386574104</v>
      </c>
      <c r="BC20" s="7" t="s">
        <v>18</v>
      </c>
      <c r="BE20">
        <v>6</v>
      </c>
      <c r="BF20">
        <v>249933</v>
      </c>
      <c r="BH20" t="s">
        <v>1023</v>
      </c>
      <c r="BT20">
        <v>344051</v>
      </c>
    </row>
    <row r="21" spans="1:72" x14ac:dyDescent="0.3">
      <c r="A21">
        <v>376136</v>
      </c>
      <c r="C21">
        <v>1</v>
      </c>
      <c r="D21">
        <v>1</v>
      </c>
      <c r="E21">
        <v>1</v>
      </c>
      <c r="F21" t="s">
        <v>0</v>
      </c>
      <c r="G21" t="s">
        <v>27</v>
      </c>
      <c r="H21" t="s">
        <v>1167</v>
      </c>
      <c r="I21" t="s">
        <v>29</v>
      </c>
      <c r="K21">
        <v>1</v>
      </c>
      <c r="L21" t="s">
        <v>4</v>
      </c>
      <c r="M21">
        <v>101094</v>
      </c>
      <c r="N21" t="s">
        <v>5</v>
      </c>
      <c r="T21" t="s">
        <v>1168</v>
      </c>
      <c r="U21" s="8">
        <v>1</v>
      </c>
      <c r="V21" t="s">
        <v>954</v>
      </c>
      <c r="W21" t="s">
        <v>954</v>
      </c>
      <c r="X21" s="2" t="s">
        <v>561</v>
      </c>
      <c r="Y21" s="3">
        <v>2</v>
      </c>
      <c r="Z21" s="4">
        <v>301</v>
      </c>
      <c r="AA21" s="4" t="s">
        <v>954</v>
      </c>
      <c r="AB21" t="s">
        <v>1169</v>
      </c>
      <c r="AC21">
        <v>2020</v>
      </c>
      <c r="AD21">
        <v>11</v>
      </c>
      <c r="AE21">
        <v>10</v>
      </c>
      <c r="AF21" t="s">
        <v>1170</v>
      </c>
      <c r="AH21">
        <v>262540</v>
      </c>
      <c r="AI21">
        <v>6645283</v>
      </c>
      <c r="AJ21" s="4">
        <v>263000</v>
      </c>
      <c r="AK21" s="4">
        <v>6645000</v>
      </c>
      <c r="AL21">
        <v>200</v>
      </c>
      <c r="AN21">
        <v>1010</v>
      </c>
      <c r="AO21" t="s">
        <v>1171</v>
      </c>
      <c r="AP21" s="5" t="s">
        <v>1172</v>
      </c>
      <c r="AQ21">
        <v>101094</v>
      </c>
      <c r="AS21" s="6" t="s">
        <v>12</v>
      </c>
      <c r="AT21">
        <v>1</v>
      </c>
      <c r="AU21" t="s">
        <v>13</v>
      </c>
      <c r="AV21" t="s">
        <v>1173</v>
      </c>
      <c r="AW21" t="s">
        <v>1174</v>
      </c>
      <c r="AX21">
        <v>1010</v>
      </c>
      <c r="AY21" t="s">
        <v>37</v>
      </c>
      <c r="AZ21" t="s">
        <v>38</v>
      </c>
      <c r="BB21" s="5">
        <v>44154.129456018498</v>
      </c>
      <c r="BC21" s="7" t="s">
        <v>18</v>
      </c>
      <c r="BE21">
        <v>6</v>
      </c>
      <c r="BF21">
        <v>258308</v>
      </c>
      <c r="BH21" t="s">
        <v>1175</v>
      </c>
      <c r="BT21">
        <v>376136</v>
      </c>
    </row>
    <row r="22" spans="1:72" x14ac:dyDescent="0.3">
      <c r="A22">
        <v>414071</v>
      </c>
      <c r="C22">
        <v>1</v>
      </c>
      <c r="D22">
        <v>1</v>
      </c>
      <c r="E22">
        <v>1</v>
      </c>
      <c r="F22" t="s">
        <v>0</v>
      </c>
      <c r="G22" t="s">
        <v>1228</v>
      </c>
      <c r="H22" t="s">
        <v>1332</v>
      </c>
      <c r="I22" t="s">
        <v>29</v>
      </c>
      <c r="K22">
        <v>1</v>
      </c>
      <c r="L22" t="s">
        <v>4</v>
      </c>
      <c r="M22">
        <v>101094</v>
      </c>
      <c r="N22" t="s">
        <v>5</v>
      </c>
      <c r="T22" t="s">
        <v>1333</v>
      </c>
      <c r="U22" s="8">
        <v>1</v>
      </c>
      <c r="V22" t="s">
        <v>954</v>
      </c>
      <c r="W22" t="s">
        <v>954</v>
      </c>
      <c r="X22" s="2" t="s">
        <v>561</v>
      </c>
      <c r="Y22" s="3">
        <v>2</v>
      </c>
      <c r="Z22" s="4">
        <v>301</v>
      </c>
      <c r="AA22" s="4" t="s">
        <v>954</v>
      </c>
      <c r="AB22" t="s">
        <v>1230</v>
      </c>
      <c r="AC22">
        <v>2019</v>
      </c>
      <c r="AD22">
        <v>6</v>
      </c>
      <c r="AE22">
        <v>15</v>
      </c>
      <c r="AH22">
        <v>269862</v>
      </c>
      <c r="AI22">
        <v>6653682</v>
      </c>
      <c r="AJ22" s="4">
        <v>269000</v>
      </c>
      <c r="AK22" s="4">
        <v>6653000</v>
      </c>
      <c r="AL22">
        <v>3</v>
      </c>
      <c r="AN22">
        <v>40</v>
      </c>
      <c r="AP22" t="s">
        <v>1334</v>
      </c>
      <c r="AQ22">
        <v>101094</v>
      </c>
      <c r="AS22" s="6" t="s">
        <v>12</v>
      </c>
      <c r="AT22">
        <v>1</v>
      </c>
      <c r="AU22" t="s">
        <v>13</v>
      </c>
      <c r="AV22" t="s">
        <v>1335</v>
      </c>
      <c r="AW22" t="s">
        <v>1336</v>
      </c>
      <c r="AX22">
        <v>40</v>
      </c>
      <c r="AY22" t="s">
        <v>1234</v>
      </c>
      <c r="AZ22" t="s">
        <v>1235</v>
      </c>
      <c r="BB22" s="5">
        <v>43631</v>
      </c>
      <c r="BC22" s="7" t="s">
        <v>18</v>
      </c>
      <c r="BE22">
        <v>4</v>
      </c>
      <c r="BF22">
        <v>374273</v>
      </c>
      <c r="BH22" t="s">
        <v>1337</v>
      </c>
      <c r="BT22">
        <v>414071</v>
      </c>
    </row>
    <row r="23" spans="1:72" x14ac:dyDescent="0.3">
      <c r="A23">
        <v>405532</v>
      </c>
      <c r="C23">
        <v>1</v>
      </c>
      <c r="D23">
        <v>1</v>
      </c>
      <c r="E23">
        <v>1</v>
      </c>
      <c r="F23" t="s">
        <v>0</v>
      </c>
      <c r="G23" t="s">
        <v>27</v>
      </c>
      <c r="H23" t="s">
        <v>1391</v>
      </c>
      <c r="I23" s="9" t="str">
        <f>HYPERLINK(AP23,"Foto")</f>
        <v>Foto</v>
      </c>
      <c r="K23">
        <v>1</v>
      </c>
      <c r="L23" t="s">
        <v>4</v>
      </c>
      <c r="M23">
        <v>101094</v>
      </c>
      <c r="N23" t="s">
        <v>5</v>
      </c>
      <c r="T23" t="s">
        <v>1392</v>
      </c>
      <c r="U23" s="8">
        <v>1</v>
      </c>
      <c r="V23" t="s">
        <v>1340</v>
      </c>
      <c r="W23" t="s">
        <v>1393</v>
      </c>
      <c r="X23" t="s">
        <v>1342</v>
      </c>
      <c r="Y23" s="3">
        <v>4</v>
      </c>
      <c r="Z23" s="4">
        <v>412</v>
      </c>
      <c r="AA23" s="4" t="s">
        <v>1393</v>
      </c>
      <c r="AB23" t="s">
        <v>1394</v>
      </c>
      <c r="AC23">
        <v>2017</v>
      </c>
      <c r="AD23">
        <v>8</v>
      </c>
      <c r="AE23">
        <v>13</v>
      </c>
      <c r="AF23" t="s">
        <v>1395</v>
      </c>
      <c r="AH23">
        <v>268151</v>
      </c>
      <c r="AI23">
        <v>6759035</v>
      </c>
      <c r="AJ23" s="4">
        <v>269000</v>
      </c>
      <c r="AK23" s="4">
        <v>6759000</v>
      </c>
      <c r="AL23">
        <v>10</v>
      </c>
      <c r="AN23">
        <v>1010</v>
      </c>
      <c r="AP23" s="5" t="s">
        <v>1396</v>
      </c>
      <c r="AQ23">
        <v>101094</v>
      </c>
      <c r="AS23" s="6" t="s">
        <v>12</v>
      </c>
      <c r="AT23">
        <v>1</v>
      </c>
      <c r="AU23" t="s">
        <v>13</v>
      </c>
      <c r="AV23" t="s">
        <v>1397</v>
      </c>
      <c r="AW23" t="s">
        <v>1398</v>
      </c>
      <c r="AX23">
        <v>1010</v>
      </c>
      <c r="AY23" t="s">
        <v>37</v>
      </c>
      <c r="AZ23" t="s">
        <v>38</v>
      </c>
      <c r="BA23">
        <v>1</v>
      </c>
      <c r="BB23" s="5">
        <v>43774.8202199074</v>
      </c>
      <c r="BC23" s="7" t="s">
        <v>18</v>
      </c>
      <c r="BE23">
        <v>6</v>
      </c>
      <c r="BF23">
        <v>191798</v>
      </c>
      <c r="BH23" t="s">
        <v>1399</v>
      </c>
      <c r="BT23">
        <v>405532</v>
      </c>
    </row>
    <row r="24" spans="1:72" x14ac:dyDescent="0.3">
      <c r="A24">
        <v>328470</v>
      </c>
      <c r="C24">
        <v>1</v>
      </c>
      <c r="D24">
        <v>1</v>
      </c>
      <c r="E24">
        <v>1</v>
      </c>
      <c r="F24" t="s">
        <v>0</v>
      </c>
      <c r="G24" t="s">
        <v>27</v>
      </c>
      <c r="H24" t="s">
        <v>1563</v>
      </c>
      <c r="I24" s="9" t="str">
        <f>HYPERLINK(AP24,"Foto")</f>
        <v>Foto</v>
      </c>
      <c r="K24">
        <v>1</v>
      </c>
      <c r="L24" t="s">
        <v>4</v>
      </c>
      <c r="M24">
        <v>101094</v>
      </c>
      <c r="N24" t="s">
        <v>5</v>
      </c>
      <c r="T24" t="s">
        <v>1564</v>
      </c>
      <c r="U24" s="8">
        <v>1</v>
      </c>
      <c r="V24" t="s">
        <v>1340</v>
      </c>
      <c r="W24" t="s">
        <v>1553</v>
      </c>
      <c r="X24" t="s">
        <v>1554</v>
      </c>
      <c r="Y24" s="3">
        <v>5</v>
      </c>
      <c r="Z24" s="4">
        <v>501</v>
      </c>
      <c r="AA24" s="4" t="s">
        <v>1553</v>
      </c>
      <c r="AB24" t="s">
        <v>1565</v>
      </c>
      <c r="AC24">
        <v>2018</v>
      </c>
      <c r="AD24">
        <v>6</v>
      </c>
      <c r="AE24">
        <v>18</v>
      </c>
      <c r="AF24" t="s">
        <v>1472</v>
      </c>
      <c r="AH24">
        <v>255817</v>
      </c>
      <c r="AI24">
        <v>6783955</v>
      </c>
      <c r="AJ24" s="4">
        <v>255000</v>
      </c>
      <c r="AK24" s="4">
        <v>6783000</v>
      </c>
      <c r="AL24">
        <v>10</v>
      </c>
      <c r="AN24">
        <v>1010</v>
      </c>
      <c r="AO24" t="s">
        <v>1566</v>
      </c>
      <c r="AP24" s="5" t="s">
        <v>1567</v>
      </c>
      <c r="AQ24">
        <v>101094</v>
      </c>
      <c r="AS24" s="6" t="s">
        <v>12</v>
      </c>
      <c r="AT24">
        <v>1</v>
      </c>
      <c r="AU24" t="s">
        <v>13</v>
      </c>
      <c r="AV24" t="s">
        <v>1568</v>
      </c>
      <c r="AW24" t="s">
        <v>1569</v>
      </c>
      <c r="AX24">
        <v>1010</v>
      </c>
      <c r="AY24" t="s">
        <v>37</v>
      </c>
      <c r="AZ24" t="s">
        <v>38</v>
      </c>
      <c r="BA24">
        <v>1</v>
      </c>
      <c r="BB24" s="5">
        <v>43713.546527777798</v>
      </c>
      <c r="BC24" s="7" t="s">
        <v>18</v>
      </c>
      <c r="BE24">
        <v>6</v>
      </c>
      <c r="BF24">
        <v>156684</v>
      </c>
      <c r="BH24" t="s">
        <v>1570</v>
      </c>
      <c r="BT24">
        <v>328470</v>
      </c>
    </row>
    <row r="25" spans="1:72" x14ac:dyDescent="0.3">
      <c r="A25">
        <v>215733</v>
      </c>
      <c r="C25">
        <v>1</v>
      </c>
      <c r="D25">
        <v>1</v>
      </c>
      <c r="E25">
        <v>1</v>
      </c>
      <c r="F25" t="s">
        <v>0</v>
      </c>
      <c r="G25" t="s">
        <v>27</v>
      </c>
      <c r="H25" t="s">
        <v>1571</v>
      </c>
      <c r="I25" t="s">
        <v>29</v>
      </c>
      <c r="K25">
        <v>1</v>
      </c>
      <c r="L25" t="s">
        <v>4</v>
      </c>
      <c r="M25">
        <v>101094</v>
      </c>
      <c r="N25" t="s">
        <v>5</v>
      </c>
      <c r="T25" t="s">
        <v>1572</v>
      </c>
      <c r="U25" s="8">
        <v>1</v>
      </c>
      <c r="V25" t="s">
        <v>1340</v>
      </c>
      <c r="W25" t="s">
        <v>1573</v>
      </c>
      <c r="X25" t="s">
        <v>1554</v>
      </c>
      <c r="Y25" s="3">
        <v>5</v>
      </c>
      <c r="Z25" s="4">
        <v>516</v>
      </c>
      <c r="AA25" s="4" t="s">
        <v>1573</v>
      </c>
      <c r="AB25" t="s">
        <v>1574</v>
      </c>
      <c r="AC25">
        <v>2018</v>
      </c>
      <c r="AD25">
        <v>9</v>
      </c>
      <c r="AE25">
        <v>6</v>
      </c>
      <c r="AF25" t="s">
        <v>43</v>
      </c>
      <c r="AH25">
        <v>218334</v>
      </c>
      <c r="AI25">
        <v>6849980</v>
      </c>
      <c r="AJ25" s="4">
        <v>219000</v>
      </c>
      <c r="AK25" s="4">
        <v>6849000</v>
      </c>
      <c r="AL25">
        <v>20</v>
      </c>
      <c r="AN25">
        <v>1010</v>
      </c>
      <c r="AP25" s="5" t="s">
        <v>1575</v>
      </c>
      <c r="AQ25">
        <v>101094</v>
      </c>
      <c r="AS25" s="6" t="s">
        <v>12</v>
      </c>
      <c r="AT25">
        <v>1</v>
      </c>
      <c r="AU25" t="s">
        <v>13</v>
      </c>
      <c r="AV25" t="s">
        <v>1576</v>
      </c>
      <c r="AW25" t="s">
        <v>1577</v>
      </c>
      <c r="AX25">
        <v>1010</v>
      </c>
      <c r="AY25" t="s">
        <v>37</v>
      </c>
      <c r="AZ25" t="s">
        <v>38</v>
      </c>
      <c r="BB25" s="5">
        <v>43351.650462963</v>
      </c>
      <c r="BC25" s="7" t="s">
        <v>18</v>
      </c>
      <c r="BE25">
        <v>6</v>
      </c>
      <c r="BF25">
        <v>165582</v>
      </c>
      <c r="BH25" t="s">
        <v>1578</v>
      </c>
      <c r="BT25">
        <v>215733</v>
      </c>
    </row>
    <row r="26" spans="1:72" x14ac:dyDescent="0.3">
      <c r="A26">
        <v>232713</v>
      </c>
      <c r="C26">
        <v>1</v>
      </c>
      <c r="D26">
        <v>1</v>
      </c>
      <c r="E26">
        <v>1</v>
      </c>
      <c r="F26" t="s">
        <v>0</v>
      </c>
      <c r="G26" t="s">
        <v>1228</v>
      </c>
      <c r="H26" t="s">
        <v>1579</v>
      </c>
      <c r="I26" t="s">
        <v>29</v>
      </c>
      <c r="K26">
        <v>1</v>
      </c>
      <c r="L26" t="s">
        <v>4</v>
      </c>
      <c r="M26">
        <v>101094</v>
      </c>
      <c r="N26" t="s">
        <v>5</v>
      </c>
      <c r="T26" t="s">
        <v>1580</v>
      </c>
      <c r="U26" s="8">
        <v>1</v>
      </c>
      <c r="V26" t="s">
        <v>1340</v>
      </c>
      <c r="W26" t="s">
        <v>1581</v>
      </c>
      <c r="X26" t="s">
        <v>1554</v>
      </c>
      <c r="Y26" s="3">
        <v>5</v>
      </c>
      <c r="Z26" s="4">
        <v>519</v>
      </c>
      <c r="AA26" t="s">
        <v>1581</v>
      </c>
      <c r="AB26" t="s">
        <v>1230</v>
      </c>
      <c r="AC26">
        <v>2020</v>
      </c>
      <c r="AD26">
        <v>6</v>
      </c>
      <c r="AE26">
        <v>19</v>
      </c>
      <c r="AH26">
        <v>231130</v>
      </c>
      <c r="AI26">
        <v>6833191</v>
      </c>
      <c r="AJ26" s="4">
        <v>231000</v>
      </c>
      <c r="AK26" s="4">
        <v>6833000</v>
      </c>
      <c r="AL26">
        <v>16</v>
      </c>
      <c r="AN26">
        <v>40</v>
      </c>
      <c r="AP26" t="s">
        <v>1582</v>
      </c>
      <c r="AQ26">
        <v>101094</v>
      </c>
      <c r="AS26" s="6" t="s">
        <v>12</v>
      </c>
      <c r="AT26">
        <v>1</v>
      </c>
      <c r="AU26" t="s">
        <v>13</v>
      </c>
      <c r="AV26" t="s">
        <v>1583</v>
      </c>
      <c r="AW26" t="s">
        <v>1584</v>
      </c>
      <c r="AX26">
        <v>40</v>
      </c>
      <c r="AY26" t="s">
        <v>1234</v>
      </c>
      <c r="AZ26" t="s">
        <v>1235</v>
      </c>
      <c r="BB26" s="5">
        <v>44001</v>
      </c>
      <c r="BC26" s="7" t="s">
        <v>18</v>
      </c>
      <c r="BE26">
        <v>4</v>
      </c>
      <c r="BF26">
        <v>378156</v>
      </c>
      <c r="BH26" t="s">
        <v>1585</v>
      </c>
      <c r="BT26">
        <v>232713</v>
      </c>
    </row>
    <row r="27" spans="1:72" x14ac:dyDescent="0.3">
      <c r="A27">
        <v>313434</v>
      </c>
      <c r="C27">
        <v>1</v>
      </c>
      <c r="D27">
        <v>1</v>
      </c>
      <c r="E27">
        <v>1</v>
      </c>
      <c r="F27" t="s">
        <v>0</v>
      </c>
      <c r="G27" t="s">
        <v>27</v>
      </c>
      <c r="H27" t="s">
        <v>1621</v>
      </c>
      <c r="I27" s="9" t="str">
        <f>HYPERLINK(AP27,"Foto")</f>
        <v>Foto</v>
      </c>
      <c r="K27">
        <v>1</v>
      </c>
      <c r="L27" t="s">
        <v>4</v>
      </c>
      <c r="M27">
        <v>101094</v>
      </c>
      <c r="N27" t="s">
        <v>5</v>
      </c>
      <c r="T27" t="s">
        <v>1622</v>
      </c>
      <c r="U27" s="8">
        <v>1</v>
      </c>
      <c r="V27" t="s">
        <v>1340</v>
      </c>
      <c r="W27" t="s">
        <v>1623</v>
      </c>
      <c r="X27" t="s">
        <v>1554</v>
      </c>
      <c r="Y27" s="3">
        <v>5</v>
      </c>
      <c r="Z27" s="4">
        <v>534</v>
      </c>
      <c r="AA27" s="4" t="s">
        <v>1623</v>
      </c>
      <c r="AB27" t="s">
        <v>1624</v>
      </c>
      <c r="AC27">
        <v>2021</v>
      </c>
      <c r="AD27">
        <v>6</v>
      </c>
      <c r="AE27">
        <v>23</v>
      </c>
      <c r="AF27" t="s">
        <v>1625</v>
      </c>
      <c r="AH27">
        <v>253141</v>
      </c>
      <c r="AI27">
        <v>6701339</v>
      </c>
      <c r="AJ27" s="4">
        <v>253000</v>
      </c>
      <c r="AK27" s="4">
        <v>6701000</v>
      </c>
      <c r="AL27">
        <v>5</v>
      </c>
      <c r="AN27">
        <v>1010</v>
      </c>
      <c r="AP27" s="5" t="s">
        <v>1626</v>
      </c>
      <c r="AQ27">
        <v>101094</v>
      </c>
      <c r="AS27" s="6" t="s">
        <v>12</v>
      </c>
      <c r="AT27">
        <v>1</v>
      </c>
      <c r="AU27" t="s">
        <v>13</v>
      </c>
      <c r="AV27" t="s">
        <v>1627</v>
      </c>
      <c r="AW27" t="s">
        <v>1628</v>
      </c>
      <c r="AX27">
        <v>1010</v>
      </c>
      <c r="AY27" t="s">
        <v>37</v>
      </c>
      <c r="AZ27" t="s">
        <v>38</v>
      </c>
      <c r="BA27">
        <v>1</v>
      </c>
      <c r="BB27" s="5">
        <v>44371.877789351798</v>
      </c>
      <c r="BC27" s="7" t="s">
        <v>18</v>
      </c>
      <c r="BE27">
        <v>6</v>
      </c>
      <c r="BF27">
        <v>272490</v>
      </c>
      <c r="BH27" t="s">
        <v>1629</v>
      </c>
      <c r="BT27">
        <v>313434</v>
      </c>
    </row>
    <row r="28" spans="1:72" x14ac:dyDescent="0.3">
      <c r="A28">
        <v>224485</v>
      </c>
      <c r="C28">
        <v>1</v>
      </c>
      <c r="D28">
        <v>1</v>
      </c>
      <c r="E28">
        <v>1</v>
      </c>
      <c r="F28" t="s">
        <v>0</v>
      </c>
      <c r="G28" t="s">
        <v>27</v>
      </c>
      <c r="H28" t="s">
        <v>1630</v>
      </c>
      <c r="I28" t="s">
        <v>29</v>
      </c>
      <c r="K28">
        <v>1</v>
      </c>
      <c r="L28" t="s">
        <v>4</v>
      </c>
      <c r="M28">
        <v>101094</v>
      </c>
      <c r="N28" t="s">
        <v>5</v>
      </c>
      <c r="T28" t="s">
        <v>1631</v>
      </c>
      <c r="U28" s="8">
        <v>1</v>
      </c>
      <c r="V28" t="s">
        <v>7</v>
      </c>
      <c r="W28" t="s">
        <v>1632</v>
      </c>
      <c r="X28" t="s">
        <v>1633</v>
      </c>
      <c r="Y28" s="3">
        <v>6</v>
      </c>
      <c r="Z28" s="4">
        <v>602</v>
      </c>
      <c r="AA28" s="4" t="s">
        <v>1632</v>
      </c>
      <c r="AB28" t="s">
        <v>1634</v>
      </c>
      <c r="AC28">
        <v>1999</v>
      </c>
      <c r="AD28">
        <v>6</v>
      </c>
      <c r="AE28">
        <v>12</v>
      </c>
      <c r="AF28" t="s">
        <v>1635</v>
      </c>
      <c r="AH28">
        <v>227378</v>
      </c>
      <c r="AI28">
        <v>6630428</v>
      </c>
      <c r="AJ28" s="4">
        <v>227000</v>
      </c>
      <c r="AK28" s="4">
        <v>6631000</v>
      </c>
      <c r="AL28">
        <v>25</v>
      </c>
      <c r="AN28">
        <v>1010</v>
      </c>
      <c r="AO28" t="s">
        <v>1636</v>
      </c>
      <c r="AP28" s="5" t="s">
        <v>1637</v>
      </c>
      <c r="AQ28">
        <v>101094</v>
      </c>
      <c r="AS28" s="6" t="s">
        <v>12</v>
      </c>
      <c r="AT28">
        <v>1</v>
      </c>
      <c r="AU28" t="s">
        <v>13</v>
      </c>
      <c r="AV28" t="s">
        <v>1638</v>
      </c>
      <c r="AW28" t="s">
        <v>1639</v>
      </c>
      <c r="AX28">
        <v>1010</v>
      </c>
      <c r="AY28" t="s">
        <v>37</v>
      </c>
      <c r="AZ28" t="s">
        <v>38</v>
      </c>
      <c r="BB28" s="5">
        <v>42901.483796296299</v>
      </c>
      <c r="BC28" s="7" t="s">
        <v>18</v>
      </c>
      <c r="BE28">
        <v>6</v>
      </c>
      <c r="BF28">
        <v>123529</v>
      </c>
      <c r="BH28" t="s">
        <v>1640</v>
      </c>
      <c r="BT28">
        <v>224485</v>
      </c>
    </row>
    <row r="29" spans="1:72" x14ac:dyDescent="0.3">
      <c r="A29">
        <v>218099</v>
      </c>
      <c r="C29">
        <v>1</v>
      </c>
      <c r="D29">
        <v>1</v>
      </c>
      <c r="E29">
        <v>1</v>
      </c>
      <c r="F29" t="s">
        <v>0</v>
      </c>
      <c r="G29" t="s">
        <v>248</v>
      </c>
      <c r="H29" t="s">
        <v>1766</v>
      </c>
      <c r="I29" t="s">
        <v>29</v>
      </c>
      <c r="K29">
        <v>1</v>
      </c>
      <c r="L29" t="s">
        <v>4</v>
      </c>
      <c r="M29">
        <v>101094</v>
      </c>
      <c r="N29" t="s">
        <v>5</v>
      </c>
      <c r="T29" t="s">
        <v>1767</v>
      </c>
      <c r="U29" s="8">
        <v>1</v>
      </c>
      <c r="V29" t="s">
        <v>7</v>
      </c>
      <c r="W29" t="s">
        <v>1632</v>
      </c>
      <c r="X29" t="s">
        <v>1633</v>
      </c>
      <c r="Y29" s="3">
        <v>6</v>
      </c>
      <c r="Z29" s="4">
        <v>625</v>
      </c>
      <c r="AA29" t="s">
        <v>1753</v>
      </c>
      <c r="AB29" t="s">
        <v>1768</v>
      </c>
      <c r="AC29">
        <v>2020</v>
      </c>
      <c r="AD29">
        <v>9</v>
      </c>
      <c r="AE29">
        <v>25</v>
      </c>
      <c r="AF29" t="s">
        <v>1769</v>
      </c>
      <c r="AG29" t="s">
        <v>477</v>
      </c>
      <c r="AH29">
        <v>221047</v>
      </c>
      <c r="AI29">
        <v>6633476</v>
      </c>
      <c r="AJ29" s="4">
        <v>221000</v>
      </c>
      <c r="AK29" s="4">
        <v>6633000</v>
      </c>
      <c r="AL29">
        <v>1</v>
      </c>
      <c r="AN29">
        <v>322</v>
      </c>
      <c r="AO29" t="s">
        <v>478</v>
      </c>
      <c r="AP29" s="5"/>
      <c r="AQ29">
        <v>101094</v>
      </c>
      <c r="AS29" s="6" t="s">
        <v>12</v>
      </c>
      <c r="AT29">
        <v>1</v>
      </c>
      <c r="AU29" t="s">
        <v>13</v>
      </c>
      <c r="AV29" t="s">
        <v>1770</v>
      </c>
      <c r="AW29" t="s">
        <v>1771</v>
      </c>
      <c r="AX29">
        <v>322</v>
      </c>
      <c r="AY29" t="s">
        <v>256</v>
      </c>
      <c r="AZ29" t="s">
        <v>257</v>
      </c>
      <c r="BB29" s="5">
        <v>44099</v>
      </c>
      <c r="BC29" s="7" t="s">
        <v>18</v>
      </c>
      <c r="BE29">
        <v>5</v>
      </c>
      <c r="BF29">
        <v>336352</v>
      </c>
      <c r="BH29" t="s">
        <v>1772</v>
      </c>
      <c r="BT29">
        <v>218099</v>
      </c>
    </row>
    <row r="30" spans="1:72" x14ac:dyDescent="0.3">
      <c r="A30">
        <v>237756</v>
      </c>
      <c r="C30">
        <v>1</v>
      </c>
      <c r="D30">
        <v>1</v>
      </c>
      <c r="E30">
        <v>1</v>
      </c>
      <c r="F30" t="s">
        <v>0</v>
      </c>
      <c r="G30" t="s">
        <v>27</v>
      </c>
      <c r="H30" t="s">
        <v>1851</v>
      </c>
      <c r="I30" s="9" t="str">
        <f>HYPERLINK(AP30,"Foto")</f>
        <v>Foto</v>
      </c>
      <c r="K30">
        <v>1</v>
      </c>
      <c r="L30" t="s">
        <v>4</v>
      </c>
      <c r="M30">
        <v>101094</v>
      </c>
      <c r="N30" t="s">
        <v>5</v>
      </c>
      <c r="T30" t="s">
        <v>1852</v>
      </c>
      <c r="U30" s="8">
        <v>1</v>
      </c>
      <c r="V30" t="s">
        <v>7</v>
      </c>
      <c r="W30" t="s">
        <v>1787</v>
      </c>
      <c r="X30" t="s">
        <v>1633</v>
      </c>
      <c r="Y30" s="3">
        <v>6</v>
      </c>
      <c r="Z30" s="4">
        <v>626</v>
      </c>
      <c r="AA30" s="4" t="s">
        <v>1787</v>
      </c>
      <c r="AB30" t="s">
        <v>1853</v>
      </c>
      <c r="AC30">
        <v>2021</v>
      </c>
      <c r="AD30">
        <v>6</v>
      </c>
      <c r="AE30">
        <v>7</v>
      </c>
      <c r="AF30" t="s">
        <v>1841</v>
      </c>
      <c r="AH30">
        <v>232507</v>
      </c>
      <c r="AI30">
        <v>6640600</v>
      </c>
      <c r="AJ30" s="4">
        <v>233000</v>
      </c>
      <c r="AK30" s="4">
        <v>6641000</v>
      </c>
      <c r="AL30">
        <v>10</v>
      </c>
      <c r="AN30">
        <v>1010</v>
      </c>
      <c r="AP30" s="5" t="s">
        <v>1854</v>
      </c>
      <c r="AQ30">
        <v>101094</v>
      </c>
      <c r="AS30" s="6" t="s">
        <v>12</v>
      </c>
      <c r="AT30">
        <v>1</v>
      </c>
      <c r="AU30" t="s">
        <v>13</v>
      </c>
      <c r="AV30" t="s">
        <v>1855</v>
      </c>
      <c r="AW30" t="s">
        <v>1856</v>
      </c>
      <c r="AX30">
        <v>1010</v>
      </c>
      <c r="AY30" t="s">
        <v>37</v>
      </c>
      <c r="AZ30" t="s">
        <v>38</v>
      </c>
      <c r="BA30">
        <v>1</v>
      </c>
      <c r="BB30" s="5">
        <v>44358.909328703703</v>
      </c>
      <c r="BC30" s="7" t="s">
        <v>18</v>
      </c>
      <c r="BE30">
        <v>6</v>
      </c>
      <c r="BF30">
        <v>271319</v>
      </c>
      <c r="BH30" t="s">
        <v>1857</v>
      </c>
      <c r="BT30">
        <v>237756</v>
      </c>
    </row>
    <row r="31" spans="1:72" x14ac:dyDescent="0.3">
      <c r="A31">
        <v>270189</v>
      </c>
      <c r="C31">
        <v>1</v>
      </c>
      <c r="D31">
        <v>1</v>
      </c>
      <c r="E31">
        <v>1</v>
      </c>
      <c r="F31" t="s">
        <v>0</v>
      </c>
      <c r="G31" t="s">
        <v>27</v>
      </c>
      <c r="H31" t="s">
        <v>2024</v>
      </c>
      <c r="I31" s="9" t="str">
        <f>HYPERLINK(AP31,"Foto")</f>
        <v>Foto</v>
      </c>
      <c r="K31">
        <v>1</v>
      </c>
      <c r="L31" t="s">
        <v>4</v>
      </c>
      <c r="M31">
        <v>101094</v>
      </c>
      <c r="N31" t="s">
        <v>5</v>
      </c>
      <c r="T31" t="s">
        <v>2025</v>
      </c>
      <c r="U31" s="8">
        <v>1</v>
      </c>
      <c r="V31" t="s">
        <v>2026</v>
      </c>
      <c r="W31" t="s">
        <v>2027</v>
      </c>
      <c r="X31" s="2" t="s">
        <v>2028</v>
      </c>
      <c r="Y31" s="3">
        <v>7</v>
      </c>
      <c r="Z31" s="4">
        <v>701</v>
      </c>
      <c r="AA31" s="4" t="s">
        <v>2027</v>
      </c>
      <c r="AB31" t="s">
        <v>2029</v>
      </c>
      <c r="AC31">
        <v>2020</v>
      </c>
      <c r="AD31">
        <v>5</v>
      </c>
      <c r="AE31">
        <v>25</v>
      </c>
      <c r="AF31" t="s">
        <v>2030</v>
      </c>
      <c r="AH31">
        <v>242539</v>
      </c>
      <c r="AI31">
        <v>6590789</v>
      </c>
      <c r="AJ31" s="4">
        <v>243000</v>
      </c>
      <c r="AK31" s="4">
        <v>6591000</v>
      </c>
      <c r="AL31">
        <v>8</v>
      </c>
      <c r="AN31">
        <v>1010</v>
      </c>
      <c r="AP31" s="5" t="s">
        <v>2031</v>
      </c>
      <c r="AQ31">
        <v>101094</v>
      </c>
      <c r="AS31" s="6" t="s">
        <v>12</v>
      </c>
      <c r="AT31">
        <v>1</v>
      </c>
      <c r="AU31" t="s">
        <v>13</v>
      </c>
      <c r="AV31" t="s">
        <v>2032</v>
      </c>
      <c r="AW31" t="s">
        <v>2033</v>
      </c>
      <c r="AX31">
        <v>1010</v>
      </c>
      <c r="AY31" t="s">
        <v>37</v>
      </c>
      <c r="AZ31" t="s">
        <v>38</v>
      </c>
      <c r="BA31">
        <v>1</v>
      </c>
      <c r="BB31" s="5">
        <v>43976.927037037</v>
      </c>
      <c r="BC31" s="7" t="s">
        <v>18</v>
      </c>
      <c r="BE31">
        <v>6</v>
      </c>
      <c r="BF31">
        <v>236849</v>
      </c>
      <c r="BH31" t="s">
        <v>2034</v>
      </c>
      <c r="BT31">
        <v>270189</v>
      </c>
    </row>
    <row r="32" spans="1:72" x14ac:dyDescent="0.3">
      <c r="A32">
        <v>274092</v>
      </c>
      <c r="C32">
        <v>1</v>
      </c>
      <c r="D32">
        <v>1</v>
      </c>
      <c r="E32">
        <v>1</v>
      </c>
      <c r="F32" t="s">
        <v>0</v>
      </c>
      <c r="G32" t="s">
        <v>27</v>
      </c>
      <c r="H32" t="s">
        <v>2035</v>
      </c>
      <c r="I32" s="9" t="str">
        <f>HYPERLINK(AP32,"Foto")</f>
        <v>Foto</v>
      </c>
      <c r="K32">
        <v>1</v>
      </c>
      <c r="L32" t="s">
        <v>4</v>
      </c>
      <c r="M32">
        <v>101094</v>
      </c>
      <c r="N32" t="s">
        <v>5</v>
      </c>
      <c r="T32" t="s">
        <v>2036</v>
      </c>
      <c r="U32" s="8">
        <v>1</v>
      </c>
      <c r="V32" t="s">
        <v>2026</v>
      </c>
      <c r="W32" t="s">
        <v>2027</v>
      </c>
      <c r="X32" s="2" t="s">
        <v>2028</v>
      </c>
      <c r="Y32" s="3">
        <v>7</v>
      </c>
      <c r="Z32" s="4">
        <v>701</v>
      </c>
      <c r="AA32" s="4" t="s">
        <v>2027</v>
      </c>
      <c r="AB32" t="s">
        <v>2037</v>
      </c>
      <c r="AC32">
        <v>2021</v>
      </c>
      <c r="AD32">
        <v>8</v>
      </c>
      <c r="AE32">
        <v>2</v>
      </c>
      <c r="AF32" t="s">
        <v>2038</v>
      </c>
      <c r="AH32">
        <v>243481</v>
      </c>
      <c r="AI32">
        <v>6595901</v>
      </c>
      <c r="AJ32" s="4">
        <v>243000</v>
      </c>
      <c r="AK32" s="4">
        <v>6595000</v>
      </c>
      <c r="AL32">
        <v>5</v>
      </c>
      <c r="AN32">
        <v>1010</v>
      </c>
      <c r="AP32" s="5" t="s">
        <v>2039</v>
      </c>
      <c r="AQ32">
        <v>101094</v>
      </c>
      <c r="AS32" s="6" t="s">
        <v>12</v>
      </c>
      <c r="AT32">
        <v>1</v>
      </c>
      <c r="AU32" t="s">
        <v>13</v>
      </c>
      <c r="AV32" t="s">
        <v>2040</v>
      </c>
      <c r="AW32" t="s">
        <v>2041</v>
      </c>
      <c r="AX32">
        <v>1010</v>
      </c>
      <c r="AY32" t="s">
        <v>37</v>
      </c>
      <c r="AZ32" t="s">
        <v>38</v>
      </c>
      <c r="BA32">
        <v>1</v>
      </c>
      <c r="BB32" s="5">
        <v>44425.775115740696</v>
      </c>
      <c r="BC32" s="7" t="s">
        <v>18</v>
      </c>
      <c r="BE32">
        <v>6</v>
      </c>
      <c r="BF32">
        <v>277992</v>
      </c>
      <c r="BH32" t="s">
        <v>2042</v>
      </c>
      <c r="BT32">
        <v>274092</v>
      </c>
    </row>
    <row r="33" spans="1:72" x14ac:dyDescent="0.3">
      <c r="A33">
        <v>257690</v>
      </c>
      <c r="C33">
        <v>1</v>
      </c>
      <c r="D33">
        <v>1</v>
      </c>
      <c r="E33">
        <v>1</v>
      </c>
      <c r="F33" t="s">
        <v>0</v>
      </c>
      <c r="G33" t="s">
        <v>27</v>
      </c>
      <c r="H33" t="s">
        <v>2117</v>
      </c>
      <c r="I33" s="9" t="str">
        <f>HYPERLINK(AP33,"Foto")</f>
        <v>Foto</v>
      </c>
      <c r="K33">
        <v>1</v>
      </c>
      <c r="L33" t="s">
        <v>4</v>
      </c>
      <c r="M33">
        <v>101094</v>
      </c>
      <c r="N33" t="s">
        <v>5</v>
      </c>
      <c r="T33" t="s">
        <v>2118</v>
      </c>
      <c r="U33" s="8">
        <v>1</v>
      </c>
      <c r="V33" t="s">
        <v>2026</v>
      </c>
      <c r="W33" t="s">
        <v>2119</v>
      </c>
      <c r="X33" s="2" t="s">
        <v>2028</v>
      </c>
      <c r="Y33" s="3">
        <v>7</v>
      </c>
      <c r="Z33" s="4">
        <v>704</v>
      </c>
      <c r="AA33" t="s">
        <v>2119</v>
      </c>
      <c r="AB33" t="s">
        <v>2120</v>
      </c>
      <c r="AC33">
        <v>2021</v>
      </c>
      <c r="AD33">
        <v>7</v>
      </c>
      <c r="AE33">
        <v>21</v>
      </c>
      <c r="AF33" t="s">
        <v>2121</v>
      </c>
      <c r="AH33">
        <v>238243</v>
      </c>
      <c r="AI33">
        <v>6579776</v>
      </c>
      <c r="AJ33" s="4">
        <v>239000</v>
      </c>
      <c r="AK33" s="4">
        <v>6579000</v>
      </c>
      <c r="AL33">
        <v>50</v>
      </c>
      <c r="AN33">
        <v>1010</v>
      </c>
      <c r="AO33" t="s">
        <v>2122</v>
      </c>
      <c r="AP33" s="5" t="s">
        <v>2123</v>
      </c>
      <c r="AQ33">
        <v>101094</v>
      </c>
      <c r="AS33" s="6" t="s">
        <v>12</v>
      </c>
      <c r="AT33">
        <v>1</v>
      </c>
      <c r="AU33" t="s">
        <v>13</v>
      </c>
      <c r="AV33" t="s">
        <v>2124</v>
      </c>
      <c r="AW33" t="s">
        <v>2125</v>
      </c>
      <c r="AX33">
        <v>1010</v>
      </c>
      <c r="AY33" t="s">
        <v>37</v>
      </c>
      <c r="AZ33" t="s">
        <v>38</v>
      </c>
      <c r="BA33">
        <v>1</v>
      </c>
      <c r="BB33" s="5">
        <v>44398.849699074097</v>
      </c>
      <c r="BC33" s="7" t="s">
        <v>18</v>
      </c>
      <c r="BE33">
        <v>6</v>
      </c>
      <c r="BF33">
        <v>275095</v>
      </c>
      <c r="BH33" t="s">
        <v>2126</v>
      </c>
      <c r="BT33">
        <v>257690</v>
      </c>
    </row>
    <row r="34" spans="1:72" x14ac:dyDescent="0.3">
      <c r="A34">
        <v>272260</v>
      </c>
      <c r="C34">
        <v>1</v>
      </c>
      <c r="D34">
        <v>1</v>
      </c>
      <c r="E34">
        <v>1</v>
      </c>
      <c r="F34" t="s">
        <v>0</v>
      </c>
      <c r="G34" t="s">
        <v>27</v>
      </c>
      <c r="H34" t="s">
        <v>2136</v>
      </c>
      <c r="I34" t="s">
        <v>29</v>
      </c>
      <c r="K34">
        <v>1</v>
      </c>
      <c r="L34" t="s">
        <v>4</v>
      </c>
      <c r="M34">
        <v>101094</v>
      </c>
      <c r="N34" t="s">
        <v>5</v>
      </c>
      <c r="T34" t="s">
        <v>2137</v>
      </c>
      <c r="U34" s="8">
        <v>1</v>
      </c>
      <c r="V34" t="s">
        <v>2026</v>
      </c>
      <c r="W34" t="s">
        <v>2119</v>
      </c>
      <c r="X34" s="2" t="s">
        <v>2028</v>
      </c>
      <c r="Y34" s="3">
        <v>7</v>
      </c>
      <c r="Z34" s="4">
        <v>704</v>
      </c>
      <c r="AA34" t="s">
        <v>2119</v>
      </c>
      <c r="AB34" t="s">
        <v>2138</v>
      </c>
      <c r="AC34">
        <v>2021</v>
      </c>
      <c r="AD34">
        <v>6</v>
      </c>
      <c r="AE34">
        <v>8</v>
      </c>
      <c r="AF34" t="s">
        <v>2030</v>
      </c>
      <c r="AH34">
        <v>243160</v>
      </c>
      <c r="AI34">
        <v>6578303</v>
      </c>
      <c r="AJ34" s="4">
        <v>243000</v>
      </c>
      <c r="AK34" s="4">
        <v>6579000</v>
      </c>
      <c r="AL34">
        <v>8</v>
      </c>
      <c r="AN34">
        <v>1010</v>
      </c>
      <c r="AP34" s="5" t="s">
        <v>2139</v>
      </c>
      <c r="AQ34">
        <v>101094</v>
      </c>
      <c r="AS34" s="6" t="s">
        <v>12</v>
      </c>
      <c r="AT34">
        <v>1</v>
      </c>
      <c r="AU34" t="s">
        <v>13</v>
      </c>
      <c r="AV34" t="s">
        <v>2140</v>
      </c>
      <c r="AW34" t="s">
        <v>2141</v>
      </c>
      <c r="AX34">
        <v>1010</v>
      </c>
      <c r="AY34" t="s">
        <v>37</v>
      </c>
      <c r="AZ34" t="s">
        <v>38</v>
      </c>
      <c r="BB34" s="5">
        <v>44355.868055555598</v>
      </c>
      <c r="BC34" s="7" t="s">
        <v>18</v>
      </c>
      <c r="BE34">
        <v>6</v>
      </c>
      <c r="BF34">
        <v>270984</v>
      </c>
      <c r="BH34" t="s">
        <v>2142</v>
      </c>
      <c r="BT34">
        <v>272260</v>
      </c>
    </row>
    <row r="35" spans="1:72" x14ac:dyDescent="0.3">
      <c r="A35">
        <v>228836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2168</v>
      </c>
      <c r="I35" t="s">
        <v>143</v>
      </c>
      <c r="K35">
        <v>1</v>
      </c>
      <c r="L35" t="s">
        <v>4</v>
      </c>
      <c r="M35">
        <v>101094</v>
      </c>
      <c r="N35" t="s">
        <v>5</v>
      </c>
      <c r="T35" t="s">
        <v>2169</v>
      </c>
      <c r="U35" s="8">
        <v>1</v>
      </c>
      <c r="V35" t="s">
        <v>2026</v>
      </c>
      <c r="W35" t="s">
        <v>2161</v>
      </c>
      <c r="X35" s="2" t="s">
        <v>2028</v>
      </c>
      <c r="Y35" s="3">
        <v>7</v>
      </c>
      <c r="Z35" s="4">
        <v>706</v>
      </c>
      <c r="AA35" s="4" t="s">
        <v>2161</v>
      </c>
      <c r="AB35" t="s">
        <v>2170</v>
      </c>
      <c r="AC35">
        <v>2018</v>
      </c>
      <c r="AD35">
        <v>10</v>
      </c>
      <c r="AE35">
        <v>3</v>
      </c>
      <c r="AF35" t="s">
        <v>2171</v>
      </c>
      <c r="AG35" t="s">
        <v>2171</v>
      </c>
      <c r="AH35">
        <v>229062</v>
      </c>
      <c r="AI35">
        <v>6563511</v>
      </c>
      <c r="AJ35" s="4">
        <v>229000</v>
      </c>
      <c r="AK35" s="4">
        <v>6563000</v>
      </c>
      <c r="AL35">
        <v>7</v>
      </c>
      <c r="AN35">
        <v>8</v>
      </c>
      <c r="AO35" t="s">
        <v>51</v>
      </c>
      <c r="AQ35">
        <v>101094</v>
      </c>
      <c r="AS35" s="6" t="s">
        <v>12</v>
      </c>
      <c r="AT35">
        <v>1</v>
      </c>
      <c r="AU35" t="s">
        <v>13</v>
      </c>
      <c r="AV35" t="s">
        <v>2172</v>
      </c>
      <c r="AW35" t="s">
        <v>2173</v>
      </c>
      <c r="AX35">
        <v>8</v>
      </c>
      <c r="AY35" t="s">
        <v>16</v>
      </c>
      <c r="AZ35" t="s">
        <v>55</v>
      </c>
      <c r="BB35" s="5">
        <v>43508</v>
      </c>
      <c r="BC35" s="7" t="s">
        <v>18</v>
      </c>
      <c r="BE35">
        <v>3</v>
      </c>
      <c r="BF35">
        <v>454559</v>
      </c>
      <c r="BH35" t="s">
        <v>2174</v>
      </c>
      <c r="BJ35" t="s">
        <v>2175</v>
      </c>
      <c r="BT35">
        <v>228836</v>
      </c>
    </row>
    <row r="36" spans="1:72" x14ac:dyDescent="0.3">
      <c r="A36">
        <v>255037</v>
      </c>
      <c r="C36">
        <v>1</v>
      </c>
      <c r="D36">
        <v>1</v>
      </c>
      <c r="E36">
        <v>1</v>
      </c>
      <c r="F36" t="s">
        <v>0</v>
      </c>
      <c r="G36" t="s">
        <v>248</v>
      </c>
      <c r="H36" t="s">
        <v>2232</v>
      </c>
      <c r="I36" t="s">
        <v>29</v>
      </c>
      <c r="K36">
        <v>1</v>
      </c>
      <c r="L36" t="s">
        <v>4</v>
      </c>
      <c r="M36">
        <v>101094</v>
      </c>
      <c r="N36" t="s">
        <v>5</v>
      </c>
      <c r="T36" t="s">
        <v>2233</v>
      </c>
      <c r="U36" s="8">
        <v>1</v>
      </c>
      <c r="V36" t="s">
        <v>2026</v>
      </c>
      <c r="W36" t="s">
        <v>2221</v>
      </c>
      <c r="X36" s="2" t="s">
        <v>2028</v>
      </c>
      <c r="Y36" s="3">
        <v>7</v>
      </c>
      <c r="Z36" s="4">
        <v>722</v>
      </c>
      <c r="AA36" t="s">
        <v>2222</v>
      </c>
      <c r="AC36">
        <v>2019</v>
      </c>
      <c r="AD36">
        <v>8</v>
      </c>
      <c r="AE36">
        <v>22</v>
      </c>
      <c r="AF36" t="s">
        <v>477</v>
      </c>
      <c r="AH36">
        <v>237376</v>
      </c>
      <c r="AI36">
        <v>6571375</v>
      </c>
      <c r="AJ36" s="4">
        <v>237000</v>
      </c>
      <c r="AK36" s="4">
        <v>6571000</v>
      </c>
      <c r="AL36">
        <v>125</v>
      </c>
      <c r="AN36">
        <v>269</v>
      </c>
      <c r="AO36" t="s">
        <v>478</v>
      </c>
      <c r="AP36" s="5"/>
      <c r="AQ36">
        <v>101094</v>
      </c>
      <c r="AS36" s="6" t="s">
        <v>12</v>
      </c>
      <c r="AT36">
        <v>1</v>
      </c>
      <c r="AU36" t="s">
        <v>13</v>
      </c>
      <c r="AV36" t="s">
        <v>2234</v>
      </c>
      <c r="AW36" t="s">
        <v>2235</v>
      </c>
      <c r="AX36">
        <v>269</v>
      </c>
      <c r="AY36" t="s">
        <v>256</v>
      </c>
      <c r="AZ36" t="s">
        <v>257</v>
      </c>
      <c r="BB36" s="5">
        <v>43699</v>
      </c>
      <c r="BC36" s="7" t="s">
        <v>18</v>
      </c>
      <c r="BE36">
        <v>5</v>
      </c>
      <c r="BF36">
        <v>333280</v>
      </c>
      <c r="BH36" t="s">
        <v>2236</v>
      </c>
      <c r="BT36">
        <v>255037</v>
      </c>
    </row>
    <row r="37" spans="1:72" x14ac:dyDescent="0.3">
      <c r="A37">
        <v>257104</v>
      </c>
      <c r="C37">
        <v>1</v>
      </c>
      <c r="D37">
        <v>1</v>
      </c>
      <c r="E37">
        <v>1</v>
      </c>
      <c r="F37" t="s">
        <v>0</v>
      </c>
      <c r="G37" t="s">
        <v>27</v>
      </c>
      <c r="H37" t="s">
        <v>2237</v>
      </c>
      <c r="I37" t="s">
        <v>29</v>
      </c>
      <c r="K37">
        <v>1</v>
      </c>
      <c r="L37" t="s">
        <v>4</v>
      </c>
      <c r="M37">
        <v>101094</v>
      </c>
      <c r="N37" t="s">
        <v>5</v>
      </c>
      <c r="T37" t="s">
        <v>2238</v>
      </c>
      <c r="U37" s="8">
        <v>1</v>
      </c>
      <c r="V37" t="s">
        <v>2026</v>
      </c>
      <c r="W37" t="s">
        <v>2221</v>
      </c>
      <c r="X37" s="2" t="s">
        <v>2028</v>
      </c>
      <c r="Y37" s="3">
        <v>7</v>
      </c>
      <c r="Z37" s="4">
        <v>722</v>
      </c>
      <c r="AA37" t="s">
        <v>2222</v>
      </c>
      <c r="AB37" t="s">
        <v>2239</v>
      </c>
      <c r="AC37">
        <v>2017</v>
      </c>
      <c r="AD37">
        <v>5</v>
      </c>
      <c r="AE37">
        <v>22</v>
      </c>
      <c r="AF37" t="s">
        <v>2030</v>
      </c>
      <c r="AG37" t="s">
        <v>154</v>
      </c>
      <c r="AH37">
        <v>238066</v>
      </c>
      <c r="AI37">
        <v>6576919</v>
      </c>
      <c r="AJ37" s="4">
        <v>239000</v>
      </c>
      <c r="AK37" s="4">
        <v>6577000</v>
      </c>
      <c r="AL37">
        <v>8</v>
      </c>
      <c r="AN37">
        <v>1010</v>
      </c>
      <c r="AO37" t="s">
        <v>155</v>
      </c>
      <c r="AP37" s="5" t="s">
        <v>2240</v>
      </c>
      <c r="AQ37">
        <v>101094</v>
      </c>
      <c r="AS37" s="6" t="s">
        <v>12</v>
      </c>
      <c r="AT37">
        <v>1</v>
      </c>
      <c r="AU37" t="s">
        <v>13</v>
      </c>
      <c r="AV37" t="s">
        <v>2241</v>
      </c>
      <c r="AW37" t="s">
        <v>2242</v>
      </c>
      <c r="AX37">
        <v>1010</v>
      </c>
      <c r="AY37" t="s">
        <v>37</v>
      </c>
      <c r="AZ37" t="s">
        <v>38</v>
      </c>
      <c r="BB37" s="5">
        <v>43710.333333333299</v>
      </c>
      <c r="BC37" s="7" t="s">
        <v>18</v>
      </c>
      <c r="BE37">
        <v>6</v>
      </c>
      <c r="BF37">
        <v>120959</v>
      </c>
      <c r="BH37" t="s">
        <v>2243</v>
      </c>
      <c r="BT37">
        <v>257104</v>
      </c>
    </row>
    <row r="38" spans="1:72" x14ac:dyDescent="0.3">
      <c r="A38">
        <v>263368</v>
      </c>
      <c r="C38">
        <v>1</v>
      </c>
      <c r="D38">
        <v>1</v>
      </c>
      <c r="E38">
        <v>1</v>
      </c>
      <c r="F38" t="s">
        <v>104</v>
      </c>
      <c r="G38" t="s">
        <v>110</v>
      </c>
      <c r="H38" t="s">
        <v>2270</v>
      </c>
      <c r="I38" t="s">
        <v>29</v>
      </c>
      <c r="J38">
        <v>1</v>
      </c>
      <c r="K38">
        <v>1</v>
      </c>
      <c r="L38" t="s">
        <v>4</v>
      </c>
      <c r="M38">
        <v>101094</v>
      </c>
      <c r="N38" t="s">
        <v>5</v>
      </c>
      <c r="T38" t="s">
        <v>2271</v>
      </c>
      <c r="U38" s="8">
        <v>1</v>
      </c>
      <c r="V38" t="s">
        <v>2026</v>
      </c>
      <c r="W38" t="s">
        <v>2221</v>
      </c>
      <c r="X38" t="s">
        <v>2028</v>
      </c>
      <c r="Y38" s="3">
        <v>7</v>
      </c>
      <c r="Z38" s="4">
        <v>723</v>
      </c>
      <c r="AA38" s="4" t="s">
        <v>2260</v>
      </c>
      <c r="AB38" t="s">
        <v>2272</v>
      </c>
      <c r="AC38">
        <v>2019</v>
      </c>
      <c r="AD38">
        <v>6</v>
      </c>
      <c r="AE38">
        <v>11</v>
      </c>
      <c r="AF38" t="s">
        <v>807</v>
      </c>
      <c r="AH38" s="4">
        <v>240200.67866000001</v>
      </c>
      <c r="AI38" s="4">
        <v>6557141.6520600002</v>
      </c>
      <c r="AJ38" s="4">
        <v>241000</v>
      </c>
      <c r="AK38" s="4">
        <v>6557000</v>
      </c>
      <c r="AL38" s="4">
        <v>5</v>
      </c>
      <c r="AN38" t="s">
        <v>912</v>
      </c>
      <c r="AQ38">
        <v>101094</v>
      </c>
      <c r="AS38" t="s">
        <v>127</v>
      </c>
      <c r="BB38" s="5">
        <v>44568</v>
      </c>
      <c r="BC38" t="s">
        <v>913</v>
      </c>
      <c r="BE38">
        <v>3</v>
      </c>
      <c r="BF38">
        <v>590</v>
      </c>
      <c r="BH38" t="s">
        <v>2273</v>
      </c>
      <c r="BT38">
        <v>263368</v>
      </c>
    </row>
    <row r="39" spans="1:72" x14ac:dyDescent="0.3">
      <c r="A39">
        <v>196310</v>
      </c>
      <c r="C39">
        <v>1</v>
      </c>
      <c r="D39">
        <v>1</v>
      </c>
      <c r="E39">
        <v>1</v>
      </c>
      <c r="F39" t="s">
        <v>0</v>
      </c>
      <c r="G39" t="s">
        <v>27</v>
      </c>
      <c r="H39" t="s">
        <v>2284</v>
      </c>
      <c r="I39" s="9" t="str">
        <f>HYPERLINK(AP39,"Foto")</f>
        <v>Foto</v>
      </c>
      <c r="K39">
        <v>1</v>
      </c>
      <c r="L39" t="s">
        <v>4</v>
      </c>
      <c r="M39">
        <v>101094</v>
      </c>
      <c r="N39" t="s">
        <v>5</v>
      </c>
      <c r="T39" t="s">
        <v>2285</v>
      </c>
      <c r="U39" s="8">
        <v>1</v>
      </c>
      <c r="V39" t="s">
        <v>2026</v>
      </c>
      <c r="W39" t="s">
        <v>2286</v>
      </c>
      <c r="X39" s="2" t="s">
        <v>2287</v>
      </c>
      <c r="Y39" s="3">
        <v>8</v>
      </c>
      <c r="Z39" s="4">
        <v>805</v>
      </c>
      <c r="AA39" s="4" t="s">
        <v>2286</v>
      </c>
      <c r="AB39" t="s">
        <v>2288</v>
      </c>
      <c r="AC39">
        <v>2017</v>
      </c>
      <c r="AD39">
        <v>6</v>
      </c>
      <c r="AE39">
        <v>8</v>
      </c>
      <c r="AF39" t="s">
        <v>2289</v>
      </c>
      <c r="AH39">
        <v>193738</v>
      </c>
      <c r="AI39">
        <v>6564021</v>
      </c>
      <c r="AJ39" s="4">
        <v>193000</v>
      </c>
      <c r="AK39" s="4">
        <v>6565000</v>
      </c>
      <c r="AL39">
        <v>705</v>
      </c>
      <c r="AN39">
        <v>1010</v>
      </c>
      <c r="AP39" s="5" t="s">
        <v>2290</v>
      </c>
      <c r="AQ39">
        <v>101094</v>
      </c>
      <c r="AS39" s="6" t="s">
        <v>12</v>
      </c>
      <c r="AT39">
        <v>1</v>
      </c>
      <c r="AU39" t="s">
        <v>13</v>
      </c>
      <c r="AV39" t="s">
        <v>2291</v>
      </c>
      <c r="AW39" t="s">
        <v>2292</v>
      </c>
      <c r="AX39">
        <v>1010</v>
      </c>
      <c r="AY39" t="s">
        <v>37</v>
      </c>
      <c r="AZ39" t="s">
        <v>38</v>
      </c>
      <c r="BA39">
        <v>1</v>
      </c>
      <c r="BB39" s="5">
        <v>43002.097222222197</v>
      </c>
      <c r="BC39" s="7" t="s">
        <v>18</v>
      </c>
      <c r="BE39">
        <v>6</v>
      </c>
      <c r="BF39">
        <v>123064</v>
      </c>
      <c r="BH39" t="s">
        <v>2293</v>
      </c>
      <c r="BT39">
        <v>196310</v>
      </c>
    </row>
    <row r="40" spans="1:72" x14ac:dyDescent="0.3">
      <c r="A40">
        <v>153971</v>
      </c>
      <c r="C40">
        <v>1</v>
      </c>
      <c r="D40">
        <v>1</v>
      </c>
      <c r="E40">
        <v>1</v>
      </c>
      <c r="F40" t="s">
        <v>0</v>
      </c>
      <c r="G40" t="s">
        <v>1349</v>
      </c>
      <c r="H40" t="s">
        <v>2469</v>
      </c>
      <c r="I40" t="s">
        <v>143</v>
      </c>
      <c r="K40">
        <v>1</v>
      </c>
      <c r="L40" t="s">
        <v>4</v>
      </c>
      <c r="M40">
        <v>101094</v>
      </c>
      <c r="N40" t="s">
        <v>5</v>
      </c>
      <c r="T40" t="s">
        <v>2470</v>
      </c>
      <c r="U40" s="8">
        <v>1</v>
      </c>
      <c r="V40" t="s">
        <v>2454</v>
      </c>
      <c r="W40" t="s">
        <v>2455</v>
      </c>
      <c r="X40" t="s">
        <v>2456</v>
      </c>
      <c r="Y40" s="3">
        <v>9</v>
      </c>
      <c r="Z40" s="4">
        <v>904</v>
      </c>
      <c r="AA40" s="4" t="s">
        <v>2455</v>
      </c>
      <c r="AB40" t="s">
        <v>2471</v>
      </c>
      <c r="AC40">
        <v>1967</v>
      </c>
      <c r="AD40">
        <v>6</v>
      </c>
      <c r="AE40">
        <v>25</v>
      </c>
      <c r="AF40" t="s">
        <v>1354</v>
      </c>
      <c r="AG40" t="s">
        <v>1354</v>
      </c>
      <c r="AH40">
        <v>126920</v>
      </c>
      <c r="AI40">
        <v>6487203</v>
      </c>
      <c r="AJ40" s="4">
        <v>127000</v>
      </c>
      <c r="AK40" s="4">
        <v>6487000</v>
      </c>
      <c r="AL40">
        <v>1415</v>
      </c>
      <c r="AN40">
        <v>33</v>
      </c>
      <c r="AP40" s="5"/>
      <c r="AQ40">
        <v>101094</v>
      </c>
      <c r="AS40" s="6" t="s">
        <v>12</v>
      </c>
      <c r="AT40">
        <v>1</v>
      </c>
      <c r="AU40" t="s">
        <v>13</v>
      </c>
      <c r="AV40" t="s">
        <v>2472</v>
      </c>
      <c r="AW40" t="s">
        <v>2473</v>
      </c>
      <c r="AX40">
        <v>33</v>
      </c>
      <c r="AY40" t="s">
        <v>1357</v>
      </c>
      <c r="AZ40" t="s">
        <v>55</v>
      </c>
      <c r="BB40" s="5">
        <v>43258</v>
      </c>
      <c r="BC40" s="7" t="s">
        <v>18</v>
      </c>
      <c r="BE40">
        <v>4</v>
      </c>
      <c r="BF40">
        <v>354127</v>
      </c>
      <c r="BH40" t="s">
        <v>2474</v>
      </c>
      <c r="BJ40" t="s">
        <v>2475</v>
      </c>
      <c r="BT40">
        <v>153971</v>
      </c>
    </row>
    <row r="41" spans="1:72" x14ac:dyDescent="0.3">
      <c r="A41">
        <v>159508</v>
      </c>
      <c r="C41">
        <v>1</v>
      </c>
      <c r="D41">
        <v>1</v>
      </c>
      <c r="E41">
        <v>1</v>
      </c>
      <c r="F41" t="s">
        <v>0</v>
      </c>
      <c r="G41" t="s">
        <v>1349</v>
      </c>
      <c r="H41" t="s">
        <v>2522</v>
      </c>
      <c r="I41" t="s">
        <v>3</v>
      </c>
      <c r="K41">
        <v>1</v>
      </c>
      <c r="L41" t="s">
        <v>4</v>
      </c>
      <c r="M41">
        <v>101094</v>
      </c>
      <c r="N41" t="s">
        <v>5</v>
      </c>
      <c r="T41" t="s">
        <v>2523</v>
      </c>
      <c r="U41" s="1">
        <v>2</v>
      </c>
      <c r="V41" t="s">
        <v>2454</v>
      </c>
      <c r="W41" t="s">
        <v>2485</v>
      </c>
      <c r="X41" t="s">
        <v>2456</v>
      </c>
      <c r="Y41" s="3">
        <v>9</v>
      </c>
      <c r="Z41" s="4">
        <v>906</v>
      </c>
      <c r="AA41" s="4" t="s">
        <v>2485</v>
      </c>
      <c r="AC41">
        <v>1986</v>
      </c>
      <c r="AD41">
        <v>1</v>
      </c>
      <c r="AE41">
        <v>1</v>
      </c>
      <c r="AF41" t="s">
        <v>2495</v>
      </c>
      <c r="AG41" t="s">
        <v>2495</v>
      </c>
      <c r="AH41">
        <v>135584</v>
      </c>
      <c r="AI41">
        <v>6501761</v>
      </c>
      <c r="AJ41" s="4">
        <v>135000</v>
      </c>
      <c r="AK41" s="4">
        <v>6501000</v>
      </c>
      <c r="AL41">
        <v>5000</v>
      </c>
      <c r="AN41">
        <v>34</v>
      </c>
      <c r="AP41" s="5"/>
      <c r="AQ41">
        <v>101094</v>
      </c>
      <c r="AS41" s="6" t="s">
        <v>12</v>
      </c>
      <c r="AT41">
        <v>1</v>
      </c>
      <c r="AU41" t="s">
        <v>13</v>
      </c>
      <c r="AV41" t="s">
        <v>2524</v>
      </c>
      <c r="AW41" t="s">
        <v>2525</v>
      </c>
      <c r="AX41">
        <v>34</v>
      </c>
      <c r="AY41" t="s">
        <v>1357</v>
      </c>
      <c r="AZ41" t="s">
        <v>17</v>
      </c>
      <c r="BB41" s="5">
        <v>36073</v>
      </c>
      <c r="BC41" s="7" t="s">
        <v>18</v>
      </c>
      <c r="BE41">
        <v>4</v>
      </c>
      <c r="BF41">
        <v>355960</v>
      </c>
      <c r="BH41" t="s">
        <v>2526</v>
      </c>
      <c r="BT41">
        <v>159508</v>
      </c>
    </row>
    <row r="42" spans="1:72" x14ac:dyDescent="0.3">
      <c r="A42">
        <v>125896</v>
      </c>
      <c r="C42">
        <v>1</v>
      </c>
      <c r="D42">
        <v>1</v>
      </c>
      <c r="E42">
        <v>1</v>
      </c>
      <c r="F42" t="s">
        <v>0</v>
      </c>
      <c r="G42" t="s">
        <v>27</v>
      </c>
      <c r="H42" t="s">
        <v>2771</v>
      </c>
      <c r="I42" t="s">
        <v>29</v>
      </c>
      <c r="K42">
        <v>1</v>
      </c>
      <c r="L42" t="s">
        <v>4</v>
      </c>
      <c r="M42">
        <v>101094</v>
      </c>
      <c r="N42" t="s">
        <v>5</v>
      </c>
      <c r="T42" t="s">
        <v>2772</v>
      </c>
      <c r="U42" s="8">
        <v>1</v>
      </c>
      <c r="V42" t="s">
        <v>2454</v>
      </c>
      <c r="W42" t="s">
        <v>2756</v>
      </c>
      <c r="X42" t="s">
        <v>2757</v>
      </c>
      <c r="Y42" s="3">
        <v>10</v>
      </c>
      <c r="Z42" s="4">
        <v>1001</v>
      </c>
      <c r="AA42" s="4" t="s">
        <v>2756</v>
      </c>
      <c r="AB42" t="s">
        <v>2773</v>
      </c>
      <c r="AC42">
        <v>2019</v>
      </c>
      <c r="AD42">
        <v>6</v>
      </c>
      <c r="AE42">
        <v>6</v>
      </c>
      <c r="AF42" t="s">
        <v>2774</v>
      </c>
      <c r="AH42">
        <v>86150</v>
      </c>
      <c r="AI42">
        <v>6464266</v>
      </c>
      <c r="AJ42" s="4">
        <v>87000</v>
      </c>
      <c r="AK42" s="4">
        <v>6465000</v>
      </c>
      <c r="AL42">
        <v>5</v>
      </c>
      <c r="AN42">
        <v>1010</v>
      </c>
      <c r="AO42" t="s">
        <v>2775</v>
      </c>
      <c r="AP42" s="5" t="s">
        <v>2776</v>
      </c>
      <c r="AQ42">
        <v>101094</v>
      </c>
      <c r="AS42" s="6" t="s">
        <v>12</v>
      </c>
      <c r="AT42">
        <v>1</v>
      </c>
      <c r="AU42" t="s">
        <v>13</v>
      </c>
      <c r="AV42" t="s">
        <v>2777</v>
      </c>
      <c r="AW42" t="s">
        <v>2778</v>
      </c>
      <c r="AX42">
        <v>1010</v>
      </c>
      <c r="AY42" t="s">
        <v>37</v>
      </c>
      <c r="AZ42" t="s">
        <v>38</v>
      </c>
      <c r="BB42" s="5">
        <v>43623.0148611111</v>
      </c>
      <c r="BC42" s="7" t="s">
        <v>18</v>
      </c>
      <c r="BE42">
        <v>6</v>
      </c>
      <c r="BF42">
        <v>201390</v>
      </c>
      <c r="BH42" t="s">
        <v>2779</v>
      </c>
      <c r="BT42">
        <v>125896</v>
      </c>
    </row>
    <row r="43" spans="1:72" x14ac:dyDescent="0.3">
      <c r="A43">
        <v>87373</v>
      </c>
      <c r="C43">
        <v>1</v>
      </c>
      <c r="D43">
        <v>1</v>
      </c>
      <c r="E43">
        <v>1</v>
      </c>
      <c r="F43" t="s">
        <v>0</v>
      </c>
      <c r="G43" t="s">
        <v>1349</v>
      </c>
      <c r="H43" t="s">
        <v>3219</v>
      </c>
      <c r="I43" t="s">
        <v>143</v>
      </c>
      <c r="K43">
        <v>1</v>
      </c>
      <c r="L43" t="s">
        <v>4</v>
      </c>
      <c r="M43">
        <v>101094</v>
      </c>
      <c r="N43" t="s">
        <v>5</v>
      </c>
      <c r="T43" t="s">
        <v>3220</v>
      </c>
      <c r="U43" s="8">
        <v>1</v>
      </c>
      <c r="V43" t="s">
        <v>2454</v>
      </c>
      <c r="W43" t="s">
        <v>3221</v>
      </c>
      <c r="X43" t="s">
        <v>2757</v>
      </c>
      <c r="Y43" s="3">
        <v>10</v>
      </c>
      <c r="Z43" s="4">
        <v>1032</v>
      </c>
      <c r="AA43" s="4" t="s">
        <v>3221</v>
      </c>
      <c r="AB43" t="s">
        <v>3222</v>
      </c>
      <c r="AC43">
        <v>1987</v>
      </c>
      <c r="AD43">
        <v>6</v>
      </c>
      <c r="AE43">
        <v>18</v>
      </c>
      <c r="AF43" t="s">
        <v>3223</v>
      </c>
      <c r="AG43" t="s">
        <v>3223</v>
      </c>
      <c r="AH43">
        <v>33215</v>
      </c>
      <c r="AI43">
        <v>6472755</v>
      </c>
      <c r="AJ43" s="4">
        <v>33000</v>
      </c>
      <c r="AK43" s="4">
        <v>6473000</v>
      </c>
      <c r="AL43">
        <v>71</v>
      </c>
      <c r="AN43">
        <v>33</v>
      </c>
      <c r="AP43" s="5"/>
      <c r="AQ43">
        <v>101094</v>
      </c>
      <c r="AS43" s="6" t="s">
        <v>12</v>
      </c>
      <c r="AT43">
        <v>1</v>
      </c>
      <c r="AU43" t="s">
        <v>13</v>
      </c>
      <c r="AV43" t="s">
        <v>3224</v>
      </c>
      <c r="AW43" t="s">
        <v>3225</v>
      </c>
      <c r="AX43">
        <v>33</v>
      </c>
      <c r="AY43" t="s">
        <v>1357</v>
      </c>
      <c r="AZ43" t="s">
        <v>55</v>
      </c>
      <c r="BB43" s="5">
        <v>44468</v>
      </c>
      <c r="BC43" s="7" t="s">
        <v>18</v>
      </c>
      <c r="BE43">
        <v>4</v>
      </c>
      <c r="BF43">
        <v>354772</v>
      </c>
      <c r="BH43" t="s">
        <v>3226</v>
      </c>
      <c r="BJ43" t="s">
        <v>3227</v>
      </c>
      <c r="BT43">
        <v>87373</v>
      </c>
    </row>
    <row r="44" spans="1:72" x14ac:dyDescent="0.3">
      <c r="A44">
        <v>31208</v>
      </c>
      <c r="C44">
        <v>1</v>
      </c>
      <c r="D44">
        <v>1</v>
      </c>
      <c r="E44">
        <v>1</v>
      </c>
      <c r="F44" t="s">
        <v>0</v>
      </c>
      <c r="G44" t="s">
        <v>1228</v>
      </c>
      <c r="H44" t="s">
        <v>3255</v>
      </c>
      <c r="I44" t="s">
        <v>29</v>
      </c>
      <c r="K44">
        <v>1</v>
      </c>
      <c r="L44" t="s">
        <v>4</v>
      </c>
      <c r="M44">
        <v>101094</v>
      </c>
      <c r="N44" t="s">
        <v>5</v>
      </c>
      <c r="T44" t="s">
        <v>3256</v>
      </c>
      <c r="U44" s="8">
        <v>1</v>
      </c>
      <c r="V44" t="s">
        <v>3246</v>
      </c>
      <c r="W44" t="s">
        <v>3257</v>
      </c>
      <c r="X44" t="s">
        <v>3248</v>
      </c>
      <c r="Y44" s="3">
        <v>11</v>
      </c>
      <c r="Z44" s="4">
        <v>1103</v>
      </c>
      <c r="AA44" s="4" t="s">
        <v>3257</v>
      </c>
      <c r="AB44" t="s">
        <v>1230</v>
      </c>
      <c r="AC44">
        <v>2020</v>
      </c>
      <c r="AD44">
        <v>7</v>
      </c>
      <c r="AE44">
        <v>11</v>
      </c>
      <c r="AH44">
        <v>-33166</v>
      </c>
      <c r="AI44">
        <v>6571372</v>
      </c>
      <c r="AJ44" s="4">
        <v>-33000</v>
      </c>
      <c r="AK44" s="4">
        <v>6571000</v>
      </c>
      <c r="AL44">
        <v>0</v>
      </c>
      <c r="AN44">
        <v>40</v>
      </c>
      <c r="AP44" t="s">
        <v>3258</v>
      </c>
      <c r="AQ44">
        <v>101094</v>
      </c>
      <c r="AS44" s="6" t="s">
        <v>12</v>
      </c>
      <c r="AT44">
        <v>1</v>
      </c>
      <c r="AU44" t="s">
        <v>13</v>
      </c>
      <c r="AV44" t="s">
        <v>3259</v>
      </c>
      <c r="AW44" t="s">
        <v>3260</v>
      </c>
      <c r="AX44">
        <v>40</v>
      </c>
      <c r="AY44" t="s">
        <v>1234</v>
      </c>
      <c r="AZ44" t="s">
        <v>1235</v>
      </c>
      <c r="BB44" s="5">
        <v>44023</v>
      </c>
      <c r="BC44" s="7" t="s">
        <v>18</v>
      </c>
      <c r="BE44">
        <v>4</v>
      </c>
      <c r="BF44">
        <v>377290</v>
      </c>
      <c r="BH44" t="s">
        <v>3261</v>
      </c>
      <c r="BT44">
        <v>31208</v>
      </c>
    </row>
    <row r="45" spans="1:72" x14ac:dyDescent="0.3">
      <c r="A45">
        <v>62581</v>
      </c>
      <c r="C45">
        <v>1</v>
      </c>
      <c r="D45">
        <v>1</v>
      </c>
      <c r="E45">
        <v>1</v>
      </c>
      <c r="F45" t="s">
        <v>0</v>
      </c>
      <c r="G45" t="s">
        <v>27</v>
      </c>
      <c r="H45" t="s">
        <v>3270</v>
      </c>
      <c r="I45" t="s">
        <v>29</v>
      </c>
      <c r="K45">
        <v>1</v>
      </c>
      <c r="L45" t="s">
        <v>4</v>
      </c>
      <c r="M45">
        <v>101094</v>
      </c>
      <c r="N45" t="s">
        <v>5</v>
      </c>
      <c r="T45" t="s">
        <v>3271</v>
      </c>
      <c r="U45" s="8">
        <v>1</v>
      </c>
      <c r="V45" t="s">
        <v>3246</v>
      </c>
      <c r="W45" t="s">
        <v>3272</v>
      </c>
      <c r="X45" t="s">
        <v>3248</v>
      </c>
      <c r="Y45" s="3">
        <v>11</v>
      </c>
      <c r="Z45" s="4">
        <v>1129</v>
      </c>
      <c r="AA45" t="s">
        <v>3273</v>
      </c>
      <c r="AB45" t="s">
        <v>3274</v>
      </c>
      <c r="AC45">
        <v>2012</v>
      </c>
      <c r="AD45">
        <v>6</v>
      </c>
      <c r="AE45">
        <v>7</v>
      </c>
      <c r="AF45" t="s">
        <v>3275</v>
      </c>
      <c r="AH45">
        <v>-10646</v>
      </c>
      <c r="AI45">
        <v>6562524</v>
      </c>
      <c r="AJ45" s="4">
        <v>-11000</v>
      </c>
      <c r="AK45" s="4">
        <v>6563000</v>
      </c>
      <c r="AL45">
        <v>10</v>
      </c>
      <c r="AN45">
        <v>1010</v>
      </c>
      <c r="AP45" s="5" t="s">
        <v>3276</v>
      </c>
      <c r="AQ45">
        <v>101094</v>
      </c>
      <c r="AS45" s="6" t="s">
        <v>12</v>
      </c>
      <c r="AT45">
        <v>1</v>
      </c>
      <c r="AU45" t="s">
        <v>13</v>
      </c>
      <c r="AV45" t="s">
        <v>3277</v>
      </c>
      <c r="AW45" t="s">
        <v>3278</v>
      </c>
      <c r="AX45">
        <v>1010</v>
      </c>
      <c r="AY45" t="s">
        <v>37</v>
      </c>
      <c r="AZ45" t="s">
        <v>38</v>
      </c>
      <c r="BB45" s="5">
        <v>44480.832974536999</v>
      </c>
      <c r="BC45" s="7" t="s">
        <v>18</v>
      </c>
      <c r="BE45">
        <v>6</v>
      </c>
      <c r="BF45">
        <v>285439</v>
      </c>
      <c r="BH45" t="s">
        <v>3279</v>
      </c>
      <c r="BT45">
        <v>62581</v>
      </c>
    </row>
    <row r="46" spans="1:72" x14ac:dyDescent="0.3">
      <c r="A46">
        <v>36506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3280</v>
      </c>
      <c r="I46" s="9" t="str">
        <f>HYPERLINK(AP46,"Hb")</f>
        <v>Hb</v>
      </c>
      <c r="K46">
        <v>1</v>
      </c>
      <c r="L46" t="s">
        <v>4</v>
      </c>
      <c r="M46">
        <v>101094</v>
      </c>
      <c r="N46" t="s">
        <v>5</v>
      </c>
      <c r="O46" s="12" t="s">
        <v>1066</v>
      </c>
      <c r="T46" t="s">
        <v>3281</v>
      </c>
      <c r="U46" s="8">
        <v>1</v>
      </c>
      <c r="V46" t="s">
        <v>3246</v>
      </c>
      <c r="W46" t="s">
        <v>3257</v>
      </c>
      <c r="X46" t="s">
        <v>3248</v>
      </c>
      <c r="Y46" s="3">
        <v>11</v>
      </c>
      <c r="Z46" s="4">
        <v>1142</v>
      </c>
      <c r="AA46" t="s">
        <v>3282</v>
      </c>
      <c r="AB46" t="s">
        <v>3283</v>
      </c>
      <c r="AC46">
        <v>1995</v>
      </c>
      <c r="AD46">
        <v>7</v>
      </c>
      <c r="AE46">
        <v>11</v>
      </c>
      <c r="AF46" t="s">
        <v>3284</v>
      </c>
      <c r="AG46" t="s">
        <v>3284</v>
      </c>
      <c r="AH46">
        <v>-31736</v>
      </c>
      <c r="AI46">
        <v>6588276</v>
      </c>
      <c r="AJ46" s="4">
        <v>-31000</v>
      </c>
      <c r="AK46" s="4">
        <v>6589000</v>
      </c>
      <c r="AL46">
        <v>1414</v>
      </c>
      <c r="AN46">
        <v>8</v>
      </c>
      <c r="AO46" t="s">
        <v>62</v>
      </c>
      <c r="AP46" t="s">
        <v>3285</v>
      </c>
      <c r="AQ46">
        <v>101094</v>
      </c>
      <c r="AS46" s="6" t="s">
        <v>12</v>
      </c>
      <c r="AT46">
        <v>1</v>
      </c>
      <c r="AU46" t="s">
        <v>13</v>
      </c>
      <c r="AV46" t="s">
        <v>3286</v>
      </c>
      <c r="AW46" t="s">
        <v>3287</v>
      </c>
      <c r="AX46">
        <v>8</v>
      </c>
      <c r="AY46" t="s">
        <v>16</v>
      </c>
      <c r="AZ46" t="s">
        <v>55</v>
      </c>
      <c r="BA46">
        <v>1</v>
      </c>
      <c r="BB46" s="5">
        <v>36055</v>
      </c>
      <c r="BC46" s="7" t="s">
        <v>18</v>
      </c>
      <c r="BE46">
        <v>3</v>
      </c>
      <c r="BF46">
        <v>451994</v>
      </c>
      <c r="BH46" t="s">
        <v>3288</v>
      </c>
      <c r="BJ46" t="s">
        <v>3289</v>
      </c>
      <c r="BT46">
        <v>36506</v>
      </c>
    </row>
    <row r="47" spans="1:72" x14ac:dyDescent="0.3">
      <c r="A47">
        <v>7814</v>
      </c>
      <c r="C47">
        <v>1</v>
      </c>
      <c r="D47">
        <v>1</v>
      </c>
      <c r="E47">
        <v>1</v>
      </c>
      <c r="F47" t="s">
        <v>0</v>
      </c>
      <c r="G47" t="s">
        <v>27</v>
      </c>
      <c r="H47" t="s">
        <v>3290</v>
      </c>
      <c r="I47" t="s">
        <v>29</v>
      </c>
      <c r="K47">
        <v>1</v>
      </c>
      <c r="L47" t="s">
        <v>4</v>
      </c>
      <c r="M47">
        <v>101094</v>
      </c>
      <c r="N47" t="s">
        <v>5</v>
      </c>
      <c r="T47" t="s">
        <v>3291</v>
      </c>
      <c r="U47" s="8">
        <v>1</v>
      </c>
      <c r="V47" t="s">
        <v>3246</v>
      </c>
      <c r="W47" t="s">
        <v>3292</v>
      </c>
      <c r="X47" t="s">
        <v>3248</v>
      </c>
      <c r="Y47" s="3">
        <v>11</v>
      </c>
      <c r="Z47" s="4">
        <v>1149</v>
      </c>
      <c r="AA47" t="s">
        <v>3292</v>
      </c>
      <c r="AB47" t="s">
        <v>3293</v>
      </c>
      <c r="AC47">
        <v>2017</v>
      </c>
      <c r="AD47">
        <v>6</v>
      </c>
      <c r="AE47">
        <v>27</v>
      </c>
      <c r="AF47" t="s">
        <v>3294</v>
      </c>
      <c r="AH47">
        <v>-50020</v>
      </c>
      <c r="AI47">
        <v>6622515</v>
      </c>
      <c r="AJ47" s="4">
        <v>-51000</v>
      </c>
      <c r="AK47" s="4">
        <v>6623000</v>
      </c>
      <c r="AL47">
        <v>100</v>
      </c>
      <c r="AN47">
        <v>1010</v>
      </c>
      <c r="AP47" s="5" t="s">
        <v>3295</v>
      </c>
      <c r="AQ47">
        <v>101094</v>
      </c>
      <c r="AS47" s="6" t="s">
        <v>12</v>
      </c>
      <c r="AT47">
        <v>1</v>
      </c>
      <c r="AU47" t="s">
        <v>13</v>
      </c>
      <c r="AV47" t="s">
        <v>3296</v>
      </c>
      <c r="AW47" t="s">
        <v>3297</v>
      </c>
      <c r="AX47">
        <v>1010</v>
      </c>
      <c r="AY47" t="s">
        <v>37</v>
      </c>
      <c r="AZ47" t="s">
        <v>38</v>
      </c>
      <c r="BB47" s="5">
        <v>44259.971030092602</v>
      </c>
      <c r="BC47" s="7" t="s">
        <v>18</v>
      </c>
      <c r="BE47">
        <v>6</v>
      </c>
      <c r="BF47">
        <v>265890</v>
      </c>
      <c r="BH47" t="s">
        <v>3298</v>
      </c>
      <c r="BT47">
        <v>7814</v>
      </c>
    </row>
    <row r="48" spans="1:72" x14ac:dyDescent="0.3">
      <c r="A48">
        <v>124610</v>
      </c>
      <c r="C48">
        <v>1</v>
      </c>
      <c r="D48">
        <v>1</v>
      </c>
      <c r="E48">
        <v>1</v>
      </c>
      <c r="F48" t="s">
        <v>0</v>
      </c>
      <c r="G48" t="s">
        <v>1228</v>
      </c>
      <c r="H48" t="s">
        <v>3415</v>
      </c>
      <c r="I48" s="9" t="str">
        <f>HYPERLINK(AP48,"Obs")</f>
        <v>Obs</v>
      </c>
      <c r="K48">
        <v>1</v>
      </c>
      <c r="L48" t="s">
        <v>4</v>
      </c>
      <c r="M48">
        <v>101094</v>
      </c>
      <c r="N48" t="s">
        <v>5</v>
      </c>
      <c r="T48" t="s">
        <v>3416</v>
      </c>
      <c r="U48" s="1">
        <v>2</v>
      </c>
      <c r="V48" t="s">
        <v>3352</v>
      </c>
      <c r="W48" t="s">
        <v>3417</v>
      </c>
      <c r="X48" s="2" t="s">
        <v>3398</v>
      </c>
      <c r="Y48" s="3">
        <v>14</v>
      </c>
      <c r="Z48" s="4">
        <v>1449</v>
      </c>
      <c r="AA48" s="4" t="s">
        <v>3417</v>
      </c>
      <c r="AC48">
        <v>2018</v>
      </c>
      <c r="AD48">
        <v>5</v>
      </c>
      <c r="AE48">
        <v>24</v>
      </c>
      <c r="AF48" t="s">
        <v>3418</v>
      </c>
      <c r="AG48" t="s">
        <v>3419</v>
      </c>
      <c r="AH48">
        <v>85253</v>
      </c>
      <c r="AI48">
        <v>6891208</v>
      </c>
      <c r="AJ48" s="4">
        <v>85000</v>
      </c>
      <c r="AK48" s="4">
        <v>6891000</v>
      </c>
      <c r="AL48">
        <v>2207</v>
      </c>
      <c r="AN48">
        <v>40</v>
      </c>
      <c r="AO48" t="s">
        <v>3420</v>
      </c>
      <c r="AP48" t="s">
        <v>3421</v>
      </c>
      <c r="AQ48">
        <v>101094</v>
      </c>
      <c r="AS48" s="6" t="s">
        <v>12</v>
      </c>
      <c r="AT48">
        <v>1</v>
      </c>
      <c r="AU48" t="s">
        <v>13</v>
      </c>
      <c r="AV48" t="s">
        <v>3422</v>
      </c>
      <c r="AX48">
        <v>40</v>
      </c>
      <c r="AY48" t="s">
        <v>1234</v>
      </c>
      <c r="AZ48" t="s">
        <v>1235</v>
      </c>
      <c r="BA48">
        <v>1</v>
      </c>
      <c r="BB48" s="5">
        <v>43718.9194444444</v>
      </c>
      <c r="BC48" s="7" t="s">
        <v>18</v>
      </c>
      <c r="BE48">
        <v>4</v>
      </c>
      <c r="BF48">
        <v>373456</v>
      </c>
      <c r="BH48" t="s">
        <v>3423</v>
      </c>
      <c r="BT48">
        <v>124610</v>
      </c>
    </row>
    <row r="49" spans="1:72" x14ac:dyDescent="0.3">
      <c r="A49">
        <v>93306</v>
      </c>
      <c r="C49">
        <v>1</v>
      </c>
      <c r="D49">
        <v>1</v>
      </c>
      <c r="E49">
        <v>1</v>
      </c>
      <c r="F49" t="s">
        <v>0</v>
      </c>
      <c r="G49" t="s">
        <v>27</v>
      </c>
      <c r="H49" t="s">
        <v>3442</v>
      </c>
      <c r="I49" s="9" t="str">
        <f>HYPERLINK(AP49,"Foto")</f>
        <v>Foto</v>
      </c>
      <c r="K49">
        <v>1</v>
      </c>
      <c r="L49" t="s">
        <v>4</v>
      </c>
      <c r="M49">
        <v>101094</v>
      </c>
      <c r="N49" t="s">
        <v>5</v>
      </c>
      <c r="T49" t="s">
        <v>3443</v>
      </c>
      <c r="U49" s="8">
        <v>1</v>
      </c>
      <c r="V49" t="s">
        <v>3426</v>
      </c>
      <c r="W49" t="s">
        <v>3444</v>
      </c>
      <c r="X49" t="s">
        <v>3428</v>
      </c>
      <c r="Y49" s="3">
        <v>15</v>
      </c>
      <c r="Z49" s="4">
        <v>1532</v>
      </c>
      <c r="AA49" s="4" t="s">
        <v>3444</v>
      </c>
      <c r="AB49" t="s">
        <v>3445</v>
      </c>
      <c r="AC49">
        <v>2021</v>
      </c>
      <c r="AD49">
        <v>7</v>
      </c>
      <c r="AE49">
        <v>25</v>
      </c>
      <c r="AF49" t="s">
        <v>3446</v>
      </c>
      <c r="AH49">
        <v>44798</v>
      </c>
      <c r="AI49">
        <v>6964256</v>
      </c>
      <c r="AJ49" s="4">
        <v>45000</v>
      </c>
      <c r="AK49" s="4">
        <v>6965000</v>
      </c>
      <c r="AL49">
        <v>125</v>
      </c>
      <c r="AN49">
        <v>1010</v>
      </c>
      <c r="AO49" t="s">
        <v>226</v>
      </c>
      <c r="AP49" s="5" t="s">
        <v>3447</v>
      </c>
      <c r="AQ49">
        <v>101094</v>
      </c>
      <c r="AS49" s="6" t="s">
        <v>12</v>
      </c>
      <c r="AT49">
        <v>1</v>
      </c>
      <c r="AU49" t="s">
        <v>13</v>
      </c>
      <c r="AV49" t="s">
        <v>3448</v>
      </c>
      <c r="AW49" t="s">
        <v>3449</v>
      </c>
      <c r="AX49">
        <v>1010</v>
      </c>
      <c r="AY49" t="s">
        <v>37</v>
      </c>
      <c r="AZ49" t="s">
        <v>38</v>
      </c>
      <c r="BA49">
        <v>1</v>
      </c>
      <c r="BB49" s="5">
        <v>44402.9750810185</v>
      </c>
      <c r="BC49" s="7" t="s">
        <v>18</v>
      </c>
      <c r="BE49">
        <v>6</v>
      </c>
      <c r="BF49">
        <v>275708</v>
      </c>
      <c r="BH49" t="s">
        <v>3450</v>
      </c>
      <c r="BT49">
        <v>93306</v>
      </c>
    </row>
    <row r="50" spans="1:72" x14ac:dyDescent="0.3">
      <c r="A50">
        <v>489283</v>
      </c>
      <c r="C50">
        <v>1</v>
      </c>
      <c r="D50">
        <v>1</v>
      </c>
      <c r="E50">
        <v>1</v>
      </c>
      <c r="F50" t="s">
        <v>0</v>
      </c>
      <c r="G50" t="s">
        <v>1228</v>
      </c>
      <c r="H50" t="s">
        <v>3631</v>
      </c>
      <c r="I50" t="s">
        <v>29</v>
      </c>
      <c r="K50">
        <v>1</v>
      </c>
      <c r="L50" t="s">
        <v>4</v>
      </c>
      <c r="M50">
        <v>101094</v>
      </c>
      <c r="N50" t="s">
        <v>5</v>
      </c>
      <c r="T50" t="s">
        <v>3632</v>
      </c>
      <c r="U50" s="8">
        <v>1</v>
      </c>
      <c r="V50" t="s">
        <v>3453</v>
      </c>
      <c r="W50" t="s">
        <v>3617</v>
      </c>
      <c r="X50" s="2" t="s">
        <v>3581</v>
      </c>
      <c r="Y50" s="3">
        <v>17</v>
      </c>
      <c r="Z50" s="4">
        <v>1719</v>
      </c>
      <c r="AA50" s="4" t="s">
        <v>3617</v>
      </c>
      <c r="AB50" t="s">
        <v>1230</v>
      </c>
      <c r="AC50">
        <v>2019</v>
      </c>
      <c r="AD50">
        <v>6</v>
      </c>
      <c r="AE50">
        <v>12</v>
      </c>
      <c r="AH50">
        <v>319451</v>
      </c>
      <c r="AI50">
        <v>7072804</v>
      </c>
      <c r="AJ50" s="4">
        <v>319000</v>
      </c>
      <c r="AK50" s="4">
        <v>7073000</v>
      </c>
      <c r="AL50">
        <v>0</v>
      </c>
      <c r="AN50">
        <v>40</v>
      </c>
      <c r="AP50" t="s">
        <v>3633</v>
      </c>
      <c r="AQ50">
        <v>101094</v>
      </c>
      <c r="AS50" s="6" t="s">
        <v>12</v>
      </c>
      <c r="AT50">
        <v>1</v>
      </c>
      <c r="AU50" t="s">
        <v>13</v>
      </c>
      <c r="AV50" t="s">
        <v>3634</v>
      </c>
      <c r="AW50" t="s">
        <v>3635</v>
      </c>
      <c r="AX50">
        <v>40</v>
      </c>
      <c r="AY50" t="s">
        <v>1234</v>
      </c>
      <c r="AZ50" t="s">
        <v>1235</v>
      </c>
      <c r="BB50" s="5">
        <v>43628</v>
      </c>
      <c r="BC50" s="7" t="s">
        <v>18</v>
      </c>
      <c r="BE50">
        <v>4</v>
      </c>
      <c r="BF50">
        <v>374711</v>
      </c>
      <c r="BH50" t="s">
        <v>3636</v>
      </c>
      <c r="BT50">
        <v>489283</v>
      </c>
    </row>
    <row r="51" spans="1:72" x14ac:dyDescent="0.3">
      <c r="A51">
        <v>320129</v>
      </c>
      <c r="C51">
        <v>1</v>
      </c>
      <c r="D51">
        <v>1</v>
      </c>
      <c r="E51">
        <v>2</v>
      </c>
      <c r="F51" t="s">
        <v>0</v>
      </c>
      <c r="G51" t="s">
        <v>27</v>
      </c>
      <c r="H51" t="s">
        <v>499</v>
      </c>
      <c r="I51" t="s">
        <v>29</v>
      </c>
      <c r="K51">
        <v>1</v>
      </c>
      <c r="L51" t="s">
        <v>4</v>
      </c>
      <c r="M51">
        <v>101094</v>
      </c>
      <c r="N51" t="s">
        <v>5</v>
      </c>
      <c r="T51" t="s">
        <v>493</v>
      </c>
      <c r="U51" s="8">
        <v>1</v>
      </c>
      <c r="V51" t="s">
        <v>7</v>
      </c>
      <c r="W51" t="s">
        <v>31</v>
      </c>
      <c r="X51" t="s">
        <v>9</v>
      </c>
      <c r="Y51" s="3">
        <v>1</v>
      </c>
      <c r="Z51" s="4">
        <v>136</v>
      </c>
      <c r="AA51" t="s">
        <v>484</v>
      </c>
      <c r="AB51" t="s">
        <v>500</v>
      </c>
      <c r="AC51">
        <v>2020</v>
      </c>
      <c r="AD51">
        <v>7</v>
      </c>
      <c r="AE51">
        <v>4</v>
      </c>
      <c r="AF51" t="s">
        <v>71</v>
      </c>
      <c r="AH51">
        <v>254255</v>
      </c>
      <c r="AI51">
        <v>6584454</v>
      </c>
      <c r="AJ51" s="4">
        <v>255000</v>
      </c>
      <c r="AK51" s="4">
        <v>6585000</v>
      </c>
      <c r="AL51">
        <v>10</v>
      </c>
      <c r="AN51">
        <v>1010</v>
      </c>
      <c r="AP51" s="5" t="s">
        <v>501</v>
      </c>
      <c r="AQ51">
        <v>101094</v>
      </c>
      <c r="AS51" s="6" t="s">
        <v>12</v>
      </c>
      <c r="AT51">
        <v>1</v>
      </c>
      <c r="AU51" t="s">
        <v>13</v>
      </c>
      <c r="AV51" t="s">
        <v>502</v>
      </c>
      <c r="AW51" t="s">
        <v>503</v>
      </c>
      <c r="AX51">
        <v>1010</v>
      </c>
      <c r="AY51" t="s">
        <v>37</v>
      </c>
      <c r="AZ51" t="s">
        <v>38</v>
      </c>
      <c r="BB51" s="5">
        <v>44016.688194444403</v>
      </c>
      <c r="BC51" s="7" t="s">
        <v>18</v>
      </c>
      <c r="BE51">
        <v>6</v>
      </c>
      <c r="BF51">
        <v>241191</v>
      </c>
      <c r="BH51" t="s">
        <v>504</v>
      </c>
      <c r="BT51">
        <v>320129</v>
      </c>
    </row>
    <row r="52" spans="1:72" x14ac:dyDescent="0.3">
      <c r="A52">
        <v>228837</v>
      </c>
      <c r="C52">
        <v>1</v>
      </c>
      <c r="D52">
        <v>1</v>
      </c>
      <c r="E52">
        <v>2</v>
      </c>
      <c r="F52" t="s">
        <v>0</v>
      </c>
      <c r="G52" t="s">
        <v>1</v>
      </c>
      <c r="H52" t="s">
        <v>2176</v>
      </c>
      <c r="I52" t="s">
        <v>143</v>
      </c>
      <c r="K52">
        <v>1</v>
      </c>
      <c r="L52" t="s">
        <v>4</v>
      </c>
      <c r="M52">
        <v>101094</v>
      </c>
      <c r="N52" t="s">
        <v>5</v>
      </c>
      <c r="T52" t="s">
        <v>2169</v>
      </c>
      <c r="U52" s="8">
        <v>1</v>
      </c>
      <c r="V52" t="s">
        <v>2026</v>
      </c>
      <c r="W52" t="s">
        <v>2161</v>
      </c>
      <c r="X52" s="2" t="s">
        <v>2028</v>
      </c>
      <c r="Y52" s="3">
        <v>7</v>
      </c>
      <c r="Z52" s="4">
        <v>706</v>
      </c>
      <c r="AA52" s="4" t="s">
        <v>2161</v>
      </c>
      <c r="AB52" t="s">
        <v>2170</v>
      </c>
      <c r="AC52">
        <v>2018</v>
      </c>
      <c r="AD52">
        <v>10</v>
      </c>
      <c r="AE52">
        <v>3</v>
      </c>
      <c r="AF52" t="s">
        <v>2171</v>
      </c>
      <c r="AG52" t="s">
        <v>2171</v>
      </c>
      <c r="AH52">
        <v>229062</v>
      </c>
      <c r="AI52">
        <v>6563511</v>
      </c>
      <c r="AJ52" s="4">
        <v>229000</v>
      </c>
      <c r="AK52" s="4">
        <v>6563000</v>
      </c>
      <c r="AL52">
        <v>7</v>
      </c>
      <c r="AN52">
        <v>8</v>
      </c>
      <c r="AO52" t="s">
        <v>51</v>
      </c>
      <c r="AQ52">
        <v>101094</v>
      </c>
      <c r="AS52" s="6" t="s">
        <v>12</v>
      </c>
      <c r="AT52">
        <v>1</v>
      </c>
      <c r="AU52" t="s">
        <v>13</v>
      </c>
      <c r="AV52" t="s">
        <v>2172</v>
      </c>
      <c r="AW52" t="s">
        <v>2177</v>
      </c>
      <c r="AX52">
        <v>8</v>
      </c>
      <c r="AY52" t="s">
        <v>16</v>
      </c>
      <c r="AZ52" t="s">
        <v>55</v>
      </c>
      <c r="BB52" s="5">
        <v>43760</v>
      </c>
      <c r="BC52" s="7" t="s">
        <v>18</v>
      </c>
      <c r="BE52">
        <v>3</v>
      </c>
      <c r="BF52">
        <v>476348</v>
      </c>
      <c r="BH52" t="s">
        <v>2178</v>
      </c>
      <c r="BJ52" t="s">
        <v>2179</v>
      </c>
      <c r="BT52">
        <v>228837</v>
      </c>
    </row>
    <row r="53" spans="1:72" x14ac:dyDescent="0.3">
      <c r="A53">
        <v>261178</v>
      </c>
      <c r="C53">
        <v>1</v>
      </c>
      <c r="D53">
        <v>1</v>
      </c>
      <c r="E53">
        <v>2</v>
      </c>
      <c r="F53" t="s">
        <v>0</v>
      </c>
      <c r="G53" t="s">
        <v>27</v>
      </c>
      <c r="H53" t="s">
        <v>2244</v>
      </c>
      <c r="I53" s="9" t="str">
        <f>HYPERLINK(AP53,"Foto")</f>
        <v>Foto</v>
      </c>
      <c r="K53">
        <v>1</v>
      </c>
      <c r="L53" t="s">
        <v>4</v>
      </c>
      <c r="M53">
        <v>101094</v>
      </c>
      <c r="N53" t="s">
        <v>5</v>
      </c>
      <c r="T53" t="s">
        <v>2238</v>
      </c>
      <c r="U53" s="8">
        <v>1</v>
      </c>
      <c r="V53" t="s">
        <v>2026</v>
      </c>
      <c r="W53" t="s">
        <v>2221</v>
      </c>
      <c r="X53" s="2" t="s">
        <v>2028</v>
      </c>
      <c r="Y53" s="3">
        <v>7</v>
      </c>
      <c r="Z53" s="4">
        <v>722</v>
      </c>
      <c r="AA53" t="s">
        <v>2222</v>
      </c>
      <c r="AB53" t="s">
        <v>2245</v>
      </c>
      <c r="AC53">
        <v>2018</v>
      </c>
      <c r="AD53">
        <v>5</v>
      </c>
      <c r="AE53">
        <v>30</v>
      </c>
      <c r="AF53" t="s">
        <v>2030</v>
      </c>
      <c r="AH53">
        <v>239402</v>
      </c>
      <c r="AI53">
        <v>6577251</v>
      </c>
      <c r="AJ53" s="4">
        <v>239000</v>
      </c>
      <c r="AK53" s="4">
        <v>6577000</v>
      </c>
      <c r="AL53">
        <v>8</v>
      </c>
      <c r="AN53">
        <v>1010</v>
      </c>
      <c r="AP53" s="5" t="s">
        <v>2246</v>
      </c>
      <c r="AQ53">
        <v>101094</v>
      </c>
      <c r="AS53" s="6" t="s">
        <v>12</v>
      </c>
      <c r="AT53">
        <v>1</v>
      </c>
      <c r="AU53" t="s">
        <v>13</v>
      </c>
      <c r="AV53" t="s">
        <v>2247</v>
      </c>
      <c r="AW53" t="s">
        <v>2248</v>
      </c>
      <c r="AX53">
        <v>1010</v>
      </c>
      <c r="AY53" t="s">
        <v>37</v>
      </c>
      <c r="AZ53" t="s">
        <v>38</v>
      </c>
      <c r="BA53">
        <v>1</v>
      </c>
      <c r="BB53" s="5">
        <v>43713.546527777798</v>
      </c>
      <c r="BC53" s="7" t="s">
        <v>18</v>
      </c>
      <c r="BE53">
        <v>6</v>
      </c>
      <c r="BF53">
        <v>155081</v>
      </c>
      <c r="BH53" t="s">
        <v>2249</v>
      </c>
      <c r="BT53">
        <v>261178</v>
      </c>
    </row>
    <row r="54" spans="1:72" x14ac:dyDescent="0.3">
      <c r="A54">
        <v>263350</v>
      </c>
      <c r="C54">
        <v>1</v>
      </c>
      <c r="D54">
        <v>1</v>
      </c>
      <c r="E54">
        <v>2</v>
      </c>
      <c r="F54" t="s">
        <v>104</v>
      </c>
      <c r="G54" t="s">
        <v>110</v>
      </c>
      <c r="H54" t="s">
        <v>2274</v>
      </c>
      <c r="I54" t="s">
        <v>29</v>
      </c>
      <c r="J54">
        <v>3</v>
      </c>
      <c r="K54">
        <v>1</v>
      </c>
      <c r="L54" t="s">
        <v>4</v>
      </c>
      <c r="M54">
        <v>101094</v>
      </c>
      <c r="N54" t="s">
        <v>5</v>
      </c>
      <c r="T54" t="s">
        <v>2271</v>
      </c>
      <c r="U54" s="8">
        <v>1</v>
      </c>
      <c r="V54" t="s">
        <v>2026</v>
      </c>
      <c r="W54" t="s">
        <v>2221</v>
      </c>
      <c r="X54" t="s">
        <v>2028</v>
      </c>
      <c r="Y54" s="3">
        <v>7</v>
      </c>
      <c r="Z54">
        <v>723</v>
      </c>
      <c r="AA54" t="s">
        <v>2260</v>
      </c>
      <c r="AB54" t="s">
        <v>2272</v>
      </c>
      <c r="AC54">
        <v>2021</v>
      </c>
      <c r="AD54">
        <v>9</v>
      </c>
      <c r="AE54">
        <v>15</v>
      </c>
      <c r="AF54" t="s">
        <v>807</v>
      </c>
      <c r="AH54" s="4">
        <v>240197.11583</v>
      </c>
      <c r="AI54" s="4">
        <v>6557139.08189</v>
      </c>
      <c r="AJ54" s="4">
        <v>241000</v>
      </c>
      <c r="AK54" s="4">
        <v>6557000</v>
      </c>
      <c r="AL54" s="4">
        <v>5</v>
      </c>
      <c r="AN54" t="s">
        <v>912</v>
      </c>
      <c r="AQ54">
        <v>101094</v>
      </c>
      <c r="AS54" t="s">
        <v>127</v>
      </c>
      <c r="BB54" s="5">
        <v>44566</v>
      </c>
      <c r="BC54" s="8" t="s">
        <v>2275</v>
      </c>
      <c r="BE54">
        <v>3</v>
      </c>
      <c r="BF54">
        <v>21</v>
      </c>
      <c r="BH54" t="s">
        <v>2276</v>
      </c>
      <c r="BT54">
        <v>263350</v>
      </c>
    </row>
    <row r="55" spans="1:72" x14ac:dyDescent="0.3">
      <c r="A55">
        <v>196157</v>
      </c>
      <c r="C55">
        <v>1</v>
      </c>
      <c r="D55">
        <v>1</v>
      </c>
      <c r="E55">
        <v>2</v>
      </c>
      <c r="F55" t="s">
        <v>0</v>
      </c>
      <c r="G55" t="s">
        <v>1228</v>
      </c>
      <c r="H55" t="s">
        <v>2294</v>
      </c>
      <c r="I55" t="s">
        <v>29</v>
      </c>
      <c r="K55">
        <v>1</v>
      </c>
      <c r="L55" t="s">
        <v>4</v>
      </c>
      <c r="M55">
        <v>101094</v>
      </c>
      <c r="N55" t="s">
        <v>5</v>
      </c>
      <c r="T55" t="s">
        <v>2285</v>
      </c>
      <c r="U55" s="8">
        <v>1</v>
      </c>
      <c r="V55" t="s">
        <v>2026</v>
      </c>
      <c r="W55" t="s">
        <v>2286</v>
      </c>
      <c r="X55" s="2" t="s">
        <v>2287</v>
      </c>
      <c r="Y55" s="3">
        <v>8</v>
      </c>
      <c r="Z55" s="4">
        <v>805</v>
      </c>
      <c r="AA55" s="4" t="s">
        <v>2286</v>
      </c>
      <c r="AB55" t="s">
        <v>1230</v>
      </c>
      <c r="AC55">
        <v>2020</v>
      </c>
      <c r="AD55">
        <v>7</v>
      </c>
      <c r="AE55">
        <v>16</v>
      </c>
      <c r="AH55">
        <v>193669</v>
      </c>
      <c r="AI55">
        <v>6564083</v>
      </c>
      <c r="AJ55" s="4">
        <v>193000</v>
      </c>
      <c r="AK55" s="4">
        <v>6565000</v>
      </c>
      <c r="AL55">
        <v>15</v>
      </c>
      <c r="AN55">
        <v>40</v>
      </c>
      <c r="AP55" t="s">
        <v>2295</v>
      </c>
      <c r="AQ55">
        <v>101094</v>
      </c>
      <c r="AS55" s="6" t="s">
        <v>12</v>
      </c>
      <c r="AT55">
        <v>1</v>
      </c>
      <c r="AU55" t="s">
        <v>13</v>
      </c>
      <c r="AV55" t="s">
        <v>2296</v>
      </c>
      <c r="AW55" t="s">
        <v>2297</v>
      </c>
      <c r="AX55">
        <v>40</v>
      </c>
      <c r="AY55" t="s">
        <v>1234</v>
      </c>
      <c r="AZ55" t="s">
        <v>1235</v>
      </c>
      <c r="BB55" s="5">
        <v>44028</v>
      </c>
      <c r="BC55" s="7" t="s">
        <v>18</v>
      </c>
      <c r="BE55">
        <v>4</v>
      </c>
      <c r="BF55">
        <v>378273</v>
      </c>
      <c r="BH55" t="s">
        <v>2298</v>
      </c>
      <c r="BT55">
        <v>196157</v>
      </c>
    </row>
    <row r="56" spans="1:72" x14ac:dyDescent="0.3">
      <c r="A56">
        <v>159779</v>
      </c>
      <c r="C56">
        <v>1</v>
      </c>
      <c r="D56">
        <v>1</v>
      </c>
      <c r="E56">
        <v>2</v>
      </c>
      <c r="F56" t="s">
        <v>0</v>
      </c>
      <c r="G56" t="s">
        <v>1349</v>
      </c>
      <c r="H56" t="s">
        <v>2527</v>
      </c>
      <c r="I56" t="s">
        <v>3</v>
      </c>
      <c r="K56">
        <v>1</v>
      </c>
      <c r="L56" t="s">
        <v>4</v>
      </c>
      <c r="M56">
        <v>101094</v>
      </c>
      <c r="N56" t="s">
        <v>5</v>
      </c>
      <c r="T56" t="s">
        <v>2523</v>
      </c>
      <c r="U56" s="1">
        <v>2</v>
      </c>
      <c r="V56" t="s">
        <v>2454</v>
      </c>
      <c r="W56" t="s">
        <v>2485</v>
      </c>
      <c r="X56" t="s">
        <v>2456</v>
      </c>
      <c r="Y56" s="3">
        <v>9</v>
      </c>
      <c r="Z56" s="4">
        <v>906</v>
      </c>
      <c r="AA56" s="4" t="s">
        <v>2485</v>
      </c>
      <c r="AC56">
        <v>1986</v>
      </c>
      <c r="AD56">
        <v>1</v>
      </c>
      <c r="AE56">
        <v>1</v>
      </c>
      <c r="AF56" t="s">
        <v>2495</v>
      </c>
      <c r="AG56" t="s">
        <v>2495</v>
      </c>
      <c r="AH56">
        <v>135584</v>
      </c>
      <c r="AI56">
        <v>6501761</v>
      </c>
      <c r="AJ56" s="4">
        <v>135000</v>
      </c>
      <c r="AK56" s="4">
        <v>6501000</v>
      </c>
      <c r="AL56">
        <v>5000</v>
      </c>
      <c r="AN56">
        <v>34</v>
      </c>
      <c r="AP56" s="5"/>
      <c r="AQ56">
        <v>101094</v>
      </c>
      <c r="AS56" s="6" t="s">
        <v>12</v>
      </c>
      <c r="AT56">
        <v>1</v>
      </c>
      <c r="AU56" t="s">
        <v>13</v>
      </c>
      <c r="AV56" t="s">
        <v>2524</v>
      </c>
      <c r="AW56" t="s">
        <v>2528</v>
      </c>
      <c r="AX56">
        <v>34</v>
      </c>
      <c r="AY56" t="s">
        <v>1357</v>
      </c>
      <c r="AZ56" t="s">
        <v>17</v>
      </c>
      <c r="BB56" s="5">
        <v>36073</v>
      </c>
      <c r="BC56" s="7" t="s">
        <v>18</v>
      </c>
      <c r="BE56">
        <v>4</v>
      </c>
      <c r="BF56">
        <v>356279</v>
      </c>
      <c r="BH56" t="s">
        <v>2529</v>
      </c>
      <c r="BT56">
        <v>159779</v>
      </c>
    </row>
    <row r="57" spans="1:72" x14ac:dyDescent="0.3">
      <c r="A57">
        <v>195489</v>
      </c>
      <c r="C57">
        <v>1</v>
      </c>
      <c r="D57">
        <v>1</v>
      </c>
      <c r="E57">
        <v>3</v>
      </c>
      <c r="F57" t="s">
        <v>0</v>
      </c>
      <c r="G57" t="s">
        <v>248</v>
      </c>
      <c r="H57" t="s">
        <v>2299</v>
      </c>
      <c r="I57" t="s">
        <v>29</v>
      </c>
      <c r="K57">
        <v>1</v>
      </c>
      <c r="L57" t="s">
        <v>4</v>
      </c>
      <c r="M57">
        <v>101094</v>
      </c>
      <c r="N57" t="s">
        <v>5</v>
      </c>
      <c r="T57" t="s">
        <v>2285</v>
      </c>
      <c r="U57" s="8">
        <v>1</v>
      </c>
      <c r="V57" t="s">
        <v>2026</v>
      </c>
      <c r="W57" t="s">
        <v>2286</v>
      </c>
      <c r="X57" s="2" t="s">
        <v>2287</v>
      </c>
      <c r="Y57" s="3">
        <v>8</v>
      </c>
      <c r="Z57" s="4">
        <v>805</v>
      </c>
      <c r="AA57" s="4" t="s">
        <v>2286</v>
      </c>
      <c r="AB57" t="s">
        <v>2300</v>
      </c>
      <c r="AC57">
        <v>2020</v>
      </c>
      <c r="AD57">
        <v>9</v>
      </c>
      <c r="AE57">
        <v>21</v>
      </c>
      <c r="AF57" t="s">
        <v>1769</v>
      </c>
      <c r="AG57" t="s">
        <v>477</v>
      </c>
      <c r="AH57">
        <v>193105</v>
      </c>
      <c r="AI57">
        <v>6564963</v>
      </c>
      <c r="AJ57" s="4">
        <v>193000</v>
      </c>
      <c r="AK57" s="4">
        <v>6565000</v>
      </c>
      <c r="AL57">
        <v>1</v>
      </c>
      <c r="AN57">
        <v>322</v>
      </c>
      <c r="AO57" t="s">
        <v>478</v>
      </c>
      <c r="AP57" s="5"/>
      <c r="AQ57">
        <v>101094</v>
      </c>
      <c r="AS57" s="6" t="s">
        <v>12</v>
      </c>
      <c r="AT57">
        <v>1</v>
      </c>
      <c r="AU57" t="s">
        <v>13</v>
      </c>
      <c r="AV57" t="s">
        <v>2301</v>
      </c>
      <c r="AW57" t="s">
        <v>2302</v>
      </c>
      <c r="AX57">
        <v>322</v>
      </c>
      <c r="AY57" t="s">
        <v>256</v>
      </c>
      <c r="AZ57" t="s">
        <v>257</v>
      </c>
      <c r="BB57" s="5">
        <v>44162.391799074103</v>
      </c>
      <c r="BC57" s="7" t="s">
        <v>18</v>
      </c>
      <c r="BE57">
        <v>5</v>
      </c>
      <c r="BF57">
        <v>336120</v>
      </c>
      <c r="BH57" t="s">
        <v>2303</v>
      </c>
      <c r="BT57">
        <v>195489</v>
      </c>
    </row>
    <row r="58" spans="1:72" x14ac:dyDescent="0.3">
      <c r="A58">
        <v>450491</v>
      </c>
      <c r="B58">
        <v>178808</v>
      </c>
      <c r="F58" t="s">
        <v>0</v>
      </c>
      <c r="G58" t="s">
        <v>1</v>
      </c>
      <c r="H58" t="s">
        <v>2</v>
      </c>
      <c r="I58" t="s">
        <v>3</v>
      </c>
      <c r="K58">
        <v>1</v>
      </c>
      <c r="L58" t="s">
        <v>4</v>
      </c>
      <c r="M58">
        <v>101094</v>
      </c>
      <c r="N58" t="s">
        <v>5</v>
      </c>
      <c r="T58" t="s">
        <v>6</v>
      </c>
      <c r="U58" s="1">
        <v>2</v>
      </c>
      <c r="V58" t="s">
        <v>7</v>
      </c>
      <c r="W58" t="s">
        <v>8</v>
      </c>
      <c r="X58" s="2" t="s">
        <v>9</v>
      </c>
      <c r="Y58" s="3">
        <v>1</v>
      </c>
      <c r="Z58" s="4">
        <v>101</v>
      </c>
      <c r="AA58" s="4" t="s">
        <v>8</v>
      </c>
      <c r="AB58" t="s">
        <v>10</v>
      </c>
      <c r="AC58">
        <v>1934</v>
      </c>
      <c r="AD58">
        <v>5</v>
      </c>
      <c r="AE58">
        <v>17</v>
      </c>
      <c r="AF58" t="s">
        <v>11</v>
      </c>
      <c r="AG58" t="s">
        <v>11</v>
      </c>
      <c r="AH58">
        <v>284843</v>
      </c>
      <c r="AI58">
        <v>6556897</v>
      </c>
      <c r="AJ58" s="4">
        <v>285000</v>
      </c>
      <c r="AK58" s="4">
        <v>6557000</v>
      </c>
      <c r="AL58">
        <v>1803</v>
      </c>
      <c r="AN58">
        <v>23</v>
      </c>
      <c r="AP58" s="5"/>
      <c r="AQ58">
        <v>101094</v>
      </c>
      <c r="AS58" s="6" t="s">
        <v>12</v>
      </c>
      <c r="AT58">
        <v>1</v>
      </c>
      <c r="AU58" t="s">
        <v>13</v>
      </c>
      <c r="AV58" t="s">
        <v>14</v>
      </c>
      <c r="AW58" t="s">
        <v>15</v>
      </c>
      <c r="AX58">
        <v>23</v>
      </c>
      <c r="AY58" t="s">
        <v>16</v>
      </c>
      <c r="AZ58" t="s">
        <v>17</v>
      </c>
      <c r="BB58" s="5">
        <v>39002</v>
      </c>
      <c r="BC58" s="7" t="s">
        <v>18</v>
      </c>
      <c r="BE58">
        <v>4</v>
      </c>
      <c r="BF58">
        <v>325921</v>
      </c>
      <c r="BG58">
        <v>20366</v>
      </c>
      <c r="BH58" t="s">
        <v>19</v>
      </c>
      <c r="BT58">
        <v>450491</v>
      </c>
    </row>
    <row r="59" spans="1:72" x14ac:dyDescent="0.3">
      <c r="A59">
        <v>465598</v>
      </c>
      <c r="B59">
        <v>180079</v>
      </c>
      <c r="F59" t="s">
        <v>0</v>
      </c>
      <c r="G59" t="s">
        <v>1</v>
      </c>
      <c r="H59" t="s">
        <v>20</v>
      </c>
      <c r="I59" t="s">
        <v>3</v>
      </c>
      <c r="K59">
        <v>1</v>
      </c>
      <c r="L59" t="s">
        <v>4</v>
      </c>
      <c r="M59">
        <v>101094</v>
      </c>
      <c r="N59" t="s">
        <v>5</v>
      </c>
      <c r="T59" t="s">
        <v>21</v>
      </c>
      <c r="U59" s="8">
        <v>1</v>
      </c>
      <c r="V59" t="s">
        <v>7</v>
      </c>
      <c r="W59" t="s">
        <v>8</v>
      </c>
      <c r="X59" s="2" t="s">
        <v>9</v>
      </c>
      <c r="Y59" s="3">
        <v>1</v>
      </c>
      <c r="Z59" s="4">
        <v>101</v>
      </c>
      <c r="AA59" s="4" t="s">
        <v>8</v>
      </c>
      <c r="AB59" t="s">
        <v>22</v>
      </c>
      <c r="AC59">
        <v>2004</v>
      </c>
      <c r="AD59">
        <v>6</v>
      </c>
      <c r="AE59">
        <v>2</v>
      </c>
      <c r="AF59" t="s">
        <v>23</v>
      </c>
      <c r="AG59" t="s">
        <v>23</v>
      </c>
      <c r="AH59">
        <v>293128</v>
      </c>
      <c r="AI59">
        <v>6559665</v>
      </c>
      <c r="AJ59" s="4">
        <v>293000</v>
      </c>
      <c r="AK59" s="4">
        <v>6559000</v>
      </c>
      <c r="AL59">
        <v>707</v>
      </c>
      <c r="AN59">
        <v>23</v>
      </c>
      <c r="AP59" s="5"/>
      <c r="AQ59">
        <v>101094</v>
      </c>
      <c r="AS59" s="6" t="s">
        <v>12</v>
      </c>
      <c r="AT59">
        <v>1</v>
      </c>
      <c r="AU59" t="s">
        <v>13</v>
      </c>
      <c r="AV59" t="s">
        <v>24</v>
      </c>
      <c r="AW59" t="s">
        <v>25</v>
      </c>
      <c r="AX59">
        <v>23</v>
      </c>
      <c r="AY59" t="s">
        <v>16</v>
      </c>
      <c r="AZ59" t="s">
        <v>17</v>
      </c>
      <c r="BB59" s="5">
        <v>39051</v>
      </c>
      <c r="BC59" s="7" t="s">
        <v>18</v>
      </c>
      <c r="BE59">
        <v>4</v>
      </c>
      <c r="BF59">
        <v>326726</v>
      </c>
      <c r="BG59">
        <v>20367</v>
      </c>
      <c r="BH59" t="s">
        <v>26</v>
      </c>
      <c r="BT59">
        <v>465598</v>
      </c>
    </row>
    <row r="60" spans="1:72" x14ac:dyDescent="0.3">
      <c r="A60">
        <v>317485</v>
      </c>
      <c r="B60">
        <v>284482</v>
      </c>
      <c r="F60" t="s">
        <v>0</v>
      </c>
      <c r="G60" t="s">
        <v>1</v>
      </c>
      <c r="H60" t="s">
        <v>48</v>
      </c>
      <c r="I60" s="9" t="str">
        <f>HYPERLINK(AP60,"Hb")</f>
        <v>Hb</v>
      </c>
      <c r="K60">
        <v>1</v>
      </c>
      <c r="L60" t="s">
        <v>4</v>
      </c>
      <c r="M60">
        <v>101094</v>
      </c>
      <c r="N60" t="s">
        <v>5</v>
      </c>
      <c r="T60" t="s">
        <v>49</v>
      </c>
      <c r="U60" s="8">
        <v>1</v>
      </c>
      <c r="V60" t="s">
        <v>7</v>
      </c>
      <c r="W60" t="s">
        <v>31</v>
      </c>
      <c r="X60" s="2" t="s">
        <v>9</v>
      </c>
      <c r="Y60" s="3">
        <v>1</v>
      </c>
      <c r="Z60" s="4">
        <v>104</v>
      </c>
      <c r="AA60" s="4" t="s">
        <v>31</v>
      </c>
      <c r="AB60" t="s">
        <v>50</v>
      </c>
      <c r="AC60">
        <v>2002</v>
      </c>
      <c r="AD60">
        <v>6</v>
      </c>
      <c r="AE60">
        <v>12</v>
      </c>
      <c r="AF60" t="s">
        <v>43</v>
      </c>
      <c r="AG60" t="s">
        <v>43</v>
      </c>
      <c r="AH60">
        <v>253816</v>
      </c>
      <c r="AI60">
        <v>6595412</v>
      </c>
      <c r="AJ60" s="4">
        <v>253000</v>
      </c>
      <c r="AK60" s="4">
        <v>6595000</v>
      </c>
      <c r="AL60">
        <v>71</v>
      </c>
      <c r="AN60">
        <v>8</v>
      </c>
      <c r="AO60" t="s">
        <v>51</v>
      </c>
      <c r="AP60" t="s">
        <v>52</v>
      </c>
      <c r="AQ60">
        <v>101094</v>
      </c>
      <c r="AS60" s="6" t="s">
        <v>12</v>
      </c>
      <c r="AT60">
        <v>1</v>
      </c>
      <c r="AU60" t="s">
        <v>13</v>
      </c>
      <c r="AV60" t="s">
        <v>53</v>
      </c>
      <c r="AW60" t="s">
        <v>54</v>
      </c>
      <c r="AX60">
        <v>8</v>
      </c>
      <c r="AY60" t="s">
        <v>16</v>
      </c>
      <c r="AZ60" t="s">
        <v>55</v>
      </c>
      <c r="BA60">
        <v>1</v>
      </c>
      <c r="BB60" s="5">
        <v>38511</v>
      </c>
      <c r="BC60" s="7" t="s">
        <v>18</v>
      </c>
      <c r="BE60">
        <v>3</v>
      </c>
      <c r="BF60">
        <v>457521</v>
      </c>
      <c r="BG60">
        <v>20369</v>
      </c>
      <c r="BH60" t="s">
        <v>56</v>
      </c>
      <c r="BJ60" t="s">
        <v>57</v>
      </c>
      <c r="BT60">
        <v>317485</v>
      </c>
    </row>
    <row r="61" spans="1:72" x14ac:dyDescent="0.3">
      <c r="A61">
        <v>311749</v>
      </c>
      <c r="B61">
        <v>311433</v>
      </c>
      <c r="F61" t="s">
        <v>0</v>
      </c>
      <c r="G61" t="s">
        <v>1</v>
      </c>
      <c r="H61" t="s">
        <v>58</v>
      </c>
      <c r="I61" s="9" t="str">
        <f>HYPERLINK(AP61,"Hb")</f>
        <v>Hb</v>
      </c>
      <c r="K61">
        <v>1</v>
      </c>
      <c r="L61" t="s">
        <v>4</v>
      </c>
      <c r="M61">
        <v>101094</v>
      </c>
      <c r="N61" t="s">
        <v>5</v>
      </c>
      <c r="T61" t="s">
        <v>59</v>
      </c>
      <c r="U61" s="8">
        <v>1</v>
      </c>
      <c r="V61" t="s">
        <v>7</v>
      </c>
      <c r="W61" t="s">
        <v>31</v>
      </c>
      <c r="X61" s="2" t="s">
        <v>9</v>
      </c>
      <c r="Y61" s="3">
        <v>1</v>
      </c>
      <c r="Z61" s="4">
        <v>104</v>
      </c>
      <c r="AA61" s="4" t="s">
        <v>31</v>
      </c>
      <c r="AB61" t="s">
        <v>60</v>
      </c>
      <c r="AC61">
        <v>1956</v>
      </c>
      <c r="AD61">
        <v>5</v>
      </c>
      <c r="AE61">
        <v>27</v>
      </c>
      <c r="AF61" t="s">
        <v>61</v>
      </c>
      <c r="AG61" t="s">
        <v>61</v>
      </c>
      <c r="AH61">
        <v>252708</v>
      </c>
      <c r="AI61">
        <v>6601493</v>
      </c>
      <c r="AJ61" s="4">
        <v>253000</v>
      </c>
      <c r="AK61" s="4">
        <v>6601000</v>
      </c>
      <c r="AL61">
        <v>707</v>
      </c>
      <c r="AN61">
        <v>8</v>
      </c>
      <c r="AO61" t="s">
        <v>62</v>
      </c>
      <c r="AP61" t="s">
        <v>63</v>
      </c>
      <c r="AQ61">
        <v>101094</v>
      </c>
      <c r="AS61" s="6" t="s">
        <v>12</v>
      </c>
      <c r="AT61">
        <v>1</v>
      </c>
      <c r="AU61" t="s">
        <v>13</v>
      </c>
      <c r="AV61" t="s">
        <v>64</v>
      </c>
      <c r="AW61" t="s">
        <v>65</v>
      </c>
      <c r="AX61">
        <v>8</v>
      </c>
      <c r="AY61" t="s">
        <v>16</v>
      </c>
      <c r="AZ61" t="s">
        <v>55</v>
      </c>
      <c r="BA61">
        <v>1</v>
      </c>
      <c r="BB61" s="5">
        <v>36717</v>
      </c>
      <c r="BC61" s="7" t="s">
        <v>18</v>
      </c>
      <c r="BE61">
        <v>3</v>
      </c>
      <c r="BF61">
        <v>483628</v>
      </c>
      <c r="BG61">
        <v>20368</v>
      </c>
      <c r="BH61" t="s">
        <v>66</v>
      </c>
      <c r="BJ61" t="s">
        <v>67</v>
      </c>
      <c r="BT61">
        <v>311749</v>
      </c>
    </row>
    <row r="62" spans="1:72" x14ac:dyDescent="0.3">
      <c r="A62">
        <v>331603</v>
      </c>
      <c r="B62">
        <v>21049</v>
      </c>
      <c r="F62" t="s">
        <v>0</v>
      </c>
      <c r="G62" t="s">
        <v>27</v>
      </c>
      <c r="H62" t="s">
        <v>68</v>
      </c>
      <c r="I62" t="s">
        <v>29</v>
      </c>
      <c r="K62">
        <v>1</v>
      </c>
      <c r="L62" t="s">
        <v>4</v>
      </c>
      <c r="M62">
        <v>101094</v>
      </c>
      <c r="N62" t="s">
        <v>5</v>
      </c>
      <c r="T62" t="s">
        <v>69</v>
      </c>
      <c r="U62" s="8">
        <v>1</v>
      </c>
      <c r="V62" t="s">
        <v>7</v>
      </c>
      <c r="W62" t="s">
        <v>31</v>
      </c>
      <c r="X62" s="2" t="s">
        <v>9</v>
      </c>
      <c r="Y62" s="3">
        <v>1</v>
      </c>
      <c r="Z62" s="4">
        <v>104</v>
      </c>
      <c r="AA62" s="4" t="s">
        <v>31</v>
      </c>
      <c r="AB62" t="s">
        <v>70</v>
      </c>
      <c r="AC62">
        <v>2010</v>
      </c>
      <c r="AD62">
        <v>8</v>
      </c>
      <c r="AE62">
        <v>12</v>
      </c>
      <c r="AF62" t="s">
        <v>71</v>
      </c>
      <c r="AH62">
        <v>256288</v>
      </c>
      <c r="AI62">
        <v>6601611</v>
      </c>
      <c r="AJ62" s="4">
        <v>257000</v>
      </c>
      <c r="AK62" s="4">
        <v>6601000</v>
      </c>
      <c r="AL62">
        <v>5</v>
      </c>
      <c r="AN62">
        <v>1010</v>
      </c>
      <c r="AP62" s="5" t="s">
        <v>72</v>
      </c>
      <c r="AQ62">
        <v>101094</v>
      </c>
      <c r="AS62" s="6" t="s">
        <v>12</v>
      </c>
      <c r="AT62">
        <v>1</v>
      </c>
      <c r="AU62" t="s">
        <v>13</v>
      </c>
      <c r="AV62" t="s">
        <v>73</v>
      </c>
      <c r="AW62" t="s">
        <v>74</v>
      </c>
      <c r="AX62">
        <v>1010</v>
      </c>
      <c r="AY62" t="s">
        <v>37</v>
      </c>
      <c r="AZ62" t="s">
        <v>38</v>
      </c>
      <c r="BB62" s="5">
        <v>41445.704861111102</v>
      </c>
      <c r="BC62" s="7" t="s">
        <v>18</v>
      </c>
      <c r="BE62">
        <v>6</v>
      </c>
      <c r="BF62">
        <v>18164</v>
      </c>
      <c r="BG62">
        <v>20370</v>
      </c>
      <c r="BH62" t="s">
        <v>75</v>
      </c>
      <c r="BT62">
        <v>331603</v>
      </c>
    </row>
    <row r="63" spans="1:72" x14ac:dyDescent="0.3">
      <c r="A63">
        <v>438337</v>
      </c>
      <c r="B63">
        <v>280681</v>
      </c>
      <c r="F63" t="s">
        <v>0</v>
      </c>
      <c r="G63" t="s">
        <v>1</v>
      </c>
      <c r="H63" t="s">
        <v>86</v>
      </c>
      <c r="I63" s="9" t="str">
        <f>HYPERLINK(AP63,"Hb")</f>
        <v>Hb</v>
      </c>
      <c r="K63">
        <v>1</v>
      </c>
      <c r="L63" t="s">
        <v>4</v>
      </c>
      <c r="M63">
        <v>101094</v>
      </c>
      <c r="N63" t="s">
        <v>5</v>
      </c>
      <c r="T63" t="s">
        <v>87</v>
      </c>
      <c r="U63" s="8">
        <v>1</v>
      </c>
      <c r="V63" t="s">
        <v>7</v>
      </c>
      <c r="W63" t="s">
        <v>78</v>
      </c>
      <c r="X63" s="2" t="s">
        <v>9</v>
      </c>
      <c r="Y63" s="3">
        <v>1</v>
      </c>
      <c r="Z63" s="4">
        <v>105</v>
      </c>
      <c r="AA63" s="4" t="s">
        <v>78</v>
      </c>
      <c r="AB63" t="s">
        <v>88</v>
      </c>
      <c r="AC63">
        <v>2014</v>
      </c>
      <c r="AD63">
        <v>6</v>
      </c>
      <c r="AE63">
        <v>24</v>
      </c>
      <c r="AF63" t="s">
        <v>89</v>
      </c>
      <c r="AG63" t="s">
        <v>89</v>
      </c>
      <c r="AH63">
        <v>278914</v>
      </c>
      <c r="AI63">
        <v>6578621</v>
      </c>
      <c r="AJ63" s="4">
        <v>279000</v>
      </c>
      <c r="AK63" s="4">
        <v>6579000</v>
      </c>
      <c r="AL63">
        <v>1</v>
      </c>
      <c r="AN63">
        <v>8</v>
      </c>
      <c r="AO63" t="s">
        <v>51</v>
      </c>
      <c r="AP63" t="s">
        <v>90</v>
      </c>
      <c r="AQ63">
        <v>101094</v>
      </c>
      <c r="AS63" s="6" t="s">
        <v>12</v>
      </c>
      <c r="AT63">
        <v>1</v>
      </c>
      <c r="AU63" t="s">
        <v>13</v>
      </c>
      <c r="AV63" t="s">
        <v>91</v>
      </c>
      <c r="AW63" t="s">
        <v>92</v>
      </c>
      <c r="AX63">
        <v>8</v>
      </c>
      <c r="AY63" t="s">
        <v>16</v>
      </c>
      <c r="AZ63" t="s">
        <v>55</v>
      </c>
      <c r="BA63">
        <v>1</v>
      </c>
      <c r="BB63" s="5">
        <v>42287</v>
      </c>
      <c r="BC63" s="7" t="s">
        <v>18</v>
      </c>
      <c r="BE63">
        <v>3</v>
      </c>
      <c r="BF63">
        <v>453567</v>
      </c>
      <c r="BG63">
        <v>20373</v>
      </c>
      <c r="BH63" t="s">
        <v>93</v>
      </c>
      <c r="BJ63" t="s">
        <v>94</v>
      </c>
      <c r="BT63">
        <v>438337</v>
      </c>
    </row>
    <row r="64" spans="1:72" x14ac:dyDescent="0.3">
      <c r="A64">
        <v>445718</v>
      </c>
      <c r="B64">
        <v>292370</v>
      </c>
      <c r="F64" t="s">
        <v>0</v>
      </c>
      <c r="G64" t="s">
        <v>1</v>
      </c>
      <c r="H64" t="s">
        <v>95</v>
      </c>
      <c r="I64" s="9" t="str">
        <f>HYPERLINK(AP64,"Hb")</f>
        <v>Hb</v>
      </c>
      <c r="K64">
        <v>1</v>
      </c>
      <c r="L64" t="s">
        <v>4</v>
      </c>
      <c r="M64">
        <v>101094</v>
      </c>
      <c r="N64" t="s">
        <v>5</v>
      </c>
      <c r="T64" t="s">
        <v>96</v>
      </c>
      <c r="U64" s="8">
        <v>1</v>
      </c>
      <c r="V64" t="s">
        <v>7</v>
      </c>
      <c r="W64" t="s">
        <v>78</v>
      </c>
      <c r="X64" s="2" t="s">
        <v>9</v>
      </c>
      <c r="Y64" s="3">
        <v>1</v>
      </c>
      <c r="Z64" s="4">
        <v>105</v>
      </c>
      <c r="AA64" s="4" t="s">
        <v>78</v>
      </c>
      <c r="AB64" t="s">
        <v>97</v>
      </c>
      <c r="AC64">
        <v>2001</v>
      </c>
      <c r="AD64">
        <v>8</v>
      </c>
      <c r="AE64">
        <v>14</v>
      </c>
      <c r="AF64" t="s">
        <v>98</v>
      </c>
      <c r="AG64" t="s">
        <v>98</v>
      </c>
      <c r="AH64">
        <v>282632</v>
      </c>
      <c r="AI64">
        <v>6586374</v>
      </c>
      <c r="AJ64" s="4">
        <v>283000</v>
      </c>
      <c r="AK64" s="4">
        <v>6587000</v>
      </c>
      <c r="AL64">
        <v>71</v>
      </c>
      <c r="AN64">
        <v>8</v>
      </c>
      <c r="AO64" t="s">
        <v>51</v>
      </c>
      <c r="AP64" t="s">
        <v>99</v>
      </c>
      <c r="AQ64">
        <v>101094</v>
      </c>
      <c r="AS64" s="6" t="s">
        <v>12</v>
      </c>
      <c r="AT64">
        <v>1</v>
      </c>
      <c r="AU64" t="s">
        <v>13</v>
      </c>
      <c r="AV64" t="s">
        <v>100</v>
      </c>
      <c r="AW64" t="s">
        <v>101</v>
      </c>
      <c r="AX64">
        <v>8</v>
      </c>
      <c r="AY64" t="s">
        <v>16</v>
      </c>
      <c r="AZ64" t="s">
        <v>55</v>
      </c>
      <c r="BA64">
        <v>1</v>
      </c>
      <c r="BB64" s="5">
        <v>38420</v>
      </c>
      <c r="BC64" s="7" t="s">
        <v>18</v>
      </c>
      <c r="BE64">
        <v>3</v>
      </c>
      <c r="BF64">
        <v>465001</v>
      </c>
      <c r="BG64">
        <v>20371</v>
      </c>
      <c r="BH64" t="s">
        <v>102</v>
      </c>
      <c r="BJ64" t="s">
        <v>103</v>
      </c>
      <c r="BT64">
        <v>445718</v>
      </c>
    </row>
    <row r="65" spans="1:72" x14ac:dyDescent="0.3">
      <c r="A65">
        <v>445532</v>
      </c>
      <c r="B65">
        <v>347929</v>
      </c>
      <c r="F65" t="s">
        <v>104</v>
      </c>
      <c r="G65" t="s">
        <v>1</v>
      </c>
      <c r="H65" s="10" t="s">
        <v>105</v>
      </c>
      <c r="I65" t="s">
        <v>3</v>
      </c>
      <c r="K65">
        <v>1</v>
      </c>
      <c r="L65" t="s">
        <v>4</v>
      </c>
      <c r="M65">
        <v>101094</v>
      </c>
      <c r="N65" t="s">
        <v>5</v>
      </c>
      <c r="T65" t="s">
        <v>96</v>
      </c>
      <c r="U65" s="8">
        <v>1</v>
      </c>
      <c r="V65" t="s">
        <v>7</v>
      </c>
      <c r="W65" t="s">
        <v>78</v>
      </c>
      <c r="X65" s="2" t="s">
        <v>9</v>
      </c>
      <c r="Y65" s="3">
        <v>1</v>
      </c>
      <c r="Z65">
        <v>105</v>
      </c>
      <c r="AA65" t="s">
        <v>78</v>
      </c>
      <c r="AB65" t="s">
        <v>106</v>
      </c>
      <c r="AC65">
        <v>2001</v>
      </c>
      <c r="AD65">
        <v>8</v>
      </c>
      <c r="AE65">
        <v>14</v>
      </c>
      <c r="AF65" t="s">
        <v>107</v>
      </c>
      <c r="AH65" s="4">
        <v>282528.17414299998</v>
      </c>
      <c r="AI65" s="4">
        <v>6586335.1602400001</v>
      </c>
      <c r="AJ65" s="4">
        <v>283000</v>
      </c>
      <c r="AK65" s="4">
        <v>6587000</v>
      </c>
      <c r="AL65">
        <v>22</v>
      </c>
      <c r="AM65" s="4"/>
      <c r="AN65" t="s">
        <v>108</v>
      </c>
      <c r="AO65" s="11"/>
      <c r="BC65" s="1" t="s">
        <v>109</v>
      </c>
      <c r="BD65" t="s">
        <v>110</v>
      </c>
      <c r="BE65">
        <v>6</v>
      </c>
      <c r="BF65">
        <v>5098</v>
      </c>
      <c r="BG65">
        <v>20372</v>
      </c>
      <c r="BH65" t="s">
        <v>111</v>
      </c>
      <c r="BT65">
        <v>445532</v>
      </c>
    </row>
    <row r="66" spans="1:72" x14ac:dyDescent="0.3">
      <c r="A66">
        <v>354025</v>
      </c>
      <c r="B66">
        <v>333184</v>
      </c>
      <c r="F66" t="s">
        <v>121</v>
      </c>
      <c r="G66" t="s">
        <v>1</v>
      </c>
      <c r="H66">
        <v>92235</v>
      </c>
      <c r="I66" s="9" t="str">
        <f>HYPERLINK(AP66,"Hb")</f>
        <v>Hb</v>
      </c>
      <c r="K66">
        <v>1</v>
      </c>
      <c r="L66" t="s">
        <v>4</v>
      </c>
      <c r="M66">
        <v>101094</v>
      </c>
      <c r="N66" t="s">
        <v>5</v>
      </c>
      <c r="T66" t="s">
        <v>122</v>
      </c>
      <c r="U66" s="8">
        <v>1</v>
      </c>
      <c r="V66" t="s">
        <v>7</v>
      </c>
      <c r="W66" t="s">
        <v>114</v>
      </c>
      <c r="X66" s="2" t="s">
        <v>9</v>
      </c>
      <c r="Y66" s="3">
        <v>1</v>
      </c>
      <c r="Z66" s="4">
        <v>106</v>
      </c>
      <c r="AA66" s="4" t="s">
        <v>114</v>
      </c>
      <c r="AB66" t="s">
        <v>123</v>
      </c>
      <c r="AF66" t="s">
        <v>124</v>
      </c>
      <c r="AG66" t="s">
        <v>124</v>
      </c>
      <c r="AH66">
        <v>260060</v>
      </c>
      <c r="AI66">
        <v>6571689</v>
      </c>
      <c r="AJ66" s="4">
        <v>261000</v>
      </c>
      <c r="AK66" s="4">
        <v>6571000</v>
      </c>
      <c r="AL66">
        <v>707</v>
      </c>
      <c r="AN66" t="s">
        <v>125</v>
      </c>
      <c r="AP66" t="s">
        <v>126</v>
      </c>
      <c r="AQ66">
        <v>101094</v>
      </c>
      <c r="AS66" s="1" t="s">
        <v>127</v>
      </c>
      <c r="AW66" t="s">
        <v>128</v>
      </c>
      <c r="AZ66" t="s">
        <v>125</v>
      </c>
      <c r="BA66">
        <v>1</v>
      </c>
      <c r="BB66" s="5">
        <v>34634</v>
      </c>
      <c r="BC66" s="6" t="s">
        <v>129</v>
      </c>
      <c r="BE66">
        <v>3</v>
      </c>
      <c r="BF66">
        <v>7931</v>
      </c>
      <c r="BH66" t="s">
        <v>130</v>
      </c>
      <c r="BJ66" t="s">
        <v>130</v>
      </c>
      <c r="BL66" t="s">
        <v>131</v>
      </c>
      <c r="BM66" t="s">
        <v>132</v>
      </c>
      <c r="BT66">
        <v>354025</v>
      </c>
    </row>
    <row r="67" spans="1:72" x14ac:dyDescent="0.3">
      <c r="A67">
        <v>397620</v>
      </c>
      <c r="B67">
        <v>326191</v>
      </c>
      <c r="F67" t="s">
        <v>0</v>
      </c>
      <c r="G67" t="s">
        <v>1</v>
      </c>
      <c r="H67" t="s">
        <v>133</v>
      </c>
      <c r="I67" s="9" t="str">
        <f>HYPERLINK(AP67,"Hb")</f>
        <v>Hb</v>
      </c>
      <c r="K67">
        <v>1</v>
      </c>
      <c r="L67" t="s">
        <v>4</v>
      </c>
      <c r="M67">
        <v>101094</v>
      </c>
      <c r="N67" t="s">
        <v>5</v>
      </c>
      <c r="T67" t="s">
        <v>134</v>
      </c>
      <c r="U67" s="8">
        <v>1</v>
      </c>
      <c r="V67" t="s">
        <v>7</v>
      </c>
      <c r="W67" t="s">
        <v>114</v>
      </c>
      <c r="X67" s="2" t="s">
        <v>9</v>
      </c>
      <c r="Y67" s="3">
        <v>1</v>
      </c>
      <c r="Z67" s="4">
        <v>106</v>
      </c>
      <c r="AA67" s="4" t="s">
        <v>114</v>
      </c>
      <c r="AB67" t="s">
        <v>135</v>
      </c>
      <c r="AC67">
        <v>1979</v>
      </c>
      <c r="AD67">
        <v>6</v>
      </c>
      <c r="AE67">
        <v>25</v>
      </c>
      <c r="AF67" t="s">
        <v>136</v>
      </c>
      <c r="AG67" t="s">
        <v>136</v>
      </c>
      <c r="AH67">
        <v>266512</v>
      </c>
      <c r="AI67">
        <v>6570958</v>
      </c>
      <c r="AJ67" s="4">
        <v>267000</v>
      </c>
      <c r="AK67" s="4">
        <v>6571000</v>
      </c>
      <c r="AL67">
        <v>246</v>
      </c>
      <c r="AN67">
        <v>8</v>
      </c>
      <c r="AO67" t="s">
        <v>62</v>
      </c>
      <c r="AP67" t="s">
        <v>137</v>
      </c>
      <c r="AQ67">
        <v>101094</v>
      </c>
      <c r="AS67" s="6" t="s">
        <v>12</v>
      </c>
      <c r="AT67">
        <v>1</v>
      </c>
      <c r="AU67" t="s">
        <v>13</v>
      </c>
      <c r="AV67" t="s">
        <v>138</v>
      </c>
      <c r="AW67" t="s">
        <v>139</v>
      </c>
      <c r="AX67">
        <v>8</v>
      </c>
      <c r="AY67" t="s">
        <v>16</v>
      </c>
      <c r="AZ67" t="s">
        <v>55</v>
      </c>
      <c r="BA67">
        <v>1</v>
      </c>
      <c r="BB67" s="5">
        <v>42780</v>
      </c>
      <c r="BC67" s="7" t="s">
        <v>18</v>
      </c>
      <c r="BE67">
        <v>3</v>
      </c>
      <c r="BF67">
        <v>497259</v>
      </c>
      <c r="BG67">
        <v>20376</v>
      </c>
      <c r="BH67" t="s">
        <v>140</v>
      </c>
      <c r="BJ67" t="s">
        <v>141</v>
      </c>
      <c r="BT67">
        <v>397620</v>
      </c>
    </row>
    <row r="68" spans="1:72" x14ac:dyDescent="0.3">
      <c r="A68">
        <v>413313</v>
      </c>
      <c r="B68">
        <v>130011</v>
      </c>
      <c r="F68" t="s">
        <v>0</v>
      </c>
      <c r="G68" t="s">
        <v>27</v>
      </c>
      <c r="H68" t="s">
        <v>160</v>
      </c>
      <c r="I68" t="s">
        <v>29</v>
      </c>
      <c r="K68">
        <v>1</v>
      </c>
      <c r="L68" t="s">
        <v>4</v>
      </c>
      <c r="M68">
        <v>101094</v>
      </c>
      <c r="N68" t="s">
        <v>5</v>
      </c>
      <c r="T68" t="s">
        <v>161</v>
      </c>
      <c r="U68" s="8">
        <v>1</v>
      </c>
      <c r="V68" t="s">
        <v>7</v>
      </c>
      <c r="W68" t="s">
        <v>114</v>
      </c>
      <c r="X68" s="2" t="s">
        <v>9</v>
      </c>
      <c r="Y68" s="3">
        <v>1</v>
      </c>
      <c r="Z68" s="4">
        <v>106</v>
      </c>
      <c r="AA68" s="4" t="s">
        <v>114</v>
      </c>
      <c r="AB68" t="s">
        <v>162</v>
      </c>
      <c r="AC68">
        <v>2016</v>
      </c>
      <c r="AD68">
        <v>9</v>
      </c>
      <c r="AE68">
        <v>21</v>
      </c>
      <c r="AF68" t="s">
        <v>43</v>
      </c>
      <c r="AH68">
        <v>269715</v>
      </c>
      <c r="AI68">
        <v>6566956</v>
      </c>
      <c r="AJ68" s="4">
        <v>269000</v>
      </c>
      <c r="AK68" s="4">
        <v>6567000</v>
      </c>
      <c r="AL68">
        <v>20</v>
      </c>
      <c r="AN68">
        <v>1010</v>
      </c>
      <c r="AP68" s="5" t="s">
        <v>163</v>
      </c>
      <c r="AQ68">
        <v>101094</v>
      </c>
      <c r="AS68" s="6" t="s">
        <v>12</v>
      </c>
      <c r="AT68">
        <v>1</v>
      </c>
      <c r="AU68" t="s">
        <v>13</v>
      </c>
      <c r="AV68" t="s">
        <v>164</v>
      </c>
      <c r="AW68" t="s">
        <v>165</v>
      </c>
      <c r="AX68">
        <v>1010</v>
      </c>
      <c r="AY68" t="s">
        <v>37</v>
      </c>
      <c r="AZ68" t="s">
        <v>38</v>
      </c>
      <c r="BB68" s="5">
        <v>43710.333333333299</v>
      </c>
      <c r="BC68" s="7" t="s">
        <v>18</v>
      </c>
      <c r="BE68">
        <v>6</v>
      </c>
      <c r="BF68">
        <v>113237</v>
      </c>
      <c r="BG68">
        <v>20379</v>
      </c>
      <c r="BH68" t="s">
        <v>166</v>
      </c>
      <c r="BT68">
        <v>413313</v>
      </c>
    </row>
    <row r="69" spans="1:72" x14ac:dyDescent="0.3">
      <c r="A69">
        <v>407120</v>
      </c>
      <c r="B69">
        <v>21010</v>
      </c>
      <c r="F69" t="s">
        <v>0</v>
      </c>
      <c r="G69" t="s">
        <v>27</v>
      </c>
      <c r="H69" t="s">
        <v>167</v>
      </c>
      <c r="I69" t="s">
        <v>29</v>
      </c>
      <c r="K69">
        <v>1</v>
      </c>
      <c r="L69" t="s">
        <v>4</v>
      </c>
      <c r="M69">
        <v>101094</v>
      </c>
      <c r="N69" t="s">
        <v>5</v>
      </c>
      <c r="T69" t="s">
        <v>168</v>
      </c>
      <c r="U69" s="8">
        <v>1</v>
      </c>
      <c r="V69" t="s">
        <v>7</v>
      </c>
      <c r="W69" t="s">
        <v>114</v>
      </c>
      <c r="X69" s="2" t="s">
        <v>9</v>
      </c>
      <c r="Y69" s="3">
        <v>1</v>
      </c>
      <c r="Z69" s="4">
        <v>106</v>
      </c>
      <c r="AA69" s="4" t="s">
        <v>114</v>
      </c>
      <c r="AB69" t="s">
        <v>169</v>
      </c>
      <c r="AC69">
        <v>2014</v>
      </c>
      <c r="AD69">
        <v>7</v>
      </c>
      <c r="AE69">
        <v>28</v>
      </c>
      <c r="AF69" t="s">
        <v>80</v>
      </c>
      <c r="AH69">
        <v>268589</v>
      </c>
      <c r="AI69">
        <v>6569186</v>
      </c>
      <c r="AJ69" s="4">
        <v>269000</v>
      </c>
      <c r="AK69" s="4">
        <v>6569000</v>
      </c>
      <c r="AL69">
        <v>5</v>
      </c>
      <c r="AN69">
        <v>1010</v>
      </c>
      <c r="AP69" s="5" t="s">
        <v>170</v>
      </c>
      <c r="AQ69">
        <v>101094</v>
      </c>
      <c r="AS69" s="6" t="s">
        <v>12</v>
      </c>
      <c r="AT69">
        <v>1</v>
      </c>
      <c r="AU69" t="s">
        <v>13</v>
      </c>
      <c r="AV69" t="s">
        <v>171</v>
      </c>
      <c r="AW69" t="s">
        <v>172</v>
      </c>
      <c r="AX69">
        <v>1010</v>
      </c>
      <c r="AY69" t="s">
        <v>37</v>
      </c>
      <c r="AZ69" t="s">
        <v>38</v>
      </c>
      <c r="BB69" s="5">
        <v>43709.903472222199</v>
      </c>
      <c r="BC69" s="7" t="s">
        <v>18</v>
      </c>
      <c r="BE69">
        <v>6</v>
      </c>
      <c r="BF69">
        <v>18129</v>
      </c>
      <c r="BG69">
        <v>20377</v>
      </c>
      <c r="BH69" t="s">
        <v>173</v>
      </c>
      <c r="BT69">
        <v>407120</v>
      </c>
    </row>
    <row r="70" spans="1:72" x14ac:dyDescent="0.3">
      <c r="A70">
        <v>409290</v>
      </c>
      <c r="B70">
        <v>311432</v>
      </c>
      <c r="F70" t="s">
        <v>0</v>
      </c>
      <c r="G70" t="s">
        <v>1</v>
      </c>
      <c r="H70" t="s">
        <v>174</v>
      </c>
      <c r="I70" s="9" t="str">
        <f>HYPERLINK(AP70,"Hb")</f>
        <v>Hb</v>
      </c>
      <c r="K70">
        <v>1</v>
      </c>
      <c r="L70" t="s">
        <v>4</v>
      </c>
      <c r="M70">
        <v>101094</v>
      </c>
      <c r="N70" t="s">
        <v>5</v>
      </c>
      <c r="T70" t="s">
        <v>175</v>
      </c>
      <c r="U70" s="8">
        <v>1</v>
      </c>
      <c r="V70" t="s">
        <v>7</v>
      </c>
      <c r="W70" t="s">
        <v>114</v>
      </c>
      <c r="X70" s="2" t="s">
        <v>9</v>
      </c>
      <c r="Y70" s="3">
        <v>1</v>
      </c>
      <c r="Z70" s="4">
        <v>106</v>
      </c>
      <c r="AA70" s="4" t="s">
        <v>114</v>
      </c>
      <c r="AB70" t="s">
        <v>176</v>
      </c>
      <c r="AC70">
        <v>1941</v>
      </c>
      <c r="AD70">
        <v>8</v>
      </c>
      <c r="AE70">
        <v>12</v>
      </c>
      <c r="AF70" t="s">
        <v>177</v>
      </c>
      <c r="AG70" t="s">
        <v>177</v>
      </c>
      <c r="AH70">
        <v>269026</v>
      </c>
      <c r="AI70">
        <v>6570883</v>
      </c>
      <c r="AJ70" s="4">
        <v>269000</v>
      </c>
      <c r="AK70" s="4">
        <v>6571000</v>
      </c>
      <c r="AL70">
        <v>707</v>
      </c>
      <c r="AN70">
        <v>8</v>
      </c>
      <c r="AO70" t="s">
        <v>62</v>
      </c>
      <c r="AP70" t="s">
        <v>178</v>
      </c>
      <c r="AQ70">
        <v>101094</v>
      </c>
      <c r="AS70" s="6" t="s">
        <v>12</v>
      </c>
      <c r="AT70">
        <v>1</v>
      </c>
      <c r="AU70" t="s">
        <v>13</v>
      </c>
      <c r="AV70" t="s">
        <v>179</v>
      </c>
      <c r="AW70" t="s">
        <v>180</v>
      </c>
      <c r="AX70">
        <v>8</v>
      </c>
      <c r="AY70" t="s">
        <v>16</v>
      </c>
      <c r="AZ70" t="s">
        <v>55</v>
      </c>
      <c r="BA70">
        <v>1</v>
      </c>
      <c r="BB70" s="5">
        <v>36717</v>
      </c>
      <c r="BC70" s="7" t="s">
        <v>18</v>
      </c>
      <c r="BE70">
        <v>3</v>
      </c>
      <c r="BF70">
        <v>483627</v>
      </c>
      <c r="BG70">
        <v>20374</v>
      </c>
      <c r="BH70" t="s">
        <v>181</v>
      </c>
      <c r="BJ70" t="s">
        <v>182</v>
      </c>
      <c r="BT70">
        <v>409290</v>
      </c>
    </row>
    <row r="71" spans="1:72" x14ac:dyDescent="0.3">
      <c r="A71">
        <v>421543</v>
      </c>
      <c r="B71">
        <v>96711</v>
      </c>
      <c r="F71" t="s">
        <v>0</v>
      </c>
      <c r="G71" t="s">
        <v>27</v>
      </c>
      <c r="H71" t="s">
        <v>190</v>
      </c>
      <c r="I71" t="s">
        <v>29</v>
      </c>
      <c r="K71">
        <v>1</v>
      </c>
      <c r="L71" t="s">
        <v>4</v>
      </c>
      <c r="M71">
        <v>101094</v>
      </c>
      <c r="N71" t="s">
        <v>5</v>
      </c>
      <c r="T71" t="s">
        <v>191</v>
      </c>
      <c r="U71" s="8">
        <v>1</v>
      </c>
      <c r="V71" t="s">
        <v>7</v>
      </c>
      <c r="W71" t="s">
        <v>114</v>
      </c>
      <c r="X71" s="2" t="s">
        <v>9</v>
      </c>
      <c r="Y71" s="3">
        <v>1</v>
      </c>
      <c r="Z71" s="4">
        <v>106</v>
      </c>
      <c r="AA71" s="4" t="s">
        <v>114</v>
      </c>
      <c r="AB71" t="s">
        <v>192</v>
      </c>
      <c r="AC71">
        <v>2015</v>
      </c>
      <c r="AD71">
        <v>7</v>
      </c>
      <c r="AE71">
        <v>25</v>
      </c>
      <c r="AF71" t="s">
        <v>116</v>
      </c>
      <c r="AH71">
        <v>271942</v>
      </c>
      <c r="AI71">
        <v>6573780</v>
      </c>
      <c r="AJ71" s="4">
        <v>271000</v>
      </c>
      <c r="AK71" s="4">
        <v>6573000</v>
      </c>
      <c r="AL71">
        <v>10</v>
      </c>
      <c r="AN71">
        <v>1010</v>
      </c>
      <c r="AP71" s="5" t="s">
        <v>193</v>
      </c>
      <c r="AQ71">
        <v>101094</v>
      </c>
      <c r="AS71" s="6" t="s">
        <v>12</v>
      </c>
      <c r="AT71">
        <v>1</v>
      </c>
      <c r="AU71" t="s">
        <v>13</v>
      </c>
      <c r="AV71" t="s">
        <v>194</v>
      </c>
      <c r="AW71" t="s">
        <v>195</v>
      </c>
      <c r="AX71">
        <v>1010</v>
      </c>
      <c r="AY71" t="s">
        <v>37</v>
      </c>
      <c r="AZ71" t="s">
        <v>38</v>
      </c>
      <c r="BB71" s="5">
        <v>43710.332638888904</v>
      </c>
      <c r="BC71" s="7" t="s">
        <v>18</v>
      </c>
      <c r="BE71">
        <v>6</v>
      </c>
      <c r="BF71">
        <v>83971</v>
      </c>
      <c r="BG71">
        <v>20378</v>
      </c>
      <c r="BH71" t="s">
        <v>196</v>
      </c>
      <c r="BT71">
        <v>421543</v>
      </c>
    </row>
    <row r="72" spans="1:72" x14ac:dyDescent="0.3">
      <c r="A72">
        <v>416705</v>
      </c>
      <c r="C72">
        <v>1</v>
      </c>
      <c r="F72" t="s">
        <v>0</v>
      </c>
      <c r="G72" t="s">
        <v>27</v>
      </c>
      <c r="H72" t="s">
        <v>197</v>
      </c>
      <c r="I72" t="s">
        <v>29</v>
      </c>
      <c r="K72">
        <v>1</v>
      </c>
      <c r="L72" t="s">
        <v>4</v>
      </c>
      <c r="M72">
        <v>101094</v>
      </c>
      <c r="N72" t="s">
        <v>5</v>
      </c>
      <c r="T72" t="s">
        <v>191</v>
      </c>
      <c r="U72" s="8">
        <v>1</v>
      </c>
      <c r="V72" t="s">
        <v>7</v>
      </c>
      <c r="W72" t="s">
        <v>114</v>
      </c>
      <c r="X72" s="2" t="s">
        <v>9</v>
      </c>
      <c r="Y72" s="3">
        <v>1</v>
      </c>
      <c r="Z72" s="4">
        <v>106</v>
      </c>
      <c r="AA72" s="4" t="s">
        <v>114</v>
      </c>
      <c r="AB72" t="s">
        <v>198</v>
      </c>
      <c r="AC72">
        <v>2020</v>
      </c>
      <c r="AD72">
        <v>8</v>
      </c>
      <c r="AE72">
        <v>29</v>
      </c>
      <c r="AF72" t="s">
        <v>116</v>
      </c>
      <c r="AG72" t="s">
        <v>154</v>
      </c>
      <c r="AH72">
        <v>270388</v>
      </c>
      <c r="AI72">
        <v>6572100</v>
      </c>
      <c r="AJ72" s="4">
        <v>271000</v>
      </c>
      <c r="AK72" s="4">
        <v>6573000</v>
      </c>
      <c r="AL72">
        <v>10</v>
      </c>
      <c r="AN72">
        <v>1010</v>
      </c>
      <c r="AO72" t="s">
        <v>155</v>
      </c>
      <c r="AP72" s="5" t="s">
        <v>199</v>
      </c>
      <c r="AQ72">
        <v>101094</v>
      </c>
      <c r="AS72" s="6" t="s">
        <v>12</v>
      </c>
      <c r="AT72">
        <v>1</v>
      </c>
      <c r="AU72" t="s">
        <v>13</v>
      </c>
      <c r="AV72" t="s">
        <v>200</v>
      </c>
      <c r="AW72" t="s">
        <v>201</v>
      </c>
      <c r="AX72">
        <v>1010</v>
      </c>
      <c r="AY72" t="s">
        <v>37</v>
      </c>
      <c r="AZ72" t="s">
        <v>38</v>
      </c>
      <c r="BB72" s="5">
        <v>44095.587766203702</v>
      </c>
      <c r="BC72" s="7" t="s">
        <v>18</v>
      </c>
      <c r="BE72">
        <v>6</v>
      </c>
      <c r="BF72">
        <v>248015</v>
      </c>
      <c r="BH72" t="s">
        <v>202</v>
      </c>
      <c r="BT72">
        <v>416705</v>
      </c>
    </row>
    <row r="73" spans="1:72" x14ac:dyDescent="0.3">
      <c r="A73">
        <v>415997</v>
      </c>
      <c r="C73">
        <v>1</v>
      </c>
      <c r="F73" t="s">
        <v>0</v>
      </c>
      <c r="G73" t="s">
        <v>27</v>
      </c>
      <c r="H73" t="s">
        <v>203</v>
      </c>
      <c r="I73" t="s">
        <v>29</v>
      </c>
      <c r="K73">
        <v>1</v>
      </c>
      <c r="L73" t="s">
        <v>4</v>
      </c>
      <c r="M73">
        <v>101094</v>
      </c>
      <c r="N73" t="s">
        <v>5</v>
      </c>
      <c r="T73" t="s">
        <v>191</v>
      </c>
      <c r="U73" s="8">
        <v>1</v>
      </c>
      <c r="V73" t="s">
        <v>7</v>
      </c>
      <c r="W73" t="s">
        <v>114</v>
      </c>
      <c r="X73" s="2" t="s">
        <v>9</v>
      </c>
      <c r="Y73" s="3">
        <v>1</v>
      </c>
      <c r="Z73" s="4">
        <v>106</v>
      </c>
      <c r="AA73" s="4" t="s">
        <v>114</v>
      </c>
      <c r="AB73" t="s">
        <v>204</v>
      </c>
      <c r="AC73">
        <v>2021</v>
      </c>
      <c r="AD73">
        <v>8</v>
      </c>
      <c r="AE73">
        <v>13</v>
      </c>
      <c r="AF73" t="s">
        <v>116</v>
      </c>
      <c r="AH73">
        <v>270168</v>
      </c>
      <c r="AI73">
        <v>6572889</v>
      </c>
      <c r="AJ73" s="4">
        <v>271000</v>
      </c>
      <c r="AK73" s="4">
        <v>6573000</v>
      </c>
      <c r="AL73">
        <v>8</v>
      </c>
      <c r="AN73">
        <v>1010</v>
      </c>
      <c r="AP73" s="5" t="s">
        <v>205</v>
      </c>
      <c r="AQ73">
        <v>101094</v>
      </c>
      <c r="AS73" s="6" t="s">
        <v>12</v>
      </c>
      <c r="AT73">
        <v>1</v>
      </c>
      <c r="AU73" t="s">
        <v>13</v>
      </c>
      <c r="AV73" t="s">
        <v>206</v>
      </c>
      <c r="AW73" t="s">
        <v>207</v>
      </c>
      <c r="AX73">
        <v>1010</v>
      </c>
      <c r="AY73" t="s">
        <v>37</v>
      </c>
      <c r="AZ73" t="s">
        <v>38</v>
      </c>
      <c r="BB73" s="5">
        <v>44426.830601851798</v>
      </c>
      <c r="BC73" s="7" t="s">
        <v>18</v>
      </c>
      <c r="BE73">
        <v>6</v>
      </c>
      <c r="BF73">
        <v>278195</v>
      </c>
      <c r="BH73" t="s">
        <v>208</v>
      </c>
      <c r="BT73">
        <v>415997</v>
      </c>
    </row>
    <row r="74" spans="1:72" x14ac:dyDescent="0.3">
      <c r="A74">
        <v>417276</v>
      </c>
      <c r="C74">
        <v>1</v>
      </c>
      <c r="F74" t="s">
        <v>0</v>
      </c>
      <c r="G74" t="s">
        <v>27</v>
      </c>
      <c r="H74" t="s">
        <v>209</v>
      </c>
      <c r="I74" t="s">
        <v>29</v>
      </c>
      <c r="K74">
        <v>1</v>
      </c>
      <c r="L74" t="s">
        <v>4</v>
      </c>
      <c r="M74">
        <v>101094</v>
      </c>
      <c r="N74" t="s">
        <v>5</v>
      </c>
      <c r="T74" t="s">
        <v>191</v>
      </c>
      <c r="U74" s="8">
        <v>1</v>
      </c>
      <c r="V74" t="s">
        <v>7</v>
      </c>
      <c r="W74" t="s">
        <v>114</v>
      </c>
      <c r="X74" s="2" t="s">
        <v>9</v>
      </c>
      <c r="Y74" s="3">
        <v>1</v>
      </c>
      <c r="Z74" s="4">
        <v>106</v>
      </c>
      <c r="AA74" s="4" t="s">
        <v>114</v>
      </c>
      <c r="AB74" t="s">
        <v>204</v>
      </c>
      <c r="AC74">
        <v>2021</v>
      </c>
      <c r="AD74">
        <v>10</v>
      </c>
      <c r="AE74">
        <v>16</v>
      </c>
      <c r="AF74" t="s">
        <v>116</v>
      </c>
      <c r="AH74">
        <v>270610</v>
      </c>
      <c r="AI74">
        <v>6572571</v>
      </c>
      <c r="AJ74" s="4">
        <v>271000</v>
      </c>
      <c r="AK74" s="4">
        <v>6573000</v>
      </c>
      <c r="AL74">
        <v>4</v>
      </c>
      <c r="AN74">
        <v>1010</v>
      </c>
      <c r="AP74" s="5" t="s">
        <v>210</v>
      </c>
      <c r="AQ74">
        <v>101094</v>
      </c>
      <c r="AS74" s="6" t="s">
        <v>12</v>
      </c>
      <c r="AT74">
        <v>1</v>
      </c>
      <c r="AU74" t="s">
        <v>13</v>
      </c>
      <c r="AV74" t="s">
        <v>211</v>
      </c>
      <c r="AW74" t="s">
        <v>212</v>
      </c>
      <c r="AX74">
        <v>1010</v>
      </c>
      <c r="AY74" t="s">
        <v>37</v>
      </c>
      <c r="AZ74" t="s">
        <v>38</v>
      </c>
      <c r="BB74" s="5">
        <v>44487.802071759303</v>
      </c>
      <c r="BC74" s="7" t="s">
        <v>18</v>
      </c>
      <c r="BE74">
        <v>6</v>
      </c>
      <c r="BF74">
        <v>285928</v>
      </c>
      <c r="BH74" t="s">
        <v>213</v>
      </c>
      <c r="BT74">
        <v>417276</v>
      </c>
    </row>
    <row r="75" spans="1:72" x14ac:dyDescent="0.3">
      <c r="A75">
        <v>425725</v>
      </c>
      <c r="B75">
        <v>328379</v>
      </c>
      <c r="F75" t="s">
        <v>0</v>
      </c>
      <c r="G75" t="s">
        <v>1</v>
      </c>
      <c r="H75" t="s">
        <v>214</v>
      </c>
      <c r="I75" s="9" t="str">
        <f>HYPERLINK(AP75,"Hb")</f>
        <v>Hb</v>
      </c>
      <c r="K75">
        <v>1</v>
      </c>
      <c r="L75" t="s">
        <v>4</v>
      </c>
      <c r="M75">
        <v>101094</v>
      </c>
      <c r="N75" t="s">
        <v>5</v>
      </c>
      <c r="T75" t="s">
        <v>215</v>
      </c>
      <c r="U75" s="8">
        <v>1</v>
      </c>
      <c r="V75" t="s">
        <v>7</v>
      </c>
      <c r="W75" t="s">
        <v>114</v>
      </c>
      <c r="X75" s="2" t="s">
        <v>9</v>
      </c>
      <c r="Y75" s="3">
        <v>1</v>
      </c>
      <c r="Z75" s="4">
        <v>106</v>
      </c>
      <c r="AA75" s="4" t="s">
        <v>114</v>
      </c>
      <c r="AB75" t="s">
        <v>216</v>
      </c>
      <c r="AC75">
        <v>1970</v>
      </c>
      <c r="AD75">
        <v>6</v>
      </c>
      <c r="AE75">
        <v>20</v>
      </c>
      <c r="AF75" t="s">
        <v>217</v>
      </c>
      <c r="AG75" t="s">
        <v>217</v>
      </c>
      <c r="AH75">
        <v>273254</v>
      </c>
      <c r="AI75">
        <v>6577080</v>
      </c>
      <c r="AJ75" s="4">
        <v>273000</v>
      </c>
      <c r="AK75" s="4">
        <v>6577000</v>
      </c>
      <c r="AL75">
        <v>30</v>
      </c>
      <c r="AN75">
        <v>8</v>
      </c>
      <c r="AO75" t="s">
        <v>62</v>
      </c>
      <c r="AP75" t="s">
        <v>218</v>
      </c>
      <c r="AQ75">
        <v>101094</v>
      </c>
      <c r="AS75" s="6" t="s">
        <v>12</v>
      </c>
      <c r="AT75">
        <v>1</v>
      </c>
      <c r="AU75" t="s">
        <v>13</v>
      </c>
      <c r="AV75" t="s">
        <v>219</v>
      </c>
      <c r="AW75" t="s">
        <v>220</v>
      </c>
      <c r="AX75">
        <v>8</v>
      </c>
      <c r="AY75" t="s">
        <v>16</v>
      </c>
      <c r="AZ75" t="s">
        <v>55</v>
      </c>
      <c r="BA75">
        <v>1</v>
      </c>
      <c r="BB75" s="5">
        <v>42850</v>
      </c>
      <c r="BC75" s="7" t="s">
        <v>18</v>
      </c>
      <c r="BE75">
        <v>3</v>
      </c>
      <c r="BF75">
        <v>499227</v>
      </c>
      <c r="BG75">
        <v>20375</v>
      </c>
      <c r="BH75" t="s">
        <v>221</v>
      </c>
      <c r="BJ75" t="s">
        <v>222</v>
      </c>
      <c r="BT75">
        <v>425725</v>
      </c>
    </row>
    <row r="76" spans="1:72" x14ac:dyDescent="0.3">
      <c r="A76">
        <v>435023</v>
      </c>
      <c r="B76">
        <v>121458</v>
      </c>
      <c r="F76" t="s">
        <v>0</v>
      </c>
      <c r="G76" t="s">
        <v>27</v>
      </c>
      <c r="H76" t="s">
        <v>223</v>
      </c>
      <c r="I76" t="s">
        <v>29</v>
      </c>
      <c r="K76">
        <v>1</v>
      </c>
      <c r="L76" t="s">
        <v>4</v>
      </c>
      <c r="M76">
        <v>101094</v>
      </c>
      <c r="N76" t="s">
        <v>5</v>
      </c>
      <c r="T76" t="s">
        <v>224</v>
      </c>
      <c r="U76" s="8">
        <v>1</v>
      </c>
      <c r="V76" t="s">
        <v>7</v>
      </c>
      <c r="W76" t="s">
        <v>114</v>
      </c>
      <c r="X76" s="2" t="s">
        <v>9</v>
      </c>
      <c r="Y76" s="3">
        <v>1</v>
      </c>
      <c r="Z76" s="4">
        <v>106</v>
      </c>
      <c r="AA76" s="4" t="s">
        <v>114</v>
      </c>
      <c r="AB76" t="s">
        <v>225</v>
      </c>
      <c r="AC76">
        <v>2016</v>
      </c>
      <c r="AD76">
        <v>6</v>
      </c>
      <c r="AE76">
        <v>14</v>
      </c>
      <c r="AF76" t="s">
        <v>80</v>
      </c>
      <c r="AH76">
        <v>277223</v>
      </c>
      <c r="AI76">
        <v>6575755</v>
      </c>
      <c r="AJ76" s="4">
        <v>277000</v>
      </c>
      <c r="AK76" s="4">
        <v>6575000</v>
      </c>
      <c r="AL76">
        <v>10</v>
      </c>
      <c r="AN76">
        <v>1010</v>
      </c>
      <c r="AO76" t="s">
        <v>226</v>
      </c>
      <c r="AP76" s="5" t="s">
        <v>227</v>
      </c>
      <c r="AQ76">
        <v>101094</v>
      </c>
      <c r="AS76" s="6" t="s">
        <v>12</v>
      </c>
      <c r="AT76">
        <v>1</v>
      </c>
      <c r="AU76" t="s">
        <v>13</v>
      </c>
      <c r="AV76" t="s">
        <v>228</v>
      </c>
      <c r="AW76" t="s">
        <v>229</v>
      </c>
      <c r="AX76">
        <v>1010</v>
      </c>
      <c r="AY76" t="s">
        <v>37</v>
      </c>
      <c r="AZ76" t="s">
        <v>38</v>
      </c>
      <c r="BB76" s="5">
        <v>43710.332638888904</v>
      </c>
      <c r="BC76" s="7" t="s">
        <v>18</v>
      </c>
      <c r="BE76">
        <v>6</v>
      </c>
      <c r="BF76">
        <v>105658</v>
      </c>
      <c r="BG76">
        <v>20380</v>
      </c>
      <c r="BH76" t="s">
        <v>230</v>
      </c>
      <c r="BT76">
        <v>435023</v>
      </c>
    </row>
    <row r="77" spans="1:72" x14ac:dyDescent="0.3">
      <c r="A77">
        <v>400714</v>
      </c>
      <c r="B77">
        <v>317398</v>
      </c>
      <c r="F77" t="s">
        <v>0</v>
      </c>
      <c r="G77" t="s">
        <v>1</v>
      </c>
      <c r="H77" t="s">
        <v>231</v>
      </c>
      <c r="I77" s="9" t="str">
        <f>HYPERLINK(AP77,"Hb")</f>
        <v>Hb</v>
      </c>
      <c r="K77">
        <v>1</v>
      </c>
      <c r="L77" t="s">
        <v>4</v>
      </c>
      <c r="M77">
        <v>101094</v>
      </c>
      <c r="N77" t="s">
        <v>5</v>
      </c>
      <c r="T77" t="s">
        <v>232</v>
      </c>
      <c r="U77" s="8">
        <v>1</v>
      </c>
      <c r="V77" t="s">
        <v>7</v>
      </c>
      <c r="W77" t="s">
        <v>233</v>
      </c>
      <c r="X77" s="2" t="s">
        <v>9</v>
      </c>
      <c r="Y77" s="3">
        <v>1</v>
      </c>
      <c r="Z77" s="4">
        <v>111</v>
      </c>
      <c r="AA77" s="4" t="s">
        <v>233</v>
      </c>
      <c r="AB77" t="s">
        <v>234</v>
      </c>
      <c r="AC77">
        <v>2010</v>
      </c>
      <c r="AD77">
        <v>6</v>
      </c>
      <c r="AE77">
        <v>23</v>
      </c>
      <c r="AF77" t="s">
        <v>235</v>
      </c>
      <c r="AG77" t="s">
        <v>235</v>
      </c>
      <c r="AH77">
        <v>266988</v>
      </c>
      <c r="AI77">
        <v>6553235</v>
      </c>
      <c r="AJ77" s="4">
        <v>267000</v>
      </c>
      <c r="AK77" s="4">
        <v>6553000</v>
      </c>
      <c r="AL77">
        <v>71</v>
      </c>
      <c r="AN77">
        <v>8</v>
      </c>
      <c r="AO77" t="s">
        <v>51</v>
      </c>
      <c r="AP77" t="s">
        <v>236</v>
      </c>
      <c r="AQ77">
        <v>101094</v>
      </c>
      <c r="AS77" s="6" t="s">
        <v>12</v>
      </c>
      <c r="AT77">
        <v>1</v>
      </c>
      <c r="AU77" t="s">
        <v>13</v>
      </c>
      <c r="AV77" t="s">
        <v>237</v>
      </c>
      <c r="AW77" t="s">
        <v>238</v>
      </c>
      <c r="AX77">
        <v>8</v>
      </c>
      <c r="AY77" t="s">
        <v>16</v>
      </c>
      <c r="AZ77" t="s">
        <v>55</v>
      </c>
      <c r="BA77">
        <v>1</v>
      </c>
      <c r="BB77" s="5">
        <v>41677</v>
      </c>
      <c r="BC77" s="7" t="s">
        <v>18</v>
      </c>
      <c r="BE77">
        <v>3</v>
      </c>
      <c r="BF77">
        <v>488895</v>
      </c>
      <c r="BG77">
        <v>20385</v>
      </c>
      <c r="BH77" t="s">
        <v>239</v>
      </c>
      <c r="BJ77" t="s">
        <v>240</v>
      </c>
      <c r="BT77">
        <v>400714</v>
      </c>
    </row>
    <row r="78" spans="1:72" x14ac:dyDescent="0.3">
      <c r="A78">
        <v>419937</v>
      </c>
      <c r="B78">
        <v>20669</v>
      </c>
      <c r="F78" t="s">
        <v>0</v>
      </c>
      <c r="G78" t="s">
        <v>27</v>
      </c>
      <c r="H78" t="s">
        <v>259</v>
      </c>
      <c r="I78" t="s">
        <v>29</v>
      </c>
      <c r="K78">
        <v>1</v>
      </c>
      <c r="L78" t="s">
        <v>4</v>
      </c>
      <c r="M78">
        <v>101094</v>
      </c>
      <c r="N78" t="s">
        <v>5</v>
      </c>
      <c r="T78" t="s">
        <v>260</v>
      </c>
      <c r="U78" s="8">
        <v>1</v>
      </c>
      <c r="V78" t="s">
        <v>7</v>
      </c>
      <c r="W78" t="s">
        <v>233</v>
      </c>
      <c r="X78" s="2" t="s">
        <v>9</v>
      </c>
      <c r="Y78" s="3">
        <v>1</v>
      </c>
      <c r="Z78" s="4">
        <v>111</v>
      </c>
      <c r="AA78" s="4" t="s">
        <v>233</v>
      </c>
      <c r="AB78" t="s">
        <v>261</v>
      </c>
      <c r="AC78">
        <v>2009</v>
      </c>
      <c r="AD78">
        <v>6</v>
      </c>
      <c r="AE78">
        <v>25</v>
      </c>
      <c r="AF78" t="s">
        <v>262</v>
      </c>
      <c r="AH78">
        <v>271320</v>
      </c>
      <c r="AI78">
        <v>6552907</v>
      </c>
      <c r="AJ78" s="4">
        <v>271000</v>
      </c>
      <c r="AK78" s="4">
        <v>6553000</v>
      </c>
      <c r="AL78">
        <v>10</v>
      </c>
      <c r="AN78">
        <v>1010</v>
      </c>
      <c r="AP78" s="5" t="s">
        <v>263</v>
      </c>
      <c r="AQ78">
        <v>101094</v>
      </c>
      <c r="AS78" s="6" t="s">
        <v>12</v>
      </c>
      <c r="AT78">
        <v>1</v>
      </c>
      <c r="AU78" t="s">
        <v>13</v>
      </c>
      <c r="AV78" t="s">
        <v>264</v>
      </c>
      <c r="AW78" t="s">
        <v>265</v>
      </c>
      <c r="AX78">
        <v>1010</v>
      </c>
      <c r="AY78" t="s">
        <v>37</v>
      </c>
      <c r="AZ78" t="s">
        <v>38</v>
      </c>
      <c r="BB78" s="5">
        <v>43709.903472222199</v>
      </c>
      <c r="BC78" s="7" t="s">
        <v>18</v>
      </c>
      <c r="BE78">
        <v>6</v>
      </c>
      <c r="BF78">
        <v>17776</v>
      </c>
      <c r="BG78">
        <v>20383</v>
      </c>
      <c r="BH78" t="s">
        <v>266</v>
      </c>
      <c r="BT78">
        <v>419937</v>
      </c>
    </row>
    <row r="79" spans="1:72" x14ac:dyDescent="0.3">
      <c r="A79">
        <v>419927</v>
      </c>
      <c r="B79">
        <v>127765</v>
      </c>
      <c r="F79" t="s">
        <v>0</v>
      </c>
      <c r="G79" t="s">
        <v>27</v>
      </c>
      <c r="H79" t="s">
        <v>267</v>
      </c>
      <c r="I79" t="s">
        <v>29</v>
      </c>
      <c r="K79">
        <v>1</v>
      </c>
      <c r="L79" t="s">
        <v>4</v>
      </c>
      <c r="M79">
        <v>101094</v>
      </c>
      <c r="N79" t="s">
        <v>5</v>
      </c>
      <c r="T79" t="s">
        <v>260</v>
      </c>
      <c r="U79" s="8">
        <v>1</v>
      </c>
      <c r="V79" t="s">
        <v>7</v>
      </c>
      <c r="W79" t="s">
        <v>233</v>
      </c>
      <c r="X79" s="2" t="s">
        <v>9</v>
      </c>
      <c r="Y79" s="3">
        <v>1</v>
      </c>
      <c r="Z79" s="4">
        <v>111</v>
      </c>
      <c r="AA79" s="4" t="s">
        <v>233</v>
      </c>
      <c r="AB79" t="s">
        <v>268</v>
      </c>
      <c r="AC79">
        <v>2016</v>
      </c>
      <c r="AD79">
        <v>8</v>
      </c>
      <c r="AE79">
        <v>20</v>
      </c>
      <c r="AF79" t="s">
        <v>43</v>
      </c>
      <c r="AH79">
        <v>271317</v>
      </c>
      <c r="AI79">
        <v>6552928</v>
      </c>
      <c r="AJ79" s="4">
        <v>271000</v>
      </c>
      <c r="AK79" s="4">
        <v>6553000</v>
      </c>
      <c r="AL79">
        <v>20</v>
      </c>
      <c r="AN79">
        <v>1010</v>
      </c>
      <c r="AP79" s="5" t="s">
        <v>269</v>
      </c>
      <c r="AQ79">
        <v>101094</v>
      </c>
      <c r="AS79" s="6" t="s">
        <v>12</v>
      </c>
      <c r="AT79">
        <v>1</v>
      </c>
      <c r="AU79" t="s">
        <v>13</v>
      </c>
      <c r="AV79" t="s">
        <v>270</v>
      </c>
      <c r="AW79" t="s">
        <v>271</v>
      </c>
      <c r="AX79">
        <v>1010</v>
      </c>
      <c r="AY79" t="s">
        <v>37</v>
      </c>
      <c r="AZ79" t="s">
        <v>38</v>
      </c>
      <c r="BB79" s="5">
        <v>43710.333333333299</v>
      </c>
      <c r="BC79" s="7" t="s">
        <v>18</v>
      </c>
      <c r="BE79">
        <v>6</v>
      </c>
      <c r="BF79">
        <v>111240</v>
      </c>
      <c r="BG79">
        <v>20386</v>
      </c>
      <c r="BH79" t="s">
        <v>272</v>
      </c>
      <c r="BT79">
        <v>419927</v>
      </c>
    </row>
    <row r="80" spans="1:72" x14ac:dyDescent="0.3">
      <c r="A80">
        <v>429436</v>
      </c>
      <c r="B80">
        <v>20666</v>
      </c>
      <c r="F80" t="s">
        <v>0</v>
      </c>
      <c r="G80" t="s">
        <v>27</v>
      </c>
      <c r="H80" t="s">
        <v>273</v>
      </c>
      <c r="I80" t="s">
        <v>29</v>
      </c>
      <c r="K80">
        <v>1</v>
      </c>
      <c r="L80" t="s">
        <v>4</v>
      </c>
      <c r="M80">
        <v>101094</v>
      </c>
      <c r="N80" t="s">
        <v>5</v>
      </c>
      <c r="T80" t="s">
        <v>274</v>
      </c>
      <c r="U80" s="8">
        <v>1</v>
      </c>
      <c r="V80" t="s">
        <v>7</v>
      </c>
      <c r="W80" t="s">
        <v>233</v>
      </c>
      <c r="X80" s="2" t="s">
        <v>9</v>
      </c>
      <c r="Y80" s="3">
        <v>1</v>
      </c>
      <c r="Z80" s="4">
        <v>111</v>
      </c>
      <c r="AA80" s="4" t="s">
        <v>233</v>
      </c>
      <c r="AB80" t="s">
        <v>275</v>
      </c>
      <c r="AC80">
        <v>2009</v>
      </c>
      <c r="AD80">
        <v>6</v>
      </c>
      <c r="AE80">
        <v>28</v>
      </c>
      <c r="AF80" t="s">
        <v>98</v>
      </c>
      <c r="AH80">
        <v>274514</v>
      </c>
      <c r="AI80">
        <v>6548210</v>
      </c>
      <c r="AJ80" s="4">
        <v>275000</v>
      </c>
      <c r="AK80" s="4">
        <v>6549000</v>
      </c>
      <c r="AL80">
        <v>10</v>
      </c>
      <c r="AN80">
        <v>1010</v>
      </c>
      <c r="AO80" t="s">
        <v>276</v>
      </c>
      <c r="AP80" s="5" t="s">
        <v>277</v>
      </c>
      <c r="AQ80">
        <v>101094</v>
      </c>
      <c r="AS80" s="6" t="s">
        <v>12</v>
      </c>
      <c r="AT80">
        <v>1</v>
      </c>
      <c r="AU80" t="s">
        <v>13</v>
      </c>
      <c r="AV80" t="s">
        <v>278</v>
      </c>
      <c r="AW80" t="s">
        <v>279</v>
      </c>
      <c r="AX80">
        <v>1010</v>
      </c>
      <c r="AY80" t="s">
        <v>37</v>
      </c>
      <c r="AZ80" t="s">
        <v>38</v>
      </c>
      <c r="BB80" s="5">
        <v>43709.903472222199</v>
      </c>
      <c r="BC80" s="7" t="s">
        <v>18</v>
      </c>
      <c r="BE80">
        <v>6</v>
      </c>
      <c r="BF80">
        <v>17773</v>
      </c>
      <c r="BG80">
        <v>20382</v>
      </c>
      <c r="BH80" t="s">
        <v>280</v>
      </c>
      <c r="BT80">
        <v>429436</v>
      </c>
    </row>
    <row r="81" spans="1:72" x14ac:dyDescent="0.3">
      <c r="A81">
        <v>428854</v>
      </c>
      <c r="B81">
        <v>21106</v>
      </c>
      <c r="F81" t="s">
        <v>0</v>
      </c>
      <c r="G81" t="s">
        <v>27</v>
      </c>
      <c r="H81" t="s">
        <v>281</v>
      </c>
      <c r="I81" s="9" t="str">
        <f>HYPERLINK(AP81,"Foto")</f>
        <v>Foto</v>
      </c>
      <c r="K81">
        <v>1</v>
      </c>
      <c r="L81" t="s">
        <v>4</v>
      </c>
      <c r="M81">
        <v>101094</v>
      </c>
      <c r="N81" t="s">
        <v>5</v>
      </c>
      <c r="T81" t="s">
        <v>274</v>
      </c>
      <c r="U81" s="8">
        <v>1</v>
      </c>
      <c r="V81" t="s">
        <v>7</v>
      </c>
      <c r="W81" t="s">
        <v>233</v>
      </c>
      <c r="X81" s="2" t="s">
        <v>9</v>
      </c>
      <c r="Y81" s="3">
        <v>1</v>
      </c>
      <c r="Z81" s="4">
        <v>111</v>
      </c>
      <c r="AA81" s="4" t="s">
        <v>233</v>
      </c>
      <c r="AB81" t="s">
        <v>282</v>
      </c>
      <c r="AC81">
        <v>2010</v>
      </c>
      <c r="AD81">
        <v>6</v>
      </c>
      <c r="AE81">
        <v>26</v>
      </c>
      <c r="AF81" t="s">
        <v>283</v>
      </c>
      <c r="AG81" t="s">
        <v>284</v>
      </c>
      <c r="AH81">
        <v>274288</v>
      </c>
      <c r="AI81">
        <v>6548378</v>
      </c>
      <c r="AJ81" s="4">
        <v>275000</v>
      </c>
      <c r="AK81" s="4">
        <v>6549000</v>
      </c>
      <c r="AL81">
        <v>100</v>
      </c>
      <c r="AN81">
        <v>1010</v>
      </c>
      <c r="AO81" t="s">
        <v>285</v>
      </c>
      <c r="AP81" s="5" t="s">
        <v>286</v>
      </c>
      <c r="AQ81">
        <v>101094</v>
      </c>
      <c r="AS81" s="6" t="s">
        <v>12</v>
      </c>
      <c r="AT81">
        <v>1</v>
      </c>
      <c r="AU81" t="s">
        <v>13</v>
      </c>
      <c r="AV81" t="s">
        <v>287</v>
      </c>
      <c r="AW81" t="s">
        <v>288</v>
      </c>
      <c r="AX81">
        <v>1010</v>
      </c>
      <c r="AY81" t="s">
        <v>37</v>
      </c>
      <c r="AZ81" t="s">
        <v>38</v>
      </c>
      <c r="BA81">
        <v>1</v>
      </c>
      <c r="BB81" s="5">
        <v>43444.6781134259</v>
      </c>
      <c r="BC81" s="7" t="s">
        <v>18</v>
      </c>
      <c r="BE81">
        <v>6</v>
      </c>
      <c r="BF81">
        <v>18221</v>
      </c>
      <c r="BG81">
        <v>20384</v>
      </c>
      <c r="BH81" t="s">
        <v>289</v>
      </c>
      <c r="BT81">
        <v>428854</v>
      </c>
    </row>
    <row r="82" spans="1:72" x14ac:dyDescent="0.3">
      <c r="A82">
        <v>429430</v>
      </c>
      <c r="C82">
        <v>1</v>
      </c>
      <c r="F82" t="s">
        <v>0</v>
      </c>
      <c r="G82" t="s">
        <v>27</v>
      </c>
      <c r="H82" t="s">
        <v>290</v>
      </c>
      <c r="I82" t="s">
        <v>29</v>
      </c>
      <c r="K82">
        <v>1</v>
      </c>
      <c r="L82" t="s">
        <v>4</v>
      </c>
      <c r="M82">
        <v>101094</v>
      </c>
      <c r="N82" t="s">
        <v>5</v>
      </c>
      <c r="T82" t="s">
        <v>274</v>
      </c>
      <c r="U82" s="8">
        <v>1</v>
      </c>
      <c r="V82" t="s">
        <v>7</v>
      </c>
      <c r="W82" t="s">
        <v>233</v>
      </c>
      <c r="X82" s="2" t="s">
        <v>9</v>
      </c>
      <c r="Y82" s="3">
        <v>1</v>
      </c>
      <c r="Z82" s="4">
        <v>111</v>
      </c>
      <c r="AA82" s="4" t="s">
        <v>233</v>
      </c>
      <c r="AB82" t="s">
        <v>291</v>
      </c>
      <c r="AC82">
        <v>2021</v>
      </c>
      <c r="AD82">
        <v>9</v>
      </c>
      <c r="AE82">
        <v>28</v>
      </c>
      <c r="AF82" t="s">
        <v>292</v>
      </c>
      <c r="AH82">
        <v>274511</v>
      </c>
      <c r="AI82">
        <v>6548211</v>
      </c>
      <c r="AJ82" s="4">
        <v>275000</v>
      </c>
      <c r="AK82" s="4">
        <v>6549000</v>
      </c>
      <c r="AL82">
        <v>25</v>
      </c>
      <c r="AN82">
        <v>1010</v>
      </c>
      <c r="AP82" s="5" t="s">
        <v>293</v>
      </c>
      <c r="AQ82">
        <v>101094</v>
      </c>
      <c r="AS82" s="6" t="s">
        <v>12</v>
      </c>
      <c r="AT82">
        <v>1</v>
      </c>
      <c r="AU82" t="s">
        <v>13</v>
      </c>
      <c r="AV82" t="s">
        <v>294</v>
      </c>
      <c r="AW82" t="s">
        <v>295</v>
      </c>
      <c r="AX82">
        <v>1010</v>
      </c>
      <c r="AY82" t="s">
        <v>37</v>
      </c>
      <c r="AZ82" t="s">
        <v>38</v>
      </c>
      <c r="BB82" s="5">
        <v>44471.855925925898</v>
      </c>
      <c r="BC82" s="7" t="s">
        <v>18</v>
      </c>
      <c r="BE82">
        <v>6</v>
      </c>
      <c r="BF82">
        <v>281403</v>
      </c>
      <c r="BH82" t="s">
        <v>296</v>
      </c>
      <c r="BT82">
        <v>429430</v>
      </c>
    </row>
    <row r="83" spans="1:72" x14ac:dyDescent="0.3">
      <c r="A83">
        <v>481820</v>
      </c>
      <c r="B83">
        <v>289693</v>
      </c>
      <c r="F83" t="s">
        <v>0</v>
      </c>
      <c r="G83" t="s">
        <v>1</v>
      </c>
      <c r="H83" t="s">
        <v>297</v>
      </c>
      <c r="I83" s="9" t="str">
        <f>HYPERLINK(AP83,"Hb")</f>
        <v>Hb</v>
      </c>
      <c r="K83">
        <v>1</v>
      </c>
      <c r="L83" t="s">
        <v>4</v>
      </c>
      <c r="M83">
        <v>101094</v>
      </c>
      <c r="N83" t="s">
        <v>5</v>
      </c>
      <c r="T83" t="s">
        <v>298</v>
      </c>
      <c r="U83" s="8">
        <v>1</v>
      </c>
      <c r="V83" t="s">
        <v>7</v>
      </c>
      <c r="W83" t="s">
        <v>299</v>
      </c>
      <c r="X83" s="2" t="s">
        <v>9</v>
      </c>
      <c r="Y83" s="3">
        <v>1</v>
      </c>
      <c r="Z83" s="4">
        <v>119</v>
      </c>
      <c r="AA83" s="4" t="s">
        <v>299</v>
      </c>
      <c r="AB83" t="s">
        <v>300</v>
      </c>
      <c r="AC83">
        <v>2000</v>
      </c>
      <c r="AD83">
        <v>6</v>
      </c>
      <c r="AE83">
        <v>16</v>
      </c>
      <c r="AF83" t="s">
        <v>301</v>
      </c>
      <c r="AG83" t="s">
        <v>301</v>
      </c>
      <c r="AH83">
        <v>309123</v>
      </c>
      <c r="AI83">
        <v>6601446</v>
      </c>
      <c r="AJ83" s="4">
        <v>309000</v>
      </c>
      <c r="AK83" s="4">
        <v>6601000</v>
      </c>
      <c r="AL83">
        <v>71</v>
      </c>
      <c r="AN83">
        <v>8</v>
      </c>
      <c r="AO83" t="s">
        <v>51</v>
      </c>
      <c r="AP83" t="s">
        <v>302</v>
      </c>
      <c r="AQ83">
        <v>101094</v>
      </c>
      <c r="AS83" s="6" t="s">
        <v>12</v>
      </c>
      <c r="AT83">
        <v>1</v>
      </c>
      <c r="AU83" t="s">
        <v>13</v>
      </c>
      <c r="AV83" t="s">
        <v>303</v>
      </c>
      <c r="AW83" t="s">
        <v>304</v>
      </c>
      <c r="AX83">
        <v>8</v>
      </c>
      <c r="AY83" t="s">
        <v>16</v>
      </c>
      <c r="AZ83" t="s">
        <v>55</v>
      </c>
      <c r="BA83">
        <v>1</v>
      </c>
      <c r="BB83" s="5">
        <v>37406</v>
      </c>
      <c r="BC83" s="7" t="s">
        <v>18</v>
      </c>
      <c r="BE83">
        <v>3</v>
      </c>
      <c r="BF83">
        <v>462316</v>
      </c>
      <c r="BG83">
        <v>20387</v>
      </c>
      <c r="BH83" t="s">
        <v>305</v>
      </c>
      <c r="BJ83" t="s">
        <v>306</v>
      </c>
      <c r="BT83">
        <v>481820</v>
      </c>
    </row>
    <row r="84" spans="1:72" x14ac:dyDescent="0.3">
      <c r="A84">
        <v>486147</v>
      </c>
      <c r="B84">
        <v>129232</v>
      </c>
      <c r="F84" t="s">
        <v>0</v>
      </c>
      <c r="G84" t="s">
        <v>27</v>
      </c>
      <c r="H84" t="s">
        <v>307</v>
      </c>
      <c r="I84" t="s">
        <v>29</v>
      </c>
      <c r="K84">
        <v>1</v>
      </c>
      <c r="L84" t="s">
        <v>4</v>
      </c>
      <c r="M84">
        <v>101094</v>
      </c>
      <c r="N84" t="s">
        <v>5</v>
      </c>
      <c r="T84" t="s">
        <v>308</v>
      </c>
      <c r="U84" s="8">
        <v>1</v>
      </c>
      <c r="V84" t="s">
        <v>7</v>
      </c>
      <c r="W84" t="s">
        <v>299</v>
      </c>
      <c r="X84" s="2" t="s">
        <v>9</v>
      </c>
      <c r="Y84" s="3">
        <v>1</v>
      </c>
      <c r="Z84" s="4">
        <v>119</v>
      </c>
      <c r="AA84" s="4" t="s">
        <v>299</v>
      </c>
      <c r="AB84" t="s">
        <v>309</v>
      </c>
      <c r="AC84">
        <v>2016</v>
      </c>
      <c r="AD84">
        <v>8</v>
      </c>
      <c r="AE84">
        <v>28</v>
      </c>
      <c r="AF84" t="s">
        <v>89</v>
      </c>
      <c r="AH84">
        <v>314622</v>
      </c>
      <c r="AI84">
        <v>6587502</v>
      </c>
      <c r="AJ84" s="4">
        <v>315000</v>
      </c>
      <c r="AK84" s="4">
        <v>6587000</v>
      </c>
      <c r="AL84">
        <v>10</v>
      </c>
      <c r="AN84">
        <v>1010</v>
      </c>
      <c r="AO84" t="s">
        <v>310</v>
      </c>
      <c r="AP84" s="5" t="s">
        <v>311</v>
      </c>
      <c r="AQ84">
        <v>101094</v>
      </c>
      <c r="AS84" s="6" t="s">
        <v>12</v>
      </c>
      <c r="AT84">
        <v>1</v>
      </c>
      <c r="AU84" t="s">
        <v>13</v>
      </c>
      <c r="AV84" t="s">
        <v>312</v>
      </c>
      <c r="AW84" t="s">
        <v>313</v>
      </c>
      <c r="AX84">
        <v>1010</v>
      </c>
      <c r="AY84" t="s">
        <v>37</v>
      </c>
      <c r="AZ84" t="s">
        <v>38</v>
      </c>
      <c r="BB84" s="5">
        <v>43710.333333333299</v>
      </c>
      <c r="BC84" s="7" t="s">
        <v>18</v>
      </c>
      <c r="BE84">
        <v>6</v>
      </c>
      <c r="BF84">
        <v>112582</v>
      </c>
      <c r="BG84">
        <v>20388</v>
      </c>
      <c r="BH84" t="s">
        <v>314</v>
      </c>
      <c r="BT84">
        <v>486147</v>
      </c>
    </row>
    <row r="85" spans="1:72" x14ac:dyDescent="0.3">
      <c r="A85">
        <v>437221</v>
      </c>
      <c r="B85">
        <v>279386</v>
      </c>
      <c r="F85" t="s">
        <v>0</v>
      </c>
      <c r="G85" t="s">
        <v>1</v>
      </c>
      <c r="H85" t="s">
        <v>325</v>
      </c>
      <c r="I85" s="9" t="str">
        <f>HYPERLINK(AP85,"Hb")</f>
        <v>Hb</v>
      </c>
      <c r="K85">
        <v>1</v>
      </c>
      <c r="L85" t="s">
        <v>4</v>
      </c>
      <c r="M85">
        <v>101094</v>
      </c>
      <c r="N85" t="s">
        <v>5</v>
      </c>
      <c r="T85" t="s">
        <v>326</v>
      </c>
      <c r="U85" s="8">
        <v>1</v>
      </c>
      <c r="V85" t="s">
        <v>7</v>
      </c>
      <c r="W85" t="s">
        <v>327</v>
      </c>
      <c r="X85" s="2" t="s">
        <v>9</v>
      </c>
      <c r="Y85" s="3">
        <v>1</v>
      </c>
      <c r="Z85" s="4">
        <v>123</v>
      </c>
      <c r="AA85" t="s">
        <v>328</v>
      </c>
      <c r="AB85" t="s">
        <v>329</v>
      </c>
      <c r="AC85">
        <v>1998</v>
      </c>
      <c r="AD85">
        <v>7</v>
      </c>
      <c r="AE85">
        <v>23</v>
      </c>
      <c r="AF85" t="s">
        <v>330</v>
      </c>
      <c r="AG85" t="s">
        <v>330</v>
      </c>
      <c r="AH85">
        <v>278432</v>
      </c>
      <c r="AI85">
        <v>6615275</v>
      </c>
      <c r="AJ85" s="4">
        <v>279000</v>
      </c>
      <c r="AK85" s="4">
        <v>6615000</v>
      </c>
      <c r="AL85">
        <v>71</v>
      </c>
      <c r="AN85">
        <v>8</v>
      </c>
      <c r="AO85" t="s">
        <v>51</v>
      </c>
      <c r="AP85" t="s">
        <v>331</v>
      </c>
      <c r="AQ85">
        <v>101094</v>
      </c>
      <c r="AS85" s="6" t="s">
        <v>12</v>
      </c>
      <c r="AT85">
        <v>1</v>
      </c>
      <c r="AU85" t="s">
        <v>13</v>
      </c>
      <c r="AV85" t="s">
        <v>332</v>
      </c>
      <c r="AW85" t="s">
        <v>333</v>
      </c>
      <c r="AX85">
        <v>8</v>
      </c>
      <c r="AY85" t="s">
        <v>16</v>
      </c>
      <c r="AZ85" t="s">
        <v>55</v>
      </c>
      <c r="BA85">
        <v>1</v>
      </c>
      <c r="BB85" s="5">
        <v>36214</v>
      </c>
      <c r="BC85" s="7" t="s">
        <v>18</v>
      </c>
      <c r="BE85">
        <v>3</v>
      </c>
      <c r="BF85">
        <v>452346</v>
      </c>
      <c r="BG85">
        <v>20389</v>
      </c>
      <c r="BH85" t="s">
        <v>334</v>
      </c>
      <c r="BJ85" t="s">
        <v>335</v>
      </c>
      <c r="BT85">
        <v>437221</v>
      </c>
    </row>
    <row r="86" spans="1:72" x14ac:dyDescent="0.3">
      <c r="A86">
        <v>448811</v>
      </c>
      <c r="B86">
        <v>305598</v>
      </c>
      <c r="F86" t="s">
        <v>0</v>
      </c>
      <c r="G86" t="s">
        <v>1</v>
      </c>
      <c r="H86" t="s">
        <v>336</v>
      </c>
      <c r="I86" s="9" t="str">
        <f>HYPERLINK(AP86,"Hb")</f>
        <v>Hb</v>
      </c>
      <c r="K86">
        <v>1</v>
      </c>
      <c r="L86" t="s">
        <v>4</v>
      </c>
      <c r="M86">
        <v>101094</v>
      </c>
      <c r="N86" t="s">
        <v>5</v>
      </c>
      <c r="T86" t="s">
        <v>337</v>
      </c>
      <c r="U86" s="8">
        <v>1</v>
      </c>
      <c r="V86" t="s">
        <v>7</v>
      </c>
      <c r="W86" t="s">
        <v>327</v>
      </c>
      <c r="X86" s="2" t="s">
        <v>9</v>
      </c>
      <c r="Y86" s="3">
        <v>1</v>
      </c>
      <c r="Z86" s="4">
        <v>124</v>
      </c>
      <c r="AA86" t="s">
        <v>338</v>
      </c>
      <c r="AB86" t="s">
        <v>339</v>
      </c>
      <c r="AC86">
        <v>2008</v>
      </c>
      <c r="AD86">
        <v>1</v>
      </c>
      <c r="AE86">
        <v>7</v>
      </c>
      <c r="AF86" t="s">
        <v>340</v>
      </c>
      <c r="AG86" t="s">
        <v>340</v>
      </c>
      <c r="AH86">
        <v>284064</v>
      </c>
      <c r="AI86">
        <v>6609673</v>
      </c>
      <c r="AJ86" s="4">
        <v>285000</v>
      </c>
      <c r="AK86" s="4">
        <v>6609000</v>
      </c>
      <c r="AL86">
        <v>7</v>
      </c>
      <c r="AN86">
        <v>8</v>
      </c>
      <c r="AO86" t="s">
        <v>51</v>
      </c>
      <c r="AP86" t="s">
        <v>341</v>
      </c>
      <c r="AQ86">
        <v>101094</v>
      </c>
      <c r="AS86" s="6" t="s">
        <v>12</v>
      </c>
      <c r="AT86">
        <v>1</v>
      </c>
      <c r="AU86" t="s">
        <v>13</v>
      </c>
      <c r="AV86" t="s">
        <v>342</v>
      </c>
      <c r="AW86" t="s">
        <v>343</v>
      </c>
      <c r="AX86">
        <v>8</v>
      </c>
      <c r="AY86" t="s">
        <v>16</v>
      </c>
      <c r="AZ86" t="s">
        <v>55</v>
      </c>
      <c r="BA86">
        <v>1</v>
      </c>
      <c r="BB86" s="5">
        <v>39812</v>
      </c>
      <c r="BC86" s="7" t="s">
        <v>18</v>
      </c>
      <c r="BE86">
        <v>3</v>
      </c>
      <c r="BF86">
        <v>478512</v>
      </c>
      <c r="BG86">
        <v>20390</v>
      </c>
      <c r="BH86" t="s">
        <v>344</v>
      </c>
      <c r="BJ86" t="s">
        <v>345</v>
      </c>
      <c r="BT86">
        <v>448811</v>
      </c>
    </row>
    <row r="87" spans="1:72" x14ac:dyDescent="0.3">
      <c r="A87">
        <v>448809</v>
      </c>
      <c r="B87">
        <v>280869</v>
      </c>
      <c r="F87" t="s">
        <v>0</v>
      </c>
      <c r="G87" t="s">
        <v>1</v>
      </c>
      <c r="H87" t="s">
        <v>346</v>
      </c>
      <c r="I87" s="9" t="str">
        <f>HYPERLINK(AP87,"Hb")</f>
        <v>Hb</v>
      </c>
      <c r="K87">
        <v>1</v>
      </c>
      <c r="L87" t="s">
        <v>4</v>
      </c>
      <c r="M87">
        <v>101094</v>
      </c>
      <c r="N87" t="s">
        <v>5</v>
      </c>
      <c r="T87" t="s">
        <v>337</v>
      </c>
      <c r="U87" s="8">
        <v>1</v>
      </c>
      <c r="V87" t="s">
        <v>7</v>
      </c>
      <c r="W87" t="s">
        <v>327</v>
      </c>
      <c r="X87" s="2" t="s">
        <v>9</v>
      </c>
      <c r="Y87" s="3">
        <v>1</v>
      </c>
      <c r="Z87" s="4">
        <v>124</v>
      </c>
      <c r="AA87" t="s">
        <v>338</v>
      </c>
      <c r="AB87" t="s">
        <v>347</v>
      </c>
      <c r="AC87">
        <v>2014</v>
      </c>
      <c r="AD87">
        <v>5</v>
      </c>
      <c r="AE87">
        <v>29</v>
      </c>
      <c r="AF87" t="s">
        <v>348</v>
      </c>
      <c r="AG87" t="s">
        <v>348</v>
      </c>
      <c r="AH87">
        <v>284063</v>
      </c>
      <c r="AI87">
        <v>6609662</v>
      </c>
      <c r="AJ87" s="4">
        <v>285000</v>
      </c>
      <c r="AK87" s="4">
        <v>6609000</v>
      </c>
      <c r="AL87">
        <v>7</v>
      </c>
      <c r="AN87">
        <v>8</v>
      </c>
      <c r="AO87" t="s">
        <v>51</v>
      </c>
      <c r="AP87" t="s">
        <v>349</v>
      </c>
      <c r="AQ87">
        <v>101094</v>
      </c>
      <c r="AS87" s="6" t="s">
        <v>12</v>
      </c>
      <c r="AT87">
        <v>1</v>
      </c>
      <c r="AU87" t="s">
        <v>13</v>
      </c>
      <c r="AV87" t="s">
        <v>350</v>
      </c>
      <c r="AW87" t="s">
        <v>351</v>
      </c>
      <c r="AX87">
        <v>8</v>
      </c>
      <c r="AY87" t="s">
        <v>16</v>
      </c>
      <c r="AZ87" t="s">
        <v>55</v>
      </c>
      <c r="BA87">
        <v>1</v>
      </c>
      <c r="BB87" s="5">
        <v>42075</v>
      </c>
      <c r="BC87" s="7" t="s">
        <v>18</v>
      </c>
      <c r="BE87">
        <v>3</v>
      </c>
      <c r="BF87">
        <v>453732</v>
      </c>
      <c r="BG87">
        <v>20391</v>
      </c>
      <c r="BH87" t="s">
        <v>352</v>
      </c>
      <c r="BJ87" t="s">
        <v>353</v>
      </c>
      <c r="BT87">
        <v>448809</v>
      </c>
    </row>
    <row r="88" spans="1:72" x14ac:dyDescent="0.3">
      <c r="A88">
        <v>454865</v>
      </c>
      <c r="B88">
        <v>286017</v>
      </c>
      <c r="F88" t="s">
        <v>0</v>
      </c>
      <c r="G88" t="s">
        <v>1</v>
      </c>
      <c r="H88" t="s">
        <v>354</v>
      </c>
      <c r="I88" s="9" t="str">
        <f>HYPERLINK(AP88,"Hb")</f>
        <v>Hb</v>
      </c>
      <c r="K88">
        <v>1</v>
      </c>
      <c r="L88" t="s">
        <v>4</v>
      </c>
      <c r="M88">
        <v>101094</v>
      </c>
      <c r="N88" t="s">
        <v>5</v>
      </c>
      <c r="T88" t="s">
        <v>355</v>
      </c>
      <c r="U88" s="8">
        <v>1</v>
      </c>
      <c r="V88" t="s">
        <v>7</v>
      </c>
      <c r="W88" t="s">
        <v>327</v>
      </c>
      <c r="X88" s="2" t="s">
        <v>9</v>
      </c>
      <c r="Y88" s="3">
        <v>1</v>
      </c>
      <c r="Z88" s="4">
        <v>125</v>
      </c>
      <c r="AA88" t="s">
        <v>356</v>
      </c>
      <c r="AB88" t="s">
        <v>357</v>
      </c>
      <c r="AC88">
        <v>2001</v>
      </c>
      <c r="AD88">
        <v>6</v>
      </c>
      <c r="AE88">
        <v>17</v>
      </c>
      <c r="AF88" t="s">
        <v>358</v>
      </c>
      <c r="AG88" t="s">
        <v>358</v>
      </c>
      <c r="AH88">
        <v>287418</v>
      </c>
      <c r="AI88">
        <v>6600408</v>
      </c>
      <c r="AJ88" s="4">
        <v>287000</v>
      </c>
      <c r="AK88" s="4">
        <v>6601000</v>
      </c>
      <c r="AL88">
        <v>71</v>
      </c>
      <c r="AN88">
        <v>8</v>
      </c>
      <c r="AO88" t="s">
        <v>51</v>
      </c>
      <c r="AP88" t="s">
        <v>359</v>
      </c>
      <c r="AQ88">
        <v>101094</v>
      </c>
      <c r="AS88" s="6" t="s">
        <v>12</v>
      </c>
      <c r="AT88">
        <v>1</v>
      </c>
      <c r="AU88" t="s">
        <v>13</v>
      </c>
      <c r="AV88" t="s">
        <v>360</v>
      </c>
      <c r="AW88" t="s">
        <v>361</v>
      </c>
      <c r="AX88">
        <v>8</v>
      </c>
      <c r="AY88" t="s">
        <v>16</v>
      </c>
      <c r="AZ88" t="s">
        <v>55</v>
      </c>
      <c r="BA88">
        <v>1</v>
      </c>
      <c r="BB88" s="5">
        <v>37384</v>
      </c>
      <c r="BC88" s="7" t="s">
        <v>18</v>
      </c>
      <c r="BE88">
        <v>3</v>
      </c>
      <c r="BF88">
        <v>458955</v>
      </c>
      <c r="BG88">
        <v>20393</v>
      </c>
      <c r="BH88" t="s">
        <v>362</v>
      </c>
      <c r="BJ88" t="s">
        <v>363</v>
      </c>
      <c r="BT88">
        <v>454865</v>
      </c>
    </row>
    <row r="89" spans="1:72" x14ac:dyDescent="0.3">
      <c r="A89">
        <v>464178</v>
      </c>
      <c r="B89">
        <v>284379</v>
      </c>
      <c r="F89" t="s">
        <v>0</v>
      </c>
      <c r="G89" t="s">
        <v>1</v>
      </c>
      <c r="H89" t="s">
        <v>364</v>
      </c>
      <c r="I89" s="9" t="str">
        <f>HYPERLINK(AP89,"Hb")</f>
        <v>Hb</v>
      </c>
      <c r="K89">
        <v>1</v>
      </c>
      <c r="L89" t="s">
        <v>4</v>
      </c>
      <c r="M89">
        <v>101094</v>
      </c>
      <c r="N89" t="s">
        <v>5</v>
      </c>
      <c r="T89" t="s">
        <v>365</v>
      </c>
      <c r="U89" s="8">
        <v>1</v>
      </c>
      <c r="V89" t="s">
        <v>7</v>
      </c>
      <c r="W89" t="s">
        <v>327</v>
      </c>
      <c r="X89" s="2" t="s">
        <v>9</v>
      </c>
      <c r="Y89" s="3">
        <v>1</v>
      </c>
      <c r="Z89" s="4">
        <v>125</v>
      </c>
      <c r="AA89" t="s">
        <v>356</v>
      </c>
      <c r="AB89" t="s">
        <v>366</v>
      </c>
      <c r="AC89">
        <v>2003</v>
      </c>
      <c r="AD89">
        <v>6</v>
      </c>
      <c r="AE89">
        <v>27</v>
      </c>
      <c r="AF89" t="s">
        <v>367</v>
      </c>
      <c r="AG89" t="s">
        <v>368</v>
      </c>
      <c r="AH89">
        <v>292545</v>
      </c>
      <c r="AI89">
        <v>6607208</v>
      </c>
      <c r="AJ89" s="4">
        <v>293000</v>
      </c>
      <c r="AK89" s="4">
        <v>6607000</v>
      </c>
      <c r="AL89">
        <v>7</v>
      </c>
      <c r="AN89">
        <v>8</v>
      </c>
      <c r="AO89" t="s">
        <v>369</v>
      </c>
      <c r="AP89" t="s">
        <v>370</v>
      </c>
      <c r="AQ89">
        <v>101094</v>
      </c>
      <c r="AS89" s="6" t="s">
        <v>12</v>
      </c>
      <c r="AT89">
        <v>1</v>
      </c>
      <c r="AU89" t="s">
        <v>13</v>
      </c>
      <c r="AV89" t="s">
        <v>371</v>
      </c>
      <c r="AW89" t="s">
        <v>372</v>
      </c>
      <c r="AX89">
        <v>8</v>
      </c>
      <c r="AY89" t="s">
        <v>16</v>
      </c>
      <c r="AZ89" t="s">
        <v>55</v>
      </c>
      <c r="BA89">
        <v>1</v>
      </c>
      <c r="BB89" s="5">
        <v>38562</v>
      </c>
      <c r="BC89" s="7" t="s">
        <v>18</v>
      </c>
      <c r="BE89">
        <v>3</v>
      </c>
      <c r="BF89">
        <v>457424</v>
      </c>
      <c r="BG89">
        <v>20394</v>
      </c>
      <c r="BH89" t="s">
        <v>373</v>
      </c>
      <c r="BJ89" t="s">
        <v>374</v>
      </c>
      <c r="BT89">
        <v>464178</v>
      </c>
    </row>
    <row r="90" spans="1:72" x14ac:dyDescent="0.3">
      <c r="A90">
        <v>465487</v>
      </c>
      <c r="B90">
        <v>264547</v>
      </c>
      <c r="F90" t="s">
        <v>0</v>
      </c>
      <c r="G90" t="s">
        <v>375</v>
      </c>
      <c r="H90" t="s">
        <v>376</v>
      </c>
      <c r="I90" t="s">
        <v>143</v>
      </c>
      <c r="K90">
        <v>1</v>
      </c>
      <c r="L90" t="s">
        <v>4</v>
      </c>
      <c r="M90">
        <v>101094</v>
      </c>
      <c r="N90" t="s">
        <v>5</v>
      </c>
      <c r="T90" t="s">
        <v>377</v>
      </c>
      <c r="U90" s="8">
        <v>1</v>
      </c>
      <c r="V90" t="s">
        <v>7</v>
      </c>
      <c r="W90" t="s">
        <v>327</v>
      </c>
      <c r="X90" s="2" t="s">
        <v>9</v>
      </c>
      <c r="Y90" s="3">
        <v>1</v>
      </c>
      <c r="Z90" s="4">
        <v>125</v>
      </c>
      <c r="AA90" t="s">
        <v>356</v>
      </c>
      <c r="AB90" t="s">
        <v>378</v>
      </c>
      <c r="AC90">
        <v>1988</v>
      </c>
      <c r="AD90">
        <v>5</v>
      </c>
      <c r="AE90">
        <v>29</v>
      </c>
      <c r="AF90" t="s">
        <v>379</v>
      </c>
      <c r="AH90">
        <v>293092</v>
      </c>
      <c r="AI90">
        <v>6608524</v>
      </c>
      <c r="AJ90" s="4">
        <v>293000</v>
      </c>
      <c r="AK90" s="4">
        <v>6609000</v>
      </c>
      <c r="AL90">
        <v>71</v>
      </c>
      <c r="AN90">
        <v>68</v>
      </c>
      <c r="AQ90">
        <v>101094</v>
      </c>
      <c r="AS90" s="6" t="s">
        <v>12</v>
      </c>
      <c r="AT90">
        <v>1</v>
      </c>
      <c r="AU90" t="s">
        <v>13</v>
      </c>
      <c r="AV90" t="s">
        <v>380</v>
      </c>
      <c r="AW90" t="s">
        <v>381</v>
      </c>
      <c r="AX90">
        <v>68</v>
      </c>
      <c r="AY90" t="s">
        <v>382</v>
      </c>
      <c r="AZ90" t="s">
        <v>55</v>
      </c>
      <c r="BB90" s="5">
        <v>41942</v>
      </c>
      <c r="BC90" s="7" t="s">
        <v>18</v>
      </c>
      <c r="BE90">
        <v>4</v>
      </c>
      <c r="BF90">
        <v>436010</v>
      </c>
      <c r="BG90">
        <v>20392</v>
      </c>
      <c r="BH90" t="s">
        <v>383</v>
      </c>
      <c r="BJ90" t="s">
        <v>384</v>
      </c>
      <c r="BK90">
        <v>1</v>
      </c>
      <c r="BT90">
        <v>465487</v>
      </c>
    </row>
    <row r="91" spans="1:72" x14ac:dyDescent="0.3">
      <c r="A91">
        <v>441430</v>
      </c>
      <c r="B91">
        <v>20776</v>
      </c>
      <c r="F91" t="s">
        <v>0</v>
      </c>
      <c r="G91" t="s">
        <v>27</v>
      </c>
      <c r="H91" t="s">
        <v>385</v>
      </c>
      <c r="I91" t="s">
        <v>29</v>
      </c>
      <c r="K91">
        <v>1</v>
      </c>
      <c r="L91" t="s">
        <v>4</v>
      </c>
      <c r="M91">
        <v>101094</v>
      </c>
      <c r="N91" t="s">
        <v>5</v>
      </c>
      <c r="T91" t="s">
        <v>386</v>
      </c>
      <c r="U91" s="8">
        <v>1</v>
      </c>
      <c r="V91" t="s">
        <v>7</v>
      </c>
      <c r="W91" t="s">
        <v>387</v>
      </c>
      <c r="X91" s="2" t="s">
        <v>9</v>
      </c>
      <c r="Y91" s="3">
        <v>1</v>
      </c>
      <c r="Z91" s="4">
        <v>127</v>
      </c>
      <c r="AA91" s="4" t="s">
        <v>387</v>
      </c>
      <c r="AB91" t="s">
        <v>388</v>
      </c>
      <c r="AC91">
        <v>2011</v>
      </c>
      <c r="AD91">
        <v>7</v>
      </c>
      <c r="AE91">
        <v>1</v>
      </c>
      <c r="AF91" t="s">
        <v>389</v>
      </c>
      <c r="AH91">
        <v>280394</v>
      </c>
      <c r="AI91">
        <v>6601229</v>
      </c>
      <c r="AJ91" s="4">
        <v>281000</v>
      </c>
      <c r="AK91" s="4">
        <v>6601000</v>
      </c>
      <c r="AL91">
        <v>5</v>
      </c>
      <c r="AN91">
        <v>1010</v>
      </c>
      <c r="AO91" t="s">
        <v>390</v>
      </c>
      <c r="AP91" s="5" t="s">
        <v>391</v>
      </c>
      <c r="AQ91">
        <v>101094</v>
      </c>
      <c r="AS91" s="6" t="s">
        <v>12</v>
      </c>
      <c r="AT91">
        <v>1</v>
      </c>
      <c r="AU91" t="s">
        <v>13</v>
      </c>
      <c r="AV91" t="s">
        <v>392</v>
      </c>
      <c r="AW91" t="s">
        <v>393</v>
      </c>
      <c r="AX91">
        <v>1010</v>
      </c>
      <c r="AY91" t="s">
        <v>37</v>
      </c>
      <c r="AZ91" t="s">
        <v>38</v>
      </c>
      <c r="BB91" s="5">
        <v>41445.704861111102</v>
      </c>
      <c r="BC91" s="7" t="s">
        <v>18</v>
      </c>
      <c r="BE91">
        <v>6</v>
      </c>
      <c r="BF91">
        <v>17890</v>
      </c>
      <c r="BG91">
        <v>20395</v>
      </c>
      <c r="BH91" t="s">
        <v>394</v>
      </c>
      <c r="BT91">
        <v>441430</v>
      </c>
    </row>
    <row r="92" spans="1:72" x14ac:dyDescent="0.3">
      <c r="A92">
        <v>460951</v>
      </c>
      <c r="B92">
        <v>292959</v>
      </c>
      <c r="F92" t="s">
        <v>0</v>
      </c>
      <c r="G92" t="s">
        <v>1</v>
      </c>
      <c r="H92" t="s">
        <v>395</v>
      </c>
      <c r="I92" s="9" t="str">
        <f>HYPERLINK(AP92,"Hb")</f>
        <v>Hb</v>
      </c>
      <c r="K92">
        <v>1</v>
      </c>
      <c r="L92" t="s">
        <v>4</v>
      </c>
      <c r="M92">
        <v>101094</v>
      </c>
      <c r="N92" t="s">
        <v>5</v>
      </c>
      <c r="T92" t="s">
        <v>396</v>
      </c>
      <c r="U92" s="8">
        <v>1</v>
      </c>
      <c r="V92" t="s">
        <v>7</v>
      </c>
      <c r="W92" t="s">
        <v>397</v>
      </c>
      <c r="X92" s="2" t="s">
        <v>9</v>
      </c>
      <c r="Y92" s="3">
        <v>1</v>
      </c>
      <c r="Z92" s="4">
        <v>128</v>
      </c>
      <c r="AA92" s="4" t="s">
        <v>397</v>
      </c>
      <c r="AB92" t="s">
        <v>398</v>
      </c>
      <c r="AC92">
        <v>1927</v>
      </c>
      <c r="AD92">
        <v>7</v>
      </c>
      <c r="AE92">
        <v>3</v>
      </c>
      <c r="AF92" t="s">
        <v>399</v>
      </c>
      <c r="AG92" t="s">
        <v>399</v>
      </c>
      <c r="AH92">
        <v>290753</v>
      </c>
      <c r="AI92">
        <v>6594530</v>
      </c>
      <c r="AJ92" s="4">
        <v>291000</v>
      </c>
      <c r="AK92" s="4">
        <v>6595000</v>
      </c>
      <c r="AL92">
        <v>1414</v>
      </c>
      <c r="AN92">
        <v>8</v>
      </c>
      <c r="AO92" t="s">
        <v>62</v>
      </c>
      <c r="AP92" t="s">
        <v>400</v>
      </c>
      <c r="AQ92">
        <v>101094</v>
      </c>
      <c r="AS92" s="6" t="s">
        <v>12</v>
      </c>
      <c r="AT92">
        <v>1</v>
      </c>
      <c r="AU92" t="s">
        <v>13</v>
      </c>
      <c r="AV92" t="s">
        <v>401</v>
      </c>
      <c r="AW92" t="s">
        <v>402</v>
      </c>
      <c r="AX92">
        <v>8</v>
      </c>
      <c r="AY92" t="s">
        <v>16</v>
      </c>
      <c r="AZ92" t="s">
        <v>55</v>
      </c>
      <c r="BA92">
        <v>1</v>
      </c>
      <c r="BB92" s="5">
        <v>38663</v>
      </c>
      <c r="BC92" s="7" t="s">
        <v>18</v>
      </c>
      <c r="BE92">
        <v>3</v>
      </c>
      <c r="BF92">
        <v>465555</v>
      </c>
      <c r="BG92">
        <v>20396</v>
      </c>
      <c r="BH92" t="s">
        <v>403</v>
      </c>
      <c r="BJ92" t="s">
        <v>404</v>
      </c>
      <c r="BT92">
        <v>460951</v>
      </c>
    </row>
    <row r="93" spans="1:72" x14ac:dyDescent="0.3">
      <c r="A93">
        <v>460959</v>
      </c>
      <c r="B93">
        <v>329711</v>
      </c>
      <c r="F93" t="s">
        <v>0</v>
      </c>
      <c r="G93" t="s">
        <v>1</v>
      </c>
      <c r="H93" t="s">
        <v>405</v>
      </c>
      <c r="I93" s="9" t="str">
        <f>HYPERLINK(AP93,"Hb")</f>
        <v>Hb</v>
      </c>
      <c r="K93">
        <v>1</v>
      </c>
      <c r="L93" t="s">
        <v>4</v>
      </c>
      <c r="M93">
        <v>101094</v>
      </c>
      <c r="N93" t="s">
        <v>5</v>
      </c>
      <c r="T93" t="s">
        <v>396</v>
      </c>
      <c r="U93" s="8">
        <v>1</v>
      </c>
      <c r="V93" t="s">
        <v>7</v>
      </c>
      <c r="W93" t="s">
        <v>397</v>
      </c>
      <c r="X93" s="2" t="s">
        <v>9</v>
      </c>
      <c r="Y93" s="3">
        <v>1</v>
      </c>
      <c r="Z93" s="4">
        <v>128</v>
      </c>
      <c r="AA93" s="4" t="s">
        <v>397</v>
      </c>
      <c r="AB93" t="s">
        <v>406</v>
      </c>
      <c r="AC93">
        <v>1944</v>
      </c>
      <c r="AD93">
        <v>7</v>
      </c>
      <c r="AE93">
        <v>28</v>
      </c>
      <c r="AF93" t="s">
        <v>399</v>
      </c>
      <c r="AG93" t="s">
        <v>399</v>
      </c>
      <c r="AH93">
        <v>290753</v>
      </c>
      <c r="AI93">
        <v>6594530</v>
      </c>
      <c r="AJ93" s="4">
        <v>291000</v>
      </c>
      <c r="AK93" s="4">
        <v>6595000</v>
      </c>
      <c r="AL93">
        <v>1414</v>
      </c>
      <c r="AN93">
        <v>8</v>
      </c>
      <c r="AO93" t="s">
        <v>62</v>
      </c>
      <c r="AP93" t="s">
        <v>407</v>
      </c>
      <c r="AQ93">
        <v>101094</v>
      </c>
      <c r="AS93" s="6" t="s">
        <v>12</v>
      </c>
      <c r="AT93">
        <v>1</v>
      </c>
      <c r="AU93" t="s">
        <v>13</v>
      </c>
      <c r="AV93" t="s">
        <v>401</v>
      </c>
      <c r="AW93" t="s">
        <v>408</v>
      </c>
      <c r="AX93">
        <v>8</v>
      </c>
      <c r="AY93" t="s">
        <v>16</v>
      </c>
      <c r="AZ93" t="s">
        <v>55</v>
      </c>
      <c r="BA93">
        <v>1</v>
      </c>
      <c r="BB93" s="5">
        <v>34213</v>
      </c>
      <c r="BC93" s="7" t="s">
        <v>18</v>
      </c>
      <c r="BE93">
        <v>3</v>
      </c>
      <c r="BF93">
        <v>500090</v>
      </c>
      <c r="BG93">
        <v>20397</v>
      </c>
      <c r="BH93" t="s">
        <v>409</v>
      </c>
      <c r="BJ93" t="s">
        <v>410</v>
      </c>
      <c r="BT93">
        <v>460959</v>
      </c>
    </row>
    <row r="94" spans="1:72" x14ac:dyDescent="0.3">
      <c r="A94">
        <v>465659</v>
      </c>
      <c r="B94">
        <v>280154</v>
      </c>
      <c r="F94" t="s">
        <v>0</v>
      </c>
      <c r="G94" t="s">
        <v>1</v>
      </c>
      <c r="H94" t="s">
        <v>411</v>
      </c>
      <c r="I94" s="9" t="str">
        <f>HYPERLINK(AP94,"Hb")</f>
        <v>Hb</v>
      </c>
      <c r="K94">
        <v>1</v>
      </c>
      <c r="L94" t="s">
        <v>4</v>
      </c>
      <c r="M94">
        <v>101094</v>
      </c>
      <c r="N94" t="s">
        <v>5</v>
      </c>
      <c r="T94" t="s">
        <v>412</v>
      </c>
      <c r="U94" s="8">
        <v>1</v>
      </c>
      <c r="V94" t="s">
        <v>7</v>
      </c>
      <c r="W94" t="s">
        <v>397</v>
      </c>
      <c r="X94" s="2" t="s">
        <v>9</v>
      </c>
      <c r="Y94" s="3">
        <v>1</v>
      </c>
      <c r="Z94" s="4">
        <v>128</v>
      </c>
      <c r="AA94" s="4" t="s">
        <v>397</v>
      </c>
      <c r="AB94" t="s">
        <v>413</v>
      </c>
      <c r="AC94">
        <v>2012</v>
      </c>
      <c r="AD94">
        <v>6</v>
      </c>
      <c r="AE94">
        <v>25</v>
      </c>
      <c r="AF94" t="s">
        <v>414</v>
      </c>
      <c r="AG94" t="s">
        <v>414</v>
      </c>
      <c r="AH94">
        <v>293158</v>
      </c>
      <c r="AI94">
        <v>6592579</v>
      </c>
      <c r="AJ94" s="4">
        <v>293000</v>
      </c>
      <c r="AK94" s="4">
        <v>6593000</v>
      </c>
      <c r="AL94">
        <v>10</v>
      </c>
      <c r="AN94">
        <v>8</v>
      </c>
      <c r="AO94" t="s">
        <v>51</v>
      </c>
      <c r="AP94" t="s">
        <v>415</v>
      </c>
      <c r="AQ94">
        <v>101094</v>
      </c>
      <c r="AS94" s="6" t="s">
        <v>12</v>
      </c>
      <c r="AT94">
        <v>1</v>
      </c>
      <c r="AU94" t="s">
        <v>13</v>
      </c>
      <c r="AV94" t="s">
        <v>416</v>
      </c>
      <c r="AW94" t="s">
        <v>417</v>
      </c>
      <c r="AX94">
        <v>8</v>
      </c>
      <c r="AY94" t="s">
        <v>16</v>
      </c>
      <c r="AZ94" t="s">
        <v>55</v>
      </c>
      <c r="BA94">
        <v>1</v>
      </c>
      <c r="BB94" s="5">
        <v>42830</v>
      </c>
      <c r="BC94" s="7" t="s">
        <v>18</v>
      </c>
      <c r="BE94">
        <v>3</v>
      </c>
      <c r="BF94">
        <v>453014</v>
      </c>
      <c r="BG94">
        <v>20400</v>
      </c>
      <c r="BH94" t="s">
        <v>418</v>
      </c>
      <c r="BJ94" t="s">
        <v>419</v>
      </c>
      <c r="BT94">
        <v>465659</v>
      </c>
    </row>
    <row r="95" spans="1:72" x14ac:dyDescent="0.3">
      <c r="A95">
        <v>465640</v>
      </c>
      <c r="C95">
        <v>1</v>
      </c>
      <c r="F95" t="s">
        <v>0</v>
      </c>
      <c r="G95" t="s">
        <v>27</v>
      </c>
      <c r="H95" t="s">
        <v>420</v>
      </c>
      <c r="I95" t="s">
        <v>29</v>
      </c>
      <c r="K95">
        <v>1</v>
      </c>
      <c r="L95" t="s">
        <v>4</v>
      </c>
      <c r="M95">
        <v>101094</v>
      </c>
      <c r="N95" t="s">
        <v>5</v>
      </c>
      <c r="T95" t="s">
        <v>412</v>
      </c>
      <c r="U95" s="8">
        <v>1</v>
      </c>
      <c r="V95" t="s">
        <v>7</v>
      </c>
      <c r="W95" t="s">
        <v>397</v>
      </c>
      <c r="X95" s="2" t="s">
        <v>9</v>
      </c>
      <c r="Y95" s="3">
        <v>1</v>
      </c>
      <c r="Z95" s="4">
        <v>128</v>
      </c>
      <c r="AA95" s="4" t="s">
        <v>397</v>
      </c>
      <c r="AB95" t="s">
        <v>421</v>
      </c>
      <c r="AC95">
        <v>2012</v>
      </c>
      <c r="AD95">
        <v>6</v>
      </c>
      <c r="AE95">
        <v>25</v>
      </c>
      <c r="AF95" t="s">
        <v>414</v>
      </c>
      <c r="AH95">
        <v>293147</v>
      </c>
      <c r="AI95">
        <v>6592577</v>
      </c>
      <c r="AJ95" s="4">
        <v>293000</v>
      </c>
      <c r="AK95" s="4">
        <v>6593000</v>
      </c>
      <c r="AL95">
        <v>10</v>
      </c>
      <c r="AN95">
        <v>1010</v>
      </c>
      <c r="AO95" t="s">
        <v>422</v>
      </c>
      <c r="AP95" s="5" t="s">
        <v>423</v>
      </c>
      <c r="AQ95">
        <v>101094</v>
      </c>
      <c r="AS95" s="6" t="s">
        <v>12</v>
      </c>
      <c r="AT95">
        <v>1</v>
      </c>
      <c r="AU95" t="s">
        <v>13</v>
      </c>
      <c r="AV95" t="s">
        <v>424</v>
      </c>
      <c r="AW95" t="s">
        <v>425</v>
      </c>
      <c r="AX95">
        <v>1010</v>
      </c>
      <c r="AY95" t="s">
        <v>37</v>
      </c>
      <c r="AZ95" t="s">
        <v>38</v>
      </c>
      <c r="BB95" s="5">
        <v>43710.333333333299</v>
      </c>
      <c r="BC95" s="7" t="s">
        <v>18</v>
      </c>
      <c r="BE95">
        <v>6</v>
      </c>
      <c r="BF95">
        <v>151438</v>
      </c>
      <c r="BH95" t="s">
        <v>426</v>
      </c>
      <c r="BT95">
        <v>465640</v>
      </c>
    </row>
    <row r="96" spans="1:72" x14ac:dyDescent="0.3">
      <c r="A96">
        <v>468166</v>
      </c>
      <c r="B96">
        <v>279316</v>
      </c>
      <c r="F96" t="s">
        <v>0</v>
      </c>
      <c r="G96" t="s">
        <v>1</v>
      </c>
      <c r="H96" t="s">
        <v>427</v>
      </c>
      <c r="I96" s="9" t="str">
        <f>HYPERLINK(AP96,"Hb")</f>
        <v>Hb</v>
      </c>
      <c r="K96">
        <v>1</v>
      </c>
      <c r="L96" t="s">
        <v>4</v>
      </c>
      <c r="M96">
        <v>101094</v>
      </c>
      <c r="N96" t="s">
        <v>5</v>
      </c>
      <c r="T96" t="s">
        <v>428</v>
      </c>
      <c r="U96" s="8">
        <v>1</v>
      </c>
      <c r="V96" t="s">
        <v>7</v>
      </c>
      <c r="W96" t="s">
        <v>397</v>
      </c>
      <c r="X96" s="2" t="s">
        <v>9</v>
      </c>
      <c r="Y96" s="3">
        <v>1</v>
      </c>
      <c r="Z96" s="4">
        <v>128</v>
      </c>
      <c r="AA96" s="4" t="s">
        <v>397</v>
      </c>
      <c r="AB96" t="s">
        <v>429</v>
      </c>
      <c r="AC96">
        <v>1997</v>
      </c>
      <c r="AD96">
        <v>7</v>
      </c>
      <c r="AE96">
        <v>16</v>
      </c>
      <c r="AF96" t="s">
        <v>414</v>
      </c>
      <c r="AG96" t="s">
        <v>414</v>
      </c>
      <c r="AH96">
        <v>294798</v>
      </c>
      <c r="AI96">
        <v>6589692</v>
      </c>
      <c r="AJ96" s="4">
        <v>295000</v>
      </c>
      <c r="AK96" s="4">
        <v>6589000</v>
      </c>
      <c r="AL96">
        <v>71</v>
      </c>
      <c r="AN96">
        <v>8</v>
      </c>
      <c r="AO96" t="s">
        <v>51</v>
      </c>
      <c r="AP96" t="s">
        <v>430</v>
      </c>
      <c r="AQ96">
        <v>101094</v>
      </c>
      <c r="AS96" s="6" t="s">
        <v>12</v>
      </c>
      <c r="AT96">
        <v>1</v>
      </c>
      <c r="AU96" t="s">
        <v>13</v>
      </c>
      <c r="AV96" t="s">
        <v>431</v>
      </c>
      <c r="AW96" t="s">
        <v>432</v>
      </c>
      <c r="AX96">
        <v>8</v>
      </c>
      <c r="AY96" t="s">
        <v>16</v>
      </c>
      <c r="AZ96" t="s">
        <v>55</v>
      </c>
      <c r="BA96">
        <v>1</v>
      </c>
      <c r="BB96" s="5">
        <v>36193</v>
      </c>
      <c r="BC96" s="7" t="s">
        <v>18</v>
      </c>
      <c r="BE96">
        <v>3</v>
      </c>
      <c r="BF96">
        <v>452287</v>
      </c>
      <c r="BG96">
        <v>20399</v>
      </c>
      <c r="BH96" t="s">
        <v>433</v>
      </c>
      <c r="BJ96" t="s">
        <v>434</v>
      </c>
      <c r="BT96">
        <v>468166</v>
      </c>
    </row>
    <row r="97" spans="1:72" x14ac:dyDescent="0.3">
      <c r="A97">
        <v>468074</v>
      </c>
      <c r="B97">
        <v>102472</v>
      </c>
      <c r="F97" t="s">
        <v>0</v>
      </c>
      <c r="G97" t="s">
        <v>27</v>
      </c>
      <c r="H97" t="s">
        <v>435</v>
      </c>
      <c r="I97" t="s">
        <v>29</v>
      </c>
      <c r="K97">
        <v>1</v>
      </c>
      <c r="L97" t="s">
        <v>4</v>
      </c>
      <c r="M97">
        <v>101094</v>
      </c>
      <c r="N97" t="s">
        <v>5</v>
      </c>
      <c r="T97" t="s">
        <v>428</v>
      </c>
      <c r="U97" s="8">
        <v>1</v>
      </c>
      <c r="V97" t="s">
        <v>7</v>
      </c>
      <c r="W97" t="s">
        <v>397</v>
      </c>
      <c r="X97" s="2" t="s">
        <v>9</v>
      </c>
      <c r="Y97" s="3">
        <v>1</v>
      </c>
      <c r="Z97" s="4">
        <v>128</v>
      </c>
      <c r="AA97" s="4" t="s">
        <v>397</v>
      </c>
      <c r="AB97" t="s">
        <v>436</v>
      </c>
      <c r="AC97">
        <v>1997</v>
      </c>
      <c r="AD97">
        <v>7</v>
      </c>
      <c r="AE97">
        <v>16</v>
      </c>
      <c r="AF97" t="s">
        <v>414</v>
      </c>
      <c r="AH97">
        <v>294730</v>
      </c>
      <c r="AI97">
        <v>6589652</v>
      </c>
      <c r="AJ97" s="4">
        <v>295000</v>
      </c>
      <c r="AK97" s="4">
        <v>6589000</v>
      </c>
      <c r="AL97">
        <v>100</v>
      </c>
      <c r="AN97">
        <v>1010</v>
      </c>
      <c r="AP97" s="5" t="s">
        <v>437</v>
      </c>
      <c r="AQ97">
        <v>101094</v>
      </c>
      <c r="AS97" s="6" t="s">
        <v>12</v>
      </c>
      <c r="AT97">
        <v>1</v>
      </c>
      <c r="AU97" t="s">
        <v>13</v>
      </c>
      <c r="AV97" t="s">
        <v>438</v>
      </c>
      <c r="AW97" t="s">
        <v>439</v>
      </c>
      <c r="AX97">
        <v>1010</v>
      </c>
      <c r="AY97" t="s">
        <v>37</v>
      </c>
      <c r="AZ97" t="s">
        <v>38</v>
      </c>
      <c r="BB97" s="5">
        <v>43710.332638888904</v>
      </c>
      <c r="BC97" s="7" t="s">
        <v>18</v>
      </c>
      <c r="BE97">
        <v>6</v>
      </c>
      <c r="BF97">
        <v>89037</v>
      </c>
      <c r="BG97">
        <v>20398</v>
      </c>
      <c r="BH97" t="s">
        <v>440</v>
      </c>
      <c r="BT97">
        <v>468074</v>
      </c>
    </row>
    <row r="98" spans="1:72" x14ac:dyDescent="0.3">
      <c r="A98">
        <v>474795</v>
      </c>
      <c r="B98">
        <v>99429</v>
      </c>
      <c r="F98" t="s">
        <v>0</v>
      </c>
      <c r="G98" t="s">
        <v>27</v>
      </c>
      <c r="H98" t="s">
        <v>441</v>
      </c>
      <c r="I98" t="s">
        <v>29</v>
      </c>
      <c r="K98">
        <v>1</v>
      </c>
      <c r="L98" t="s">
        <v>4</v>
      </c>
      <c r="M98">
        <v>101094</v>
      </c>
      <c r="N98" t="s">
        <v>5</v>
      </c>
      <c r="T98" t="s">
        <v>442</v>
      </c>
      <c r="U98" s="8">
        <v>1</v>
      </c>
      <c r="V98" t="s">
        <v>7</v>
      </c>
      <c r="W98" t="s">
        <v>397</v>
      </c>
      <c r="X98" s="2" t="s">
        <v>9</v>
      </c>
      <c r="Y98" s="3">
        <v>1</v>
      </c>
      <c r="Z98" s="4">
        <v>128</v>
      </c>
      <c r="AA98" s="4" t="s">
        <v>397</v>
      </c>
      <c r="AB98" t="s">
        <v>443</v>
      </c>
      <c r="AC98">
        <v>2015</v>
      </c>
      <c r="AD98">
        <v>8</v>
      </c>
      <c r="AE98">
        <v>21</v>
      </c>
      <c r="AF98" t="s">
        <v>444</v>
      </c>
      <c r="AH98">
        <v>299859</v>
      </c>
      <c r="AI98">
        <v>6585502</v>
      </c>
      <c r="AJ98" s="4">
        <v>299000</v>
      </c>
      <c r="AK98" s="4">
        <v>6585000</v>
      </c>
      <c r="AL98">
        <v>10</v>
      </c>
      <c r="AN98">
        <v>1010</v>
      </c>
      <c r="AO98" t="s">
        <v>445</v>
      </c>
      <c r="AP98" s="5" t="s">
        <v>446</v>
      </c>
      <c r="AQ98">
        <v>101094</v>
      </c>
      <c r="AS98" s="6" t="s">
        <v>12</v>
      </c>
      <c r="AT98">
        <v>1</v>
      </c>
      <c r="AU98" t="s">
        <v>13</v>
      </c>
      <c r="AV98" t="s">
        <v>447</v>
      </c>
      <c r="AW98" t="s">
        <v>448</v>
      </c>
      <c r="AX98">
        <v>1010</v>
      </c>
      <c r="AY98" t="s">
        <v>37</v>
      </c>
      <c r="AZ98" t="s">
        <v>38</v>
      </c>
      <c r="BB98" s="5">
        <v>43710.332638888904</v>
      </c>
      <c r="BC98" s="7" t="s">
        <v>18</v>
      </c>
      <c r="BE98">
        <v>6</v>
      </c>
      <c r="BF98">
        <v>86388</v>
      </c>
      <c r="BG98">
        <v>20401</v>
      </c>
      <c r="BH98" t="s">
        <v>449</v>
      </c>
      <c r="BT98">
        <v>474795</v>
      </c>
    </row>
    <row r="99" spans="1:72" x14ac:dyDescent="0.3">
      <c r="A99">
        <v>339186</v>
      </c>
      <c r="B99">
        <v>311431</v>
      </c>
      <c r="F99" t="s">
        <v>0</v>
      </c>
      <c r="G99" t="s">
        <v>1</v>
      </c>
      <c r="H99" t="s">
        <v>457</v>
      </c>
      <c r="I99" s="9" t="str">
        <f>HYPERLINK(AP99,"Hb")</f>
        <v>Hb</v>
      </c>
      <c r="K99">
        <v>1</v>
      </c>
      <c r="L99" t="s">
        <v>4</v>
      </c>
      <c r="M99">
        <v>101094</v>
      </c>
      <c r="N99" t="s">
        <v>5</v>
      </c>
      <c r="T99" t="s">
        <v>458</v>
      </c>
      <c r="U99" s="8">
        <v>1</v>
      </c>
      <c r="V99" t="s">
        <v>7</v>
      </c>
      <c r="W99" t="s">
        <v>459</v>
      </c>
      <c r="X99" s="2" t="s">
        <v>9</v>
      </c>
      <c r="Y99" s="3">
        <v>1</v>
      </c>
      <c r="Z99" s="4">
        <v>135</v>
      </c>
      <c r="AA99" t="s">
        <v>459</v>
      </c>
      <c r="AB99" t="s">
        <v>460</v>
      </c>
      <c r="AC99">
        <v>1971</v>
      </c>
      <c r="AD99">
        <v>6</v>
      </c>
      <c r="AE99">
        <v>1</v>
      </c>
      <c r="AF99" t="s">
        <v>461</v>
      </c>
      <c r="AG99" t="s">
        <v>461</v>
      </c>
      <c r="AH99">
        <v>257460</v>
      </c>
      <c r="AI99">
        <v>6582761</v>
      </c>
      <c r="AJ99" s="4">
        <v>257000</v>
      </c>
      <c r="AK99" s="4">
        <v>6583000</v>
      </c>
      <c r="AL99">
        <v>1118</v>
      </c>
      <c r="AN99">
        <v>8</v>
      </c>
      <c r="AO99" t="s">
        <v>62</v>
      </c>
      <c r="AP99" t="s">
        <v>462</v>
      </c>
      <c r="AQ99">
        <v>101094</v>
      </c>
      <c r="AS99" s="6" t="s">
        <v>12</v>
      </c>
      <c r="AT99">
        <v>1</v>
      </c>
      <c r="AU99" t="s">
        <v>13</v>
      </c>
      <c r="AV99" t="s">
        <v>463</v>
      </c>
      <c r="AW99" t="s">
        <v>464</v>
      </c>
      <c r="AX99">
        <v>8</v>
      </c>
      <c r="AY99" t="s">
        <v>16</v>
      </c>
      <c r="AZ99" t="s">
        <v>55</v>
      </c>
      <c r="BA99">
        <v>1</v>
      </c>
      <c r="BB99" s="5">
        <v>36717</v>
      </c>
      <c r="BC99" s="7" t="s">
        <v>18</v>
      </c>
      <c r="BE99">
        <v>3</v>
      </c>
      <c r="BF99">
        <v>483626</v>
      </c>
      <c r="BG99">
        <v>20402</v>
      </c>
      <c r="BH99" t="s">
        <v>465</v>
      </c>
      <c r="BJ99" t="s">
        <v>466</v>
      </c>
      <c r="BT99">
        <v>339186</v>
      </c>
    </row>
    <row r="100" spans="1:72" x14ac:dyDescent="0.3">
      <c r="A100">
        <v>310299</v>
      </c>
      <c r="B100">
        <v>311434</v>
      </c>
      <c r="F100" t="s">
        <v>0</v>
      </c>
      <c r="G100" t="s">
        <v>1</v>
      </c>
      <c r="H100" t="s">
        <v>482</v>
      </c>
      <c r="I100" s="9" t="str">
        <f>HYPERLINK(AP100,"Hb")</f>
        <v>Hb</v>
      </c>
      <c r="K100">
        <v>1</v>
      </c>
      <c r="L100" t="s">
        <v>4</v>
      </c>
      <c r="M100">
        <v>101094</v>
      </c>
      <c r="N100" t="s">
        <v>5</v>
      </c>
      <c r="T100" t="s">
        <v>483</v>
      </c>
      <c r="U100" s="8">
        <v>1</v>
      </c>
      <c r="V100" t="s">
        <v>7</v>
      </c>
      <c r="W100" t="s">
        <v>31</v>
      </c>
      <c r="X100" t="s">
        <v>9</v>
      </c>
      <c r="Y100" s="3">
        <v>1</v>
      </c>
      <c r="Z100" s="4">
        <v>136</v>
      </c>
      <c r="AA100" t="s">
        <v>484</v>
      </c>
      <c r="AB100" t="s">
        <v>485</v>
      </c>
      <c r="AC100">
        <v>1969</v>
      </c>
      <c r="AD100">
        <v>6</v>
      </c>
      <c r="AE100">
        <v>17</v>
      </c>
      <c r="AF100" t="s">
        <v>486</v>
      </c>
      <c r="AG100" t="s">
        <v>486</v>
      </c>
      <c r="AH100">
        <v>252448</v>
      </c>
      <c r="AI100">
        <v>6584780</v>
      </c>
      <c r="AJ100" s="4">
        <v>253000</v>
      </c>
      <c r="AK100" s="4">
        <v>6585000</v>
      </c>
      <c r="AL100">
        <v>71</v>
      </c>
      <c r="AN100">
        <v>8</v>
      </c>
      <c r="AO100" t="s">
        <v>62</v>
      </c>
      <c r="AP100" t="s">
        <v>487</v>
      </c>
      <c r="AQ100">
        <v>101094</v>
      </c>
      <c r="AS100" s="6" t="s">
        <v>12</v>
      </c>
      <c r="AT100">
        <v>1</v>
      </c>
      <c r="AU100" t="s">
        <v>13</v>
      </c>
      <c r="AV100" t="s">
        <v>488</v>
      </c>
      <c r="AW100" t="s">
        <v>489</v>
      </c>
      <c r="AX100">
        <v>8</v>
      </c>
      <c r="AY100" t="s">
        <v>16</v>
      </c>
      <c r="AZ100" t="s">
        <v>55</v>
      </c>
      <c r="BA100">
        <v>1</v>
      </c>
      <c r="BB100" s="5">
        <v>36717</v>
      </c>
      <c r="BC100" s="7" t="s">
        <v>18</v>
      </c>
      <c r="BE100">
        <v>3</v>
      </c>
      <c r="BF100">
        <v>483629</v>
      </c>
      <c r="BG100">
        <v>20403</v>
      </c>
      <c r="BH100" t="s">
        <v>490</v>
      </c>
      <c r="BJ100" t="s">
        <v>491</v>
      </c>
      <c r="BT100">
        <v>310299</v>
      </c>
    </row>
    <row r="101" spans="1:72" x14ac:dyDescent="0.3">
      <c r="A101">
        <v>331904</v>
      </c>
      <c r="B101">
        <v>20937</v>
      </c>
      <c r="F101" t="s">
        <v>0</v>
      </c>
      <c r="G101" t="s">
        <v>27</v>
      </c>
      <c r="H101" t="s">
        <v>505</v>
      </c>
      <c r="I101" t="s">
        <v>29</v>
      </c>
      <c r="K101">
        <v>1</v>
      </c>
      <c r="L101" t="s">
        <v>4</v>
      </c>
      <c r="M101">
        <v>101094</v>
      </c>
      <c r="N101" t="s">
        <v>5</v>
      </c>
      <c r="T101" t="s">
        <v>506</v>
      </c>
      <c r="U101" s="8">
        <v>1</v>
      </c>
      <c r="V101" t="s">
        <v>7</v>
      </c>
      <c r="W101" t="s">
        <v>31</v>
      </c>
      <c r="X101" t="s">
        <v>9</v>
      </c>
      <c r="Y101" s="3">
        <v>1</v>
      </c>
      <c r="Z101" s="4">
        <v>136</v>
      </c>
      <c r="AA101" t="s">
        <v>484</v>
      </c>
      <c r="AB101" t="s">
        <v>507</v>
      </c>
      <c r="AC101">
        <v>2014</v>
      </c>
      <c r="AD101">
        <v>7</v>
      </c>
      <c r="AE101">
        <v>24</v>
      </c>
      <c r="AF101" t="s">
        <v>116</v>
      </c>
      <c r="AH101">
        <v>256363</v>
      </c>
      <c r="AI101">
        <v>6594884</v>
      </c>
      <c r="AJ101" s="4">
        <v>257000</v>
      </c>
      <c r="AK101" s="4">
        <v>6595000</v>
      </c>
      <c r="AL101">
        <v>5</v>
      </c>
      <c r="AN101">
        <v>1010</v>
      </c>
      <c r="AP101" s="5" t="s">
        <v>508</v>
      </c>
      <c r="AQ101">
        <v>101094</v>
      </c>
      <c r="AS101" s="6" t="s">
        <v>12</v>
      </c>
      <c r="AT101">
        <v>1</v>
      </c>
      <c r="AU101" t="s">
        <v>13</v>
      </c>
      <c r="AV101" t="s">
        <v>509</v>
      </c>
      <c r="AW101" t="s">
        <v>510</v>
      </c>
      <c r="AX101">
        <v>1010</v>
      </c>
      <c r="AY101" t="s">
        <v>37</v>
      </c>
      <c r="AZ101" t="s">
        <v>38</v>
      </c>
      <c r="BB101" s="5">
        <v>43709.903472222199</v>
      </c>
      <c r="BC101" s="7" t="s">
        <v>18</v>
      </c>
      <c r="BE101">
        <v>6</v>
      </c>
      <c r="BF101">
        <v>18051</v>
      </c>
      <c r="BG101">
        <v>20404</v>
      </c>
      <c r="BH101" t="s">
        <v>511</v>
      </c>
      <c r="BT101">
        <v>331904</v>
      </c>
    </row>
    <row r="102" spans="1:72" x14ac:dyDescent="0.3">
      <c r="A102">
        <v>414537</v>
      </c>
      <c r="B102">
        <v>278275</v>
      </c>
      <c r="F102" t="s">
        <v>0</v>
      </c>
      <c r="G102" t="s">
        <v>1</v>
      </c>
      <c r="H102" t="s">
        <v>528</v>
      </c>
      <c r="I102" s="9" t="str">
        <f>HYPERLINK(AP102,"Hb")</f>
        <v>Hb</v>
      </c>
      <c r="K102">
        <v>1</v>
      </c>
      <c r="L102" t="s">
        <v>4</v>
      </c>
      <c r="M102">
        <v>101094</v>
      </c>
      <c r="N102" t="s">
        <v>5</v>
      </c>
      <c r="T102" t="s">
        <v>529</v>
      </c>
      <c r="U102" s="8">
        <v>1</v>
      </c>
      <c r="V102" t="s">
        <v>7</v>
      </c>
      <c r="W102" t="s">
        <v>327</v>
      </c>
      <c r="X102" t="s">
        <v>9</v>
      </c>
      <c r="Y102" s="3">
        <v>1</v>
      </c>
      <c r="Z102" s="4">
        <v>138</v>
      </c>
      <c r="AA102" s="4" t="s">
        <v>522</v>
      </c>
      <c r="AB102" t="s">
        <v>530</v>
      </c>
      <c r="AC102">
        <v>2010</v>
      </c>
      <c r="AD102">
        <v>6</v>
      </c>
      <c r="AE102">
        <v>16</v>
      </c>
      <c r="AF102" t="s">
        <v>43</v>
      </c>
      <c r="AG102" t="s">
        <v>43</v>
      </c>
      <c r="AH102">
        <v>269902</v>
      </c>
      <c r="AI102">
        <v>6613341</v>
      </c>
      <c r="AJ102" s="4">
        <v>269000</v>
      </c>
      <c r="AK102" s="4">
        <v>6613000</v>
      </c>
      <c r="AL102">
        <v>71</v>
      </c>
      <c r="AN102">
        <v>8</v>
      </c>
      <c r="AO102" t="s">
        <v>51</v>
      </c>
      <c r="AP102" t="s">
        <v>531</v>
      </c>
      <c r="AQ102">
        <v>101094</v>
      </c>
      <c r="AS102" s="6" t="s">
        <v>12</v>
      </c>
      <c r="AT102">
        <v>1</v>
      </c>
      <c r="AU102" t="s">
        <v>13</v>
      </c>
      <c r="AV102" t="s">
        <v>532</v>
      </c>
      <c r="AW102" t="s">
        <v>533</v>
      </c>
      <c r="AX102">
        <v>8</v>
      </c>
      <c r="AY102" t="s">
        <v>16</v>
      </c>
      <c r="AZ102" t="s">
        <v>55</v>
      </c>
      <c r="BA102">
        <v>1</v>
      </c>
      <c r="BB102" s="5">
        <v>40539</v>
      </c>
      <c r="BC102" s="7" t="s">
        <v>18</v>
      </c>
      <c r="BE102">
        <v>3</v>
      </c>
      <c r="BF102">
        <v>450585</v>
      </c>
      <c r="BG102">
        <v>20406</v>
      </c>
      <c r="BH102" t="s">
        <v>534</v>
      </c>
      <c r="BJ102" t="s">
        <v>535</v>
      </c>
      <c r="BT102">
        <v>414537</v>
      </c>
    </row>
    <row r="103" spans="1:72" x14ac:dyDescent="0.3">
      <c r="A103">
        <v>415001</v>
      </c>
      <c r="C103">
        <v>1</v>
      </c>
      <c r="F103" t="s">
        <v>0</v>
      </c>
      <c r="G103" t="s">
        <v>27</v>
      </c>
      <c r="H103" t="s">
        <v>536</v>
      </c>
      <c r="I103" t="s">
        <v>29</v>
      </c>
      <c r="K103">
        <v>1</v>
      </c>
      <c r="L103" t="s">
        <v>4</v>
      </c>
      <c r="M103">
        <v>101094</v>
      </c>
      <c r="N103" t="s">
        <v>5</v>
      </c>
      <c r="T103" t="s">
        <v>529</v>
      </c>
      <c r="U103" s="8">
        <v>1</v>
      </c>
      <c r="V103" t="s">
        <v>7</v>
      </c>
      <c r="W103" t="s">
        <v>327</v>
      </c>
      <c r="X103" t="s">
        <v>9</v>
      </c>
      <c r="Y103" s="3">
        <v>1</v>
      </c>
      <c r="Z103" s="4">
        <v>138</v>
      </c>
      <c r="AA103" s="4" t="s">
        <v>522</v>
      </c>
      <c r="AB103" t="s">
        <v>537</v>
      </c>
      <c r="AC103">
        <v>2010</v>
      </c>
      <c r="AD103">
        <v>6</v>
      </c>
      <c r="AE103">
        <v>16</v>
      </c>
      <c r="AF103" t="s">
        <v>43</v>
      </c>
      <c r="AH103">
        <v>269928</v>
      </c>
      <c r="AI103">
        <v>6613205</v>
      </c>
      <c r="AJ103" s="4">
        <v>269000</v>
      </c>
      <c r="AK103" s="4">
        <v>6613000</v>
      </c>
      <c r="AL103">
        <v>30</v>
      </c>
      <c r="AN103">
        <v>1010</v>
      </c>
      <c r="AP103" s="5" t="s">
        <v>538</v>
      </c>
      <c r="AQ103">
        <v>101094</v>
      </c>
      <c r="AS103" s="6" t="s">
        <v>12</v>
      </c>
      <c r="AT103">
        <v>1</v>
      </c>
      <c r="AU103" t="s">
        <v>13</v>
      </c>
      <c r="AV103" t="s">
        <v>539</v>
      </c>
      <c r="AW103" t="s">
        <v>540</v>
      </c>
      <c r="AX103">
        <v>1010</v>
      </c>
      <c r="AY103" t="s">
        <v>37</v>
      </c>
      <c r="AZ103" t="s">
        <v>38</v>
      </c>
      <c r="BB103" s="5">
        <v>43713.546527777798</v>
      </c>
      <c r="BC103" s="7" t="s">
        <v>18</v>
      </c>
      <c r="BE103">
        <v>6</v>
      </c>
      <c r="BF103">
        <v>193217</v>
      </c>
      <c r="BH103" t="s">
        <v>541</v>
      </c>
      <c r="BT103">
        <v>415001</v>
      </c>
    </row>
    <row r="104" spans="1:72" x14ac:dyDescent="0.3">
      <c r="A104">
        <v>431883</v>
      </c>
      <c r="B104">
        <v>122456</v>
      </c>
      <c r="F104" t="s">
        <v>0</v>
      </c>
      <c r="G104" t="s">
        <v>27</v>
      </c>
      <c r="H104" t="s">
        <v>542</v>
      </c>
      <c r="I104" t="s">
        <v>29</v>
      </c>
      <c r="K104">
        <v>1</v>
      </c>
      <c r="L104" t="s">
        <v>4</v>
      </c>
      <c r="M104">
        <v>101094</v>
      </c>
      <c r="N104" t="s">
        <v>5</v>
      </c>
      <c r="T104" t="s">
        <v>543</v>
      </c>
      <c r="U104" s="8">
        <v>1</v>
      </c>
      <c r="V104" t="s">
        <v>7</v>
      </c>
      <c r="W104" t="s">
        <v>327</v>
      </c>
      <c r="X104" t="s">
        <v>9</v>
      </c>
      <c r="Y104" s="3">
        <v>1</v>
      </c>
      <c r="Z104" s="4">
        <v>138</v>
      </c>
      <c r="AA104" s="4" t="s">
        <v>522</v>
      </c>
      <c r="AB104" t="s">
        <v>544</v>
      </c>
      <c r="AC104">
        <v>2016</v>
      </c>
      <c r="AD104">
        <v>6</v>
      </c>
      <c r="AE104">
        <v>28</v>
      </c>
      <c r="AF104" t="s">
        <v>43</v>
      </c>
      <c r="AH104">
        <v>275610</v>
      </c>
      <c r="AI104">
        <v>6621389</v>
      </c>
      <c r="AJ104" s="4">
        <v>275000</v>
      </c>
      <c r="AK104" s="4">
        <v>6621000</v>
      </c>
      <c r="AL104">
        <v>20</v>
      </c>
      <c r="AN104">
        <v>1010</v>
      </c>
      <c r="AP104" s="5" t="s">
        <v>545</v>
      </c>
      <c r="AQ104">
        <v>101094</v>
      </c>
      <c r="AS104" s="6" t="s">
        <v>12</v>
      </c>
      <c r="AT104">
        <v>1</v>
      </c>
      <c r="AU104" t="s">
        <v>13</v>
      </c>
      <c r="AV104" t="s">
        <v>546</v>
      </c>
      <c r="AW104" t="s">
        <v>547</v>
      </c>
      <c r="AX104">
        <v>1010</v>
      </c>
      <c r="AY104" t="s">
        <v>37</v>
      </c>
      <c r="AZ104" t="s">
        <v>38</v>
      </c>
      <c r="BB104" s="5">
        <v>43710.332638888904</v>
      </c>
      <c r="BC104" s="7" t="s">
        <v>18</v>
      </c>
      <c r="BE104">
        <v>6</v>
      </c>
      <c r="BF104">
        <v>106587</v>
      </c>
      <c r="BG104">
        <v>20407</v>
      </c>
      <c r="BH104" t="s">
        <v>548</v>
      </c>
      <c r="BT104">
        <v>431883</v>
      </c>
    </row>
    <row r="105" spans="1:72" x14ac:dyDescent="0.3">
      <c r="A105">
        <v>433994</v>
      </c>
      <c r="B105">
        <v>311435</v>
      </c>
      <c r="F105" t="s">
        <v>0</v>
      </c>
      <c r="G105" t="s">
        <v>1</v>
      </c>
      <c r="H105" t="s">
        <v>549</v>
      </c>
      <c r="I105" s="9" t="str">
        <f>HYPERLINK(AP105,"Hb")</f>
        <v>Hb</v>
      </c>
      <c r="K105">
        <v>1</v>
      </c>
      <c r="L105" t="s">
        <v>4</v>
      </c>
      <c r="M105">
        <v>101094</v>
      </c>
      <c r="N105" t="s">
        <v>5</v>
      </c>
      <c r="T105" t="s">
        <v>550</v>
      </c>
      <c r="U105" s="8">
        <v>1</v>
      </c>
      <c r="V105" t="s">
        <v>7</v>
      </c>
      <c r="W105" t="s">
        <v>327</v>
      </c>
      <c r="X105" t="s">
        <v>9</v>
      </c>
      <c r="Y105" s="3">
        <v>1</v>
      </c>
      <c r="Z105" s="4">
        <v>138</v>
      </c>
      <c r="AA105" s="4" t="s">
        <v>522</v>
      </c>
      <c r="AB105" t="s">
        <v>551</v>
      </c>
      <c r="AC105">
        <v>1942</v>
      </c>
      <c r="AD105">
        <v>10</v>
      </c>
      <c r="AE105">
        <v>28</v>
      </c>
      <c r="AF105" t="s">
        <v>552</v>
      </c>
      <c r="AG105" t="s">
        <v>552</v>
      </c>
      <c r="AH105">
        <v>276612</v>
      </c>
      <c r="AI105">
        <v>6621429</v>
      </c>
      <c r="AJ105" s="4">
        <v>277000</v>
      </c>
      <c r="AK105" s="4">
        <v>6621000</v>
      </c>
      <c r="AL105">
        <v>707</v>
      </c>
      <c r="AN105">
        <v>8</v>
      </c>
      <c r="AO105" t="s">
        <v>62</v>
      </c>
      <c r="AP105" t="s">
        <v>553</v>
      </c>
      <c r="AQ105">
        <v>101094</v>
      </c>
      <c r="AS105" s="6" t="s">
        <v>12</v>
      </c>
      <c r="AT105">
        <v>1</v>
      </c>
      <c r="AU105" t="s">
        <v>13</v>
      </c>
      <c r="AV105" t="s">
        <v>554</v>
      </c>
      <c r="AW105" t="s">
        <v>555</v>
      </c>
      <c r="AX105">
        <v>8</v>
      </c>
      <c r="AY105" t="s">
        <v>16</v>
      </c>
      <c r="AZ105" t="s">
        <v>55</v>
      </c>
      <c r="BA105">
        <v>1</v>
      </c>
      <c r="BB105" s="5">
        <v>36717</v>
      </c>
      <c r="BC105" s="7" t="s">
        <v>18</v>
      </c>
      <c r="BE105">
        <v>3</v>
      </c>
      <c r="BF105">
        <v>483630</v>
      </c>
      <c r="BG105">
        <v>20405</v>
      </c>
      <c r="BH105" t="s">
        <v>556</v>
      </c>
      <c r="BJ105" t="s">
        <v>557</v>
      </c>
      <c r="BT105">
        <v>433994</v>
      </c>
    </row>
    <row r="106" spans="1:72" x14ac:dyDescent="0.3">
      <c r="A106">
        <v>323759</v>
      </c>
      <c r="B106">
        <v>132610</v>
      </c>
      <c r="F106" t="s">
        <v>0</v>
      </c>
      <c r="G106" t="s">
        <v>27</v>
      </c>
      <c r="H106" t="s">
        <v>558</v>
      </c>
      <c r="I106" t="s">
        <v>29</v>
      </c>
      <c r="K106">
        <v>1</v>
      </c>
      <c r="L106" t="s">
        <v>4</v>
      </c>
      <c r="M106">
        <v>101094</v>
      </c>
      <c r="N106" t="s">
        <v>5</v>
      </c>
      <c r="T106" t="s">
        <v>559</v>
      </c>
      <c r="U106" s="8">
        <v>1</v>
      </c>
      <c r="V106" t="s">
        <v>7</v>
      </c>
      <c r="W106" t="s">
        <v>560</v>
      </c>
      <c r="X106" s="2" t="s">
        <v>561</v>
      </c>
      <c r="Y106" s="3">
        <v>2</v>
      </c>
      <c r="Z106" s="4">
        <v>211</v>
      </c>
      <c r="AA106" s="4" t="s">
        <v>560</v>
      </c>
      <c r="AB106" t="s">
        <v>562</v>
      </c>
      <c r="AC106">
        <v>2016</v>
      </c>
      <c r="AD106">
        <v>11</v>
      </c>
      <c r="AE106">
        <v>19</v>
      </c>
      <c r="AF106" t="s">
        <v>43</v>
      </c>
      <c r="AH106">
        <v>254948</v>
      </c>
      <c r="AI106">
        <v>6608203</v>
      </c>
      <c r="AJ106" s="4">
        <v>255000</v>
      </c>
      <c r="AK106" s="4">
        <v>6609000</v>
      </c>
      <c r="AL106">
        <v>20</v>
      </c>
      <c r="AN106">
        <v>1010</v>
      </c>
      <c r="AP106" s="5" t="s">
        <v>563</v>
      </c>
      <c r="AQ106">
        <v>101094</v>
      </c>
      <c r="AS106" s="6" t="s">
        <v>12</v>
      </c>
      <c r="AT106">
        <v>1</v>
      </c>
      <c r="AU106" t="s">
        <v>13</v>
      </c>
      <c r="AV106" t="s">
        <v>564</v>
      </c>
      <c r="AW106" t="s">
        <v>565</v>
      </c>
      <c r="AX106">
        <v>1010</v>
      </c>
      <c r="AY106" t="s">
        <v>37</v>
      </c>
      <c r="AZ106" t="s">
        <v>38</v>
      </c>
      <c r="BB106" s="5">
        <v>43710.333333333299</v>
      </c>
      <c r="BC106" s="7" t="s">
        <v>18</v>
      </c>
      <c r="BE106">
        <v>6</v>
      </c>
      <c r="BF106">
        <v>115461</v>
      </c>
      <c r="BG106">
        <v>20408</v>
      </c>
      <c r="BH106" t="s">
        <v>566</v>
      </c>
      <c r="BT106">
        <v>323759</v>
      </c>
    </row>
    <row r="107" spans="1:72" x14ac:dyDescent="0.3">
      <c r="A107">
        <v>396986</v>
      </c>
      <c r="B107">
        <v>21419</v>
      </c>
      <c r="F107" t="s">
        <v>0</v>
      </c>
      <c r="G107" t="s">
        <v>27</v>
      </c>
      <c r="H107" t="s">
        <v>567</v>
      </c>
      <c r="I107" t="s">
        <v>29</v>
      </c>
      <c r="K107">
        <v>1</v>
      </c>
      <c r="L107" t="s">
        <v>4</v>
      </c>
      <c r="M107">
        <v>101094</v>
      </c>
      <c r="N107" t="s">
        <v>5</v>
      </c>
      <c r="T107" t="s">
        <v>568</v>
      </c>
      <c r="U107" s="8">
        <v>1</v>
      </c>
      <c r="V107" t="s">
        <v>7</v>
      </c>
      <c r="W107" t="s">
        <v>569</v>
      </c>
      <c r="X107" s="2" t="s">
        <v>561</v>
      </c>
      <c r="Y107" s="3">
        <v>2</v>
      </c>
      <c r="Z107" s="4">
        <v>213</v>
      </c>
      <c r="AA107" s="4" t="s">
        <v>570</v>
      </c>
      <c r="AB107" t="s">
        <v>571</v>
      </c>
      <c r="AC107">
        <v>2009</v>
      </c>
      <c r="AD107">
        <v>6</v>
      </c>
      <c r="AE107">
        <v>21</v>
      </c>
      <c r="AF107" t="s">
        <v>572</v>
      </c>
      <c r="AH107">
        <v>266387</v>
      </c>
      <c r="AI107">
        <v>6631711</v>
      </c>
      <c r="AJ107" s="4">
        <v>267000</v>
      </c>
      <c r="AK107" s="4">
        <v>6631000</v>
      </c>
      <c r="AL107">
        <v>10</v>
      </c>
      <c r="AN107">
        <v>1010</v>
      </c>
      <c r="AP107" s="5" t="s">
        <v>573</v>
      </c>
      <c r="AQ107">
        <v>101094</v>
      </c>
      <c r="AS107" s="6" t="s">
        <v>12</v>
      </c>
      <c r="AT107">
        <v>1</v>
      </c>
      <c r="AU107" t="s">
        <v>13</v>
      </c>
      <c r="AV107" t="s">
        <v>574</v>
      </c>
      <c r="AW107" t="s">
        <v>575</v>
      </c>
      <c r="AX107">
        <v>1010</v>
      </c>
      <c r="AY107" t="s">
        <v>37</v>
      </c>
      <c r="AZ107" t="s">
        <v>38</v>
      </c>
      <c r="BB107" s="5">
        <v>43709.903472222199</v>
      </c>
      <c r="BC107" s="7" t="s">
        <v>18</v>
      </c>
      <c r="BE107">
        <v>6</v>
      </c>
      <c r="BF107">
        <v>18536</v>
      </c>
      <c r="BG107">
        <v>20410</v>
      </c>
      <c r="BH107" t="s">
        <v>576</v>
      </c>
      <c r="BT107">
        <v>396986</v>
      </c>
    </row>
    <row r="108" spans="1:72" x14ac:dyDescent="0.3">
      <c r="A108">
        <v>398413</v>
      </c>
      <c r="C108">
        <v>1</v>
      </c>
      <c r="F108" t="s">
        <v>0</v>
      </c>
      <c r="G108" t="s">
        <v>27</v>
      </c>
      <c r="H108" t="s">
        <v>577</v>
      </c>
      <c r="I108" s="9" t="str">
        <f>HYPERLINK(AP108,"Foto")</f>
        <v>Foto</v>
      </c>
      <c r="K108">
        <v>1</v>
      </c>
      <c r="L108" t="s">
        <v>4</v>
      </c>
      <c r="M108">
        <v>101094</v>
      </c>
      <c r="N108" t="s">
        <v>5</v>
      </c>
      <c r="T108" t="s">
        <v>568</v>
      </c>
      <c r="U108" s="8">
        <v>1</v>
      </c>
      <c r="V108" t="s">
        <v>7</v>
      </c>
      <c r="W108" t="s">
        <v>569</v>
      </c>
      <c r="X108" s="2" t="s">
        <v>561</v>
      </c>
      <c r="Y108" s="3">
        <v>2</v>
      </c>
      <c r="Z108" s="4">
        <v>213</v>
      </c>
      <c r="AA108" s="4" t="s">
        <v>570</v>
      </c>
      <c r="AB108" t="s">
        <v>578</v>
      </c>
      <c r="AC108">
        <v>2021</v>
      </c>
      <c r="AD108">
        <v>6</v>
      </c>
      <c r="AE108">
        <v>30</v>
      </c>
      <c r="AF108" t="s">
        <v>579</v>
      </c>
      <c r="AH108">
        <v>266626</v>
      </c>
      <c r="AI108">
        <v>6631300</v>
      </c>
      <c r="AJ108" s="4">
        <v>267000</v>
      </c>
      <c r="AK108" s="4">
        <v>6631000</v>
      </c>
      <c r="AL108">
        <v>5</v>
      </c>
      <c r="AN108">
        <v>1010</v>
      </c>
      <c r="AP108" s="5" t="s">
        <v>580</v>
      </c>
      <c r="AQ108">
        <v>101094</v>
      </c>
      <c r="AS108" s="6" t="s">
        <v>12</v>
      </c>
      <c r="AT108">
        <v>1</v>
      </c>
      <c r="AU108" t="s">
        <v>13</v>
      </c>
      <c r="AV108" t="s">
        <v>581</v>
      </c>
      <c r="AW108" t="s">
        <v>582</v>
      </c>
      <c r="AX108">
        <v>1010</v>
      </c>
      <c r="AY108" t="s">
        <v>37</v>
      </c>
      <c r="AZ108" t="s">
        <v>38</v>
      </c>
      <c r="BA108">
        <v>1</v>
      </c>
      <c r="BB108" s="5">
        <v>44377.945381944402</v>
      </c>
      <c r="BC108" s="7" t="s">
        <v>18</v>
      </c>
      <c r="BE108">
        <v>6</v>
      </c>
      <c r="BF108">
        <v>273205</v>
      </c>
      <c r="BH108" t="s">
        <v>583</v>
      </c>
      <c r="BT108">
        <v>398413</v>
      </c>
    </row>
    <row r="109" spans="1:72" x14ac:dyDescent="0.3">
      <c r="A109">
        <v>398347</v>
      </c>
      <c r="B109">
        <v>20818</v>
      </c>
      <c r="F109" t="s">
        <v>0</v>
      </c>
      <c r="G109" t="s">
        <v>27</v>
      </c>
      <c r="H109" t="s">
        <v>584</v>
      </c>
      <c r="I109" t="s">
        <v>29</v>
      </c>
      <c r="K109">
        <v>1</v>
      </c>
      <c r="L109" t="s">
        <v>4</v>
      </c>
      <c r="M109">
        <v>101094</v>
      </c>
      <c r="N109" t="s">
        <v>5</v>
      </c>
      <c r="T109" t="s">
        <v>585</v>
      </c>
      <c r="U109" s="8">
        <v>1</v>
      </c>
      <c r="V109" t="s">
        <v>7</v>
      </c>
      <c r="W109" t="s">
        <v>569</v>
      </c>
      <c r="X109" s="2" t="s">
        <v>561</v>
      </c>
      <c r="Y109" s="3">
        <v>2</v>
      </c>
      <c r="Z109" s="4">
        <v>213</v>
      </c>
      <c r="AA109" s="4" t="s">
        <v>570</v>
      </c>
      <c r="AB109" t="s">
        <v>586</v>
      </c>
      <c r="AC109">
        <v>2008</v>
      </c>
      <c r="AD109">
        <v>6</v>
      </c>
      <c r="AE109">
        <v>21</v>
      </c>
      <c r="AF109" t="s">
        <v>587</v>
      </c>
      <c r="AH109">
        <v>266613</v>
      </c>
      <c r="AI109">
        <v>6636017</v>
      </c>
      <c r="AJ109" s="4">
        <v>267000</v>
      </c>
      <c r="AK109" s="4">
        <v>6637000</v>
      </c>
      <c r="AL109">
        <v>100</v>
      </c>
      <c r="AN109">
        <v>1010</v>
      </c>
      <c r="AP109" s="5" t="s">
        <v>588</v>
      </c>
      <c r="AQ109">
        <v>101094</v>
      </c>
      <c r="AS109" s="6" t="s">
        <v>12</v>
      </c>
      <c r="AT109">
        <v>1</v>
      </c>
      <c r="AU109" t="s">
        <v>13</v>
      </c>
      <c r="AV109" t="s">
        <v>589</v>
      </c>
      <c r="AW109" t="s">
        <v>590</v>
      </c>
      <c r="AX109">
        <v>1010</v>
      </c>
      <c r="AY109" t="s">
        <v>37</v>
      </c>
      <c r="AZ109" t="s">
        <v>38</v>
      </c>
      <c r="BB109" s="5">
        <v>43709.903472222199</v>
      </c>
      <c r="BC109" s="7" t="s">
        <v>18</v>
      </c>
      <c r="BE109">
        <v>6</v>
      </c>
      <c r="BF109">
        <v>17930</v>
      </c>
      <c r="BG109">
        <v>20409</v>
      </c>
      <c r="BH109" t="s">
        <v>591</v>
      </c>
      <c r="BT109">
        <v>398347</v>
      </c>
    </row>
    <row r="110" spans="1:72" x14ac:dyDescent="0.3">
      <c r="A110">
        <v>406650</v>
      </c>
      <c r="B110">
        <v>223764</v>
      </c>
      <c r="F110" t="s">
        <v>0</v>
      </c>
      <c r="G110" t="s">
        <v>592</v>
      </c>
      <c r="H110" t="s">
        <v>593</v>
      </c>
      <c r="I110" t="s">
        <v>29</v>
      </c>
      <c r="K110">
        <v>1</v>
      </c>
      <c r="L110" t="s">
        <v>4</v>
      </c>
      <c r="M110">
        <v>101094</v>
      </c>
      <c r="N110" t="s">
        <v>5</v>
      </c>
      <c r="T110" t="s">
        <v>594</v>
      </c>
      <c r="U110" s="8">
        <v>1</v>
      </c>
      <c r="V110" t="s">
        <v>7</v>
      </c>
      <c r="W110" t="s">
        <v>569</v>
      </c>
      <c r="X110" s="2" t="s">
        <v>561</v>
      </c>
      <c r="Y110" s="3">
        <v>2</v>
      </c>
      <c r="Z110" s="4">
        <v>213</v>
      </c>
      <c r="AA110" s="4" t="s">
        <v>570</v>
      </c>
      <c r="AB110" t="s">
        <v>595</v>
      </c>
      <c r="AC110">
        <v>2011</v>
      </c>
      <c r="AD110">
        <v>8</v>
      </c>
      <c r="AE110">
        <v>16</v>
      </c>
      <c r="AF110" t="s">
        <v>596</v>
      </c>
      <c r="AG110" t="s">
        <v>596</v>
      </c>
      <c r="AH110">
        <v>268496</v>
      </c>
      <c r="AI110">
        <v>6622040</v>
      </c>
      <c r="AJ110" s="4">
        <v>269000</v>
      </c>
      <c r="AK110" s="4">
        <v>6623000</v>
      </c>
      <c r="AL110">
        <v>70</v>
      </c>
      <c r="AN110">
        <v>59</v>
      </c>
      <c r="AQ110">
        <v>101094</v>
      </c>
      <c r="AS110" s="6" t="s">
        <v>12</v>
      </c>
      <c r="AT110">
        <v>1</v>
      </c>
      <c r="AU110" t="s">
        <v>13</v>
      </c>
      <c r="AV110" t="s">
        <v>597</v>
      </c>
      <c r="AW110" t="s">
        <v>593</v>
      </c>
      <c r="AX110">
        <v>59</v>
      </c>
      <c r="AY110" t="s">
        <v>592</v>
      </c>
      <c r="AZ110" t="s">
        <v>598</v>
      </c>
      <c r="BB110" s="5">
        <v>43961</v>
      </c>
      <c r="BC110" s="7" t="s">
        <v>18</v>
      </c>
      <c r="BE110">
        <v>4</v>
      </c>
      <c r="BF110">
        <v>384291</v>
      </c>
      <c r="BG110">
        <v>20411</v>
      </c>
      <c r="BH110" t="s">
        <v>599</v>
      </c>
      <c r="BT110">
        <v>406650</v>
      </c>
    </row>
    <row r="111" spans="1:72" x14ac:dyDescent="0.3">
      <c r="A111">
        <v>381048</v>
      </c>
      <c r="B111">
        <v>173737</v>
      </c>
      <c r="F111" t="s">
        <v>0</v>
      </c>
      <c r="G111" t="s">
        <v>1</v>
      </c>
      <c r="H111" t="s">
        <v>600</v>
      </c>
      <c r="I111" t="s">
        <v>3</v>
      </c>
      <c r="K111">
        <v>1</v>
      </c>
      <c r="L111" t="s">
        <v>4</v>
      </c>
      <c r="M111">
        <v>101094</v>
      </c>
      <c r="N111" t="s">
        <v>5</v>
      </c>
      <c r="T111" t="s">
        <v>601</v>
      </c>
      <c r="U111" s="8">
        <v>1</v>
      </c>
      <c r="V111" t="s">
        <v>7</v>
      </c>
      <c r="W111" t="s">
        <v>602</v>
      </c>
      <c r="X111" s="2" t="s">
        <v>561</v>
      </c>
      <c r="Y111" s="3">
        <v>2</v>
      </c>
      <c r="Z111" s="4">
        <v>214</v>
      </c>
      <c r="AA111" t="s">
        <v>602</v>
      </c>
      <c r="AB111" t="s">
        <v>603</v>
      </c>
      <c r="AC111">
        <v>1926</v>
      </c>
      <c r="AD111">
        <v>6</v>
      </c>
      <c r="AE111">
        <v>21</v>
      </c>
      <c r="AF111" t="s">
        <v>604</v>
      </c>
      <c r="AG111" t="s">
        <v>604</v>
      </c>
      <c r="AH111">
        <v>263253</v>
      </c>
      <c r="AI111">
        <v>6621432</v>
      </c>
      <c r="AJ111" s="4">
        <v>263000</v>
      </c>
      <c r="AK111" s="4">
        <v>6621000</v>
      </c>
      <c r="AL111">
        <v>361</v>
      </c>
      <c r="AN111">
        <v>23</v>
      </c>
      <c r="AP111" s="5"/>
      <c r="AQ111">
        <v>101094</v>
      </c>
      <c r="AS111" s="6" t="s">
        <v>12</v>
      </c>
      <c r="AT111">
        <v>1</v>
      </c>
      <c r="AU111" t="s">
        <v>13</v>
      </c>
      <c r="AV111" t="s">
        <v>605</v>
      </c>
      <c r="AW111" t="s">
        <v>606</v>
      </c>
      <c r="AX111">
        <v>23</v>
      </c>
      <c r="AY111" t="s">
        <v>16</v>
      </c>
      <c r="AZ111" t="s">
        <v>17</v>
      </c>
      <c r="BB111" s="5">
        <v>38998</v>
      </c>
      <c r="BC111" s="7" t="s">
        <v>18</v>
      </c>
      <c r="BE111">
        <v>4</v>
      </c>
      <c r="BF111">
        <v>321899</v>
      </c>
      <c r="BG111">
        <v>20412</v>
      </c>
      <c r="BH111" t="s">
        <v>607</v>
      </c>
      <c r="BT111">
        <v>381048</v>
      </c>
    </row>
    <row r="112" spans="1:72" x14ac:dyDescent="0.3">
      <c r="A112">
        <v>379843</v>
      </c>
      <c r="B112">
        <v>310388</v>
      </c>
      <c r="F112" t="s">
        <v>0</v>
      </c>
      <c r="G112" t="s">
        <v>1</v>
      </c>
      <c r="H112" t="s">
        <v>608</v>
      </c>
      <c r="I112" s="9" t="str">
        <f>HYPERLINK(AP112,"Hb")</f>
        <v>Hb</v>
      </c>
      <c r="K112">
        <v>1</v>
      </c>
      <c r="L112" t="s">
        <v>4</v>
      </c>
      <c r="M112">
        <v>101094</v>
      </c>
      <c r="N112" t="s">
        <v>5</v>
      </c>
      <c r="T112" t="s">
        <v>601</v>
      </c>
      <c r="U112" s="8">
        <v>1</v>
      </c>
      <c r="V112" t="s">
        <v>7</v>
      </c>
      <c r="W112" t="s">
        <v>602</v>
      </c>
      <c r="X112" s="2" t="s">
        <v>561</v>
      </c>
      <c r="Y112" s="3">
        <v>2</v>
      </c>
      <c r="Z112" s="4">
        <v>214</v>
      </c>
      <c r="AA112" t="s">
        <v>602</v>
      </c>
      <c r="AB112" t="s">
        <v>609</v>
      </c>
      <c r="AC112">
        <v>1926</v>
      </c>
      <c r="AD112">
        <v>8</v>
      </c>
      <c r="AE112">
        <v>4</v>
      </c>
      <c r="AF112" t="s">
        <v>552</v>
      </c>
      <c r="AG112" t="s">
        <v>552</v>
      </c>
      <c r="AH112">
        <v>263070</v>
      </c>
      <c r="AI112">
        <v>6621650</v>
      </c>
      <c r="AJ112" s="4">
        <v>263000</v>
      </c>
      <c r="AK112" s="4">
        <v>6621000</v>
      </c>
      <c r="AL112">
        <v>1118</v>
      </c>
      <c r="AN112">
        <v>8</v>
      </c>
      <c r="AO112" t="s">
        <v>62</v>
      </c>
      <c r="AP112" t="s">
        <v>610</v>
      </c>
      <c r="AQ112">
        <v>101094</v>
      </c>
      <c r="AS112" s="6" t="s">
        <v>12</v>
      </c>
      <c r="AT112">
        <v>1</v>
      </c>
      <c r="AU112" t="s">
        <v>13</v>
      </c>
      <c r="AV112" t="s">
        <v>611</v>
      </c>
      <c r="AW112" t="s">
        <v>612</v>
      </c>
      <c r="AX112">
        <v>8</v>
      </c>
      <c r="AY112" t="s">
        <v>16</v>
      </c>
      <c r="AZ112" t="s">
        <v>55</v>
      </c>
      <c r="BA112">
        <v>1</v>
      </c>
      <c r="BB112" s="5">
        <v>36994</v>
      </c>
      <c r="BC112" s="7" t="s">
        <v>18</v>
      </c>
      <c r="BE112">
        <v>3</v>
      </c>
      <c r="BF112">
        <v>482814</v>
      </c>
      <c r="BG112">
        <v>20413</v>
      </c>
      <c r="BH112" t="s">
        <v>613</v>
      </c>
      <c r="BJ112" t="s">
        <v>614</v>
      </c>
      <c r="BT112">
        <v>379843</v>
      </c>
    </row>
    <row r="113" spans="1:72" x14ac:dyDescent="0.3">
      <c r="A113">
        <v>373561</v>
      </c>
      <c r="B113">
        <v>173693</v>
      </c>
      <c r="F113" t="s">
        <v>0</v>
      </c>
      <c r="G113" t="s">
        <v>1</v>
      </c>
      <c r="H113" t="s">
        <v>615</v>
      </c>
      <c r="I113" t="s">
        <v>3</v>
      </c>
      <c r="K113">
        <v>1</v>
      </c>
      <c r="L113" t="s">
        <v>4</v>
      </c>
      <c r="M113">
        <v>101094</v>
      </c>
      <c r="N113" t="s">
        <v>5</v>
      </c>
      <c r="T113" t="s">
        <v>616</v>
      </c>
      <c r="U113" s="12">
        <v>3</v>
      </c>
      <c r="V113" t="s">
        <v>7</v>
      </c>
      <c r="W113" t="s">
        <v>602</v>
      </c>
      <c r="X113" s="2" t="s">
        <v>561</v>
      </c>
      <c r="Y113" s="3">
        <v>2</v>
      </c>
      <c r="Z113" s="4">
        <v>214</v>
      </c>
      <c r="AA113" t="s">
        <v>602</v>
      </c>
      <c r="AB113" t="s">
        <v>617</v>
      </c>
      <c r="AC113">
        <v>1926</v>
      </c>
      <c r="AD113">
        <v>1</v>
      </c>
      <c r="AE113">
        <v>1</v>
      </c>
      <c r="AF113" t="s">
        <v>604</v>
      </c>
      <c r="AG113" t="s">
        <v>604</v>
      </c>
      <c r="AH113">
        <v>262052</v>
      </c>
      <c r="AI113">
        <v>6623050</v>
      </c>
      <c r="AJ113" s="4">
        <v>263000</v>
      </c>
      <c r="AK113" s="4">
        <v>6623000</v>
      </c>
      <c r="AL113">
        <v>10722</v>
      </c>
      <c r="AN113">
        <v>23</v>
      </c>
      <c r="AP113" s="5"/>
      <c r="AQ113">
        <v>101094</v>
      </c>
      <c r="AS113" s="6" t="s">
        <v>12</v>
      </c>
      <c r="AT113">
        <v>1</v>
      </c>
      <c r="AU113" t="s">
        <v>13</v>
      </c>
      <c r="AV113" t="s">
        <v>618</v>
      </c>
      <c r="AW113" t="s">
        <v>619</v>
      </c>
      <c r="AX113">
        <v>23</v>
      </c>
      <c r="AY113" t="s">
        <v>16</v>
      </c>
      <c r="AZ113" t="s">
        <v>17</v>
      </c>
      <c r="BB113" s="5">
        <v>38998</v>
      </c>
      <c r="BC113" s="7" t="s">
        <v>18</v>
      </c>
      <c r="BE113">
        <v>4</v>
      </c>
      <c r="BF113">
        <v>321856</v>
      </c>
      <c r="BG113">
        <v>20414</v>
      </c>
      <c r="BH113" t="s">
        <v>620</v>
      </c>
      <c r="BT113">
        <v>373561</v>
      </c>
    </row>
    <row r="114" spans="1:72" x14ac:dyDescent="0.3">
      <c r="A114">
        <v>324520</v>
      </c>
      <c r="B114">
        <v>297253</v>
      </c>
      <c r="F114" t="s">
        <v>0</v>
      </c>
      <c r="G114" t="s">
        <v>1</v>
      </c>
      <c r="H114" t="s">
        <v>621</v>
      </c>
      <c r="I114" s="9" t="str">
        <f>HYPERLINK(AP114,"Hb")</f>
        <v>Hb</v>
      </c>
      <c r="K114">
        <v>1</v>
      </c>
      <c r="L114" t="s">
        <v>4</v>
      </c>
      <c r="M114">
        <v>101094</v>
      </c>
      <c r="N114" t="s">
        <v>5</v>
      </c>
      <c r="T114" t="s">
        <v>622</v>
      </c>
      <c r="U114" s="12">
        <v>3</v>
      </c>
      <c r="V114" t="s">
        <v>7</v>
      </c>
      <c r="W114" t="s">
        <v>623</v>
      </c>
      <c r="X114" s="2" t="s">
        <v>561</v>
      </c>
      <c r="Y114" s="3">
        <v>2</v>
      </c>
      <c r="Z114" s="4">
        <v>215</v>
      </c>
      <c r="AA114" s="4" t="s">
        <v>623</v>
      </c>
      <c r="AB114" t="s">
        <v>624</v>
      </c>
      <c r="AC114">
        <v>1951</v>
      </c>
      <c r="AD114">
        <v>7</v>
      </c>
      <c r="AE114">
        <v>5</v>
      </c>
      <c r="AF114" t="s">
        <v>625</v>
      </c>
      <c r="AG114" t="s">
        <v>625</v>
      </c>
      <c r="AH114">
        <v>255086</v>
      </c>
      <c r="AI114">
        <v>6626457</v>
      </c>
      <c r="AJ114" s="4">
        <v>255000</v>
      </c>
      <c r="AK114" s="4">
        <v>6627000</v>
      </c>
      <c r="AL114">
        <v>10922</v>
      </c>
      <c r="AN114">
        <v>8</v>
      </c>
      <c r="AO114" t="s">
        <v>626</v>
      </c>
      <c r="AP114" t="s">
        <v>627</v>
      </c>
      <c r="AQ114">
        <v>101094</v>
      </c>
      <c r="AS114" s="6" t="s">
        <v>12</v>
      </c>
      <c r="AT114">
        <v>1</v>
      </c>
      <c r="AU114" t="s">
        <v>13</v>
      </c>
      <c r="AV114" t="s">
        <v>628</v>
      </c>
      <c r="AW114" t="s">
        <v>629</v>
      </c>
      <c r="AX114">
        <v>8</v>
      </c>
      <c r="AY114" t="s">
        <v>16</v>
      </c>
      <c r="AZ114" t="s">
        <v>55</v>
      </c>
      <c r="BA114">
        <v>1</v>
      </c>
      <c r="BB114" s="5">
        <v>40429</v>
      </c>
      <c r="BC114" s="7" t="s">
        <v>18</v>
      </c>
      <c r="BE114">
        <v>3</v>
      </c>
      <c r="BF114">
        <v>470577</v>
      </c>
      <c r="BG114">
        <v>20415</v>
      </c>
      <c r="BH114" t="s">
        <v>630</v>
      </c>
      <c r="BJ114" t="s">
        <v>631</v>
      </c>
      <c r="BT114">
        <v>324520</v>
      </c>
    </row>
    <row r="115" spans="1:72" x14ac:dyDescent="0.3">
      <c r="A115">
        <v>325880</v>
      </c>
      <c r="B115">
        <v>326189</v>
      </c>
      <c r="F115" t="s">
        <v>0</v>
      </c>
      <c r="G115" t="s">
        <v>1</v>
      </c>
      <c r="H115" t="s">
        <v>632</v>
      </c>
      <c r="I115" s="9" t="str">
        <f>HYPERLINK(AP115,"Hb")</f>
        <v>Hb</v>
      </c>
      <c r="K115">
        <v>1</v>
      </c>
      <c r="L115" t="s">
        <v>4</v>
      </c>
      <c r="M115">
        <v>101094</v>
      </c>
      <c r="N115" t="s">
        <v>5</v>
      </c>
      <c r="T115" t="s">
        <v>633</v>
      </c>
      <c r="U115" s="12">
        <v>3</v>
      </c>
      <c r="V115" t="s">
        <v>7</v>
      </c>
      <c r="W115" t="s">
        <v>634</v>
      </c>
      <c r="X115" s="2" t="s">
        <v>561</v>
      </c>
      <c r="Y115" s="3">
        <v>2</v>
      </c>
      <c r="Z115" s="4">
        <v>216</v>
      </c>
      <c r="AA115" s="4" t="s">
        <v>634</v>
      </c>
      <c r="AB115" t="s">
        <v>635</v>
      </c>
      <c r="AC115">
        <v>1959</v>
      </c>
      <c r="AD115">
        <v>6</v>
      </c>
      <c r="AE115">
        <v>10</v>
      </c>
      <c r="AF115" t="s">
        <v>136</v>
      </c>
      <c r="AG115" t="s">
        <v>136</v>
      </c>
      <c r="AH115">
        <v>255413</v>
      </c>
      <c r="AI115">
        <v>6636909</v>
      </c>
      <c r="AJ115" s="4">
        <v>255000</v>
      </c>
      <c r="AK115" s="4">
        <v>6637000</v>
      </c>
      <c r="AL115">
        <v>9849</v>
      </c>
      <c r="AN115">
        <v>8</v>
      </c>
      <c r="AO115" t="s">
        <v>62</v>
      </c>
      <c r="AP115" t="s">
        <v>636</v>
      </c>
      <c r="AQ115">
        <v>101094</v>
      </c>
      <c r="AS115" s="6" t="s">
        <v>12</v>
      </c>
      <c r="AT115">
        <v>1</v>
      </c>
      <c r="AU115" t="s">
        <v>13</v>
      </c>
      <c r="AV115" t="s">
        <v>637</v>
      </c>
      <c r="AW115" t="s">
        <v>638</v>
      </c>
      <c r="AX115">
        <v>8</v>
      </c>
      <c r="AY115" t="s">
        <v>16</v>
      </c>
      <c r="AZ115" t="s">
        <v>55</v>
      </c>
      <c r="BA115">
        <v>1</v>
      </c>
      <c r="BB115" s="5">
        <v>37972</v>
      </c>
      <c r="BC115" s="7" t="s">
        <v>18</v>
      </c>
      <c r="BE115">
        <v>3</v>
      </c>
      <c r="BF115">
        <v>497257</v>
      </c>
      <c r="BG115">
        <v>20416</v>
      </c>
      <c r="BH115" t="s">
        <v>639</v>
      </c>
      <c r="BJ115" t="s">
        <v>640</v>
      </c>
      <c r="BT115">
        <v>325880</v>
      </c>
    </row>
    <row r="116" spans="1:72" x14ac:dyDescent="0.3">
      <c r="A116">
        <v>332111</v>
      </c>
      <c r="B116">
        <v>181966</v>
      </c>
      <c r="F116" t="s">
        <v>0</v>
      </c>
      <c r="G116" t="s">
        <v>1</v>
      </c>
      <c r="H116" t="s">
        <v>641</v>
      </c>
      <c r="I116" t="s">
        <v>3</v>
      </c>
      <c r="K116">
        <v>1</v>
      </c>
      <c r="L116" t="s">
        <v>4</v>
      </c>
      <c r="M116">
        <v>101094</v>
      </c>
      <c r="N116" t="s">
        <v>5</v>
      </c>
      <c r="T116" t="s">
        <v>642</v>
      </c>
      <c r="U116" s="1">
        <v>2</v>
      </c>
      <c r="V116" t="s">
        <v>7</v>
      </c>
      <c r="W116" t="s">
        <v>634</v>
      </c>
      <c r="X116" s="2" t="s">
        <v>561</v>
      </c>
      <c r="Y116" s="3">
        <v>2</v>
      </c>
      <c r="Z116" s="4">
        <v>216</v>
      </c>
      <c r="AA116" s="4" t="s">
        <v>634</v>
      </c>
      <c r="AB116" t="s">
        <v>643</v>
      </c>
      <c r="AC116">
        <v>1967</v>
      </c>
      <c r="AD116">
        <v>7</v>
      </c>
      <c r="AE116">
        <v>29</v>
      </c>
      <c r="AF116" t="s">
        <v>644</v>
      </c>
      <c r="AG116" t="s">
        <v>644</v>
      </c>
      <c r="AH116">
        <v>256401</v>
      </c>
      <c r="AI116">
        <v>6643144</v>
      </c>
      <c r="AJ116" s="4">
        <v>257000</v>
      </c>
      <c r="AK116" s="4">
        <v>6643000</v>
      </c>
      <c r="AL116">
        <v>1581</v>
      </c>
      <c r="AN116">
        <v>23</v>
      </c>
      <c r="AP116" s="5"/>
      <c r="AQ116">
        <v>101094</v>
      </c>
      <c r="AS116" s="6" t="s">
        <v>12</v>
      </c>
      <c r="AT116">
        <v>1</v>
      </c>
      <c r="AU116" t="s">
        <v>13</v>
      </c>
      <c r="AV116" t="s">
        <v>645</v>
      </c>
      <c r="AW116" t="s">
        <v>646</v>
      </c>
      <c r="AX116">
        <v>23</v>
      </c>
      <c r="AY116" t="s">
        <v>16</v>
      </c>
      <c r="AZ116" t="s">
        <v>17</v>
      </c>
      <c r="BB116" s="5">
        <v>35519</v>
      </c>
      <c r="BC116" s="7" t="s">
        <v>18</v>
      </c>
      <c r="BE116">
        <v>4</v>
      </c>
      <c r="BF116">
        <v>328228</v>
      </c>
      <c r="BG116">
        <v>20417</v>
      </c>
      <c r="BH116" t="s">
        <v>647</v>
      </c>
      <c r="BT116">
        <v>332111</v>
      </c>
    </row>
    <row r="117" spans="1:72" x14ac:dyDescent="0.3">
      <c r="A117">
        <v>347496</v>
      </c>
      <c r="B117">
        <v>121798</v>
      </c>
      <c r="F117" t="s">
        <v>0</v>
      </c>
      <c r="G117" t="s">
        <v>27</v>
      </c>
      <c r="H117" t="s">
        <v>648</v>
      </c>
      <c r="I117" t="s">
        <v>29</v>
      </c>
      <c r="K117">
        <v>1</v>
      </c>
      <c r="L117" t="s">
        <v>4</v>
      </c>
      <c r="M117">
        <v>101094</v>
      </c>
      <c r="N117" t="s">
        <v>5</v>
      </c>
      <c r="T117" t="s">
        <v>649</v>
      </c>
      <c r="U117" s="8">
        <v>1</v>
      </c>
      <c r="V117" t="s">
        <v>7</v>
      </c>
      <c r="W117" t="s">
        <v>634</v>
      </c>
      <c r="X117" s="2" t="s">
        <v>561</v>
      </c>
      <c r="Y117" s="3">
        <v>2</v>
      </c>
      <c r="Z117" s="4">
        <v>216</v>
      </c>
      <c r="AA117" s="4" t="s">
        <v>634</v>
      </c>
      <c r="AB117" t="s">
        <v>650</v>
      </c>
      <c r="AC117">
        <v>2016</v>
      </c>
      <c r="AD117">
        <v>6</v>
      </c>
      <c r="AE117">
        <v>25</v>
      </c>
      <c r="AF117" t="s">
        <v>651</v>
      </c>
      <c r="AH117">
        <v>258580</v>
      </c>
      <c r="AI117">
        <v>6634580</v>
      </c>
      <c r="AJ117" s="4">
        <v>259000</v>
      </c>
      <c r="AK117" s="4">
        <v>6635000</v>
      </c>
      <c r="AL117">
        <v>50</v>
      </c>
      <c r="AN117">
        <v>1010</v>
      </c>
      <c r="AO117" t="s">
        <v>652</v>
      </c>
      <c r="AP117" s="5" t="s">
        <v>653</v>
      </c>
      <c r="AQ117">
        <v>101094</v>
      </c>
      <c r="AS117" s="6" t="s">
        <v>12</v>
      </c>
      <c r="AT117">
        <v>1</v>
      </c>
      <c r="AU117" t="s">
        <v>13</v>
      </c>
      <c r="AV117" t="s">
        <v>654</v>
      </c>
      <c r="AW117" t="s">
        <v>655</v>
      </c>
      <c r="AX117">
        <v>1010</v>
      </c>
      <c r="AY117" t="s">
        <v>37</v>
      </c>
      <c r="AZ117" t="s">
        <v>38</v>
      </c>
      <c r="BB117" s="5">
        <v>42546.474594907399</v>
      </c>
      <c r="BC117" s="7" t="s">
        <v>18</v>
      </c>
      <c r="BE117">
        <v>6</v>
      </c>
      <c r="BF117">
        <v>105968</v>
      </c>
      <c r="BG117">
        <v>20419</v>
      </c>
      <c r="BH117" t="s">
        <v>656</v>
      </c>
      <c r="BT117">
        <v>347496</v>
      </c>
    </row>
    <row r="118" spans="1:72" x14ac:dyDescent="0.3">
      <c r="A118">
        <v>347520</v>
      </c>
      <c r="C118">
        <v>1</v>
      </c>
      <c r="F118" t="s">
        <v>0</v>
      </c>
      <c r="G118" t="s">
        <v>27</v>
      </c>
      <c r="H118" t="s">
        <v>657</v>
      </c>
      <c r="I118" t="s">
        <v>29</v>
      </c>
      <c r="K118">
        <v>1</v>
      </c>
      <c r="L118" t="s">
        <v>4</v>
      </c>
      <c r="M118">
        <v>101094</v>
      </c>
      <c r="N118" t="s">
        <v>5</v>
      </c>
      <c r="T118" t="s">
        <v>649</v>
      </c>
      <c r="U118" s="8">
        <v>1</v>
      </c>
      <c r="V118" t="s">
        <v>7</v>
      </c>
      <c r="W118" t="s">
        <v>634</v>
      </c>
      <c r="X118" s="2" t="s">
        <v>561</v>
      </c>
      <c r="Y118" s="3">
        <v>2</v>
      </c>
      <c r="Z118" s="4">
        <v>216</v>
      </c>
      <c r="AA118" s="4" t="s">
        <v>634</v>
      </c>
      <c r="AB118" t="s">
        <v>658</v>
      </c>
      <c r="AC118">
        <v>2017</v>
      </c>
      <c r="AD118">
        <v>4</v>
      </c>
      <c r="AE118">
        <v>14</v>
      </c>
      <c r="AF118" t="s">
        <v>651</v>
      </c>
      <c r="AH118">
        <v>258580</v>
      </c>
      <c r="AI118">
        <v>6634580</v>
      </c>
      <c r="AJ118" s="4">
        <v>259000</v>
      </c>
      <c r="AK118" s="4">
        <v>6635000</v>
      </c>
      <c r="AL118">
        <v>50</v>
      </c>
      <c r="AN118">
        <v>1010</v>
      </c>
      <c r="AP118" s="5" t="s">
        <v>659</v>
      </c>
      <c r="AQ118">
        <v>101094</v>
      </c>
      <c r="AS118" s="6" t="s">
        <v>12</v>
      </c>
      <c r="AT118">
        <v>1</v>
      </c>
      <c r="AU118" t="s">
        <v>13</v>
      </c>
      <c r="AV118" t="s">
        <v>654</v>
      </c>
      <c r="AW118" t="s">
        <v>660</v>
      </c>
      <c r="AX118">
        <v>1010</v>
      </c>
      <c r="AY118" t="s">
        <v>37</v>
      </c>
      <c r="AZ118" t="s">
        <v>38</v>
      </c>
      <c r="BB118" s="5">
        <v>43710.333333333299</v>
      </c>
      <c r="BC118" s="7" t="s">
        <v>18</v>
      </c>
      <c r="BE118">
        <v>6</v>
      </c>
      <c r="BF118">
        <v>119153</v>
      </c>
      <c r="BH118" t="s">
        <v>661</v>
      </c>
      <c r="BT118">
        <v>347520</v>
      </c>
    </row>
    <row r="119" spans="1:72" x14ac:dyDescent="0.3">
      <c r="A119">
        <v>347534</v>
      </c>
      <c r="C119">
        <v>1</v>
      </c>
      <c r="F119" t="s">
        <v>0</v>
      </c>
      <c r="G119" t="s">
        <v>27</v>
      </c>
      <c r="H119" t="s">
        <v>662</v>
      </c>
      <c r="I119" t="s">
        <v>29</v>
      </c>
      <c r="K119">
        <v>1</v>
      </c>
      <c r="L119" t="s">
        <v>4</v>
      </c>
      <c r="M119">
        <v>101094</v>
      </c>
      <c r="N119" t="s">
        <v>5</v>
      </c>
      <c r="T119" t="s">
        <v>649</v>
      </c>
      <c r="U119" s="8">
        <v>1</v>
      </c>
      <c r="V119" t="s">
        <v>7</v>
      </c>
      <c r="W119" t="s">
        <v>634</v>
      </c>
      <c r="X119" s="2" t="s">
        <v>561</v>
      </c>
      <c r="Y119" s="3">
        <v>2</v>
      </c>
      <c r="Z119" s="4">
        <v>216</v>
      </c>
      <c r="AA119" s="4" t="s">
        <v>634</v>
      </c>
      <c r="AB119" t="s">
        <v>663</v>
      </c>
      <c r="AC119">
        <v>2018</v>
      </c>
      <c r="AD119">
        <v>4</v>
      </c>
      <c r="AE119">
        <v>14</v>
      </c>
      <c r="AF119" t="s">
        <v>651</v>
      </c>
      <c r="AH119">
        <v>258580</v>
      </c>
      <c r="AI119">
        <v>6634580</v>
      </c>
      <c r="AJ119" s="4">
        <v>259000</v>
      </c>
      <c r="AK119" s="4">
        <v>6635000</v>
      </c>
      <c r="AL119">
        <v>50</v>
      </c>
      <c r="AN119">
        <v>1010</v>
      </c>
      <c r="AP119" s="5" t="s">
        <v>664</v>
      </c>
      <c r="AQ119">
        <v>101094</v>
      </c>
      <c r="AS119" s="6" t="s">
        <v>12</v>
      </c>
      <c r="AT119">
        <v>1</v>
      </c>
      <c r="AU119" t="s">
        <v>13</v>
      </c>
      <c r="AV119" t="s">
        <v>654</v>
      </c>
      <c r="AW119" t="s">
        <v>665</v>
      </c>
      <c r="AX119">
        <v>1010</v>
      </c>
      <c r="AY119" t="s">
        <v>37</v>
      </c>
      <c r="AZ119" t="s">
        <v>38</v>
      </c>
      <c r="BB119" s="5">
        <v>43710.333333333299</v>
      </c>
      <c r="BC119" s="7" t="s">
        <v>18</v>
      </c>
      <c r="BE119">
        <v>6</v>
      </c>
      <c r="BF119">
        <v>153171</v>
      </c>
      <c r="BH119" t="s">
        <v>666</v>
      </c>
      <c r="BT119">
        <v>347534</v>
      </c>
    </row>
    <row r="120" spans="1:72" x14ac:dyDescent="0.3">
      <c r="A120">
        <v>346255</v>
      </c>
      <c r="B120">
        <v>181903</v>
      </c>
      <c r="F120" t="s">
        <v>0</v>
      </c>
      <c r="G120" t="s">
        <v>1</v>
      </c>
      <c r="H120" t="s">
        <v>667</v>
      </c>
      <c r="I120" t="s">
        <v>3</v>
      </c>
      <c r="K120">
        <v>1</v>
      </c>
      <c r="L120" t="s">
        <v>4</v>
      </c>
      <c r="M120">
        <v>101094</v>
      </c>
      <c r="N120" t="s">
        <v>5</v>
      </c>
      <c r="T120" t="s">
        <v>668</v>
      </c>
      <c r="U120" s="8">
        <v>1</v>
      </c>
      <c r="V120" t="s">
        <v>7</v>
      </c>
      <c r="W120" t="s">
        <v>634</v>
      </c>
      <c r="X120" s="2" t="s">
        <v>561</v>
      </c>
      <c r="Y120" s="3">
        <v>2</v>
      </c>
      <c r="Z120" s="4">
        <v>216</v>
      </c>
      <c r="AA120" s="4" t="s">
        <v>634</v>
      </c>
      <c r="AB120" t="s">
        <v>669</v>
      </c>
      <c r="AC120">
        <v>1967</v>
      </c>
      <c r="AD120">
        <v>8</v>
      </c>
      <c r="AE120">
        <v>20</v>
      </c>
      <c r="AF120" t="s">
        <v>644</v>
      </c>
      <c r="AG120" t="s">
        <v>644</v>
      </c>
      <c r="AH120">
        <v>258403</v>
      </c>
      <c r="AI120">
        <v>6642166</v>
      </c>
      <c r="AJ120" s="4">
        <v>259000</v>
      </c>
      <c r="AK120" s="4">
        <v>6643000</v>
      </c>
      <c r="AL120">
        <v>707</v>
      </c>
      <c r="AN120">
        <v>23</v>
      </c>
      <c r="AP120" s="5"/>
      <c r="AQ120">
        <v>101094</v>
      </c>
      <c r="AS120" s="6" t="s">
        <v>12</v>
      </c>
      <c r="AT120">
        <v>1</v>
      </c>
      <c r="AU120" t="s">
        <v>13</v>
      </c>
      <c r="AV120" t="s">
        <v>670</v>
      </c>
      <c r="AW120" t="s">
        <v>671</v>
      </c>
      <c r="AX120">
        <v>23</v>
      </c>
      <c r="AY120" t="s">
        <v>16</v>
      </c>
      <c r="AZ120" t="s">
        <v>17</v>
      </c>
      <c r="BB120" s="5">
        <v>35519</v>
      </c>
      <c r="BC120" s="7" t="s">
        <v>18</v>
      </c>
      <c r="BE120">
        <v>4</v>
      </c>
      <c r="BF120">
        <v>328181</v>
      </c>
      <c r="BG120">
        <v>20418</v>
      </c>
      <c r="BH120" t="s">
        <v>672</v>
      </c>
      <c r="BT120">
        <v>346255</v>
      </c>
    </row>
    <row r="121" spans="1:72" x14ac:dyDescent="0.3">
      <c r="A121">
        <v>298874</v>
      </c>
      <c r="B121">
        <v>310385</v>
      </c>
      <c r="F121" t="s">
        <v>0</v>
      </c>
      <c r="G121" t="s">
        <v>1</v>
      </c>
      <c r="H121" t="s">
        <v>688</v>
      </c>
      <c r="I121" s="9" t="str">
        <f>HYPERLINK(AP121,"Hb")</f>
        <v>Hb</v>
      </c>
      <c r="K121">
        <v>1</v>
      </c>
      <c r="L121" t="s">
        <v>4</v>
      </c>
      <c r="M121">
        <v>101094</v>
      </c>
      <c r="N121" t="s">
        <v>5</v>
      </c>
      <c r="Q121" t="s">
        <v>689</v>
      </c>
      <c r="T121" t="s">
        <v>677</v>
      </c>
      <c r="U121" s="12">
        <v>3</v>
      </c>
      <c r="V121" t="s">
        <v>7</v>
      </c>
      <c r="W121" t="s">
        <v>678</v>
      </c>
      <c r="X121" s="2" t="s">
        <v>561</v>
      </c>
      <c r="Y121" s="3">
        <v>2</v>
      </c>
      <c r="Z121" s="4">
        <v>219</v>
      </c>
      <c r="AA121" t="s">
        <v>678</v>
      </c>
      <c r="AB121" t="s">
        <v>690</v>
      </c>
      <c r="AC121">
        <v>1924</v>
      </c>
      <c r="AD121">
        <v>6</v>
      </c>
      <c r="AE121">
        <v>24</v>
      </c>
      <c r="AF121" t="s">
        <v>691</v>
      </c>
      <c r="AG121" t="s">
        <v>691</v>
      </c>
      <c r="AH121">
        <v>249005</v>
      </c>
      <c r="AI121">
        <v>6652502</v>
      </c>
      <c r="AJ121" s="4">
        <v>249000</v>
      </c>
      <c r="AK121" s="4">
        <v>6653000</v>
      </c>
      <c r="AL121">
        <v>14393</v>
      </c>
      <c r="AN121">
        <v>8</v>
      </c>
      <c r="AO121" t="s">
        <v>681</v>
      </c>
      <c r="AP121" t="s">
        <v>692</v>
      </c>
      <c r="AQ121">
        <v>101094</v>
      </c>
      <c r="AS121" s="6" t="s">
        <v>12</v>
      </c>
      <c r="AT121">
        <v>1</v>
      </c>
      <c r="AU121" t="s">
        <v>13</v>
      </c>
      <c r="AV121" t="s">
        <v>682</v>
      </c>
      <c r="AW121" t="s">
        <v>693</v>
      </c>
      <c r="AX121">
        <v>8</v>
      </c>
      <c r="AY121" t="s">
        <v>16</v>
      </c>
      <c r="AZ121" t="s">
        <v>55</v>
      </c>
      <c r="BA121">
        <v>1</v>
      </c>
      <c r="BB121" s="5">
        <v>36994</v>
      </c>
      <c r="BC121" s="7" t="s">
        <v>18</v>
      </c>
      <c r="BE121">
        <v>3</v>
      </c>
      <c r="BF121">
        <v>482811</v>
      </c>
      <c r="BG121">
        <v>20422</v>
      </c>
      <c r="BH121" t="s">
        <v>694</v>
      </c>
      <c r="BJ121" t="s">
        <v>695</v>
      </c>
      <c r="BT121">
        <v>298874</v>
      </c>
    </row>
    <row r="122" spans="1:72" x14ac:dyDescent="0.3">
      <c r="A122">
        <v>306268</v>
      </c>
      <c r="B122">
        <v>310383</v>
      </c>
      <c r="F122" t="s">
        <v>0</v>
      </c>
      <c r="G122" t="s">
        <v>1</v>
      </c>
      <c r="H122" t="s">
        <v>696</v>
      </c>
      <c r="I122" s="9" t="str">
        <f>HYPERLINK(AP122,"Hb")</f>
        <v>Hb</v>
      </c>
      <c r="K122">
        <v>1</v>
      </c>
      <c r="L122" t="s">
        <v>4</v>
      </c>
      <c r="M122">
        <v>101094</v>
      </c>
      <c r="N122" t="s">
        <v>5</v>
      </c>
      <c r="T122" t="s">
        <v>697</v>
      </c>
      <c r="U122" s="8">
        <v>1</v>
      </c>
      <c r="V122" t="s">
        <v>7</v>
      </c>
      <c r="W122" t="s">
        <v>678</v>
      </c>
      <c r="X122" s="2" t="s">
        <v>561</v>
      </c>
      <c r="Y122" s="3">
        <v>2</v>
      </c>
      <c r="Z122" s="4">
        <v>219</v>
      </c>
      <c r="AA122" t="s">
        <v>678</v>
      </c>
      <c r="AB122" t="s">
        <v>698</v>
      </c>
      <c r="AC122">
        <v>1966</v>
      </c>
      <c r="AD122">
        <v>6</v>
      </c>
      <c r="AE122">
        <v>22</v>
      </c>
      <c r="AF122" t="s">
        <v>699</v>
      </c>
      <c r="AG122" t="s">
        <v>61</v>
      </c>
      <c r="AH122">
        <v>251424</v>
      </c>
      <c r="AI122">
        <v>6648322</v>
      </c>
      <c r="AJ122" s="4">
        <v>251000</v>
      </c>
      <c r="AK122" s="4">
        <v>6649000</v>
      </c>
      <c r="AL122">
        <v>1414</v>
      </c>
      <c r="AN122">
        <v>8</v>
      </c>
      <c r="AO122" t="s">
        <v>62</v>
      </c>
      <c r="AP122" t="s">
        <v>700</v>
      </c>
      <c r="AQ122">
        <v>101094</v>
      </c>
      <c r="AS122" s="6" t="s">
        <v>12</v>
      </c>
      <c r="AT122">
        <v>1</v>
      </c>
      <c r="AU122" t="s">
        <v>13</v>
      </c>
      <c r="AV122" t="s">
        <v>701</v>
      </c>
      <c r="AW122" t="s">
        <v>702</v>
      </c>
      <c r="AX122">
        <v>8</v>
      </c>
      <c r="AY122" t="s">
        <v>16</v>
      </c>
      <c r="AZ122" t="s">
        <v>55</v>
      </c>
      <c r="BA122">
        <v>1</v>
      </c>
      <c r="BB122" s="5">
        <v>36994</v>
      </c>
      <c r="BC122" s="7" t="s">
        <v>18</v>
      </c>
      <c r="BE122">
        <v>3</v>
      </c>
      <c r="BF122">
        <v>482809</v>
      </c>
      <c r="BG122">
        <v>20424</v>
      </c>
      <c r="BH122" t="s">
        <v>703</v>
      </c>
      <c r="BJ122" t="s">
        <v>704</v>
      </c>
      <c r="BT122">
        <v>306268</v>
      </c>
    </row>
    <row r="123" spans="1:72" x14ac:dyDescent="0.3">
      <c r="A123">
        <v>317766</v>
      </c>
      <c r="B123">
        <v>162780</v>
      </c>
      <c r="F123" t="s">
        <v>0</v>
      </c>
      <c r="G123" t="s">
        <v>1</v>
      </c>
      <c r="H123" t="s">
        <v>705</v>
      </c>
      <c r="I123" t="s">
        <v>3</v>
      </c>
      <c r="K123">
        <v>1</v>
      </c>
      <c r="L123" t="s">
        <v>4</v>
      </c>
      <c r="M123">
        <v>101094</v>
      </c>
      <c r="N123" t="s">
        <v>5</v>
      </c>
      <c r="T123" t="s">
        <v>706</v>
      </c>
      <c r="U123" s="8">
        <v>1</v>
      </c>
      <c r="V123" t="s">
        <v>7</v>
      </c>
      <c r="W123" t="s">
        <v>678</v>
      </c>
      <c r="X123" s="2" t="s">
        <v>561</v>
      </c>
      <c r="Y123" s="3">
        <v>2</v>
      </c>
      <c r="Z123" s="4">
        <v>219</v>
      </c>
      <c r="AA123" t="s">
        <v>678</v>
      </c>
      <c r="AB123" t="s">
        <v>707</v>
      </c>
      <c r="AC123">
        <v>1979</v>
      </c>
      <c r="AD123">
        <v>7</v>
      </c>
      <c r="AE123">
        <v>8</v>
      </c>
      <c r="AF123" t="s">
        <v>708</v>
      </c>
      <c r="AG123" t="s">
        <v>708</v>
      </c>
      <c r="AH123">
        <v>253873</v>
      </c>
      <c r="AI123">
        <v>6647602</v>
      </c>
      <c r="AJ123" s="4">
        <v>253000</v>
      </c>
      <c r="AK123" s="4">
        <v>6647000</v>
      </c>
      <c r="AL123">
        <v>707</v>
      </c>
      <c r="AN123">
        <v>23</v>
      </c>
      <c r="AP123" s="5"/>
      <c r="AQ123">
        <v>101094</v>
      </c>
      <c r="AS123" s="6" t="s">
        <v>12</v>
      </c>
      <c r="AT123">
        <v>1</v>
      </c>
      <c r="AU123" t="s">
        <v>13</v>
      </c>
      <c r="AV123" t="s">
        <v>709</v>
      </c>
      <c r="AW123" t="s">
        <v>710</v>
      </c>
      <c r="AX123">
        <v>23</v>
      </c>
      <c r="AY123" t="s">
        <v>16</v>
      </c>
      <c r="AZ123" t="s">
        <v>17</v>
      </c>
      <c r="BB123" s="5">
        <v>37034</v>
      </c>
      <c r="BC123" s="7" t="s">
        <v>18</v>
      </c>
      <c r="BE123">
        <v>4</v>
      </c>
      <c r="BF123">
        <v>313966</v>
      </c>
      <c r="BG123">
        <v>20425</v>
      </c>
      <c r="BH123" t="s">
        <v>711</v>
      </c>
      <c r="BT123">
        <v>317766</v>
      </c>
    </row>
    <row r="124" spans="1:72" x14ac:dyDescent="0.3">
      <c r="A124">
        <v>318139</v>
      </c>
      <c r="B124">
        <v>103073</v>
      </c>
      <c r="F124" t="s">
        <v>0</v>
      </c>
      <c r="G124" t="s">
        <v>27</v>
      </c>
      <c r="H124" t="s">
        <v>712</v>
      </c>
      <c r="I124" s="9" t="str">
        <f>HYPERLINK(AP124,"Foto")</f>
        <v>Foto</v>
      </c>
      <c r="K124">
        <v>1</v>
      </c>
      <c r="L124" t="s">
        <v>4</v>
      </c>
      <c r="M124">
        <v>101094</v>
      </c>
      <c r="N124" t="s">
        <v>5</v>
      </c>
      <c r="T124" t="s">
        <v>706</v>
      </c>
      <c r="U124" s="8">
        <v>1</v>
      </c>
      <c r="V124" t="s">
        <v>7</v>
      </c>
      <c r="W124" t="s">
        <v>678</v>
      </c>
      <c r="X124" s="2" t="s">
        <v>561</v>
      </c>
      <c r="Y124" s="3">
        <v>2</v>
      </c>
      <c r="Z124" s="4">
        <v>219</v>
      </c>
      <c r="AA124" t="s">
        <v>678</v>
      </c>
      <c r="AB124" t="s">
        <v>713</v>
      </c>
      <c r="AC124">
        <v>2015</v>
      </c>
      <c r="AD124">
        <v>11</v>
      </c>
      <c r="AE124">
        <v>15</v>
      </c>
      <c r="AF124" t="s">
        <v>714</v>
      </c>
      <c r="AH124">
        <v>253944</v>
      </c>
      <c r="AI124">
        <v>6647538</v>
      </c>
      <c r="AJ124" s="4">
        <v>253000</v>
      </c>
      <c r="AK124" s="4">
        <v>6647000</v>
      </c>
      <c r="AL124">
        <v>100</v>
      </c>
      <c r="AN124">
        <v>1010</v>
      </c>
      <c r="AP124" s="5" t="s">
        <v>715</v>
      </c>
      <c r="AQ124">
        <v>101094</v>
      </c>
      <c r="AS124" s="6" t="s">
        <v>12</v>
      </c>
      <c r="AT124">
        <v>1</v>
      </c>
      <c r="AU124" t="s">
        <v>13</v>
      </c>
      <c r="AV124" t="s">
        <v>716</v>
      </c>
      <c r="AW124" t="s">
        <v>717</v>
      </c>
      <c r="AX124">
        <v>1010</v>
      </c>
      <c r="AY124" t="s">
        <v>37</v>
      </c>
      <c r="AZ124" t="s">
        <v>38</v>
      </c>
      <c r="BA124">
        <v>1</v>
      </c>
      <c r="BB124" s="5">
        <v>43001.118750000001</v>
      </c>
      <c r="BC124" s="7" t="s">
        <v>18</v>
      </c>
      <c r="BE124">
        <v>6</v>
      </c>
      <c r="BF124">
        <v>89509</v>
      </c>
      <c r="BG124">
        <v>20428</v>
      </c>
      <c r="BH124" t="s">
        <v>718</v>
      </c>
      <c r="BT124">
        <v>318139</v>
      </c>
    </row>
    <row r="125" spans="1:72" x14ac:dyDescent="0.3">
      <c r="A125">
        <v>322260</v>
      </c>
      <c r="B125">
        <v>310384</v>
      </c>
      <c r="F125" t="s">
        <v>0</v>
      </c>
      <c r="G125" t="s">
        <v>1</v>
      </c>
      <c r="H125" t="s">
        <v>719</v>
      </c>
      <c r="I125" s="9" t="str">
        <f>HYPERLINK(AP125,"Hb")</f>
        <v>Hb</v>
      </c>
      <c r="K125">
        <v>1</v>
      </c>
      <c r="L125" t="s">
        <v>4</v>
      </c>
      <c r="M125">
        <v>101094</v>
      </c>
      <c r="N125" t="s">
        <v>5</v>
      </c>
      <c r="T125" t="s">
        <v>720</v>
      </c>
      <c r="U125" s="8">
        <v>1</v>
      </c>
      <c r="V125" t="s">
        <v>7</v>
      </c>
      <c r="W125" t="s">
        <v>678</v>
      </c>
      <c r="X125" s="2" t="s">
        <v>561</v>
      </c>
      <c r="Y125" s="3">
        <v>2</v>
      </c>
      <c r="Z125" s="4">
        <v>219</v>
      </c>
      <c r="AA125" t="s">
        <v>678</v>
      </c>
      <c r="AB125" t="s">
        <v>721</v>
      </c>
      <c r="AC125">
        <v>1901</v>
      </c>
      <c r="AD125">
        <v>7</v>
      </c>
      <c r="AE125">
        <v>3</v>
      </c>
      <c r="AF125" t="s">
        <v>722</v>
      </c>
      <c r="AG125" t="s">
        <v>722</v>
      </c>
      <c r="AH125">
        <v>254636</v>
      </c>
      <c r="AI125">
        <v>6646074</v>
      </c>
      <c r="AJ125" s="4">
        <v>255000</v>
      </c>
      <c r="AK125" s="4">
        <v>6647000</v>
      </c>
      <c r="AL125">
        <v>1031</v>
      </c>
      <c r="AN125">
        <v>8</v>
      </c>
      <c r="AO125" t="s">
        <v>62</v>
      </c>
      <c r="AP125" t="s">
        <v>723</v>
      </c>
      <c r="AQ125">
        <v>101094</v>
      </c>
      <c r="AS125" s="6" t="s">
        <v>12</v>
      </c>
      <c r="AT125">
        <v>1</v>
      </c>
      <c r="AU125" t="s">
        <v>13</v>
      </c>
      <c r="AV125" t="s">
        <v>724</v>
      </c>
      <c r="AW125" t="s">
        <v>725</v>
      </c>
      <c r="AX125">
        <v>8</v>
      </c>
      <c r="AY125" t="s">
        <v>16</v>
      </c>
      <c r="AZ125" t="s">
        <v>55</v>
      </c>
      <c r="BA125">
        <v>1</v>
      </c>
      <c r="BB125" s="5">
        <v>36994</v>
      </c>
      <c r="BC125" s="7" t="s">
        <v>18</v>
      </c>
      <c r="BE125">
        <v>3</v>
      </c>
      <c r="BF125">
        <v>482810</v>
      </c>
      <c r="BG125">
        <v>20421</v>
      </c>
      <c r="BH125" t="s">
        <v>726</v>
      </c>
      <c r="BJ125" t="s">
        <v>727</v>
      </c>
      <c r="BT125">
        <v>322260</v>
      </c>
    </row>
    <row r="126" spans="1:72" x14ac:dyDescent="0.3">
      <c r="A126">
        <v>320967</v>
      </c>
      <c r="B126">
        <v>301419</v>
      </c>
      <c r="F126" t="s">
        <v>0</v>
      </c>
      <c r="G126" t="s">
        <v>1</v>
      </c>
      <c r="H126" t="s">
        <v>728</v>
      </c>
      <c r="I126" s="9" t="str">
        <f>HYPERLINK(AP126,"Hb")</f>
        <v>Hb</v>
      </c>
      <c r="K126">
        <v>1</v>
      </c>
      <c r="L126" t="s">
        <v>4</v>
      </c>
      <c r="M126">
        <v>101094</v>
      </c>
      <c r="N126" t="s">
        <v>5</v>
      </c>
      <c r="T126" t="s">
        <v>720</v>
      </c>
      <c r="U126" s="8">
        <v>1</v>
      </c>
      <c r="V126" t="s">
        <v>7</v>
      </c>
      <c r="W126" t="s">
        <v>678</v>
      </c>
      <c r="X126" s="2" t="s">
        <v>561</v>
      </c>
      <c r="Y126" s="3">
        <v>2</v>
      </c>
      <c r="Z126" s="4">
        <v>219</v>
      </c>
      <c r="AA126" t="s">
        <v>678</v>
      </c>
      <c r="AB126" t="s">
        <v>729</v>
      </c>
      <c r="AC126">
        <v>2008</v>
      </c>
      <c r="AD126">
        <v>6</v>
      </c>
      <c r="AE126">
        <v>21</v>
      </c>
      <c r="AF126" t="s">
        <v>730</v>
      </c>
      <c r="AG126" t="s">
        <v>730</v>
      </c>
      <c r="AH126">
        <v>254409</v>
      </c>
      <c r="AI126">
        <v>6647888</v>
      </c>
      <c r="AJ126" s="4">
        <v>255000</v>
      </c>
      <c r="AK126" s="4">
        <v>6647000</v>
      </c>
      <c r="AL126">
        <v>7</v>
      </c>
      <c r="AN126">
        <v>8</v>
      </c>
      <c r="AO126" t="s">
        <v>51</v>
      </c>
      <c r="AP126" t="s">
        <v>731</v>
      </c>
      <c r="AQ126">
        <v>101094</v>
      </c>
      <c r="AS126" s="6" t="s">
        <v>12</v>
      </c>
      <c r="AT126">
        <v>1</v>
      </c>
      <c r="AU126" t="s">
        <v>13</v>
      </c>
      <c r="AV126" t="s">
        <v>732</v>
      </c>
      <c r="AW126" t="s">
        <v>733</v>
      </c>
      <c r="AX126">
        <v>8</v>
      </c>
      <c r="AY126" t="s">
        <v>16</v>
      </c>
      <c r="AZ126" t="s">
        <v>55</v>
      </c>
      <c r="BA126">
        <v>1</v>
      </c>
      <c r="BB126" s="5">
        <v>41677</v>
      </c>
      <c r="BC126" s="7" t="s">
        <v>18</v>
      </c>
      <c r="BE126">
        <v>3</v>
      </c>
      <c r="BF126">
        <v>474405</v>
      </c>
      <c r="BG126">
        <v>20426</v>
      </c>
      <c r="BH126" t="s">
        <v>734</v>
      </c>
      <c r="BJ126" t="s">
        <v>735</v>
      </c>
      <c r="BT126">
        <v>320967</v>
      </c>
    </row>
    <row r="127" spans="1:72" x14ac:dyDescent="0.3">
      <c r="A127">
        <v>321262</v>
      </c>
      <c r="B127">
        <v>92362</v>
      </c>
      <c r="F127" t="s">
        <v>0</v>
      </c>
      <c r="G127" t="s">
        <v>27</v>
      </c>
      <c r="H127" t="s">
        <v>736</v>
      </c>
      <c r="I127" t="s">
        <v>29</v>
      </c>
      <c r="K127">
        <v>1</v>
      </c>
      <c r="L127" t="s">
        <v>4</v>
      </c>
      <c r="M127">
        <v>101094</v>
      </c>
      <c r="N127" t="s">
        <v>5</v>
      </c>
      <c r="T127" t="s">
        <v>720</v>
      </c>
      <c r="U127" s="8">
        <v>1</v>
      </c>
      <c r="V127" t="s">
        <v>7</v>
      </c>
      <c r="W127" t="s">
        <v>678</v>
      </c>
      <c r="X127" s="2" t="s">
        <v>561</v>
      </c>
      <c r="Y127" s="3">
        <v>2</v>
      </c>
      <c r="Z127" s="4">
        <v>219</v>
      </c>
      <c r="AA127" t="s">
        <v>678</v>
      </c>
      <c r="AB127" t="s">
        <v>737</v>
      </c>
      <c r="AC127">
        <v>2015</v>
      </c>
      <c r="AD127">
        <v>6</v>
      </c>
      <c r="AE127">
        <v>7</v>
      </c>
      <c r="AF127" t="s">
        <v>738</v>
      </c>
      <c r="AH127">
        <v>254472</v>
      </c>
      <c r="AI127">
        <v>6647911</v>
      </c>
      <c r="AJ127" s="4">
        <v>255000</v>
      </c>
      <c r="AK127" s="4">
        <v>6647000</v>
      </c>
      <c r="AL127">
        <v>50</v>
      </c>
      <c r="AN127">
        <v>1010</v>
      </c>
      <c r="AO127" t="s">
        <v>739</v>
      </c>
      <c r="AP127" s="5" t="s">
        <v>740</v>
      </c>
      <c r="AQ127">
        <v>101094</v>
      </c>
      <c r="AS127" s="6" t="s">
        <v>12</v>
      </c>
      <c r="AT127">
        <v>1</v>
      </c>
      <c r="AU127" t="s">
        <v>13</v>
      </c>
      <c r="AV127" t="s">
        <v>741</v>
      </c>
      <c r="AW127" t="s">
        <v>742</v>
      </c>
      <c r="AX127">
        <v>1010</v>
      </c>
      <c r="AY127" t="s">
        <v>37</v>
      </c>
      <c r="AZ127" t="s">
        <v>38</v>
      </c>
      <c r="BB127" s="5">
        <v>42162.917337963001</v>
      </c>
      <c r="BC127" s="7" t="s">
        <v>18</v>
      </c>
      <c r="BE127">
        <v>6</v>
      </c>
      <c r="BF127">
        <v>79914</v>
      </c>
      <c r="BG127">
        <v>20429</v>
      </c>
      <c r="BH127" t="s">
        <v>743</v>
      </c>
      <c r="BT127">
        <v>321262</v>
      </c>
    </row>
    <row r="128" spans="1:72" x14ac:dyDescent="0.3">
      <c r="A128">
        <v>318523</v>
      </c>
      <c r="C128">
        <v>1</v>
      </c>
      <c r="F128" t="s">
        <v>0</v>
      </c>
      <c r="G128" t="s">
        <v>27</v>
      </c>
      <c r="H128" t="s">
        <v>744</v>
      </c>
      <c r="I128" s="9" t="str">
        <f>HYPERLINK(AP128,"Foto")</f>
        <v>Foto</v>
      </c>
      <c r="K128">
        <v>1</v>
      </c>
      <c r="L128" t="s">
        <v>4</v>
      </c>
      <c r="M128">
        <v>101094</v>
      </c>
      <c r="N128" t="s">
        <v>5</v>
      </c>
      <c r="T128" t="s">
        <v>720</v>
      </c>
      <c r="U128" s="8">
        <v>1</v>
      </c>
      <c r="V128" t="s">
        <v>7</v>
      </c>
      <c r="W128" t="s">
        <v>678</v>
      </c>
      <c r="X128" s="2" t="s">
        <v>561</v>
      </c>
      <c r="Y128" s="3">
        <v>2</v>
      </c>
      <c r="Z128" s="4">
        <v>219</v>
      </c>
      <c r="AA128" t="s">
        <v>678</v>
      </c>
      <c r="AB128" t="s">
        <v>745</v>
      </c>
      <c r="AC128">
        <v>2017</v>
      </c>
      <c r="AD128">
        <v>11</v>
      </c>
      <c r="AE128">
        <v>8</v>
      </c>
      <c r="AF128" t="s">
        <v>746</v>
      </c>
      <c r="AG128" t="s">
        <v>747</v>
      </c>
      <c r="AH128">
        <v>254026</v>
      </c>
      <c r="AI128">
        <v>6647602</v>
      </c>
      <c r="AJ128" s="4">
        <v>255000</v>
      </c>
      <c r="AK128" s="4">
        <v>6647000</v>
      </c>
      <c r="AL128">
        <v>10</v>
      </c>
      <c r="AN128">
        <v>1010</v>
      </c>
      <c r="AO128" t="s">
        <v>748</v>
      </c>
      <c r="AP128" s="5" t="s">
        <v>749</v>
      </c>
      <c r="AQ128">
        <v>101094</v>
      </c>
      <c r="AS128" s="6" t="s">
        <v>12</v>
      </c>
      <c r="AT128">
        <v>1</v>
      </c>
      <c r="AU128" t="s">
        <v>13</v>
      </c>
      <c r="AV128" t="s">
        <v>750</v>
      </c>
      <c r="AW128" t="s">
        <v>751</v>
      </c>
      <c r="AX128">
        <v>1010</v>
      </c>
      <c r="AY128" t="s">
        <v>37</v>
      </c>
      <c r="AZ128" t="s">
        <v>38</v>
      </c>
      <c r="BA128">
        <v>1</v>
      </c>
      <c r="BB128" s="5">
        <v>43707.364583333299</v>
      </c>
      <c r="BC128" s="7" t="s">
        <v>18</v>
      </c>
      <c r="BE128">
        <v>6</v>
      </c>
      <c r="BF128">
        <v>143833</v>
      </c>
      <c r="BH128" t="s">
        <v>752</v>
      </c>
      <c r="BT128">
        <v>318523</v>
      </c>
    </row>
    <row r="129" spans="1:72" x14ac:dyDescent="0.3">
      <c r="A129">
        <v>326728</v>
      </c>
      <c r="B129">
        <v>21418</v>
      </c>
      <c r="F129" t="s">
        <v>0</v>
      </c>
      <c r="G129" t="s">
        <v>27</v>
      </c>
      <c r="H129" t="s">
        <v>762</v>
      </c>
      <c r="I129" s="9" t="str">
        <f>HYPERLINK(AP129,"Foto")</f>
        <v>Foto</v>
      </c>
      <c r="K129">
        <v>1</v>
      </c>
      <c r="L129" t="s">
        <v>4</v>
      </c>
      <c r="M129">
        <v>101094</v>
      </c>
      <c r="N129" t="s">
        <v>5</v>
      </c>
      <c r="T129" t="s">
        <v>763</v>
      </c>
      <c r="U129" s="8">
        <v>1</v>
      </c>
      <c r="V129" t="s">
        <v>7</v>
      </c>
      <c r="W129" t="s">
        <v>678</v>
      </c>
      <c r="X129" s="2" t="s">
        <v>561</v>
      </c>
      <c r="Y129" s="3">
        <v>2</v>
      </c>
      <c r="Z129" s="4">
        <v>219</v>
      </c>
      <c r="AA129" t="s">
        <v>678</v>
      </c>
      <c r="AB129" t="s">
        <v>764</v>
      </c>
      <c r="AC129">
        <v>2009</v>
      </c>
      <c r="AD129">
        <v>6</v>
      </c>
      <c r="AE129">
        <v>11</v>
      </c>
      <c r="AF129" t="s">
        <v>765</v>
      </c>
      <c r="AH129">
        <v>255554</v>
      </c>
      <c r="AI129">
        <v>6651203</v>
      </c>
      <c r="AJ129" s="4">
        <v>255000</v>
      </c>
      <c r="AK129" s="4">
        <v>6651000</v>
      </c>
      <c r="AL129">
        <v>1</v>
      </c>
      <c r="AN129">
        <v>1010</v>
      </c>
      <c r="AP129" s="5" t="s">
        <v>766</v>
      </c>
      <c r="AQ129">
        <v>101094</v>
      </c>
      <c r="AS129" s="6" t="s">
        <v>12</v>
      </c>
      <c r="AT129">
        <v>1</v>
      </c>
      <c r="AU129" t="s">
        <v>13</v>
      </c>
      <c r="AV129" t="s">
        <v>767</v>
      </c>
      <c r="AW129" t="s">
        <v>768</v>
      </c>
      <c r="AX129">
        <v>1010</v>
      </c>
      <c r="AY129" t="s">
        <v>37</v>
      </c>
      <c r="AZ129" t="s">
        <v>38</v>
      </c>
      <c r="BA129">
        <v>1</v>
      </c>
      <c r="BB129" s="5">
        <v>43709.903472222199</v>
      </c>
      <c r="BC129" s="7" t="s">
        <v>18</v>
      </c>
      <c r="BE129">
        <v>6</v>
      </c>
      <c r="BF129">
        <v>18535</v>
      </c>
      <c r="BG129">
        <v>20427</v>
      </c>
      <c r="BH129" t="s">
        <v>769</v>
      </c>
      <c r="BT129">
        <v>326728</v>
      </c>
    </row>
    <row r="130" spans="1:72" x14ac:dyDescent="0.3">
      <c r="A130">
        <v>269963</v>
      </c>
      <c r="B130">
        <v>2586</v>
      </c>
      <c r="F130" t="s">
        <v>0</v>
      </c>
      <c r="G130" t="s">
        <v>248</v>
      </c>
      <c r="H130" t="s">
        <v>770</v>
      </c>
      <c r="I130" t="s">
        <v>29</v>
      </c>
      <c r="K130">
        <v>1</v>
      </c>
      <c r="L130" t="s">
        <v>4</v>
      </c>
      <c r="M130">
        <v>101094</v>
      </c>
      <c r="N130" t="s">
        <v>5</v>
      </c>
      <c r="T130" t="s">
        <v>771</v>
      </c>
      <c r="U130" s="8">
        <v>1</v>
      </c>
      <c r="V130" t="s">
        <v>7</v>
      </c>
      <c r="W130" t="s">
        <v>772</v>
      </c>
      <c r="X130" s="2" t="s">
        <v>561</v>
      </c>
      <c r="Y130" s="3">
        <v>2</v>
      </c>
      <c r="Z130" s="4">
        <v>220</v>
      </c>
      <c r="AA130" s="4" t="s">
        <v>772</v>
      </c>
      <c r="AB130" t="s">
        <v>773</v>
      </c>
      <c r="AC130">
        <v>2014</v>
      </c>
      <c r="AD130">
        <v>7</v>
      </c>
      <c r="AE130">
        <v>15</v>
      </c>
      <c r="AF130" t="s">
        <v>774</v>
      </c>
      <c r="AH130">
        <v>242451</v>
      </c>
      <c r="AI130">
        <v>6641238</v>
      </c>
      <c r="AJ130" s="4">
        <v>243000</v>
      </c>
      <c r="AK130" s="4">
        <v>6641000</v>
      </c>
      <c r="AL130">
        <v>7</v>
      </c>
      <c r="AN130">
        <v>151</v>
      </c>
      <c r="AO130" t="s">
        <v>775</v>
      </c>
      <c r="AP130" s="5"/>
      <c r="AQ130">
        <v>101094</v>
      </c>
      <c r="AS130" s="6" t="s">
        <v>12</v>
      </c>
      <c r="AT130">
        <v>1</v>
      </c>
      <c r="AU130" t="s">
        <v>13</v>
      </c>
      <c r="AV130" t="s">
        <v>776</v>
      </c>
      <c r="AW130" t="s">
        <v>777</v>
      </c>
      <c r="AX130">
        <v>151</v>
      </c>
      <c r="AY130" t="s">
        <v>256</v>
      </c>
      <c r="AZ130" t="s">
        <v>257</v>
      </c>
      <c r="BB130" s="5">
        <v>41835</v>
      </c>
      <c r="BC130" s="7" t="s">
        <v>18</v>
      </c>
      <c r="BE130">
        <v>5</v>
      </c>
      <c r="BF130">
        <v>306520</v>
      </c>
      <c r="BH130" t="s">
        <v>778</v>
      </c>
      <c r="BT130">
        <v>269963</v>
      </c>
    </row>
    <row r="131" spans="1:72" x14ac:dyDescent="0.3">
      <c r="A131">
        <v>271256</v>
      </c>
      <c r="B131">
        <v>1692</v>
      </c>
      <c r="F131" t="s">
        <v>0</v>
      </c>
      <c r="G131" t="s">
        <v>248</v>
      </c>
      <c r="H131" t="s">
        <v>779</v>
      </c>
      <c r="I131" t="s">
        <v>29</v>
      </c>
      <c r="K131">
        <v>1</v>
      </c>
      <c r="L131" t="s">
        <v>4</v>
      </c>
      <c r="M131">
        <v>101094</v>
      </c>
      <c r="N131" t="s">
        <v>5</v>
      </c>
      <c r="T131" t="s">
        <v>771</v>
      </c>
      <c r="U131" s="8">
        <v>1</v>
      </c>
      <c r="V131" t="s">
        <v>7</v>
      </c>
      <c r="W131" t="s">
        <v>772</v>
      </c>
      <c r="X131" s="2" t="s">
        <v>561</v>
      </c>
      <c r="Y131" s="3">
        <v>2</v>
      </c>
      <c r="Z131" s="4">
        <v>220</v>
      </c>
      <c r="AA131" s="4" t="s">
        <v>772</v>
      </c>
      <c r="AB131" t="s">
        <v>780</v>
      </c>
      <c r="AC131">
        <v>2015</v>
      </c>
      <c r="AD131">
        <v>9</v>
      </c>
      <c r="AE131">
        <v>30</v>
      </c>
      <c r="AF131" t="s">
        <v>781</v>
      </c>
      <c r="AH131">
        <v>242833</v>
      </c>
      <c r="AI131">
        <v>6641440</v>
      </c>
      <c r="AJ131" s="4">
        <v>243000</v>
      </c>
      <c r="AK131" s="4">
        <v>6641000</v>
      </c>
      <c r="AL131">
        <v>10</v>
      </c>
      <c r="AN131">
        <v>154</v>
      </c>
      <c r="AO131" t="s">
        <v>782</v>
      </c>
      <c r="AP131" s="5"/>
      <c r="AQ131">
        <v>101094</v>
      </c>
      <c r="AS131" s="6" t="s">
        <v>12</v>
      </c>
      <c r="AT131">
        <v>1</v>
      </c>
      <c r="AU131" t="s">
        <v>13</v>
      </c>
      <c r="AV131" t="s">
        <v>783</v>
      </c>
      <c r="AW131" t="s">
        <v>779</v>
      </c>
      <c r="AX131">
        <v>154</v>
      </c>
      <c r="AY131" t="s">
        <v>256</v>
      </c>
      <c r="AZ131" t="s">
        <v>257</v>
      </c>
      <c r="BB131" s="5">
        <v>42277</v>
      </c>
      <c r="BC131" s="7" t="s">
        <v>18</v>
      </c>
      <c r="BE131">
        <v>5</v>
      </c>
      <c r="BF131">
        <v>307701</v>
      </c>
      <c r="BH131" t="s">
        <v>784</v>
      </c>
      <c r="BT131">
        <v>271256</v>
      </c>
    </row>
    <row r="132" spans="1:72" x14ac:dyDescent="0.3">
      <c r="A132">
        <v>281068</v>
      </c>
      <c r="B132">
        <v>178928</v>
      </c>
      <c r="F132" t="s">
        <v>0</v>
      </c>
      <c r="G132" t="s">
        <v>1</v>
      </c>
      <c r="H132" t="s">
        <v>785</v>
      </c>
      <c r="I132" t="s">
        <v>3</v>
      </c>
      <c r="K132">
        <v>1</v>
      </c>
      <c r="L132" t="s">
        <v>4</v>
      </c>
      <c r="M132">
        <v>101094</v>
      </c>
      <c r="N132" t="s">
        <v>5</v>
      </c>
      <c r="T132" t="s">
        <v>786</v>
      </c>
      <c r="U132" s="8">
        <v>1</v>
      </c>
      <c r="V132" t="s">
        <v>7</v>
      </c>
      <c r="W132" t="s">
        <v>772</v>
      </c>
      <c r="X132" s="2" t="s">
        <v>561</v>
      </c>
      <c r="Y132" s="3">
        <v>2</v>
      </c>
      <c r="Z132" s="4">
        <v>220</v>
      </c>
      <c r="AA132" s="4" t="s">
        <v>772</v>
      </c>
      <c r="AB132" t="s">
        <v>787</v>
      </c>
      <c r="AC132">
        <v>1996</v>
      </c>
      <c r="AD132">
        <v>8</v>
      </c>
      <c r="AE132">
        <v>3</v>
      </c>
      <c r="AF132" t="s">
        <v>788</v>
      </c>
      <c r="AG132" t="s">
        <v>788</v>
      </c>
      <c r="AH132">
        <v>244814</v>
      </c>
      <c r="AI132">
        <v>6636367</v>
      </c>
      <c r="AJ132" s="4">
        <v>245000</v>
      </c>
      <c r="AK132" s="4">
        <v>6637000</v>
      </c>
      <c r="AL132">
        <v>707</v>
      </c>
      <c r="AN132">
        <v>23</v>
      </c>
      <c r="AP132" s="5"/>
      <c r="AQ132">
        <v>101094</v>
      </c>
      <c r="AS132" s="6" t="s">
        <v>12</v>
      </c>
      <c r="AT132">
        <v>1</v>
      </c>
      <c r="AU132" t="s">
        <v>13</v>
      </c>
      <c r="AV132" t="s">
        <v>789</v>
      </c>
      <c r="AW132" t="s">
        <v>790</v>
      </c>
      <c r="AX132">
        <v>23</v>
      </c>
      <c r="AY132" t="s">
        <v>16</v>
      </c>
      <c r="AZ132" t="s">
        <v>17</v>
      </c>
      <c r="BB132" s="5">
        <v>39079</v>
      </c>
      <c r="BC132" s="7" t="s">
        <v>18</v>
      </c>
      <c r="BE132">
        <v>4</v>
      </c>
      <c r="BF132">
        <v>326003</v>
      </c>
      <c r="BG132">
        <v>20434</v>
      </c>
      <c r="BH132" t="s">
        <v>791</v>
      </c>
      <c r="BT132">
        <v>281068</v>
      </c>
    </row>
    <row r="133" spans="1:72" x14ac:dyDescent="0.3">
      <c r="A133">
        <v>281075</v>
      </c>
      <c r="B133">
        <v>178955</v>
      </c>
      <c r="F133" t="s">
        <v>0</v>
      </c>
      <c r="G133" t="s">
        <v>1</v>
      </c>
      <c r="H133" t="s">
        <v>792</v>
      </c>
      <c r="I133" t="s">
        <v>3</v>
      </c>
      <c r="K133">
        <v>1</v>
      </c>
      <c r="L133" t="s">
        <v>4</v>
      </c>
      <c r="M133">
        <v>101094</v>
      </c>
      <c r="N133" t="s">
        <v>5</v>
      </c>
      <c r="T133" t="s">
        <v>786</v>
      </c>
      <c r="U133" s="8">
        <v>1</v>
      </c>
      <c r="V133" t="s">
        <v>7</v>
      </c>
      <c r="W133" t="s">
        <v>772</v>
      </c>
      <c r="X133" s="2" t="s">
        <v>561</v>
      </c>
      <c r="Y133" s="3">
        <v>2</v>
      </c>
      <c r="Z133" s="4">
        <v>220</v>
      </c>
      <c r="AA133" s="4" t="s">
        <v>772</v>
      </c>
      <c r="AB133" t="s">
        <v>793</v>
      </c>
      <c r="AC133">
        <v>1996</v>
      </c>
      <c r="AD133">
        <v>8</v>
      </c>
      <c r="AE133">
        <v>3</v>
      </c>
      <c r="AF133" t="s">
        <v>788</v>
      </c>
      <c r="AG133" t="s">
        <v>788</v>
      </c>
      <c r="AH133">
        <v>244814</v>
      </c>
      <c r="AI133">
        <v>6636367</v>
      </c>
      <c r="AJ133" s="4">
        <v>245000</v>
      </c>
      <c r="AK133" s="4">
        <v>6637000</v>
      </c>
      <c r="AL133">
        <v>707</v>
      </c>
      <c r="AN133">
        <v>23</v>
      </c>
      <c r="AP133" s="5"/>
      <c r="AQ133">
        <v>101094</v>
      </c>
      <c r="AS133" s="6" t="s">
        <v>12</v>
      </c>
      <c r="AT133">
        <v>1</v>
      </c>
      <c r="AU133" t="s">
        <v>13</v>
      </c>
      <c r="AV133" t="s">
        <v>789</v>
      </c>
      <c r="AW133" t="s">
        <v>794</v>
      </c>
      <c r="AX133">
        <v>23</v>
      </c>
      <c r="AY133" t="s">
        <v>16</v>
      </c>
      <c r="AZ133" t="s">
        <v>17</v>
      </c>
      <c r="BB133" s="5">
        <v>39079</v>
      </c>
      <c r="BC133" s="7" t="s">
        <v>18</v>
      </c>
      <c r="BE133">
        <v>4</v>
      </c>
      <c r="BF133">
        <v>326020</v>
      </c>
      <c r="BG133">
        <v>20435</v>
      </c>
      <c r="BH133" t="s">
        <v>795</v>
      </c>
      <c r="BT133">
        <v>281075</v>
      </c>
    </row>
    <row r="134" spans="1:72" x14ac:dyDescent="0.3">
      <c r="A134">
        <v>285384</v>
      </c>
      <c r="B134">
        <v>278652</v>
      </c>
      <c r="F134" t="s">
        <v>0</v>
      </c>
      <c r="G134" t="s">
        <v>1</v>
      </c>
      <c r="H134" t="s">
        <v>796</v>
      </c>
      <c r="I134" s="9" t="str">
        <f>HYPERLINK(AP134,"Hb")</f>
        <v>Hb</v>
      </c>
      <c r="K134">
        <v>1</v>
      </c>
      <c r="L134" t="s">
        <v>4</v>
      </c>
      <c r="M134">
        <v>101094</v>
      </c>
      <c r="N134" t="s">
        <v>5</v>
      </c>
      <c r="T134" t="s">
        <v>797</v>
      </c>
      <c r="U134" s="8">
        <v>1</v>
      </c>
      <c r="V134" t="s">
        <v>7</v>
      </c>
      <c r="W134" t="s">
        <v>772</v>
      </c>
      <c r="X134" s="2" t="s">
        <v>561</v>
      </c>
      <c r="Y134" s="3">
        <v>2</v>
      </c>
      <c r="Z134" s="4">
        <v>220</v>
      </c>
      <c r="AA134" s="4" t="s">
        <v>772</v>
      </c>
      <c r="AB134" t="s">
        <v>798</v>
      </c>
      <c r="AC134">
        <v>1997</v>
      </c>
      <c r="AD134">
        <v>9</v>
      </c>
      <c r="AE134">
        <v>6</v>
      </c>
      <c r="AF134" t="s">
        <v>799</v>
      </c>
      <c r="AG134" t="s">
        <v>799</v>
      </c>
      <c r="AH134">
        <v>245820</v>
      </c>
      <c r="AI134">
        <v>6640039</v>
      </c>
      <c r="AJ134" s="4">
        <v>245000</v>
      </c>
      <c r="AK134" s="4">
        <v>6641000</v>
      </c>
      <c r="AL134">
        <v>71</v>
      </c>
      <c r="AN134">
        <v>8</v>
      </c>
      <c r="AO134" t="s">
        <v>51</v>
      </c>
      <c r="AP134" t="s">
        <v>800</v>
      </c>
      <c r="AQ134">
        <v>101094</v>
      </c>
      <c r="AS134" s="6" t="s">
        <v>12</v>
      </c>
      <c r="AT134">
        <v>1</v>
      </c>
      <c r="AU134" t="s">
        <v>13</v>
      </c>
      <c r="AV134" t="s">
        <v>801</v>
      </c>
      <c r="AW134" t="s">
        <v>802</v>
      </c>
      <c r="AX134">
        <v>8</v>
      </c>
      <c r="AY134" t="s">
        <v>16</v>
      </c>
      <c r="AZ134" t="s">
        <v>55</v>
      </c>
      <c r="BA134">
        <v>1</v>
      </c>
      <c r="BB134" s="5">
        <v>35732</v>
      </c>
      <c r="BC134" s="7" t="s">
        <v>18</v>
      </c>
      <c r="BE134">
        <v>3</v>
      </c>
      <c r="BF134">
        <v>451677</v>
      </c>
      <c r="BG134">
        <v>20436</v>
      </c>
      <c r="BH134" t="s">
        <v>803</v>
      </c>
      <c r="BJ134" t="s">
        <v>804</v>
      </c>
      <c r="BT134">
        <v>285384</v>
      </c>
    </row>
    <row r="135" spans="1:72" x14ac:dyDescent="0.3">
      <c r="A135">
        <v>280313</v>
      </c>
      <c r="B135">
        <v>400276</v>
      </c>
      <c r="F135" t="s">
        <v>104</v>
      </c>
      <c r="G135" t="s">
        <v>110</v>
      </c>
      <c r="H135" s="10" t="s">
        <v>805</v>
      </c>
      <c r="I135" t="s">
        <v>29</v>
      </c>
      <c r="K135">
        <v>1</v>
      </c>
      <c r="L135" t="s">
        <v>4</v>
      </c>
      <c r="M135">
        <v>101094</v>
      </c>
      <c r="N135" t="s">
        <v>5</v>
      </c>
      <c r="O135" s="4"/>
      <c r="T135" t="s">
        <v>797</v>
      </c>
      <c r="U135" s="8">
        <v>1</v>
      </c>
      <c r="V135" t="s">
        <v>7</v>
      </c>
      <c r="W135" t="s">
        <v>772</v>
      </c>
      <c r="X135" s="2" t="s">
        <v>561</v>
      </c>
      <c r="Y135" s="3">
        <v>2</v>
      </c>
      <c r="Z135">
        <v>220</v>
      </c>
      <c r="AA135" t="s">
        <v>772</v>
      </c>
      <c r="AB135" s="4" t="s">
        <v>806</v>
      </c>
      <c r="AC135">
        <v>2014</v>
      </c>
      <c r="AD135">
        <v>6</v>
      </c>
      <c r="AE135">
        <v>10</v>
      </c>
      <c r="AF135" t="s">
        <v>807</v>
      </c>
      <c r="AH135" s="4">
        <v>244635.895842</v>
      </c>
      <c r="AI135" s="4">
        <v>6641739.9025400002</v>
      </c>
      <c r="AJ135" s="4">
        <v>245000</v>
      </c>
      <c r="AK135" s="4">
        <v>6641000</v>
      </c>
      <c r="AL135" s="4">
        <v>5</v>
      </c>
      <c r="AN135" t="s">
        <v>808</v>
      </c>
      <c r="AO135" s="9"/>
      <c r="BC135" s="1" t="s">
        <v>109</v>
      </c>
      <c r="BD135" t="s">
        <v>110</v>
      </c>
      <c r="BE135">
        <v>7</v>
      </c>
      <c r="BF135">
        <v>12932</v>
      </c>
      <c r="BG135">
        <v>20441</v>
      </c>
      <c r="BH135" t="s">
        <v>809</v>
      </c>
      <c r="BT135">
        <v>280313</v>
      </c>
    </row>
    <row r="136" spans="1:72" x14ac:dyDescent="0.3">
      <c r="A136">
        <v>285111</v>
      </c>
      <c r="B136">
        <v>127204</v>
      </c>
      <c r="F136" t="s">
        <v>0</v>
      </c>
      <c r="G136" t="s">
        <v>27</v>
      </c>
      <c r="H136" t="s">
        <v>810</v>
      </c>
      <c r="I136" t="s">
        <v>29</v>
      </c>
      <c r="K136">
        <v>1</v>
      </c>
      <c r="L136" t="s">
        <v>4</v>
      </c>
      <c r="M136">
        <v>101094</v>
      </c>
      <c r="N136" t="s">
        <v>5</v>
      </c>
      <c r="T136" t="s">
        <v>797</v>
      </c>
      <c r="U136" s="8">
        <v>1</v>
      </c>
      <c r="V136" t="s">
        <v>7</v>
      </c>
      <c r="W136" t="s">
        <v>772</v>
      </c>
      <c r="X136" s="2" t="s">
        <v>561</v>
      </c>
      <c r="Y136" s="3">
        <v>2</v>
      </c>
      <c r="Z136" s="4">
        <v>220</v>
      </c>
      <c r="AA136" s="4" t="s">
        <v>772</v>
      </c>
      <c r="AB136" t="s">
        <v>811</v>
      </c>
      <c r="AC136">
        <v>2016</v>
      </c>
      <c r="AD136">
        <v>8</v>
      </c>
      <c r="AE136">
        <v>13</v>
      </c>
      <c r="AF136" t="s">
        <v>812</v>
      </c>
      <c r="AH136">
        <v>245745</v>
      </c>
      <c r="AI136">
        <v>6640201</v>
      </c>
      <c r="AJ136" s="4">
        <v>245000</v>
      </c>
      <c r="AK136" s="4">
        <v>6641000</v>
      </c>
      <c r="AL136">
        <v>8</v>
      </c>
      <c r="AN136">
        <v>1010</v>
      </c>
      <c r="AP136" s="5" t="s">
        <v>813</v>
      </c>
      <c r="AQ136">
        <v>101094</v>
      </c>
      <c r="AS136" s="6" t="s">
        <v>12</v>
      </c>
      <c r="AT136">
        <v>1</v>
      </c>
      <c r="AU136" t="s">
        <v>13</v>
      </c>
      <c r="AV136" t="s">
        <v>814</v>
      </c>
      <c r="AW136" t="s">
        <v>815</v>
      </c>
      <c r="AX136">
        <v>1010</v>
      </c>
      <c r="AY136" t="s">
        <v>37</v>
      </c>
      <c r="AZ136" t="s">
        <v>38</v>
      </c>
      <c r="BB136" s="5">
        <v>42595.819305555597</v>
      </c>
      <c r="BC136" s="7" t="s">
        <v>18</v>
      </c>
      <c r="BE136">
        <v>6</v>
      </c>
      <c r="BF136">
        <v>110731</v>
      </c>
      <c r="BG136">
        <v>20445</v>
      </c>
      <c r="BH136" t="s">
        <v>816</v>
      </c>
      <c r="BT136">
        <v>285111</v>
      </c>
    </row>
    <row r="137" spans="1:72" x14ac:dyDescent="0.3">
      <c r="A137">
        <v>284844</v>
      </c>
      <c r="C137">
        <v>1</v>
      </c>
      <c r="F137" t="s">
        <v>0</v>
      </c>
      <c r="G137" t="s">
        <v>27</v>
      </c>
      <c r="H137" t="s">
        <v>817</v>
      </c>
      <c r="I137" t="s">
        <v>29</v>
      </c>
      <c r="K137">
        <v>1</v>
      </c>
      <c r="L137" t="s">
        <v>4</v>
      </c>
      <c r="M137">
        <v>101094</v>
      </c>
      <c r="N137" t="s">
        <v>5</v>
      </c>
      <c r="T137" t="s">
        <v>797</v>
      </c>
      <c r="U137" s="8">
        <v>1</v>
      </c>
      <c r="V137" t="s">
        <v>7</v>
      </c>
      <c r="W137" t="s">
        <v>772</v>
      </c>
      <c r="X137" s="2" t="s">
        <v>561</v>
      </c>
      <c r="Y137" s="3">
        <v>2</v>
      </c>
      <c r="Z137" s="4">
        <v>220</v>
      </c>
      <c r="AA137" s="4" t="s">
        <v>772</v>
      </c>
      <c r="AB137" t="s">
        <v>818</v>
      </c>
      <c r="AC137">
        <v>2018</v>
      </c>
      <c r="AD137">
        <v>6</v>
      </c>
      <c r="AE137">
        <v>6</v>
      </c>
      <c r="AF137" t="s">
        <v>292</v>
      </c>
      <c r="AH137">
        <v>245695</v>
      </c>
      <c r="AI137">
        <v>6640101</v>
      </c>
      <c r="AJ137" s="4">
        <v>245000</v>
      </c>
      <c r="AK137" s="4">
        <v>6641000</v>
      </c>
      <c r="AL137">
        <v>10</v>
      </c>
      <c r="AN137">
        <v>1010</v>
      </c>
      <c r="AO137" t="s">
        <v>819</v>
      </c>
      <c r="AP137" s="5" t="s">
        <v>820</v>
      </c>
      <c r="AQ137">
        <v>101094</v>
      </c>
      <c r="AS137" s="6" t="s">
        <v>12</v>
      </c>
      <c r="AT137">
        <v>1</v>
      </c>
      <c r="AU137" t="s">
        <v>13</v>
      </c>
      <c r="AV137" t="s">
        <v>821</v>
      </c>
      <c r="AW137" t="s">
        <v>822</v>
      </c>
      <c r="AX137">
        <v>1010</v>
      </c>
      <c r="AY137" t="s">
        <v>37</v>
      </c>
      <c r="AZ137" t="s">
        <v>38</v>
      </c>
      <c r="BB137" s="5">
        <v>43257.876134259299</v>
      </c>
      <c r="BC137" s="7" t="s">
        <v>18</v>
      </c>
      <c r="BE137">
        <v>6</v>
      </c>
      <c r="BF137">
        <v>155700</v>
      </c>
      <c r="BH137" t="s">
        <v>823</v>
      </c>
      <c r="BT137">
        <v>284844</v>
      </c>
    </row>
    <row r="138" spans="1:72" x14ac:dyDescent="0.3">
      <c r="A138">
        <v>285390</v>
      </c>
      <c r="C138">
        <v>1</v>
      </c>
      <c r="F138" t="s">
        <v>0</v>
      </c>
      <c r="G138" t="s">
        <v>27</v>
      </c>
      <c r="H138" t="s">
        <v>824</v>
      </c>
      <c r="I138" s="9" t="str">
        <f>HYPERLINK(AP138,"Foto")</f>
        <v>Foto</v>
      </c>
      <c r="K138">
        <v>1</v>
      </c>
      <c r="L138" t="s">
        <v>4</v>
      </c>
      <c r="M138">
        <v>101094</v>
      </c>
      <c r="N138" t="s">
        <v>5</v>
      </c>
      <c r="T138" t="s">
        <v>797</v>
      </c>
      <c r="U138" s="8">
        <v>1</v>
      </c>
      <c r="V138" t="s">
        <v>7</v>
      </c>
      <c r="W138" t="s">
        <v>772</v>
      </c>
      <c r="X138" s="2" t="s">
        <v>561</v>
      </c>
      <c r="Y138" s="3">
        <v>2</v>
      </c>
      <c r="Z138" s="4">
        <v>220</v>
      </c>
      <c r="AA138" s="4" t="s">
        <v>772</v>
      </c>
      <c r="AB138" t="s">
        <v>825</v>
      </c>
      <c r="AC138">
        <v>2018</v>
      </c>
      <c r="AD138">
        <v>9</v>
      </c>
      <c r="AE138">
        <v>25</v>
      </c>
      <c r="AF138" t="s">
        <v>292</v>
      </c>
      <c r="AH138">
        <v>245824</v>
      </c>
      <c r="AI138">
        <v>6640031</v>
      </c>
      <c r="AJ138" s="4">
        <v>245000</v>
      </c>
      <c r="AK138" s="4">
        <v>6641000</v>
      </c>
      <c r="AL138">
        <v>25</v>
      </c>
      <c r="AN138">
        <v>1010</v>
      </c>
      <c r="AO138" t="s">
        <v>826</v>
      </c>
      <c r="AP138" s="5" t="s">
        <v>827</v>
      </c>
      <c r="AQ138">
        <v>101094</v>
      </c>
      <c r="AS138" s="6" t="s">
        <v>12</v>
      </c>
      <c r="AT138">
        <v>1</v>
      </c>
      <c r="AU138" t="s">
        <v>13</v>
      </c>
      <c r="AV138" t="s">
        <v>828</v>
      </c>
      <c r="AW138" t="s">
        <v>829</v>
      </c>
      <c r="AX138">
        <v>1010</v>
      </c>
      <c r="AY138" t="s">
        <v>37</v>
      </c>
      <c r="AZ138" t="s">
        <v>38</v>
      </c>
      <c r="BA138">
        <v>1</v>
      </c>
      <c r="BB138" s="5">
        <v>43369.515185185199</v>
      </c>
      <c r="BC138" s="7" t="s">
        <v>18</v>
      </c>
      <c r="BE138">
        <v>6</v>
      </c>
      <c r="BF138">
        <v>167585</v>
      </c>
      <c r="BH138" t="s">
        <v>830</v>
      </c>
      <c r="BT138">
        <v>285390</v>
      </c>
    </row>
    <row r="139" spans="1:72" x14ac:dyDescent="0.3">
      <c r="A139">
        <v>294936</v>
      </c>
      <c r="B139">
        <v>277113</v>
      </c>
      <c r="F139" t="s">
        <v>0</v>
      </c>
      <c r="G139" t="s">
        <v>1</v>
      </c>
      <c r="H139" t="s">
        <v>831</v>
      </c>
      <c r="I139" s="9" t="str">
        <f>HYPERLINK(AP139,"Hb")</f>
        <v>Hb</v>
      </c>
      <c r="K139">
        <v>1</v>
      </c>
      <c r="L139" t="s">
        <v>4</v>
      </c>
      <c r="M139">
        <v>101094</v>
      </c>
      <c r="N139" t="s">
        <v>5</v>
      </c>
      <c r="T139" t="s">
        <v>832</v>
      </c>
      <c r="U139" s="8">
        <v>1</v>
      </c>
      <c r="V139" t="s">
        <v>7</v>
      </c>
      <c r="W139" t="s">
        <v>772</v>
      </c>
      <c r="X139" s="2" t="s">
        <v>561</v>
      </c>
      <c r="Y139" s="3">
        <v>2</v>
      </c>
      <c r="Z139" s="4">
        <v>220</v>
      </c>
      <c r="AA139" s="4" t="s">
        <v>772</v>
      </c>
      <c r="AB139" t="s">
        <v>833</v>
      </c>
      <c r="AC139">
        <v>1991</v>
      </c>
      <c r="AD139">
        <v>5</v>
      </c>
      <c r="AE139">
        <v>14</v>
      </c>
      <c r="AF139" t="s">
        <v>368</v>
      </c>
      <c r="AG139" t="s">
        <v>368</v>
      </c>
      <c r="AH139">
        <v>247794</v>
      </c>
      <c r="AI139">
        <v>6636888</v>
      </c>
      <c r="AJ139" s="4">
        <v>247000</v>
      </c>
      <c r="AK139" s="4">
        <v>6637000</v>
      </c>
      <c r="AL139">
        <v>707</v>
      </c>
      <c r="AN139">
        <v>8</v>
      </c>
      <c r="AO139" t="s">
        <v>51</v>
      </c>
      <c r="AP139" t="s">
        <v>834</v>
      </c>
      <c r="AQ139">
        <v>101094</v>
      </c>
      <c r="AS139" s="6" t="s">
        <v>12</v>
      </c>
      <c r="AT139">
        <v>1</v>
      </c>
      <c r="AU139" t="s">
        <v>13</v>
      </c>
      <c r="AV139" t="s">
        <v>835</v>
      </c>
      <c r="AW139" t="s">
        <v>836</v>
      </c>
      <c r="AX139">
        <v>8</v>
      </c>
      <c r="AY139" t="s">
        <v>16</v>
      </c>
      <c r="AZ139" t="s">
        <v>55</v>
      </c>
      <c r="BA139">
        <v>1</v>
      </c>
      <c r="BB139" s="5">
        <v>33384</v>
      </c>
      <c r="BC139" s="7" t="s">
        <v>18</v>
      </c>
      <c r="BE139">
        <v>3</v>
      </c>
      <c r="BF139">
        <v>449493</v>
      </c>
      <c r="BG139">
        <v>20433</v>
      </c>
      <c r="BH139" t="s">
        <v>837</v>
      </c>
      <c r="BJ139" t="s">
        <v>838</v>
      </c>
      <c r="BT139">
        <v>294936</v>
      </c>
    </row>
    <row r="140" spans="1:72" x14ac:dyDescent="0.3">
      <c r="A140">
        <v>290890</v>
      </c>
      <c r="B140">
        <v>206775</v>
      </c>
      <c r="F140" t="s">
        <v>0</v>
      </c>
      <c r="G140" t="s">
        <v>839</v>
      </c>
      <c r="H140" t="s">
        <v>840</v>
      </c>
      <c r="I140" s="9" t="str">
        <f>HYPERLINK(AP140,"Hb")</f>
        <v>Hb</v>
      </c>
      <c r="K140">
        <v>1</v>
      </c>
      <c r="L140" t="s">
        <v>4</v>
      </c>
      <c r="M140">
        <v>101094</v>
      </c>
      <c r="N140" t="s">
        <v>5</v>
      </c>
      <c r="T140" t="s">
        <v>841</v>
      </c>
      <c r="U140" s="1">
        <v>2</v>
      </c>
      <c r="V140" t="s">
        <v>7</v>
      </c>
      <c r="W140" t="s">
        <v>772</v>
      </c>
      <c r="X140" s="2" t="s">
        <v>561</v>
      </c>
      <c r="Y140" s="3">
        <v>2</v>
      </c>
      <c r="Z140" s="4">
        <v>220</v>
      </c>
      <c r="AA140" s="4" t="s">
        <v>772</v>
      </c>
      <c r="AB140" t="s">
        <v>842</v>
      </c>
      <c r="AC140">
        <v>1957</v>
      </c>
      <c r="AD140">
        <v>7</v>
      </c>
      <c r="AE140">
        <v>1</v>
      </c>
      <c r="AF140" t="s">
        <v>843</v>
      </c>
      <c r="AG140" t="s">
        <v>843</v>
      </c>
      <c r="AH140">
        <v>247034</v>
      </c>
      <c r="AI140">
        <v>6638677</v>
      </c>
      <c r="AJ140" s="4">
        <v>247000</v>
      </c>
      <c r="AK140" s="4">
        <v>6639000</v>
      </c>
      <c r="AL140">
        <v>1803</v>
      </c>
      <c r="AN140">
        <v>37</v>
      </c>
      <c r="AP140" t="s">
        <v>844</v>
      </c>
      <c r="AQ140">
        <v>101094</v>
      </c>
      <c r="AS140" s="6" t="s">
        <v>12</v>
      </c>
      <c r="AT140">
        <v>1</v>
      </c>
      <c r="AU140" t="s">
        <v>13</v>
      </c>
      <c r="AV140" t="s">
        <v>845</v>
      </c>
      <c r="AW140" t="s">
        <v>846</v>
      </c>
      <c r="AX140">
        <v>37</v>
      </c>
      <c r="AY140" t="s">
        <v>847</v>
      </c>
      <c r="AZ140" t="s">
        <v>55</v>
      </c>
      <c r="BA140">
        <v>1</v>
      </c>
      <c r="BB140" s="5">
        <v>41767</v>
      </c>
      <c r="BC140" s="7" t="s">
        <v>18</v>
      </c>
      <c r="BE140">
        <v>4</v>
      </c>
      <c r="BF140">
        <v>362116</v>
      </c>
      <c r="BG140">
        <v>20431</v>
      </c>
      <c r="BH140" t="s">
        <v>848</v>
      </c>
      <c r="BJ140" t="s">
        <v>849</v>
      </c>
      <c r="BT140">
        <v>290890</v>
      </c>
    </row>
    <row r="141" spans="1:72" x14ac:dyDescent="0.3">
      <c r="A141">
        <v>287067</v>
      </c>
      <c r="B141">
        <v>310382</v>
      </c>
      <c r="F141" t="s">
        <v>0</v>
      </c>
      <c r="G141" t="s">
        <v>1</v>
      </c>
      <c r="H141" t="s">
        <v>850</v>
      </c>
      <c r="I141" s="9" t="str">
        <f>HYPERLINK(AP141,"Hb")</f>
        <v>Hb</v>
      </c>
      <c r="K141">
        <v>1</v>
      </c>
      <c r="L141" t="s">
        <v>4</v>
      </c>
      <c r="M141">
        <v>101094</v>
      </c>
      <c r="N141" t="s">
        <v>5</v>
      </c>
      <c r="T141" t="s">
        <v>851</v>
      </c>
      <c r="U141" s="8">
        <v>1</v>
      </c>
      <c r="V141" t="s">
        <v>7</v>
      </c>
      <c r="W141" t="s">
        <v>772</v>
      </c>
      <c r="X141" s="2" t="s">
        <v>561</v>
      </c>
      <c r="Y141" s="3">
        <v>2</v>
      </c>
      <c r="Z141" s="4">
        <v>220</v>
      </c>
      <c r="AA141" s="4" t="s">
        <v>772</v>
      </c>
      <c r="AB141" t="s">
        <v>852</v>
      </c>
      <c r="AC141">
        <v>1966</v>
      </c>
      <c r="AD141">
        <v>5</v>
      </c>
      <c r="AE141">
        <v>30</v>
      </c>
      <c r="AF141" t="s">
        <v>853</v>
      </c>
      <c r="AG141" t="s">
        <v>853</v>
      </c>
      <c r="AH141">
        <v>246265</v>
      </c>
      <c r="AI141">
        <v>6641255</v>
      </c>
      <c r="AJ141" s="4">
        <v>247000</v>
      </c>
      <c r="AK141" s="4">
        <v>6641000</v>
      </c>
      <c r="AL141">
        <v>707</v>
      </c>
      <c r="AN141">
        <v>8</v>
      </c>
      <c r="AO141" t="s">
        <v>62</v>
      </c>
      <c r="AP141" t="s">
        <v>854</v>
      </c>
      <c r="AQ141">
        <v>101094</v>
      </c>
      <c r="AS141" s="6" t="s">
        <v>12</v>
      </c>
      <c r="AT141">
        <v>1</v>
      </c>
      <c r="AU141" t="s">
        <v>13</v>
      </c>
      <c r="AV141" t="s">
        <v>855</v>
      </c>
      <c r="AW141" t="s">
        <v>856</v>
      </c>
      <c r="AX141">
        <v>8</v>
      </c>
      <c r="AY141" t="s">
        <v>16</v>
      </c>
      <c r="AZ141" t="s">
        <v>55</v>
      </c>
      <c r="BA141">
        <v>1</v>
      </c>
      <c r="BB141" s="5">
        <v>36994</v>
      </c>
      <c r="BC141" s="7" t="s">
        <v>18</v>
      </c>
      <c r="BE141">
        <v>3</v>
      </c>
      <c r="BF141">
        <v>482808</v>
      </c>
      <c r="BG141">
        <v>20432</v>
      </c>
      <c r="BH141" t="s">
        <v>857</v>
      </c>
      <c r="BJ141" t="s">
        <v>858</v>
      </c>
      <c r="BT141">
        <v>287067</v>
      </c>
    </row>
    <row r="142" spans="1:72" x14ac:dyDescent="0.3">
      <c r="A142">
        <v>286115</v>
      </c>
      <c r="B142">
        <v>126266</v>
      </c>
      <c r="F142" t="s">
        <v>0</v>
      </c>
      <c r="G142" t="s">
        <v>27</v>
      </c>
      <c r="H142" t="s">
        <v>859</v>
      </c>
      <c r="I142" t="s">
        <v>29</v>
      </c>
      <c r="K142">
        <v>1</v>
      </c>
      <c r="L142" t="s">
        <v>4</v>
      </c>
      <c r="M142">
        <v>101094</v>
      </c>
      <c r="N142" t="s">
        <v>5</v>
      </c>
      <c r="T142" t="s">
        <v>851</v>
      </c>
      <c r="U142" s="8">
        <v>1</v>
      </c>
      <c r="V142" t="s">
        <v>7</v>
      </c>
      <c r="W142" t="s">
        <v>772</v>
      </c>
      <c r="X142" s="2" t="s">
        <v>561</v>
      </c>
      <c r="Y142" s="3">
        <v>2</v>
      </c>
      <c r="Z142" s="4">
        <v>220</v>
      </c>
      <c r="AA142" s="4" t="s">
        <v>772</v>
      </c>
      <c r="AB142" t="s">
        <v>860</v>
      </c>
      <c r="AC142">
        <v>2016</v>
      </c>
      <c r="AD142">
        <v>8</v>
      </c>
      <c r="AE142">
        <v>3</v>
      </c>
      <c r="AF142" t="s">
        <v>43</v>
      </c>
      <c r="AH142">
        <v>246025</v>
      </c>
      <c r="AI142">
        <v>6640623</v>
      </c>
      <c r="AJ142" s="4">
        <v>247000</v>
      </c>
      <c r="AK142" s="4">
        <v>6641000</v>
      </c>
      <c r="AL142">
        <v>20</v>
      </c>
      <c r="AN142">
        <v>1010</v>
      </c>
      <c r="AP142" s="5" t="s">
        <v>861</v>
      </c>
      <c r="AQ142">
        <v>101094</v>
      </c>
      <c r="AS142" s="6" t="s">
        <v>12</v>
      </c>
      <c r="AT142">
        <v>1</v>
      </c>
      <c r="AU142" t="s">
        <v>13</v>
      </c>
      <c r="AV142" t="s">
        <v>862</v>
      </c>
      <c r="AW142" t="s">
        <v>863</v>
      </c>
      <c r="AX142">
        <v>1010</v>
      </c>
      <c r="AY142" t="s">
        <v>37</v>
      </c>
      <c r="AZ142" t="s">
        <v>38</v>
      </c>
      <c r="BB142" s="5">
        <v>43710.333333333299</v>
      </c>
      <c r="BC142" s="7" t="s">
        <v>18</v>
      </c>
      <c r="BE142">
        <v>6</v>
      </c>
      <c r="BF142">
        <v>109917</v>
      </c>
      <c r="BG142">
        <v>20446</v>
      </c>
      <c r="BH142" t="s">
        <v>864</v>
      </c>
      <c r="BT142">
        <v>286115</v>
      </c>
    </row>
    <row r="143" spans="1:72" x14ac:dyDescent="0.3">
      <c r="A143">
        <v>293931</v>
      </c>
      <c r="B143">
        <v>226236</v>
      </c>
      <c r="F143" t="s">
        <v>0</v>
      </c>
      <c r="G143" t="s">
        <v>1</v>
      </c>
      <c r="H143" t="s">
        <v>865</v>
      </c>
      <c r="I143" t="s">
        <v>29</v>
      </c>
      <c r="K143">
        <v>1</v>
      </c>
      <c r="L143" t="s">
        <v>4</v>
      </c>
      <c r="M143">
        <v>101094</v>
      </c>
      <c r="N143" t="s">
        <v>5</v>
      </c>
      <c r="T143" t="s">
        <v>866</v>
      </c>
      <c r="U143" s="8">
        <v>1</v>
      </c>
      <c r="V143" t="s">
        <v>7</v>
      </c>
      <c r="W143" t="s">
        <v>772</v>
      </c>
      <c r="X143" s="2" t="s">
        <v>561</v>
      </c>
      <c r="Y143" s="3">
        <v>2</v>
      </c>
      <c r="Z143" s="4">
        <v>220</v>
      </c>
      <c r="AA143" s="4" t="s">
        <v>772</v>
      </c>
      <c r="AB143" t="s">
        <v>867</v>
      </c>
      <c r="AC143">
        <v>2006</v>
      </c>
      <c r="AD143">
        <v>6</v>
      </c>
      <c r="AE143">
        <v>6</v>
      </c>
      <c r="AF143" t="s">
        <v>807</v>
      </c>
      <c r="AH143">
        <v>247563</v>
      </c>
      <c r="AI143">
        <v>6643968</v>
      </c>
      <c r="AJ143" s="4">
        <v>247000</v>
      </c>
      <c r="AK143" s="4">
        <v>6643000</v>
      </c>
      <c r="AL143">
        <v>5</v>
      </c>
      <c r="AN143">
        <v>66</v>
      </c>
      <c r="AO143" t="s">
        <v>868</v>
      </c>
      <c r="AQ143">
        <v>101094</v>
      </c>
      <c r="AS143" s="6" t="s">
        <v>12</v>
      </c>
      <c r="AT143">
        <v>1</v>
      </c>
      <c r="AU143" t="s">
        <v>13</v>
      </c>
      <c r="AV143" t="s">
        <v>869</v>
      </c>
      <c r="AW143" t="s">
        <v>870</v>
      </c>
      <c r="AX143">
        <v>66</v>
      </c>
      <c r="AY143" t="s">
        <v>16</v>
      </c>
      <c r="AZ143" t="s">
        <v>871</v>
      </c>
      <c r="BB143" s="5">
        <v>41662</v>
      </c>
      <c r="BC143" s="7" t="s">
        <v>18</v>
      </c>
      <c r="BE143">
        <v>4</v>
      </c>
      <c r="BF143">
        <v>396944</v>
      </c>
      <c r="BG143">
        <v>20438</v>
      </c>
      <c r="BH143" t="s">
        <v>872</v>
      </c>
      <c r="BT143">
        <v>293931</v>
      </c>
    </row>
    <row r="144" spans="1:72" x14ac:dyDescent="0.3">
      <c r="A144">
        <v>294582</v>
      </c>
      <c r="B144">
        <v>400273</v>
      </c>
      <c r="F144" t="s">
        <v>104</v>
      </c>
      <c r="G144" t="s">
        <v>110</v>
      </c>
      <c r="H144" s="10" t="s">
        <v>873</v>
      </c>
      <c r="I144" t="s">
        <v>29</v>
      </c>
      <c r="K144">
        <v>1</v>
      </c>
      <c r="L144" t="s">
        <v>4</v>
      </c>
      <c r="M144">
        <v>101094</v>
      </c>
      <c r="N144" t="s">
        <v>5</v>
      </c>
      <c r="O144" s="4"/>
      <c r="T144" t="s">
        <v>866</v>
      </c>
      <c r="U144" s="8">
        <v>1</v>
      </c>
      <c r="V144" t="s">
        <v>7</v>
      </c>
      <c r="W144" t="s">
        <v>772</v>
      </c>
      <c r="X144" s="2" t="s">
        <v>561</v>
      </c>
      <c r="Y144" s="3">
        <v>2</v>
      </c>
      <c r="Z144">
        <v>220</v>
      </c>
      <c r="AA144" t="s">
        <v>772</v>
      </c>
      <c r="AB144" s="4" t="s">
        <v>874</v>
      </c>
      <c r="AC144">
        <v>2014</v>
      </c>
      <c r="AD144">
        <v>6</v>
      </c>
      <c r="AE144">
        <v>10</v>
      </c>
      <c r="AF144" t="s">
        <v>807</v>
      </c>
      <c r="AH144" s="4">
        <v>247693.20216099999</v>
      </c>
      <c r="AI144" s="4">
        <v>6643937.0837599998</v>
      </c>
      <c r="AJ144" s="4">
        <v>247000</v>
      </c>
      <c r="AK144" s="4">
        <v>6643000</v>
      </c>
      <c r="AL144" s="4">
        <v>5</v>
      </c>
      <c r="AN144" t="s">
        <v>808</v>
      </c>
      <c r="AO144" s="9"/>
      <c r="BC144" s="1" t="s">
        <v>109</v>
      </c>
      <c r="BD144" t="s">
        <v>110</v>
      </c>
      <c r="BE144">
        <v>7</v>
      </c>
      <c r="BF144">
        <v>12929</v>
      </c>
      <c r="BG144">
        <v>20442</v>
      </c>
      <c r="BH144" t="s">
        <v>875</v>
      </c>
      <c r="BT144">
        <v>294582</v>
      </c>
    </row>
    <row r="145" spans="1:72" x14ac:dyDescent="0.3">
      <c r="A145">
        <v>291388</v>
      </c>
      <c r="B145">
        <v>299912</v>
      </c>
      <c r="F145" t="s">
        <v>0</v>
      </c>
      <c r="G145" t="s">
        <v>1</v>
      </c>
      <c r="H145" t="s">
        <v>876</v>
      </c>
      <c r="I145" s="9" t="str">
        <f>HYPERLINK(AP145,"Hb")</f>
        <v>Hb</v>
      </c>
      <c r="K145">
        <v>1</v>
      </c>
      <c r="L145" t="s">
        <v>4</v>
      </c>
      <c r="M145">
        <v>101094</v>
      </c>
      <c r="N145" t="s">
        <v>5</v>
      </c>
      <c r="T145" t="s">
        <v>877</v>
      </c>
      <c r="U145" s="8">
        <v>1</v>
      </c>
      <c r="V145" t="s">
        <v>7</v>
      </c>
      <c r="W145" t="s">
        <v>772</v>
      </c>
      <c r="X145" s="2" t="s">
        <v>561</v>
      </c>
      <c r="Y145" s="3">
        <v>2</v>
      </c>
      <c r="Z145" s="4">
        <v>220</v>
      </c>
      <c r="AA145" s="4" t="s">
        <v>772</v>
      </c>
      <c r="AB145" t="s">
        <v>878</v>
      </c>
      <c r="AC145">
        <v>1940</v>
      </c>
      <c r="AD145">
        <v>6</v>
      </c>
      <c r="AE145">
        <v>8</v>
      </c>
      <c r="AF145" t="s">
        <v>879</v>
      </c>
      <c r="AG145" t="s">
        <v>879</v>
      </c>
      <c r="AH145">
        <v>247110</v>
      </c>
      <c r="AI145">
        <v>6645994</v>
      </c>
      <c r="AJ145" s="4">
        <v>247000</v>
      </c>
      <c r="AK145" s="4">
        <v>6645000</v>
      </c>
      <c r="AL145">
        <v>1118</v>
      </c>
      <c r="AN145">
        <v>8</v>
      </c>
      <c r="AO145" t="s">
        <v>62</v>
      </c>
      <c r="AP145" t="s">
        <v>880</v>
      </c>
      <c r="AQ145">
        <v>101094</v>
      </c>
      <c r="AS145" s="6" t="s">
        <v>12</v>
      </c>
      <c r="AT145">
        <v>1</v>
      </c>
      <c r="AU145" t="s">
        <v>13</v>
      </c>
      <c r="AV145" t="s">
        <v>881</v>
      </c>
      <c r="AW145" t="s">
        <v>882</v>
      </c>
      <c r="AX145">
        <v>8</v>
      </c>
      <c r="AY145" t="s">
        <v>16</v>
      </c>
      <c r="AZ145" t="s">
        <v>55</v>
      </c>
      <c r="BA145">
        <v>1</v>
      </c>
      <c r="BB145" s="5">
        <v>35548</v>
      </c>
      <c r="BC145" s="7" t="s">
        <v>18</v>
      </c>
      <c r="BE145">
        <v>3</v>
      </c>
      <c r="BF145">
        <v>473013</v>
      </c>
      <c r="BG145">
        <v>20430</v>
      </c>
      <c r="BH145" t="s">
        <v>883</v>
      </c>
      <c r="BJ145" t="s">
        <v>884</v>
      </c>
      <c r="BT145">
        <v>291388</v>
      </c>
    </row>
    <row r="146" spans="1:72" x14ac:dyDescent="0.3">
      <c r="A146">
        <v>293308</v>
      </c>
      <c r="B146">
        <v>226231</v>
      </c>
      <c r="F146" t="s">
        <v>0</v>
      </c>
      <c r="G146" t="s">
        <v>1</v>
      </c>
      <c r="H146" t="s">
        <v>885</v>
      </c>
      <c r="I146" t="s">
        <v>29</v>
      </c>
      <c r="K146">
        <v>1</v>
      </c>
      <c r="L146" t="s">
        <v>4</v>
      </c>
      <c r="M146">
        <v>101094</v>
      </c>
      <c r="N146" t="s">
        <v>5</v>
      </c>
      <c r="T146" t="s">
        <v>877</v>
      </c>
      <c r="U146" s="8">
        <v>1</v>
      </c>
      <c r="V146" t="s">
        <v>7</v>
      </c>
      <c r="W146" t="s">
        <v>772</v>
      </c>
      <c r="X146" s="2" t="s">
        <v>561</v>
      </c>
      <c r="Y146" s="3">
        <v>2</v>
      </c>
      <c r="Z146" s="4">
        <v>220</v>
      </c>
      <c r="AA146" s="4" t="s">
        <v>772</v>
      </c>
      <c r="AB146" t="s">
        <v>886</v>
      </c>
      <c r="AC146">
        <v>2006</v>
      </c>
      <c r="AD146">
        <v>6</v>
      </c>
      <c r="AE146">
        <v>6</v>
      </c>
      <c r="AF146" t="s">
        <v>807</v>
      </c>
      <c r="AH146">
        <v>247467</v>
      </c>
      <c r="AI146">
        <v>6645673</v>
      </c>
      <c r="AJ146" s="4">
        <v>247000</v>
      </c>
      <c r="AK146" s="4">
        <v>6645000</v>
      </c>
      <c r="AL146">
        <v>5</v>
      </c>
      <c r="AN146">
        <v>66</v>
      </c>
      <c r="AO146" t="s">
        <v>868</v>
      </c>
      <c r="AQ146">
        <v>101094</v>
      </c>
      <c r="AS146" s="6" t="s">
        <v>12</v>
      </c>
      <c r="AT146">
        <v>1</v>
      </c>
      <c r="AU146" t="s">
        <v>13</v>
      </c>
      <c r="AV146" t="s">
        <v>887</v>
      </c>
      <c r="AW146" t="s">
        <v>888</v>
      </c>
      <c r="AX146">
        <v>66</v>
      </c>
      <c r="AY146" t="s">
        <v>16</v>
      </c>
      <c r="AZ146" t="s">
        <v>871</v>
      </c>
      <c r="BB146" s="5">
        <v>41662</v>
      </c>
      <c r="BC146" s="7" t="s">
        <v>18</v>
      </c>
      <c r="BE146">
        <v>4</v>
      </c>
      <c r="BF146">
        <v>396939</v>
      </c>
      <c r="BG146">
        <v>20439</v>
      </c>
      <c r="BH146" t="s">
        <v>889</v>
      </c>
      <c r="BT146">
        <v>293308</v>
      </c>
    </row>
    <row r="147" spans="1:72" x14ac:dyDescent="0.3">
      <c r="A147">
        <v>293736</v>
      </c>
      <c r="C147">
        <v>1</v>
      </c>
      <c r="F147" t="s">
        <v>0</v>
      </c>
      <c r="G147" t="s">
        <v>1</v>
      </c>
      <c r="H147" t="s">
        <v>890</v>
      </c>
      <c r="I147" t="s">
        <v>29</v>
      </c>
      <c r="K147">
        <v>1</v>
      </c>
      <c r="L147" t="s">
        <v>4</v>
      </c>
      <c r="M147">
        <v>101094</v>
      </c>
      <c r="N147" t="s">
        <v>5</v>
      </c>
      <c r="T147" t="s">
        <v>877</v>
      </c>
      <c r="U147" s="8">
        <v>1</v>
      </c>
      <c r="V147" t="s">
        <v>7</v>
      </c>
      <c r="W147" t="s">
        <v>772</v>
      </c>
      <c r="X147" s="2" t="s">
        <v>561</v>
      </c>
      <c r="Y147" s="3">
        <v>2</v>
      </c>
      <c r="Z147" s="4">
        <v>220</v>
      </c>
      <c r="AA147" s="4" t="s">
        <v>772</v>
      </c>
      <c r="AB147" t="s">
        <v>891</v>
      </c>
      <c r="AC147">
        <v>2006</v>
      </c>
      <c r="AD147">
        <v>6</v>
      </c>
      <c r="AE147">
        <v>6</v>
      </c>
      <c r="AF147" t="s">
        <v>807</v>
      </c>
      <c r="AH147">
        <v>247530</v>
      </c>
      <c r="AI147">
        <v>6644847</v>
      </c>
      <c r="AJ147" s="4">
        <v>247000</v>
      </c>
      <c r="AK147" s="4">
        <v>6645000</v>
      </c>
      <c r="AL147">
        <v>5</v>
      </c>
      <c r="AN147">
        <v>66</v>
      </c>
      <c r="AO147" t="s">
        <v>868</v>
      </c>
      <c r="AQ147">
        <v>101094</v>
      </c>
      <c r="AS147" s="6" t="s">
        <v>12</v>
      </c>
      <c r="AT147">
        <v>1</v>
      </c>
      <c r="AU147" t="s">
        <v>13</v>
      </c>
      <c r="AV147" t="s">
        <v>892</v>
      </c>
      <c r="AW147" t="s">
        <v>893</v>
      </c>
      <c r="AX147">
        <v>66</v>
      </c>
      <c r="AY147" t="s">
        <v>16</v>
      </c>
      <c r="AZ147" t="s">
        <v>871</v>
      </c>
      <c r="BB147" s="5">
        <v>41662</v>
      </c>
      <c r="BC147" s="7" t="s">
        <v>18</v>
      </c>
      <c r="BE147">
        <v>4</v>
      </c>
      <c r="BF147">
        <v>396940</v>
      </c>
      <c r="BH147" t="s">
        <v>894</v>
      </c>
      <c r="BT147">
        <v>293736</v>
      </c>
    </row>
    <row r="148" spans="1:72" x14ac:dyDescent="0.3">
      <c r="A148">
        <v>294229</v>
      </c>
      <c r="C148">
        <v>1</v>
      </c>
      <c r="F148" t="s">
        <v>0</v>
      </c>
      <c r="G148" t="s">
        <v>1</v>
      </c>
      <c r="H148" t="s">
        <v>895</v>
      </c>
      <c r="I148" t="s">
        <v>29</v>
      </c>
      <c r="K148">
        <v>1</v>
      </c>
      <c r="L148" t="s">
        <v>4</v>
      </c>
      <c r="M148">
        <v>101094</v>
      </c>
      <c r="N148" t="s">
        <v>5</v>
      </c>
      <c r="T148" t="s">
        <v>877</v>
      </c>
      <c r="U148" s="8">
        <v>1</v>
      </c>
      <c r="V148" t="s">
        <v>7</v>
      </c>
      <c r="W148" t="s">
        <v>772</v>
      </c>
      <c r="X148" s="2" t="s">
        <v>561</v>
      </c>
      <c r="Y148" s="3">
        <v>2</v>
      </c>
      <c r="Z148" s="4">
        <v>220</v>
      </c>
      <c r="AA148" s="4" t="s">
        <v>772</v>
      </c>
      <c r="AB148" t="s">
        <v>891</v>
      </c>
      <c r="AC148">
        <v>2006</v>
      </c>
      <c r="AD148">
        <v>6</v>
      </c>
      <c r="AE148">
        <v>6</v>
      </c>
      <c r="AF148" t="s">
        <v>807</v>
      </c>
      <c r="AH148">
        <v>247606</v>
      </c>
      <c r="AI148">
        <v>6644621</v>
      </c>
      <c r="AJ148" s="4">
        <v>247000</v>
      </c>
      <c r="AK148" s="4">
        <v>6645000</v>
      </c>
      <c r="AL148">
        <v>5</v>
      </c>
      <c r="AN148">
        <v>66</v>
      </c>
      <c r="AO148" t="s">
        <v>868</v>
      </c>
      <c r="AQ148">
        <v>101094</v>
      </c>
      <c r="AS148" s="6" t="s">
        <v>12</v>
      </c>
      <c r="AT148">
        <v>1</v>
      </c>
      <c r="AU148" t="s">
        <v>13</v>
      </c>
      <c r="AV148" t="s">
        <v>896</v>
      </c>
      <c r="AW148" t="s">
        <v>897</v>
      </c>
      <c r="AX148">
        <v>66</v>
      </c>
      <c r="AY148" t="s">
        <v>16</v>
      </c>
      <c r="AZ148" t="s">
        <v>871</v>
      </c>
      <c r="BB148" s="5">
        <v>41662</v>
      </c>
      <c r="BC148" s="7" t="s">
        <v>18</v>
      </c>
      <c r="BE148">
        <v>4</v>
      </c>
      <c r="BF148">
        <v>396941</v>
      </c>
      <c r="BH148" t="s">
        <v>898</v>
      </c>
      <c r="BT148">
        <v>294229</v>
      </c>
    </row>
    <row r="149" spans="1:72" x14ac:dyDescent="0.3">
      <c r="A149">
        <v>294642</v>
      </c>
      <c r="C149">
        <v>1</v>
      </c>
      <c r="F149" t="s">
        <v>0</v>
      </c>
      <c r="G149" t="s">
        <v>1</v>
      </c>
      <c r="H149" t="s">
        <v>899</v>
      </c>
      <c r="I149" t="s">
        <v>29</v>
      </c>
      <c r="K149">
        <v>1</v>
      </c>
      <c r="L149" t="s">
        <v>4</v>
      </c>
      <c r="M149">
        <v>101094</v>
      </c>
      <c r="N149" t="s">
        <v>5</v>
      </c>
      <c r="T149" t="s">
        <v>877</v>
      </c>
      <c r="U149" s="8">
        <v>1</v>
      </c>
      <c r="V149" t="s">
        <v>7</v>
      </c>
      <c r="W149" t="s">
        <v>772</v>
      </c>
      <c r="X149" s="2" t="s">
        <v>561</v>
      </c>
      <c r="Y149" s="3">
        <v>2</v>
      </c>
      <c r="Z149" s="4">
        <v>220</v>
      </c>
      <c r="AA149" s="4" t="s">
        <v>772</v>
      </c>
      <c r="AB149" t="s">
        <v>867</v>
      </c>
      <c r="AC149">
        <v>2006</v>
      </c>
      <c r="AD149">
        <v>6</v>
      </c>
      <c r="AE149">
        <v>6</v>
      </c>
      <c r="AF149" t="s">
        <v>807</v>
      </c>
      <c r="AH149">
        <v>247705</v>
      </c>
      <c r="AI149">
        <v>6644229</v>
      </c>
      <c r="AJ149" s="4">
        <v>247000</v>
      </c>
      <c r="AK149" s="4">
        <v>6645000</v>
      </c>
      <c r="AL149">
        <v>5</v>
      </c>
      <c r="AN149">
        <v>66</v>
      </c>
      <c r="AO149" t="s">
        <v>868</v>
      </c>
      <c r="AQ149">
        <v>101094</v>
      </c>
      <c r="AS149" s="6" t="s">
        <v>12</v>
      </c>
      <c r="AT149">
        <v>1</v>
      </c>
      <c r="AU149" t="s">
        <v>13</v>
      </c>
      <c r="AV149" t="s">
        <v>900</v>
      </c>
      <c r="AW149" t="s">
        <v>901</v>
      </c>
      <c r="AX149">
        <v>66</v>
      </c>
      <c r="AY149" t="s">
        <v>16</v>
      </c>
      <c r="AZ149" t="s">
        <v>871</v>
      </c>
      <c r="BB149" s="5">
        <v>41662</v>
      </c>
      <c r="BC149" s="7" t="s">
        <v>18</v>
      </c>
      <c r="BE149">
        <v>4</v>
      </c>
      <c r="BF149">
        <v>396942</v>
      </c>
      <c r="BH149" t="s">
        <v>902</v>
      </c>
      <c r="BT149">
        <v>294642</v>
      </c>
    </row>
    <row r="150" spans="1:72" x14ac:dyDescent="0.3">
      <c r="A150">
        <v>294283</v>
      </c>
      <c r="C150">
        <v>1</v>
      </c>
      <c r="F150" t="s">
        <v>0</v>
      </c>
      <c r="G150" t="s">
        <v>1</v>
      </c>
      <c r="H150" t="s">
        <v>903</v>
      </c>
      <c r="I150" t="s">
        <v>29</v>
      </c>
      <c r="K150">
        <v>1</v>
      </c>
      <c r="L150" t="s">
        <v>4</v>
      </c>
      <c r="M150">
        <v>101094</v>
      </c>
      <c r="N150" t="s">
        <v>5</v>
      </c>
      <c r="T150" t="s">
        <v>877</v>
      </c>
      <c r="U150" s="8">
        <v>1</v>
      </c>
      <c r="V150" t="s">
        <v>7</v>
      </c>
      <c r="W150" t="s">
        <v>772</v>
      </c>
      <c r="X150" s="2" t="s">
        <v>561</v>
      </c>
      <c r="Y150" s="3">
        <v>2</v>
      </c>
      <c r="Z150" s="4">
        <v>220</v>
      </c>
      <c r="AA150" s="4" t="s">
        <v>772</v>
      </c>
      <c r="AB150" t="s">
        <v>867</v>
      </c>
      <c r="AC150">
        <v>2006</v>
      </c>
      <c r="AD150">
        <v>6</v>
      </c>
      <c r="AE150">
        <v>6</v>
      </c>
      <c r="AF150" t="s">
        <v>807</v>
      </c>
      <c r="AH150">
        <v>247622</v>
      </c>
      <c r="AI150">
        <v>6644080</v>
      </c>
      <c r="AJ150" s="4">
        <v>247000</v>
      </c>
      <c r="AK150" s="4">
        <v>6645000</v>
      </c>
      <c r="AL150">
        <v>5</v>
      </c>
      <c r="AN150">
        <v>66</v>
      </c>
      <c r="AO150" t="s">
        <v>868</v>
      </c>
      <c r="AQ150">
        <v>101094</v>
      </c>
      <c r="AS150" s="6" t="s">
        <v>12</v>
      </c>
      <c r="AT150">
        <v>1</v>
      </c>
      <c r="AU150" t="s">
        <v>13</v>
      </c>
      <c r="AV150" t="s">
        <v>904</v>
      </c>
      <c r="AW150" t="s">
        <v>905</v>
      </c>
      <c r="AX150">
        <v>66</v>
      </c>
      <c r="AY150" t="s">
        <v>16</v>
      </c>
      <c r="AZ150" t="s">
        <v>871</v>
      </c>
      <c r="BB150" s="5">
        <v>41662</v>
      </c>
      <c r="BC150" s="7" t="s">
        <v>18</v>
      </c>
      <c r="BE150">
        <v>4</v>
      </c>
      <c r="BF150">
        <v>396943</v>
      </c>
      <c r="BH150" t="s">
        <v>906</v>
      </c>
      <c r="BT150">
        <v>294283</v>
      </c>
    </row>
    <row r="151" spans="1:72" x14ac:dyDescent="0.3">
      <c r="A151">
        <v>294253</v>
      </c>
      <c r="B151">
        <v>400274</v>
      </c>
      <c r="F151" t="s">
        <v>104</v>
      </c>
      <c r="G151" t="s">
        <v>110</v>
      </c>
      <c r="H151" s="10" t="s">
        <v>907</v>
      </c>
      <c r="I151" t="s">
        <v>29</v>
      </c>
      <c r="J151">
        <v>2</v>
      </c>
      <c r="K151">
        <v>1</v>
      </c>
      <c r="L151" t="s">
        <v>4</v>
      </c>
      <c r="M151">
        <v>101094</v>
      </c>
      <c r="N151" t="s">
        <v>5</v>
      </c>
      <c r="O151" s="4"/>
      <c r="T151" t="s">
        <v>877</v>
      </c>
      <c r="U151" s="8">
        <v>1</v>
      </c>
      <c r="V151" t="s">
        <v>7</v>
      </c>
      <c r="W151" t="s">
        <v>772</v>
      </c>
      <c r="X151" s="2" t="s">
        <v>561</v>
      </c>
      <c r="Y151" s="3">
        <v>2</v>
      </c>
      <c r="Z151">
        <v>220</v>
      </c>
      <c r="AA151" t="s">
        <v>772</v>
      </c>
      <c r="AB151" s="4" t="s">
        <v>908</v>
      </c>
      <c r="AC151">
        <v>2014</v>
      </c>
      <c r="AD151">
        <v>6</v>
      </c>
      <c r="AE151">
        <v>10</v>
      </c>
      <c r="AF151" t="s">
        <v>807</v>
      </c>
      <c r="AH151" s="4">
        <v>247612.61796999999</v>
      </c>
      <c r="AI151" s="4">
        <v>6644609.5926599996</v>
      </c>
      <c r="AJ151" s="4">
        <v>247000</v>
      </c>
      <c r="AK151" s="4">
        <v>6645000</v>
      </c>
      <c r="AL151" s="4">
        <v>5</v>
      </c>
      <c r="AN151" t="s">
        <v>808</v>
      </c>
      <c r="AO151" s="9"/>
      <c r="BC151" s="1" t="s">
        <v>109</v>
      </c>
      <c r="BD151" t="s">
        <v>110</v>
      </c>
      <c r="BE151">
        <v>7</v>
      </c>
      <c r="BF151">
        <v>12930</v>
      </c>
      <c r="BG151">
        <v>20443</v>
      </c>
      <c r="BH151" t="s">
        <v>909</v>
      </c>
      <c r="BT151">
        <v>294253</v>
      </c>
    </row>
    <row r="152" spans="1:72" x14ac:dyDescent="0.3">
      <c r="A152">
        <v>294360</v>
      </c>
      <c r="C152">
        <v>1</v>
      </c>
      <c r="F152" t="s">
        <v>104</v>
      </c>
      <c r="G152" t="s">
        <v>110</v>
      </c>
      <c r="H152" t="s">
        <v>910</v>
      </c>
      <c r="I152" t="s">
        <v>29</v>
      </c>
      <c r="J152">
        <v>1</v>
      </c>
      <c r="K152">
        <v>1</v>
      </c>
      <c r="L152" t="s">
        <v>4</v>
      </c>
      <c r="M152">
        <v>101094</v>
      </c>
      <c r="N152" t="s">
        <v>5</v>
      </c>
      <c r="T152" t="s">
        <v>877</v>
      </c>
      <c r="U152" s="8">
        <v>1</v>
      </c>
      <c r="V152" t="s">
        <v>7</v>
      </c>
      <c r="W152" t="s">
        <v>772</v>
      </c>
      <c r="X152" t="s">
        <v>561</v>
      </c>
      <c r="Y152" s="3">
        <v>2</v>
      </c>
      <c r="Z152" s="4">
        <v>220</v>
      </c>
      <c r="AA152" s="4" t="s">
        <v>772</v>
      </c>
      <c r="AB152" t="s">
        <v>911</v>
      </c>
      <c r="AC152">
        <v>2019</v>
      </c>
      <c r="AD152">
        <v>6</v>
      </c>
      <c r="AE152">
        <v>20</v>
      </c>
      <c r="AF152" t="s">
        <v>807</v>
      </c>
      <c r="AH152" s="4">
        <v>247635.94391199999</v>
      </c>
      <c r="AI152" s="4">
        <v>6645474.6304000001</v>
      </c>
      <c r="AJ152" s="4">
        <v>247000</v>
      </c>
      <c r="AK152" s="4">
        <v>6645000</v>
      </c>
      <c r="AL152" s="4">
        <v>5</v>
      </c>
      <c r="AN152" t="s">
        <v>912</v>
      </c>
      <c r="AQ152">
        <v>101094</v>
      </c>
      <c r="AS152" t="s">
        <v>127</v>
      </c>
      <c r="BB152" s="5">
        <v>44568</v>
      </c>
      <c r="BC152" t="s">
        <v>913</v>
      </c>
      <c r="BE152">
        <v>3</v>
      </c>
      <c r="BF152">
        <v>614</v>
      </c>
      <c r="BH152" t="s">
        <v>914</v>
      </c>
      <c r="BT152">
        <v>294360</v>
      </c>
    </row>
    <row r="153" spans="1:72" x14ac:dyDescent="0.3">
      <c r="A153">
        <v>297031</v>
      </c>
      <c r="B153">
        <v>159660</v>
      </c>
      <c r="F153" t="s">
        <v>0</v>
      </c>
      <c r="G153" t="s">
        <v>1</v>
      </c>
      <c r="H153" t="s">
        <v>915</v>
      </c>
      <c r="I153" t="s">
        <v>3</v>
      </c>
      <c r="K153">
        <v>1</v>
      </c>
      <c r="L153" t="s">
        <v>4</v>
      </c>
      <c r="M153">
        <v>101094</v>
      </c>
      <c r="N153" t="s">
        <v>5</v>
      </c>
      <c r="T153" t="s">
        <v>916</v>
      </c>
      <c r="U153" s="8">
        <v>1</v>
      </c>
      <c r="V153" t="s">
        <v>7</v>
      </c>
      <c r="W153" t="s">
        <v>772</v>
      </c>
      <c r="X153" s="2" t="s">
        <v>561</v>
      </c>
      <c r="Y153" s="3">
        <v>2</v>
      </c>
      <c r="Z153" s="4">
        <v>220</v>
      </c>
      <c r="AA153" s="4" t="s">
        <v>772</v>
      </c>
      <c r="AB153" t="s">
        <v>917</v>
      </c>
      <c r="AC153">
        <v>1999</v>
      </c>
      <c r="AD153">
        <v>6</v>
      </c>
      <c r="AE153">
        <v>27</v>
      </c>
      <c r="AF153" t="s">
        <v>807</v>
      </c>
      <c r="AG153" t="s">
        <v>807</v>
      </c>
      <c r="AH153">
        <v>248469</v>
      </c>
      <c r="AI153">
        <v>6646184</v>
      </c>
      <c r="AJ153" s="4">
        <v>249000</v>
      </c>
      <c r="AK153" s="4">
        <v>6647000</v>
      </c>
      <c r="AL153">
        <v>250</v>
      </c>
      <c r="AN153">
        <v>23</v>
      </c>
      <c r="AP153" s="5"/>
      <c r="AQ153">
        <v>101094</v>
      </c>
      <c r="AS153" s="6" t="s">
        <v>12</v>
      </c>
      <c r="AT153">
        <v>1</v>
      </c>
      <c r="AU153" t="s">
        <v>13</v>
      </c>
      <c r="AV153" t="s">
        <v>918</v>
      </c>
      <c r="AW153" t="s">
        <v>919</v>
      </c>
      <c r="AX153">
        <v>23</v>
      </c>
      <c r="AY153" t="s">
        <v>16</v>
      </c>
      <c r="AZ153" t="s">
        <v>17</v>
      </c>
      <c r="BB153" s="5">
        <v>39130</v>
      </c>
      <c r="BC153" s="7" t="s">
        <v>18</v>
      </c>
      <c r="BE153">
        <v>4</v>
      </c>
      <c r="BF153">
        <v>311650</v>
      </c>
      <c r="BG153">
        <v>20437</v>
      </c>
      <c r="BH153" t="s">
        <v>920</v>
      </c>
      <c r="BT153">
        <v>297031</v>
      </c>
    </row>
    <row r="154" spans="1:72" x14ac:dyDescent="0.3">
      <c r="A154">
        <v>304071</v>
      </c>
      <c r="B154">
        <v>310386</v>
      </c>
      <c r="F154" t="s">
        <v>0</v>
      </c>
      <c r="G154" t="s">
        <v>1</v>
      </c>
      <c r="H154" t="s">
        <v>921</v>
      </c>
      <c r="I154" s="9" t="str">
        <f>HYPERLINK(AP154,"Hb")</f>
        <v>Hb</v>
      </c>
      <c r="K154">
        <v>1</v>
      </c>
      <c r="L154" t="s">
        <v>4</v>
      </c>
      <c r="M154">
        <v>101094</v>
      </c>
      <c r="N154" t="s">
        <v>5</v>
      </c>
      <c r="T154" t="s">
        <v>922</v>
      </c>
      <c r="U154" s="8">
        <v>1</v>
      </c>
      <c r="V154" t="s">
        <v>7</v>
      </c>
      <c r="W154" t="s">
        <v>772</v>
      </c>
      <c r="X154" s="2" t="s">
        <v>561</v>
      </c>
      <c r="Y154" s="3">
        <v>2</v>
      </c>
      <c r="Z154" s="4">
        <v>220</v>
      </c>
      <c r="AA154" s="4" t="s">
        <v>772</v>
      </c>
      <c r="AB154" t="s">
        <v>923</v>
      </c>
      <c r="AC154">
        <v>1957</v>
      </c>
      <c r="AD154">
        <v>7</v>
      </c>
      <c r="AE154">
        <v>23</v>
      </c>
      <c r="AF154" t="s">
        <v>61</v>
      </c>
      <c r="AG154" t="s">
        <v>61</v>
      </c>
      <c r="AH154">
        <v>250704</v>
      </c>
      <c r="AI154">
        <v>6645879</v>
      </c>
      <c r="AJ154" s="4">
        <v>251000</v>
      </c>
      <c r="AK154" s="4">
        <v>6645000</v>
      </c>
      <c r="AL154">
        <v>707</v>
      </c>
      <c r="AN154">
        <v>8</v>
      </c>
      <c r="AO154" t="s">
        <v>62</v>
      </c>
      <c r="AP154" t="s">
        <v>924</v>
      </c>
      <c r="AQ154">
        <v>101094</v>
      </c>
      <c r="AS154" s="6" t="s">
        <v>12</v>
      </c>
      <c r="AT154">
        <v>1</v>
      </c>
      <c r="AU154" t="s">
        <v>13</v>
      </c>
      <c r="AV154" t="s">
        <v>925</v>
      </c>
      <c r="AW154" t="s">
        <v>926</v>
      </c>
      <c r="AX154">
        <v>8</v>
      </c>
      <c r="AY154" t="s">
        <v>16</v>
      </c>
      <c r="AZ154" t="s">
        <v>55</v>
      </c>
      <c r="BA154">
        <v>1</v>
      </c>
      <c r="BB154" s="5">
        <v>36994</v>
      </c>
      <c r="BC154" s="7" t="s">
        <v>18</v>
      </c>
      <c r="BE154">
        <v>3</v>
      </c>
      <c r="BF154">
        <v>482812</v>
      </c>
      <c r="BG154">
        <v>20423</v>
      </c>
      <c r="BH154" t="s">
        <v>927</v>
      </c>
      <c r="BJ154" t="s">
        <v>928</v>
      </c>
      <c r="BT154">
        <v>304071</v>
      </c>
    </row>
    <row r="155" spans="1:72" x14ac:dyDescent="0.3">
      <c r="A155">
        <v>430125</v>
      </c>
      <c r="B155">
        <v>127014</v>
      </c>
      <c r="F155" t="s">
        <v>0</v>
      </c>
      <c r="G155" t="s">
        <v>27</v>
      </c>
      <c r="H155" t="s">
        <v>929</v>
      </c>
      <c r="I155" t="s">
        <v>29</v>
      </c>
      <c r="K155">
        <v>1</v>
      </c>
      <c r="L155" t="s">
        <v>4</v>
      </c>
      <c r="M155">
        <v>101094</v>
      </c>
      <c r="N155" t="s">
        <v>5</v>
      </c>
      <c r="T155" t="s">
        <v>930</v>
      </c>
      <c r="U155" s="8">
        <v>1</v>
      </c>
      <c r="V155" t="s">
        <v>7</v>
      </c>
      <c r="W155" t="s">
        <v>931</v>
      </c>
      <c r="X155" s="2" t="s">
        <v>561</v>
      </c>
      <c r="Y155" s="3">
        <v>2</v>
      </c>
      <c r="Z155" s="4">
        <v>230</v>
      </c>
      <c r="AA155" t="s">
        <v>931</v>
      </c>
      <c r="AB155" t="s">
        <v>932</v>
      </c>
      <c r="AC155">
        <v>2005</v>
      </c>
      <c r="AD155">
        <v>6</v>
      </c>
      <c r="AE155">
        <v>25</v>
      </c>
      <c r="AF155" t="s">
        <v>933</v>
      </c>
      <c r="AH155">
        <v>274836</v>
      </c>
      <c r="AI155">
        <v>6648974</v>
      </c>
      <c r="AJ155" s="4">
        <v>275000</v>
      </c>
      <c r="AK155" s="4">
        <v>6649000</v>
      </c>
      <c r="AL155">
        <v>10</v>
      </c>
      <c r="AN155">
        <v>1010</v>
      </c>
      <c r="AP155" s="5" t="s">
        <v>934</v>
      </c>
      <c r="AQ155">
        <v>101094</v>
      </c>
      <c r="AS155" s="6" t="s">
        <v>12</v>
      </c>
      <c r="AT155">
        <v>1</v>
      </c>
      <c r="AU155" t="s">
        <v>13</v>
      </c>
      <c r="AV155" t="s">
        <v>935</v>
      </c>
      <c r="AW155" t="s">
        <v>936</v>
      </c>
      <c r="AX155">
        <v>1010</v>
      </c>
      <c r="AY155" t="s">
        <v>37</v>
      </c>
      <c r="AZ155" t="s">
        <v>38</v>
      </c>
      <c r="BB155" s="5">
        <v>42593.601030092599</v>
      </c>
      <c r="BC155" s="7" t="s">
        <v>18</v>
      </c>
      <c r="BE155">
        <v>6</v>
      </c>
      <c r="BF155">
        <v>110569</v>
      </c>
      <c r="BG155">
        <v>20448</v>
      </c>
      <c r="BH155" t="s">
        <v>937</v>
      </c>
      <c r="BT155">
        <v>430125</v>
      </c>
    </row>
    <row r="156" spans="1:72" x14ac:dyDescent="0.3">
      <c r="A156">
        <v>428765</v>
      </c>
      <c r="B156">
        <v>310387</v>
      </c>
      <c r="F156" t="s">
        <v>0</v>
      </c>
      <c r="G156" t="s">
        <v>1</v>
      </c>
      <c r="H156" t="s">
        <v>938</v>
      </c>
      <c r="I156" s="9" t="str">
        <f>HYPERLINK(AP156,"Hb")</f>
        <v>Hb</v>
      </c>
      <c r="K156">
        <v>1</v>
      </c>
      <c r="L156" t="s">
        <v>4</v>
      </c>
      <c r="M156">
        <v>101094</v>
      </c>
      <c r="N156" t="s">
        <v>5</v>
      </c>
      <c r="T156" t="s">
        <v>939</v>
      </c>
      <c r="U156" s="1">
        <v>2</v>
      </c>
      <c r="V156" t="s">
        <v>7</v>
      </c>
      <c r="W156" t="s">
        <v>931</v>
      </c>
      <c r="X156" s="2" t="s">
        <v>561</v>
      </c>
      <c r="Y156" s="3">
        <v>2</v>
      </c>
      <c r="Z156" s="4">
        <v>230</v>
      </c>
      <c r="AA156" t="s">
        <v>931</v>
      </c>
      <c r="AB156" t="s">
        <v>940</v>
      </c>
      <c r="AC156">
        <v>1953</v>
      </c>
      <c r="AD156">
        <v>9</v>
      </c>
      <c r="AE156">
        <v>13</v>
      </c>
      <c r="AF156" t="s">
        <v>552</v>
      </c>
      <c r="AG156" t="s">
        <v>552</v>
      </c>
      <c r="AH156">
        <v>274253</v>
      </c>
      <c r="AI156">
        <v>6650776</v>
      </c>
      <c r="AJ156" s="4">
        <v>275000</v>
      </c>
      <c r="AK156" s="4">
        <v>6651000</v>
      </c>
      <c r="AL156">
        <v>2121</v>
      </c>
      <c r="AN156">
        <v>8</v>
      </c>
      <c r="AO156" t="s">
        <v>62</v>
      </c>
      <c r="AP156" t="s">
        <v>941</v>
      </c>
      <c r="AQ156">
        <v>101094</v>
      </c>
      <c r="AS156" s="6" t="s">
        <v>12</v>
      </c>
      <c r="AT156">
        <v>1</v>
      </c>
      <c r="AU156" t="s">
        <v>13</v>
      </c>
      <c r="AV156" t="s">
        <v>942</v>
      </c>
      <c r="AW156" t="s">
        <v>943</v>
      </c>
      <c r="AX156">
        <v>8</v>
      </c>
      <c r="AY156" t="s">
        <v>16</v>
      </c>
      <c r="AZ156" t="s">
        <v>55</v>
      </c>
      <c r="BA156">
        <v>1</v>
      </c>
      <c r="BB156" s="5">
        <v>36994</v>
      </c>
      <c r="BC156" s="7" t="s">
        <v>18</v>
      </c>
      <c r="BE156">
        <v>3</v>
      </c>
      <c r="BF156">
        <v>482813</v>
      </c>
      <c r="BG156">
        <v>20447</v>
      </c>
      <c r="BH156" t="s">
        <v>944</v>
      </c>
      <c r="BJ156" t="s">
        <v>945</v>
      </c>
      <c r="BT156">
        <v>428765</v>
      </c>
    </row>
    <row r="157" spans="1:72" x14ac:dyDescent="0.3">
      <c r="A157">
        <v>436056</v>
      </c>
      <c r="B157">
        <v>347240</v>
      </c>
      <c r="F157" t="s">
        <v>104</v>
      </c>
      <c r="G157" t="s">
        <v>1</v>
      </c>
      <c r="H157" s="10" t="s">
        <v>946</v>
      </c>
      <c r="I157" t="s">
        <v>3</v>
      </c>
      <c r="K157">
        <v>1</v>
      </c>
      <c r="L157" t="s">
        <v>4</v>
      </c>
      <c r="M157">
        <v>101094</v>
      </c>
      <c r="N157" t="s">
        <v>5</v>
      </c>
      <c r="T157" t="s">
        <v>947</v>
      </c>
      <c r="U157" s="8">
        <v>1</v>
      </c>
      <c r="V157" t="s">
        <v>7</v>
      </c>
      <c r="X157" s="2" t="s">
        <v>561</v>
      </c>
      <c r="Y157" s="3">
        <v>2</v>
      </c>
      <c r="Z157">
        <v>231</v>
      </c>
      <c r="AA157" t="s">
        <v>948</v>
      </c>
      <c r="AB157" t="s">
        <v>949</v>
      </c>
      <c r="AC157">
        <v>2003</v>
      </c>
      <c r="AD157">
        <v>7</v>
      </c>
      <c r="AE157">
        <v>31</v>
      </c>
      <c r="AF157" t="s">
        <v>950</v>
      </c>
      <c r="AH157" s="4">
        <v>277805.859926</v>
      </c>
      <c r="AI157" s="4">
        <v>6658888.3113299999</v>
      </c>
      <c r="AJ157" s="4">
        <v>277000</v>
      </c>
      <c r="AK157" s="4">
        <v>6659000</v>
      </c>
      <c r="AL157">
        <v>848</v>
      </c>
      <c r="AM157" s="4"/>
      <c r="AN157" t="s">
        <v>108</v>
      </c>
      <c r="AO157" s="11"/>
      <c r="BC157" s="1" t="s">
        <v>109</v>
      </c>
      <c r="BD157" t="s">
        <v>110</v>
      </c>
      <c r="BE157">
        <v>6</v>
      </c>
      <c r="BF157">
        <v>4949</v>
      </c>
      <c r="BG157">
        <v>20449</v>
      </c>
      <c r="BH157" t="s">
        <v>951</v>
      </c>
      <c r="BT157">
        <v>436056</v>
      </c>
    </row>
    <row r="158" spans="1:72" x14ac:dyDescent="0.3">
      <c r="A158">
        <v>337636</v>
      </c>
      <c r="B158">
        <v>312066</v>
      </c>
      <c r="F158" t="s">
        <v>0</v>
      </c>
      <c r="G158" t="s">
        <v>1</v>
      </c>
      <c r="H158" t="s">
        <v>960</v>
      </c>
      <c r="I158" s="9" t="str">
        <f>HYPERLINK(AP158,"Hb")</f>
        <v>Hb</v>
      </c>
      <c r="K158">
        <v>1</v>
      </c>
      <c r="L158" t="s">
        <v>4</v>
      </c>
      <c r="M158">
        <v>101094</v>
      </c>
      <c r="N158" t="s">
        <v>5</v>
      </c>
      <c r="T158" t="s">
        <v>961</v>
      </c>
      <c r="U158" s="1">
        <v>2</v>
      </c>
      <c r="V158" t="s">
        <v>954</v>
      </c>
      <c r="W158" t="s">
        <v>954</v>
      </c>
      <c r="X158" s="2" t="s">
        <v>561</v>
      </c>
      <c r="Y158" s="3">
        <v>2</v>
      </c>
      <c r="Z158" s="4">
        <v>301</v>
      </c>
      <c r="AA158" s="4" t="s">
        <v>954</v>
      </c>
      <c r="AB158" t="s">
        <v>962</v>
      </c>
      <c r="AC158">
        <v>1931</v>
      </c>
      <c r="AD158">
        <v>1</v>
      </c>
      <c r="AE158">
        <v>1</v>
      </c>
      <c r="AF158" t="s">
        <v>963</v>
      </c>
      <c r="AG158" t="s">
        <v>963</v>
      </c>
      <c r="AH158">
        <v>257177</v>
      </c>
      <c r="AI158">
        <v>6650821</v>
      </c>
      <c r="AJ158" s="4">
        <v>257000</v>
      </c>
      <c r="AK158" s="4">
        <v>6651000</v>
      </c>
      <c r="AL158">
        <v>1803</v>
      </c>
      <c r="AN158">
        <v>8</v>
      </c>
      <c r="AO158" t="s">
        <v>62</v>
      </c>
      <c r="AP158" t="s">
        <v>964</v>
      </c>
      <c r="AQ158">
        <v>101094</v>
      </c>
      <c r="AS158" s="6" t="s">
        <v>12</v>
      </c>
      <c r="AT158">
        <v>1</v>
      </c>
      <c r="AU158" t="s">
        <v>13</v>
      </c>
      <c r="AV158" t="s">
        <v>965</v>
      </c>
      <c r="AW158" t="s">
        <v>966</v>
      </c>
      <c r="AX158">
        <v>8</v>
      </c>
      <c r="AY158" t="s">
        <v>16</v>
      </c>
      <c r="AZ158" t="s">
        <v>55</v>
      </c>
      <c r="BA158">
        <v>1</v>
      </c>
      <c r="BB158" s="5">
        <v>36991</v>
      </c>
      <c r="BC158" s="7" t="s">
        <v>18</v>
      </c>
      <c r="BE158">
        <v>3</v>
      </c>
      <c r="BF158">
        <v>484115</v>
      </c>
      <c r="BG158">
        <v>20467</v>
      </c>
      <c r="BH158" t="s">
        <v>967</v>
      </c>
      <c r="BJ158" t="s">
        <v>968</v>
      </c>
      <c r="BT158">
        <v>337636</v>
      </c>
    </row>
    <row r="159" spans="1:72" x14ac:dyDescent="0.3">
      <c r="A159">
        <v>338886</v>
      </c>
      <c r="B159">
        <v>312068</v>
      </c>
      <c r="F159" t="s">
        <v>0</v>
      </c>
      <c r="G159" t="s">
        <v>1</v>
      </c>
      <c r="H159" t="s">
        <v>969</v>
      </c>
      <c r="I159" s="9" t="str">
        <f>HYPERLINK(AP159,"Hb")</f>
        <v>Hb</v>
      </c>
      <c r="K159">
        <v>1</v>
      </c>
      <c r="L159" t="s">
        <v>4</v>
      </c>
      <c r="M159">
        <v>101094</v>
      </c>
      <c r="N159" t="s">
        <v>5</v>
      </c>
      <c r="T159" t="s">
        <v>970</v>
      </c>
      <c r="U159" s="8">
        <v>1</v>
      </c>
      <c r="V159" t="s">
        <v>954</v>
      </c>
      <c r="W159" t="s">
        <v>954</v>
      </c>
      <c r="X159" s="2" t="s">
        <v>561</v>
      </c>
      <c r="Y159" s="3">
        <v>2</v>
      </c>
      <c r="Z159" s="4">
        <v>301</v>
      </c>
      <c r="AA159" s="4" t="s">
        <v>954</v>
      </c>
      <c r="AB159" t="s">
        <v>971</v>
      </c>
      <c r="AC159">
        <v>1936</v>
      </c>
      <c r="AD159">
        <v>6</v>
      </c>
      <c r="AE159">
        <v>6</v>
      </c>
      <c r="AF159" t="s">
        <v>972</v>
      </c>
      <c r="AG159" t="s">
        <v>972</v>
      </c>
      <c r="AH159">
        <v>257408</v>
      </c>
      <c r="AI159">
        <v>6653308</v>
      </c>
      <c r="AJ159" s="4">
        <v>257000</v>
      </c>
      <c r="AK159" s="4">
        <v>6653000</v>
      </c>
      <c r="AL159">
        <v>707</v>
      </c>
      <c r="AN159">
        <v>8</v>
      </c>
      <c r="AO159" t="s">
        <v>62</v>
      </c>
      <c r="AP159" t="s">
        <v>973</v>
      </c>
      <c r="AQ159">
        <v>101094</v>
      </c>
      <c r="AS159" s="6" t="s">
        <v>12</v>
      </c>
      <c r="AT159">
        <v>1</v>
      </c>
      <c r="AU159" t="s">
        <v>13</v>
      </c>
      <c r="AV159" t="s">
        <v>974</v>
      </c>
      <c r="AW159" t="s">
        <v>975</v>
      </c>
      <c r="AX159">
        <v>8</v>
      </c>
      <c r="AY159" t="s">
        <v>16</v>
      </c>
      <c r="AZ159" t="s">
        <v>55</v>
      </c>
      <c r="BA159">
        <v>1</v>
      </c>
      <c r="BB159" s="5">
        <v>36991</v>
      </c>
      <c r="BC159" s="7" t="s">
        <v>18</v>
      </c>
      <c r="BE159">
        <v>3</v>
      </c>
      <c r="BF159">
        <v>484117</v>
      </c>
      <c r="BG159">
        <v>20470</v>
      </c>
      <c r="BH159" t="s">
        <v>976</v>
      </c>
      <c r="BJ159" t="s">
        <v>977</v>
      </c>
      <c r="BT159">
        <v>338886</v>
      </c>
    </row>
    <row r="160" spans="1:72" x14ac:dyDescent="0.3">
      <c r="A160">
        <v>352106</v>
      </c>
      <c r="B160">
        <v>312078</v>
      </c>
      <c r="F160" t="s">
        <v>0</v>
      </c>
      <c r="G160" t="s">
        <v>1</v>
      </c>
      <c r="H160" t="s">
        <v>978</v>
      </c>
      <c r="I160" s="9" t="str">
        <f>HYPERLINK(AP160,"Hb")</f>
        <v>Hb</v>
      </c>
      <c r="K160">
        <v>1</v>
      </c>
      <c r="L160" t="s">
        <v>4</v>
      </c>
      <c r="M160">
        <v>101094</v>
      </c>
      <c r="N160" t="s">
        <v>5</v>
      </c>
      <c r="T160" t="s">
        <v>979</v>
      </c>
      <c r="U160" s="8">
        <v>1</v>
      </c>
      <c r="V160" t="s">
        <v>954</v>
      </c>
      <c r="W160" t="s">
        <v>954</v>
      </c>
      <c r="X160" s="2" t="s">
        <v>561</v>
      </c>
      <c r="Y160" s="3">
        <v>2</v>
      </c>
      <c r="Z160" s="4">
        <v>301</v>
      </c>
      <c r="AA160" s="4" t="s">
        <v>954</v>
      </c>
      <c r="AB160" t="s">
        <v>980</v>
      </c>
      <c r="AC160">
        <v>1899</v>
      </c>
      <c r="AD160">
        <v>6</v>
      </c>
      <c r="AE160">
        <v>27</v>
      </c>
      <c r="AF160" t="s">
        <v>981</v>
      </c>
      <c r="AG160" t="s">
        <v>981</v>
      </c>
      <c r="AH160">
        <v>259581</v>
      </c>
      <c r="AI160">
        <v>6649592</v>
      </c>
      <c r="AJ160" s="4">
        <v>259000</v>
      </c>
      <c r="AK160" s="4">
        <v>6649000</v>
      </c>
      <c r="AL160">
        <v>1414</v>
      </c>
      <c r="AN160">
        <v>8</v>
      </c>
      <c r="AO160" t="s">
        <v>62</v>
      </c>
      <c r="AP160" t="s">
        <v>982</v>
      </c>
      <c r="AQ160">
        <v>101094</v>
      </c>
      <c r="AS160" s="6" t="s">
        <v>12</v>
      </c>
      <c r="AT160">
        <v>1</v>
      </c>
      <c r="AU160" t="s">
        <v>13</v>
      </c>
      <c r="AV160" t="s">
        <v>983</v>
      </c>
      <c r="AW160" t="s">
        <v>984</v>
      </c>
      <c r="AX160">
        <v>8</v>
      </c>
      <c r="AY160" t="s">
        <v>16</v>
      </c>
      <c r="AZ160" t="s">
        <v>55</v>
      </c>
      <c r="BA160">
        <v>1</v>
      </c>
      <c r="BB160" s="5">
        <v>36991</v>
      </c>
      <c r="BC160" s="7" t="s">
        <v>18</v>
      </c>
      <c r="BE160">
        <v>3</v>
      </c>
      <c r="BF160">
        <v>484127</v>
      </c>
      <c r="BG160">
        <v>20457</v>
      </c>
      <c r="BH160" t="s">
        <v>985</v>
      </c>
      <c r="BJ160" t="s">
        <v>986</v>
      </c>
      <c r="BT160">
        <v>352106</v>
      </c>
    </row>
    <row r="161" spans="1:72" x14ac:dyDescent="0.3">
      <c r="A161">
        <v>344374</v>
      </c>
      <c r="B161">
        <v>312064</v>
      </c>
      <c r="F161" t="s">
        <v>0</v>
      </c>
      <c r="G161" t="s">
        <v>1</v>
      </c>
      <c r="H161" t="s">
        <v>987</v>
      </c>
      <c r="I161" s="9" t="str">
        <f>HYPERLINK(AP161,"Hb")</f>
        <v>Hb</v>
      </c>
      <c r="K161">
        <v>1</v>
      </c>
      <c r="L161" t="s">
        <v>4</v>
      </c>
      <c r="M161">
        <v>101094</v>
      </c>
      <c r="N161" t="s">
        <v>5</v>
      </c>
      <c r="T161" t="s">
        <v>979</v>
      </c>
      <c r="U161" s="8">
        <v>1</v>
      </c>
      <c r="V161" t="s">
        <v>954</v>
      </c>
      <c r="W161" t="s">
        <v>954</v>
      </c>
      <c r="X161" s="2" t="s">
        <v>561</v>
      </c>
      <c r="Y161" s="3">
        <v>2</v>
      </c>
      <c r="Z161" s="4">
        <v>301</v>
      </c>
      <c r="AA161" s="4" t="s">
        <v>954</v>
      </c>
      <c r="AB161" t="s">
        <v>988</v>
      </c>
      <c r="AC161">
        <v>1925</v>
      </c>
      <c r="AD161">
        <v>6</v>
      </c>
      <c r="AE161">
        <v>16</v>
      </c>
      <c r="AF161" t="s">
        <v>989</v>
      </c>
      <c r="AG161" t="s">
        <v>989</v>
      </c>
      <c r="AH161">
        <v>258087</v>
      </c>
      <c r="AI161">
        <v>6649734</v>
      </c>
      <c r="AJ161" s="4">
        <v>259000</v>
      </c>
      <c r="AK161" s="4">
        <v>6649000</v>
      </c>
      <c r="AL161">
        <v>1118</v>
      </c>
      <c r="AN161">
        <v>8</v>
      </c>
      <c r="AO161" t="s">
        <v>62</v>
      </c>
      <c r="AP161" t="s">
        <v>990</v>
      </c>
      <c r="AQ161">
        <v>101094</v>
      </c>
      <c r="AS161" s="6" t="s">
        <v>12</v>
      </c>
      <c r="AT161">
        <v>1</v>
      </c>
      <c r="AU161" t="s">
        <v>13</v>
      </c>
      <c r="AV161" t="s">
        <v>991</v>
      </c>
      <c r="AW161" t="s">
        <v>992</v>
      </c>
      <c r="AX161">
        <v>8</v>
      </c>
      <c r="AY161" t="s">
        <v>16</v>
      </c>
      <c r="AZ161" t="s">
        <v>55</v>
      </c>
      <c r="BA161">
        <v>1</v>
      </c>
      <c r="BB161" s="5">
        <v>36991</v>
      </c>
      <c r="BC161" s="7" t="s">
        <v>18</v>
      </c>
      <c r="BE161">
        <v>3</v>
      </c>
      <c r="BF161">
        <v>484114</v>
      </c>
      <c r="BG161">
        <v>20463</v>
      </c>
      <c r="BH161" t="s">
        <v>993</v>
      </c>
      <c r="BJ161" t="s">
        <v>994</v>
      </c>
      <c r="BT161">
        <v>344374</v>
      </c>
    </row>
    <row r="162" spans="1:72" x14ac:dyDescent="0.3">
      <c r="A162">
        <v>348027</v>
      </c>
      <c r="B162">
        <v>285473</v>
      </c>
      <c r="F162" t="s">
        <v>0</v>
      </c>
      <c r="G162" t="s">
        <v>1</v>
      </c>
      <c r="H162" t="s">
        <v>995</v>
      </c>
      <c r="I162" s="9" t="str">
        <f>HYPERLINK(AP162,"Hb")</f>
        <v>Hb</v>
      </c>
      <c r="K162">
        <v>1</v>
      </c>
      <c r="L162" t="s">
        <v>4</v>
      </c>
      <c r="M162">
        <v>101094</v>
      </c>
      <c r="N162" t="s">
        <v>5</v>
      </c>
      <c r="T162" t="s">
        <v>996</v>
      </c>
      <c r="U162" s="8">
        <v>1</v>
      </c>
      <c r="V162" t="s">
        <v>954</v>
      </c>
      <c r="W162" t="s">
        <v>954</v>
      </c>
      <c r="X162" s="2" t="s">
        <v>561</v>
      </c>
      <c r="Y162" s="3">
        <v>2</v>
      </c>
      <c r="Z162" s="4">
        <v>301</v>
      </c>
      <c r="AA162" s="4" t="s">
        <v>954</v>
      </c>
      <c r="AB162" t="s">
        <v>997</v>
      </c>
      <c r="AC162">
        <v>1968</v>
      </c>
      <c r="AD162">
        <v>6</v>
      </c>
      <c r="AE162">
        <v>2</v>
      </c>
      <c r="AF162" t="s">
        <v>998</v>
      </c>
      <c r="AG162" t="s">
        <v>998</v>
      </c>
      <c r="AH162">
        <v>258676</v>
      </c>
      <c r="AI162">
        <v>6650678</v>
      </c>
      <c r="AJ162" s="4">
        <v>259000</v>
      </c>
      <c r="AK162" s="4">
        <v>6651000</v>
      </c>
      <c r="AL162">
        <v>1414</v>
      </c>
      <c r="AN162">
        <v>8</v>
      </c>
      <c r="AO162" t="s">
        <v>62</v>
      </c>
      <c r="AP162" t="s">
        <v>999</v>
      </c>
      <c r="AQ162">
        <v>101094</v>
      </c>
      <c r="AS162" s="6" t="s">
        <v>12</v>
      </c>
      <c r="AT162">
        <v>1</v>
      </c>
      <c r="AU162" t="s">
        <v>13</v>
      </c>
      <c r="AV162" t="s">
        <v>1000</v>
      </c>
      <c r="AW162" t="s">
        <v>1001</v>
      </c>
      <c r="AX162">
        <v>8</v>
      </c>
      <c r="AY162" t="s">
        <v>16</v>
      </c>
      <c r="AZ162" t="s">
        <v>55</v>
      </c>
      <c r="BA162">
        <v>1</v>
      </c>
      <c r="BB162" s="5">
        <v>38465</v>
      </c>
      <c r="BC162" s="7" t="s">
        <v>18</v>
      </c>
      <c r="BE162">
        <v>3</v>
      </c>
      <c r="BF162">
        <v>458442</v>
      </c>
      <c r="BG162">
        <v>20476</v>
      </c>
      <c r="BH162" t="s">
        <v>1002</v>
      </c>
      <c r="BJ162" t="s">
        <v>1003</v>
      </c>
      <c r="BT162">
        <v>348027</v>
      </c>
    </row>
    <row r="163" spans="1:72" x14ac:dyDescent="0.3">
      <c r="A163">
        <v>350320</v>
      </c>
      <c r="B163">
        <v>20740</v>
      </c>
      <c r="F163" t="s">
        <v>0</v>
      </c>
      <c r="G163" t="s">
        <v>27</v>
      </c>
      <c r="H163" t="s">
        <v>1004</v>
      </c>
      <c r="I163" t="s">
        <v>29</v>
      </c>
      <c r="K163">
        <v>1</v>
      </c>
      <c r="L163" t="s">
        <v>4</v>
      </c>
      <c r="M163">
        <v>101094</v>
      </c>
      <c r="N163" t="s">
        <v>5</v>
      </c>
      <c r="T163" t="s">
        <v>996</v>
      </c>
      <c r="U163" s="8">
        <v>1</v>
      </c>
      <c r="V163" t="s">
        <v>954</v>
      </c>
      <c r="W163" t="s">
        <v>954</v>
      </c>
      <c r="X163" s="2" t="s">
        <v>561</v>
      </c>
      <c r="Y163" s="3">
        <v>2</v>
      </c>
      <c r="Z163" s="4">
        <v>301</v>
      </c>
      <c r="AA163" s="4" t="s">
        <v>954</v>
      </c>
      <c r="AB163" t="s">
        <v>1005</v>
      </c>
      <c r="AC163">
        <v>2007</v>
      </c>
      <c r="AD163">
        <v>10</v>
      </c>
      <c r="AE163">
        <v>1</v>
      </c>
      <c r="AF163" t="s">
        <v>1006</v>
      </c>
      <c r="AH163">
        <v>259173</v>
      </c>
      <c r="AI163">
        <v>6651189</v>
      </c>
      <c r="AJ163" s="4">
        <v>259000</v>
      </c>
      <c r="AK163" s="4">
        <v>6651000</v>
      </c>
      <c r="AL163">
        <v>100</v>
      </c>
      <c r="AN163">
        <v>1010</v>
      </c>
      <c r="AP163" s="5" t="s">
        <v>1007</v>
      </c>
      <c r="AQ163">
        <v>101094</v>
      </c>
      <c r="AS163" s="6" t="s">
        <v>12</v>
      </c>
      <c r="AT163">
        <v>1</v>
      </c>
      <c r="AU163" t="s">
        <v>13</v>
      </c>
      <c r="AV163" t="s">
        <v>1008</v>
      </c>
      <c r="AW163" t="s">
        <v>1009</v>
      </c>
      <c r="AX163">
        <v>1010</v>
      </c>
      <c r="AY163" t="s">
        <v>37</v>
      </c>
      <c r="AZ163" t="s">
        <v>38</v>
      </c>
      <c r="BB163" s="5">
        <v>43709.903472222199</v>
      </c>
      <c r="BC163" s="7" t="s">
        <v>18</v>
      </c>
      <c r="BE163">
        <v>6</v>
      </c>
      <c r="BF163">
        <v>17853</v>
      </c>
      <c r="BG163">
        <v>20481</v>
      </c>
      <c r="BH163" t="s">
        <v>1010</v>
      </c>
      <c r="BT163">
        <v>350320</v>
      </c>
    </row>
    <row r="164" spans="1:72" x14ac:dyDescent="0.3">
      <c r="A164">
        <v>344658</v>
      </c>
      <c r="C164">
        <v>1</v>
      </c>
      <c r="F164" t="s">
        <v>0</v>
      </c>
      <c r="G164" t="s">
        <v>27</v>
      </c>
      <c r="H164" t="s">
        <v>1011</v>
      </c>
      <c r="I164" t="s">
        <v>29</v>
      </c>
      <c r="K164">
        <v>1</v>
      </c>
      <c r="L164" t="s">
        <v>4</v>
      </c>
      <c r="M164">
        <v>101094</v>
      </c>
      <c r="N164" t="s">
        <v>5</v>
      </c>
      <c r="T164" t="s">
        <v>996</v>
      </c>
      <c r="U164" s="8">
        <v>1</v>
      </c>
      <c r="V164" t="s">
        <v>954</v>
      </c>
      <c r="W164" t="s">
        <v>954</v>
      </c>
      <c r="X164" s="2" t="s">
        <v>561</v>
      </c>
      <c r="Y164" s="3">
        <v>2</v>
      </c>
      <c r="Z164" s="4">
        <v>301</v>
      </c>
      <c r="AA164" s="4" t="s">
        <v>954</v>
      </c>
      <c r="AB164" t="s">
        <v>1012</v>
      </c>
      <c r="AC164">
        <v>2018</v>
      </c>
      <c r="AD164">
        <v>11</v>
      </c>
      <c r="AE164">
        <v>14</v>
      </c>
      <c r="AF164" t="s">
        <v>43</v>
      </c>
      <c r="AH164">
        <v>258150</v>
      </c>
      <c r="AI164">
        <v>6650408</v>
      </c>
      <c r="AJ164" s="4">
        <v>259000</v>
      </c>
      <c r="AK164" s="4">
        <v>6651000</v>
      </c>
      <c r="AL164">
        <v>20</v>
      </c>
      <c r="AN164">
        <v>1010</v>
      </c>
      <c r="AP164" s="5" t="s">
        <v>1013</v>
      </c>
      <c r="AQ164">
        <v>101094</v>
      </c>
      <c r="AS164" s="6" t="s">
        <v>12</v>
      </c>
      <c r="AT164">
        <v>1</v>
      </c>
      <c r="AU164" t="s">
        <v>13</v>
      </c>
      <c r="AV164" t="s">
        <v>1014</v>
      </c>
      <c r="AW164" t="s">
        <v>1015</v>
      </c>
      <c r="AX164">
        <v>1010</v>
      </c>
      <c r="AY164" t="s">
        <v>37</v>
      </c>
      <c r="AZ164" t="s">
        <v>38</v>
      </c>
      <c r="BB164" s="5">
        <v>43713.546527777798</v>
      </c>
      <c r="BC164" s="7" t="s">
        <v>18</v>
      </c>
      <c r="BE164">
        <v>6</v>
      </c>
      <c r="BF164">
        <v>178714</v>
      </c>
      <c r="BH164" t="s">
        <v>1016</v>
      </c>
      <c r="BT164">
        <v>344658</v>
      </c>
    </row>
    <row r="165" spans="1:72" x14ac:dyDescent="0.3">
      <c r="A165">
        <v>353889</v>
      </c>
      <c r="B165">
        <v>312071</v>
      </c>
      <c r="F165" t="s">
        <v>0</v>
      </c>
      <c r="G165" t="s">
        <v>1</v>
      </c>
      <c r="H165" t="s">
        <v>1024</v>
      </c>
      <c r="I165" s="9" t="str">
        <f>HYPERLINK(AP165,"Hb")</f>
        <v>Hb</v>
      </c>
      <c r="K165">
        <v>1</v>
      </c>
      <c r="L165" t="s">
        <v>4</v>
      </c>
      <c r="M165">
        <v>101094</v>
      </c>
      <c r="N165" t="s">
        <v>5</v>
      </c>
      <c r="T165" t="s">
        <v>1025</v>
      </c>
      <c r="U165" s="8">
        <v>1</v>
      </c>
      <c r="V165" t="s">
        <v>954</v>
      </c>
      <c r="W165" t="s">
        <v>954</v>
      </c>
      <c r="X165" s="2" t="s">
        <v>561</v>
      </c>
      <c r="Y165" s="3">
        <v>2</v>
      </c>
      <c r="Z165" s="4">
        <v>301</v>
      </c>
      <c r="AA165" s="4" t="s">
        <v>954</v>
      </c>
      <c r="AB165" t="s">
        <v>1026</v>
      </c>
      <c r="AC165">
        <v>1969</v>
      </c>
      <c r="AD165">
        <v>7</v>
      </c>
      <c r="AE165">
        <v>17</v>
      </c>
      <c r="AF165" t="s">
        <v>1027</v>
      </c>
      <c r="AG165" t="s">
        <v>1027</v>
      </c>
      <c r="AH165">
        <v>260034</v>
      </c>
      <c r="AI165">
        <v>6649048</v>
      </c>
      <c r="AJ165" s="4">
        <v>261000</v>
      </c>
      <c r="AK165" s="4">
        <v>6649000</v>
      </c>
      <c r="AL165">
        <v>707</v>
      </c>
      <c r="AN165">
        <v>8</v>
      </c>
      <c r="AO165" t="s">
        <v>62</v>
      </c>
      <c r="AP165" t="s">
        <v>1028</v>
      </c>
      <c r="AQ165">
        <v>101094</v>
      </c>
      <c r="AS165" s="6" t="s">
        <v>12</v>
      </c>
      <c r="AT165">
        <v>1</v>
      </c>
      <c r="AU165" t="s">
        <v>13</v>
      </c>
      <c r="AV165" t="s">
        <v>1029</v>
      </c>
      <c r="AW165" t="s">
        <v>1030</v>
      </c>
      <c r="AX165">
        <v>8</v>
      </c>
      <c r="AY165" t="s">
        <v>16</v>
      </c>
      <c r="AZ165" t="s">
        <v>55</v>
      </c>
      <c r="BA165">
        <v>1</v>
      </c>
      <c r="BB165" s="5">
        <v>36991</v>
      </c>
      <c r="BC165" s="7" t="s">
        <v>18</v>
      </c>
      <c r="BE165">
        <v>3</v>
      </c>
      <c r="BF165">
        <v>484120</v>
      </c>
      <c r="BG165">
        <v>20477</v>
      </c>
      <c r="BH165" t="s">
        <v>1031</v>
      </c>
      <c r="BJ165" t="s">
        <v>1032</v>
      </c>
      <c r="BT165">
        <v>353889</v>
      </c>
    </row>
    <row r="166" spans="1:72" x14ac:dyDescent="0.3">
      <c r="A166">
        <v>354515</v>
      </c>
      <c r="B166">
        <v>312061</v>
      </c>
      <c r="F166" t="s">
        <v>0</v>
      </c>
      <c r="G166" t="s">
        <v>1</v>
      </c>
      <c r="H166" t="s">
        <v>1033</v>
      </c>
      <c r="I166" s="9" t="str">
        <f>HYPERLINK(AP166,"Hb")</f>
        <v>Hb</v>
      </c>
      <c r="K166">
        <v>1</v>
      </c>
      <c r="L166" t="s">
        <v>4</v>
      </c>
      <c r="M166">
        <v>101094</v>
      </c>
      <c r="N166" t="s">
        <v>5</v>
      </c>
      <c r="T166" t="s">
        <v>1034</v>
      </c>
      <c r="U166" s="8">
        <v>1</v>
      </c>
      <c r="V166" t="s">
        <v>954</v>
      </c>
      <c r="W166" t="s">
        <v>954</v>
      </c>
      <c r="X166" s="2" t="s">
        <v>561</v>
      </c>
      <c r="Y166" s="3">
        <v>2</v>
      </c>
      <c r="Z166" s="4">
        <v>301</v>
      </c>
      <c r="AA166" s="4" t="s">
        <v>954</v>
      </c>
      <c r="AB166" t="s">
        <v>1035</v>
      </c>
      <c r="AC166">
        <v>1894</v>
      </c>
      <c r="AD166">
        <v>6</v>
      </c>
      <c r="AE166">
        <v>19</v>
      </c>
      <c r="AF166" t="s">
        <v>1036</v>
      </c>
      <c r="AG166" t="s">
        <v>1036</v>
      </c>
      <c r="AH166">
        <v>260127</v>
      </c>
      <c r="AI166">
        <v>6650048</v>
      </c>
      <c r="AJ166" s="4">
        <v>261000</v>
      </c>
      <c r="AK166" s="4">
        <v>6651000</v>
      </c>
      <c r="AL166">
        <v>707</v>
      </c>
      <c r="AN166">
        <v>8</v>
      </c>
      <c r="AO166" t="s">
        <v>62</v>
      </c>
      <c r="AP166" t="s">
        <v>1037</v>
      </c>
      <c r="AQ166">
        <v>101094</v>
      </c>
      <c r="AS166" s="6" t="s">
        <v>12</v>
      </c>
      <c r="AT166">
        <v>1</v>
      </c>
      <c r="AU166" t="s">
        <v>13</v>
      </c>
      <c r="AV166" t="s">
        <v>1038</v>
      </c>
      <c r="AW166" t="s">
        <v>1039</v>
      </c>
      <c r="AX166">
        <v>8</v>
      </c>
      <c r="AY166" t="s">
        <v>16</v>
      </c>
      <c r="AZ166" t="s">
        <v>55</v>
      </c>
      <c r="BA166">
        <v>1</v>
      </c>
      <c r="BB166" s="5">
        <v>36991</v>
      </c>
      <c r="BC166" s="7" t="s">
        <v>18</v>
      </c>
      <c r="BE166">
        <v>3</v>
      </c>
      <c r="BF166">
        <v>484111</v>
      </c>
      <c r="BG166">
        <v>20455</v>
      </c>
      <c r="BH166" t="s">
        <v>1040</v>
      </c>
      <c r="BJ166" t="s">
        <v>1041</v>
      </c>
      <c r="BT166">
        <v>354515</v>
      </c>
    </row>
    <row r="167" spans="1:72" x14ac:dyDescent="0.3">
      <c r="A167">
        <v>371323</v>
      </c>
      <c r="B167">
        <v>312074</v>
      </c>
      <c r="F167" t="s">
        <v>0</v>
      </c>
      <c r="G167" t="s">
        <v>1</v>
      </c>
      <c r="H167" t="s">
        <v>1042</v>
      </c>
      <c r="I167" s="9" t="str">
        <f>HYPERLINK(AP167,"Hb")</f>
        <v>Hb</v>
      </c>
      <c r="K167">
        <v>1</v>
      </c>
      <c r="L167" t="s">
        <v>4</v>
      </c>
      <c r="M167">
        <v>101094</v>
      </c>
      <c r="N167" t="s">
        <v>5</v>
      </c>
      <c r="T167" t="s">
        <v>1034</v>
      </c>
      <c r="U167" s="8">
        <v>1</v>
      </c>
      <c r="V167" t="s">
        <v>954</v>
      </c>
      <c r="W167" t="s">
        <v>954</v>
      </c>
      <c r="X167" s="2" t="s">
        <v>561</v>
      </c>
      <c r="Y167" s="3">
        <v>2</v>
      </c>
      <c r="Z167" s="4">
        <v>301</v>
      </c>
      <c r="AA167" s="4" t="s">
        <v>954</v>
      </c>
      <c r="AB167" t="s">
        <v>1043</v>
      </c>
      <c r="AC167">
        <v>1895</v>
      </c>
      <c r="AD167">
        <v>1</v>
      </c>
      <c r="AE167">
        <v>1</v>
      </c>
      <c r="AF167" t="s">
        <v>1044</v>
      </c>
      <c r="AG167" t="s">
        <v>1044</v>
      </c>
      <c r="AH167">
        <v>261707</v>
      </c>
      <c r="AI167">
        <v>6650906</v>
      </c>
      <c r="AJ167" s="4">
        <v>261000</v>
      </c>
      <c r="AK167" s="4">
        <v>6651000</v>
      </c>
      <c r="AL167">
        <v>1118</v>
      </c>
      <c r="AN167">
        <v>8</v>
      </c>
      <c r="AO167" t="s">
        <v>62</v>
      </c>
      <c r="AP167" t="s">
        <v>1045</v>
      </c>
      <c r="AQ167">
        <v>101094</v>
      </c>
      <c r="AS167" s="6" t="s">
        <v>12</v>
      </c>
      <c r="AT167">
        <v>1</v>
      </c>
      <c r="AU167" t="s">
        <v>13</v>
      </c>
      <c r="AV167" t="s">
        <v>1046</v>
      </c>
      <c r="AW167" t="s">
        <v>1047</v>
      </c>
      <c r="AX167">
        <v>8</v>
      </c>
      <c r="AY167" t="s">
        <v>16</v>
      </c>
      <c r="AZ167" t="s">
        <v>55</v>
      </c>
      <c r="BA167">
        <v>1</v>
      </c>
      <c r="BB167" s="5">
        <v>36991</v>
      </c>
      <c r="BC167" s="7" t="s">
        <v>18</v>
      </c>
      <c r="BE167">
        <v>3</v>
      </c>
      <c r="BF167">
        <v>484123</v>
      </c>
      <c r="BG167">
        <v>20456</v>
      </c>
      <c r="BH167" t="s">
        <v>1048</v>
      </c>
      <c r="BJ167" t="s">
        <v>1049</v>
      </c>
      <c r="BT167">
        <v>371323</v>
      </c>
    </row>
    <row r="168" spans="1:72" x14ac:dyDescent="0.3">
      <c r="A168">
        <v>355036</v>
      </c>
      <c r="B168">
        <v>270037</v>
      </c>
      <c r="F168" t="s">
        <v>0</v>
      </c>
      <c r="G168" t="s">
        <v>1</v>
      </c>
      <c r="H168" t="s">
        <v>1050</v>
      </c>
      <c r="I168" s="9" t="str">
        <f>HYPERLINK(AP168,"Hb")</f>
        <v>Hb</v>
      </c>
      <c r="K168">
        <v>1</v>
      </c>
      <c r="L168" t="s">
        <v>4</v>
      </c>
      <c r="M168">
        <v>101094</v>
      </c>
      <c r="N168" t="s">
        <v>5</v>
      </c>
      <c r="T168" t="s">
        <v>1034</v>
      </c>
      <c r="U168" s="8">
        <v>1</v>
      </c>
      <c r="V168" t="s">
        <v>954</v>
      </c>
      <c r="W168" t="s">
        <v>954</v>
      </c>
      <c r="X168" s="2" t="s">
        <v>561</v>
      </c>
      <c r="Y168" s="3">
        <v>2</v>
      </c>
      <c r="Z168" s="4">
        <v>301</v>
      </c>
      <c r="AA168" s="4" t="s">
        <v>954</v>
      </c>
      <c r="AB168" t="s">
        <v>1051</v>
      </c>
      <c r="AC168">
        <v>1963</v>
      </c>
      <c r="AD168">
        <v>6</v>
      </c>
      <c r="AE168">
        <v>10</v>
      </c>
      <c r="AF168" t="s">
        <v>1052</v>
      </c>
      <c r="AG168" t="s">
        <v>1052</v>
      </c>
      <c r="AH168">
        <v>260214</v>
      </c>
      <c r="AI168">
        <v>6651047</v>
      </c>
      <c r="AJ168" s="4">
        <v>261000</v>
      </c>
      <c r="AK168" s="4">
        <v>6651000</v>
      </c>
      <c r="AL168">
        <v>707</v>
      </c>
      <c r="AN168">
        <v>8</v>
      </c>
      <c r="AO168" t="s">
        <v>62</v>
      </c>
      <c r="AP168" t="s">
        <v>1053</v>
      </c>
      <c r="AQ168">
        <v>101094</v>
      </c>
      <c r="AS168" s="6" t="s">
        <v>12</v>
      </c>
      <c r="AT168">
        <v>1</v>
      </c>
      <c r="AU168" t="s">
        <v>13</v>
      </c>
      <c r="AV168" t="s">
        <v>1054</v>
      </c>
      <c r="AW168" t="s">
        <v>1055</v>
      </c>
      <c r="AX168">
        <v>8</v>
      </c>
      <c r="AY168" t="s">
        <v>16</v>
      </c>
      <c r="AZ168" t="s">
        <v>55</v>
      </c>
      <c r="BA168">
        <v>1</v>
      </c>
      <c r="BB168" s="5">
        <v>40648</v>
      </c>
      <c r="BC168" s="7" t="s">
        <v>18</v>
      </c>
      <c r="BE168">
        <v>3</v>
      </c>
      <c r="BF168">
        <v>440890</v>
      </c>
      <c r="BG168">
        <v>20475</v>
      </c>
      <c r="BH168" t="s">
        <v>1056</v>
      </c>
      <c r="BJ168" t="s">
        <v>1057</v>
      </c>
      <c r="BT168">
        <v>355036</v>
      </c>
    </row>
    <row r="169" spans="1:72" x14ac:dyDescent="0.3">
      <c r="A169">
        <v>362273</v>
      </c>
      <c r="B169">
        <v>312073</v>
      </c>
      <c r="F169" t="s">
        <v>0</v>
      </c>
      <c r="G169" t="s">
        <v>1</v>
      </c>
      <c r="H169" t="s">
        <v>1058</v>
      </c>
      <c r="I169" s="9" t="str">
        <f>HYPERLINK(AP169,"Hb")</f>
        <v>Hb</v>
      </c>
      <c r="K169">
        <v>1</v>
      </c>
      <c r="L169" t="s">
        <v>4</v>
      </c>
      <c r="M169">
        <v>101094</v>
      </c>
      <c r="N169" t="s">
        <v>5</v>
      </c>
      <c r="T169" t="s">
        <v>1034</v>
      </c>
      <c r="U169" s="8">
        <v>1</v>
      </c>
      <c r="V169" t="s">
        <v>954</v>
      </c>
      <c r="W169" t="s">
        <v>954</v>
      </c>
      <c r="X169" s="2" t="s">
        <v>561</v>
      </c>
      <c r="Y169" s="3">
        <v>2</v>
      </c>
      <c r="Z169" s="4">
        <v>301</v>
      </c>
      <c r="AA169" s="4" t="s">
        <v>954</v>
      </c>
      <c r="AB169" t="s">
        <v>1059</v>
      </c>
      <c r="AC169">
        <v>1970</v>
      </c>
      <c r="AD169">
        <v>6</v>
      </c>
      <c r="AE169">
        <v>8</v>
      </c>
      <c r="AF169" t="s">
        <v>368</v>
      </c>
      <c r="AG169" t="s">
        <v>368</v>
      </c>
      <c r="AH169">
        <v>261304</v>
      </c>
      <c r="AI169">
        <v>6651948</v>
      </c>
      <c r="AJ169" s="4">
        <v>261000</v>
      </c>
      <c r="AK169" s="4">
        <v>6651000</v>
      </c>
      <c r="AL169">
        <v>707</v>
      </c>
      <c r="AN169">
        <v>8</v>
      </c>
      <c r="AO169" t="s">
        <v>62</v>
      </c>
      <c r="AP169" t="s">
        <v>1060</v>
      </c>
      <c r="AQ169">
        <v>101094</v>
      </c>
      <c r="AS169" s="6" t="s">
        <v>12</v>
      </c>
      <c r="AT169">
        <v>1</v>
      </c>
      <c r="AU169" t="s">
        <v>13</v>
      </c>
      <c r="AV169" t="s">
        <v>1061</v>
      </c>
      <c r="AW169" t="s">
        <v>1062</v>
      </c>
      <c r="AX169">
        <v>8</v>
      </c>
      <c r="AY169" t="s">
        <v>16</v>
      </c>
      <c r="AZ169" t="s">
        <v>55</v>
      </c>
      <c r="BA169">
        <v>1</v>
      </c>
      <c r="BB169" s="5">
        <v>36991</v>
      </c>
      <c r="BC169" s="7" t="s">
        <v>18</v>
      </c>
      <c r="BE169">
        <v>3</v>
      </c>
      <c r="BF169">
        <v>484122</v>
      </c>
      <c r="BG169">
        <v>20478</v>
      </c>
      <c r="BH169" t="s">
        <v>1063</v>
      </c>
      <c r="BJ169" t="s">
        <v>1064</v>
      </c>
      <c r="BT169">
        <v>362273</v>
      </c>
    </row>
    <row r="170" spans="1:72" x14ac:dyDescent="0.3">
      <c r="A170">
        <v>354330</v>
      </c>
      <c r="B170">
        <v>307348</v>
      </c>
      <c r="F170" t="s">
        <v>0</v>
      </c>
      <c r="G170" t="s">
        <v>1</v>
      </c>
      <c r="H170" t="s">
        <v>1065</v>
      </c>
      <c r="I170" s="9" t="str">
        <f>HYPERLINK(AP170,"Hb")</f>
        <v>Hb</v>
      </c>
      <c r="K170">
        <v>1</v>
      </c>
      <c r="L170" t="s">
        <v>4</v>
      </c>
      <c r="M170">
        <v>101094</v>
      </c>
      <c r="N170" t="s">
        <v>5</v>
      </c>
      <c r="O170" s="12" t="s">
        <v>1066</v>
      </c>
      <c r="T170" t="s">
        <v>1034</v>
      </c>
      <c r="U170" s="8">
        <v>1</v>
      </c>
      <c r="V170" t="s">
        <v>954</v>
      </c>
      <c r="W170" t="s">
        <v>954</v>
      </c>
      <c r="X170" s="2" t="s">
        <v>561</v>
      </c>
      <c r="Y170" s="3">
        <v>2</v>
      </c>
      <c r="Z170" s="4">
        <v>301</v>
      </c>
      <c r="AA170" s="4" t="s">
        <v>954</v>
      </c>
      <c r="AB170" t="s">
        <v>1067</v>
      </c>
      <c r="AC170">
        <v>1990</v>
      </c>
      <c r="AD170">
        <v>8</v>
      </c>
      <c r="AE170">
        <v>1</v>
      </c>
      <c r="AF170" t="s">
        <v>1068</v>
      </c>
      <c r="AG170" t="s">
        <v>1068</v>
      </c>
      <c r="AH170">
        <v>260115</v>
      </c>
      <c r="AI170">
        <v>6650847</v>
      </c>
      <c r="AJ170" s="4">
        <v>261000</v>
      </c>
      <c r="AK170" s="4">
        <v>6651000</v>
      </c>
      <c r="AL170">
        <v>707</v>
      </c>
      <c r="AN170">
        <v>8</v>
      </c>
      <c r="AO170" t="s">
        <v>51</v>
      </c>
      <c r="AP170" t="s">
        <v>1069</v>
      </c>
      <c r="AQ170">
        <v>101094</v>
      </c>
      <c r="AS170" s="6" t="s">
        <v>12</v>
      </c>
      <c r="AT170">
        <v>1</v>
      </c>
      <c r="AU170" t="s">
        <v>13</v>
      </c>
      <c r="AV170" t="s">
        <v>1070</v>
      </c>
      <c r="AW170" t="s">
        <v>1071</v>
      </c>
      <c r="AX170">
        <v>8</v>
      </c>
      <c r="AY170" t="s">
        <v>16</v>
      </c>
      <c r="AZ170" t="s">
        <v>55</v>
      </c>
      <c r="BA170">
        <v>1</v>
      </c>
      <c r="BB170" s="5">
        <v>33639</v>
      </c>
      <c r="BC170" s="7" t="s">
        <v>18</v>
      </c>
      <c r="BE170">
        <v>3</v>
      </c>
      <c r="BF170">
        <v>480129</v>
      </c>
      <c r="BG170">
        <v>20480</v>
      </c>
      <c r="BH170" t="s">
        <v>1072</v>
      </c>
      <c r="BJ170" t="s">
        <v>1073</v>
      </c>
      <c r="BT170">
        <v>354330</v>
      </c>
    </row>
    <row r="171" spans="1:72" x14ac:dyDescent="0.3">
      <c r="A171">
        <v>372217</v>
      </c>
      <c r="B171">
        <v>312079</v>
      </c>
      <c r="F171" t="s">
        <v>0</v>
      </c>
      <c r="G171" t="s">
        <v>1</v>
      </c>
      <c r="H171" t="s">
        <v>1074</v>
      </c>
      <c r="I171" s="9" t="str">
        <f>HYPERLINK(AP171,"Hb")</f>
        <v>Hb</v>
      </c>
      <c r="K171">
        <v>1</v>
      </c>
      <c r="L171" t="s">
        <v>4</v>
      </c>
      <c r="M171">
        <v>101094</v>
      </c>
      <c r="N171" t="s">
        <v>5</v>
      </c>
      <c r="T171" t="s">
        <v>1075</v>
      </c>
      <c r="U171" s="8">
        <v>1</v>
      </c>
      <c r="V171" t="s">
        <v>954</v>
      </c>
      <c r="W171" t="s">
        <v>954</v>
      </c>
      <c r="X171" s="2" t="s">
        <v>561</v>
      </c>
      <c r="Y171" s="3">
        <v>2</v>
      </c>
      <c r="Z171" s="4">
        <v>301</v>
      </c>
      <c r="AA171" s="4" t="s">
        <v>954</v>
      </c>
      <c r="AB171" t="s">
        <v>1076</v>
      </c>
      <c r="AC171">
        <v>1916</v>
      </c>
      <c r="AD171">
        <v>6</v>
      </c>
      <c r="AE171">
        <v>26</v>
      </c>
      <c r="AF171" t="s">
        <v>981</v>
      </c>
      <c r="AG171" t="s">
        <v>981</v>
      </c>
      <c r="AH171">
        <v>261843</v>
      </c>
      <c r="AI171">
        <v>6652404</v>
      </c>
      <c r="AJ171" s="4">
        <v>261000</v>
      </c>
      <c r="AK171" s="4">
        <v>6653000</v>
      </c>
      <c r="AL171">
        <v>1414</v>
      </c>
      <c r="AN171">
        <v>8</v>
      </c>
      <c r="AO171" t="s">
        <v>62</v>
      </c>
      <c r="AP171" t="s">
        <v>1077</v>
      </c>
      <c r="AQ171">
        <v>101094</v>
      </c>
      <c r="AS171" s="6" t="s">
        <v>12</v>
      </c>
      <c r="AT171">
        <v>1</v>
      </c>
      <c r="AU171" t="s">
        <v>13</v>
      </c>
      <c r="AV171" t="s">
        <v>1078</v>
      </c>
      <c r="AW171" t="s">
        <v>1079</v>
      </c>
      <c r="AX171">
        <v>8</v>
      </c>
      <c r="AY171" t="s">
        <v>16</v>
      </c>
      <c r="AZ171" t="s">
        <v>55</v>
      </c>
      <c r="BA171">
        <v>1</v>
      </c>
      <c r="BB171" s="5">
        <v>36991</v>
      </c>
      <c r="BC171" s="7" t="s">
        <v>18</v>
      </c>
      <c r="BE171">
        <v>3</v>
      </c>
      <c r="BF171">
        <v>484128</v>
      </c>
      <c r="BG171">
        <v>20462</v>
      </c>
      <c r="BH171" t="s">
        <v>1080</v>
      </c>
      <c r="BJ171" t="s">
        <v>1081</v>
      </c>
      <c r="BT171">
        <v>372217</v>
      </c>
    </row>
    <row r="172" spans="1:72" x14ac:dyDescent="0.3">
      <c r="A172">
        <v>357417</v>
      </c>
      <c r="C172">
        <v>1</v>
      </c>
      <c r="F172" t="s">
        <v>0</v>
      </c>
      <c r="G172" t="s">
        <v>592</v>
      </c>
      <c r="H172" t="s">
        <v>1082</v>
      </c>
      <c r="I172" t="s">
        <v>29</v>
      </c>
      <c r="K172">
        <v>1</v>
      </c>
      <c r="L172" t="s">
        <v>4</v>
      </c>
      <c r="M172">
        <v>101094</v>
      </c>
      <c r="N172" t="s">
        <v>5</v>
      </c>
      <c r="T172" t="s">
        <v>1075</v>
      </c>
      <c r="U172" s="8">
        <v>1</v>
      </c>
      <c r="V172" t="s">
        <v>954</v>
      </c>
      <c r="W172" t="s">
        <v>954</v>
      </c>
      <c r="X172" s="2" t="s">
        <v>561</v>
      </c>
      <c r="Y172" s="3">
        <v>2</v>
      </c>
      <c r="Z172" s="4">
        <v>301</v>
      </c>
      <c r="AA172" s="4" t="s">
        <v>954</v>
      </c>
      <c r="AB172" t="s">
        <v>1083</v>
      </c>
      <c r="AC172">
        <v>2017</v>
      </c>
      <c r="AD172">
        <v>6</v>
      </c>
      <c r="AE172">
        <v>21</v>
      </c>
      <c r="AF172" t="s">
        <v>596</v>
      </c>
      <c r="AG172" t="s">
        <v>596</v>
      </c>
      <c r="AH172">
        <v>260557</v>
      </c>
      <c r="AI172">
        <v>6653428</v>
      </c>
      <c r="AJ172" s="4">
        <v>261000</v>
      </c>
      <c r="AK172" s="4">
        <v>6653000</v>
      </c>
      <c r="AL172">
        <v>70</v>
      </c>
      <c r="AN172">
        <v>59</v>
      </c>
      <c r="AQ172">
        <v>101094</v>
      </c>
      <c r="AS172" s="6" t="s">
        <v>12</v>
      </c>
      <c r="AT172">
        <v>1</v>
      </c>
      <c r="AU172" t="s">
        <v>13</v>
      </c>
      <c r="AV172" t="s">
        <v>1084</v>
      </c>
      <c r="AW172" t="s">
        <v>1082</v>
      </c>
      <c r="AX172">
        <v>59</v>
      </c>
      <c r="AY172" t="s">
        <v>592</v>
      </c>
      <c r="AZ172" t="s">
        <v>598</v>
      </c>
      <c r="BB172" s="5">
        <v>43961</v>
      </c>
      <c r="BC172" s="7" t="s">
        <v>18</v>
      </c>
      <c r="BE172">
        <v>4</v>
      </c>
      <c r="BF172">
        <v>390142</v>
      </c>
      <c r="BH172" t="s">
        <v>1085</v>
      </c>
      <c r="BT172">
        <v>357417</v>
      </c>
    </row>
    <row r="173" spans="1:72" x14ac:dyDescent="0.3">
      <c r="A173">
        <v>360116</v>
      </c>
      <c r="C173">
        <v>1</v>
      </c>
      <c r="F173" t="s">
        <v>0</v>
      </c>
      <c r="G173" t="s">
        <v>27</v>
      </c>
      <c r="H173" t="s">
        <v>1086</v>
      </c>
      <c r="I173" t="s">
        <v>29</v>
      </c>
      <c r="K173">
        <v>1</v>
      </c>
      <c r="L173" t="s">
        <v>4</v>
      </c>
      <c r="M173">
        <v>101094</v>
      </c>
      <c r="N173" t="s">
        <v>5</v>
      </c>
      <c r="T173" t="s">
        <v>1075</v>
      </c>
      <c r="U173" s="8">
        <v>1</v>
      </c>
      <c r="V173" t="s">
        <v>954</v>
      </c>
      <c r="W173" t="s">
        <v>954</v>
      </c>
      <c r="X173" s="2" t="s">
        <v>561</v>
      </c>
      <c r="Y173" s="3">
        <v>2</v>
      </c>
      <c r="Z173" s="4">
        <v>301</v>
      </c>
      <c r="AA173" s="4" t="s">
        <v>954</v>
      </c>
      <c r="AB173" t="s">
        <v>1087</v>
      </c>
      <c r="AC173">
        <v>2017</v>
      </c>
      <c r="AD173">
        <v>6</v>
      </c>
      <c r="AE173">
        <v>21</v>
      </c>
      <c r="AF173" t="s">
        <v>1088</v>
      </c>
      <c r="AH173">
        <v>261012</v>
      </c>
      <c r="AI173">
        <v>6653001</v>
      </c>
      <c r="AJ173" s="4">
        <v>261000</v>
      </c>
      <c r="AK173" s="4">
        <v>6653000</v>
      </c>
      <c r="AL173">
        <v>5</v>
      </c>
      <c r="AN173">
        <v>1010</v>
      </c>
      <c r="AP173" s="5" t="s">
        <v>1089</v>
      </c>
      <c r="AQ173">
        <v>101094</v>
      </c>
      <c r="AS173" s="6" t="s">
        <v>12</v>
      </c>
      <c r="AT173">
        <v>1</v>
      </c>
      <c r="AU173" t="s">
        <v>13</v>
      </c>
      <c r="AV173" t="s">
        <v>1090</v>
      </c>
      <c r="AW173" t="s">
        <v>1091</v>
      </c>
      <c r="AX173">
        <v>1010</v>
      </c>
      <c r="AY173" t="s">
        <v>37</v>
      </c>
      <c r="AZ173" t="s">
        <v>38</v>
      </c>
      <c r="BB173" s="5">
        <v>43002.980567129598</v>
      </c>
      <c r="BC173" s="7" t="s">
        <v>18</v>
      </c>
      <c r="BE173">
        <v>6</v>
      </c>
      <c r="BF173">
        <v>139958</v>
      </c>
      <c r="BH173" t="s">
        <v>1092</v>
      </c>
      <c r="BT173">
        <v>360116</v>
      </c>
    </row>
    <row r="174" spans="1:72" x14ac:dyDescent="0.3">
      <c r="A174">
        <v>359745</v>
      </c>
      <c r="C174">
        <v>1</v>
      </c>
      <c r="F174" t="s">
        <v>0</v>
      </c>
      <c r="G174" t="s">
        <v>27</v>
      </c>
      <c r="H174" t="s">
        <v>1093</v>
      </c>
      <c r="I174" t="s">
        <v>29</v>
      </c>
      <c r="K174">
        <v>1</v>
      </c>
      <c r="L174" t="s">
        <v>4</v>
      </c>
      <c r="M174">
        <v>101094</v>
      </c>
      <c r="N174" t="s">
        <v>5</v>
      </c>
      <c r="T174" t="s">
        <v>1075</v>
      </c>
      <c r="U174" s="8">
        <v>1</v>
      </c>
      <c r="V174" t="s">
        <v>954</v>
      </c>
      <c r="W174" t="s">
        <v>954</v>
      </c>
      <c r="X174" s="2" t="s">
        <v>561</v>
      </c>
      <c r="Y174" s="3">
        <v>2</v>
      </c>
      <c r="Z174" s="4">
        <v>301</v>
      </c>
      <c r="AA174" s="4" t="s">
        <v>954</v>
      </c>
      <c r="AB174" t="s">
        <v>1094</v>
      </c>
      <c r="AC174">
        <v>2017</v>
      </c>
      <c r="AD174">
        <v>8</v>
      </c>
      <c r="AE174">
        <v>14</v>
      </c>
      <c r="AF174" t="s">
        <v>1088</v>
      </c>
      <c r="AH174">
        <v>260948</v>
      </c>
      <c r="AI174">
        <v>6653307</v>
      </c>
      <c r="AJ174" s="4">
        <v>261000</v>
      </c>
      <c r="AK174" s="4">
        <v>6653000</v>
      </c>
      <c r="AL174">
        <v>5</v>
      </c>
      <c r="AN174">
        <v>1010</v>
      </c>
      <c r="AP174" s="5" t="s">
        <v>1095</v>
      </c>
      <c r="AQ174">
        <v>101094</v>
      </c>
      <c r="AS174" s="6" t="s">
        <v>12</v>
      </c>
      <c r="AT174">
        <v>1</v>
      </c>
      <c r="AU174" t="s">
        <v>13</v>
      </c>
      <c r="AV174" t="s">
        <v>1096</v>
      </c>
      <c r="AW174" t="s">
        <v>1097</v>
      </c>
      <c r="AX174">
        <v>1010</v>
      </c>
      <c r="AY174" t="s">
        <v>37</v>
      </c>
      <c r="AZ174" t="s">
        <v>38</v>
      </c>
      <c r="BB174" s="5">
        <v>43005.732731481497</v>
      </c>
      <c r="BC174" s="7" t="s">
        <v>18</v>
      </c>
      <c r="BE174">
        <v>6</v>
      </c>
      <c r="BF174">
        <v>140189</v>
      </c>
      <c r="BH174" t="s">
        <v>1098</v>
      </c>
      <c r="BT174">
        <v>359745</v>
      </c>
    </row>
    <row r="175" spans="1:72" x14ac:dyDescent="0.3">
      <c r="A175">
        <v>358329</v>
      </c>
      <c r="C175">
        <v>1</v>
      </c>
      <c r="F175" t="s">
        <v>0</v>
      </c>
      <c r="G175" t="s">
        <v>27</v>
      </c>
      <c r="H175" t="s">
        <v>1099</v>
      </c>
      <c r="I175" t="s">
        <v>29</v>
      </c>
      <c r="K175">
        <v>1</v>
      </c>
      <c r="L175" t="s">
        <v>4</v>
      </c>
      <c r="M175">
        <v>101094</v>
      </c>
      <c r="N175" t="s">
        <v>5</v>
      </c>
      <c r="T175" t="s">
        <v>1075</v>
      </c>
      <c r="U175" s="8">
        <v>1</v>
      </c>
      <c r="V175" t="s">
        <v>954</v>
      </c>
      <c r="W175" t="s">
        <v>954</v>
      </c>
      <c r="X175" s="2" t="s">
        <v>561</v>
      </c>
      <c r="Y175" s="3">
        <v>2</v>
      </c>
      <c r="Z175" s="4">
        <v>301</v>
      </c>
      <c r="AA175" s="4" t="s">
        <v>954</v>
      </c>
      <c r="AB175" t="s">
        <v>1100</v>
      </c>
      <c r="AC175">
        <v>2018</v>
      </c>
      <c r="AD175">
        <v>6</v>
      </c>
      <c r="AE175">
        <v>24</v>
      </c>
      <c r="AF175" t="s">
        <v>1088</v>
      </c>
      <c r="AH175">
        <v>260700</v>
      </c>
      <c r="AI175">
        <v>6653158</v>
      </c>
      <c r="AJ175" s="4">
        <v>261000</v>
      </c>
      <c r="AK175" s="4">
        <v>6653000</v>
      </c>
      <c r="AL175">
        <v>10</v>
      </c>
      <c r="AN175">
        <v>1010</v>
      </c>
      <c r="AP175" s="5" t="s">
        <v>1101</v>
      </c>
      <c r="AQ175">
        <v>101094</v>
      </c>
      <c r="AS175" s="6" t="s">
        <v>12</v>
      </c>
      <c r="AT175">
        <v>1</v>
      </c>
      <c r="AU175" t="s">
        <v>13</v>
      </c>
      <c r="AV175" t="s">
        <v>1102</v>
      </c>
      <c r="AW175" t="s">
        <v>1103</v>
      </c>
      <c r="AX175">
        <v>1010</v>
      </c>
      <c r="AY175" t="s">
        <v>37</v>
      </c>
      <c r="AZ175" t="s">
        <v>38</v>
      </c>
      <c r="BB175" s="5">
        <v>43408.673437500001</v>
      </c>
      <c r="BC175" s="7" t="s">
        <v>18</v>
      </c>
      <c r="BE175">
        <v>6</v>
      </c>
      <c r="BF175">
        <v>177815</v>
      </c>
      <c r="BH175" t="s">
        <v>1104</v>
      </c>
      <c r="BT175">
        <v>358329</v>
      </c>
    </row>
    <row r="176" spans="1:72" x14ac:dyDescent="0.3">
      <c r="A176">
        <v>369578</v>
      </c>
      <c r="C176">
        <v>1</v>
      </c>
      <c r="F176" t="s">
        <v>0</v>
      </c>
      <c r="G176" t="s">
        <v>27</v>
      </c>
      <c r="H176" t="s">
        <v>1105</v>
      </c>
      <c r="I176" t="s">
        <v>29</v>
      </c>
      <c r="K176">
        <v>1</v>
      </c>
      <c r="L176" t="s">
        <v>4</v>
      </c>
      <c r="M176">
        <v>101094</v>
      </c>
      <c r="N176" t="s">
        <v>5</v>
      </c>
      <c r="T176" t="s">
        <v>1075</v>
      </c>
      <c r="U176" s="8">
        <v>1</v>
      </c>
      <c r="V176" t="s">
        <v>954</v>
      </c>
      <c r="W176" t="s">
        <v>954</v>
      </c>
      <c r="X176" s="2" t="s">
        <v>561</v>
      </c>
      <c r="Y176" s="3">
        <v>2</v>
      </c>
      <c r="Z176" s="4">
        <v>301</v>
      </c>
      <c r="AA176" s="4" t="s">
        <v>954</v>
      </c>
      <c r="AB176" t="s">
        <v>1106</v>
      </c>
      <c r="AC176">
        <v>2018</v>
      </c>
      <c r="AD176">
        <v>7</v>
      </c>
      <c r="AE176">
        <v>6</v>
      </c>
      <c r="AF176" t="s">
        <v>1088</v>
      </c>
      <c r="AH176">
        <v>261403</v>
      </c>
      <c r="AI176">
        <v>6653043</v>
      </c>
      <c r="AJ176" s="4">
        <v>261000</v>
      </c>
      <c r="AK176" s="4">
        <v>6653000</v>
      </c>
      <c r="AL176">
        <v>25</v>
      </c>
      <c r="AN176">
        <v>1010</v>
      </c>
      <c r="AO176" t="s">
        <v>226</v>
      </c>
      <c r="AP176" s="5" t="s">
        <v>1107</v>
      </c>
      <c r="AQ176">
        <v>101094</v>
      </c>
      <c r="AS176" s="6" t="s">
        <v>12</v>
      </c>
      <c r="AT176">
        <v>1</v>
      </c>
      <c r="AU176" t="s">
        <v>13</v>
      </c>
      <c r="AV176" t="s">
        <v>1108</v>
      </c>
      <c r="AW176" t="s">
        <v>1109</v>
      </c>
      <c r="AX176">
        <v>1010</v>
      </c>
      <c r="AY176" t="s">
        <v>37</v>
      </c>
      <c r="AZ176" t="s">
        <v>38</v>
      </c>
      <c r="BB176" s="5">
        <v>43408.6734953704</v>
      </c>
      <c r="BC176" s="7" t="s">
        <v>18</v>
      </c>
      <c r="BE176">
        <v>6</v>
      </c>
      <c r="BF176">
        <v>177829</v>
      </c>
      <c r="BH176" t="s">
        <v>1110</v>
      </c>
      <c r="BT176">
        <v>369578</v>
      </c>
    </row>
    <row r="177" spans="1:72" x14ac:dyDescent="0.3">
      <c r="A177">
        <v>363394</v>
      </c>
      <c r="B177">
        <v>146809</v>
      </c>
      <c r="F177" t="s">
        <v>0</v>
      </c>
      <c r="G177" t="s">
        <v>673</v>
      </c>
      <c r="H177" t="s">
        <v>1123</v>
      </c>
      <c r="I177" t="s">
        <v>143</v>
      </c>
      <c r="K177">
        <v>1</v>
      </c>
      <c r="L177" t="s">
        <v>4</v>
      </c>
      <c r="M177">
        <v>101094</v>
      </c>
      <c r="N177" t="s">
        <v>5</v>
      </c>
      <c r="T177" t="s">
        <v>1114</v>
      </c>
      <c r="U177" s="12">
        <v>3</v>
      </c>
      <c r="V177" t="s">
        <v>954</v>
      </c>
      <c r="W177" t="s">
        <v>954</v>
      </c>
      <c r="X177" s="2" t="s">
        <v>561</v>
      </c>
      <c r="Y177" s="3">
        <v>2</v>
      </c>
      <c r="Z177" s="4">
        <v>301</v>
      </c>
      <c r="AA177" s="4" t="s">
        <v>954</v>
      </c>
      <c r="AB177" t="s">
        <v>1124</v>
      </c>
      <c r="AC177">
        <v>1899</v>
      </c>
      <c r="AD177">
        <v>6</v>
      </c>
      <c r="AE177">
        <v>1</v>
      </c>
      <c r="AF177" t="s">
        <v>1125</v>
      </c>
      <c r="AG177" t="s">
        <v>1125</v>
      </c>
      <c r="AH177">
        <v>261317</v>
      </c>
      <c r="AI177">
        <v>6656077</v>
      </c>
      <c r="AJ177" s="4">
        <v>261000</v>
      </c>
      <c r="AK177" s="4">
        <v>6657000</v>
      </c>
      <c r="AL177">
        <v>20057</v>
      </c>
      <c r="AN177">
        <v>105</v>
      </c>
      <c r="AP177" s="5"/>
      <c r="AQ177">
        <v>101094</v>
      </c>
      <c r="AS177" s="6" t="s">
        <v>12</v>
      </c>
      <c r="AT177">
        <v>1</v>
      </c>
      <c r="AU177" t="s">
        <v>13</v>
      </c>
      <c r="AV177" t="s">
        <v>1117</v>
      </c>
      <c r="AW177" t="s">
        <v>1126</v>
      </c>
      <c r="AX177">
        <v>105</v>
      </c>
      <c r="AY177" t="s">
        <v>684</v>
      </c>
      <c r="AZ177" t="s">
        <v>685</v>
      </c>
      <c r="BB177" s="5">
        <v>42270</v>
      </c>
      <c r="BC177" s="7" t="s">
        <v>18</v>
      </c>
      <c r="BE177">
        <v>5</v>
      </c>
      <c r="BF177">
        <v>297602</v>
      </c>
      <c r="BG177">
        <v>20487</v>
      </c>
      <c r="BH177" t="s">
        <v>1127</v>
      </c>
      <c r="BJ177" t="s">
        <v>1128</v>
      </c>
      <c r="BT177">
        <v>363394</v>
      </c>
    </row>
    <row r="178" spans="1:72" x14ac:dyDescent="0.3">
      <c r="A178">
        <v>366459</v>
      </c>
      <c r="B178">
        <v>312077</v>
      </c>
      <c r="F178" t="s">
        <v>0</v>
      </c>
      <c r="G178" t="s">
        <v>1</v>
      </c>
      <c r="H178" t="s">
        <v>1129</v>
      </c>
      <c r="I178" s="9" t="str">
        <f>HYPERLINK(AP178,"Hb")</f>
        <v>Hb</v>
      </c>
      <c r="K178">
        <v>1</v>
      </c>
      <c r="L178" t="s">
        <v>4</v>
      </c>
      <c r="M178">
        <v>101094</v>
      </c>
      <c r="N178" t="s">
        <v>5</v>
      </c>
      <c r="T178" t="s">
        <v>1114</v>
      </c>
      <c r="U178" s="12">
        <v>3</v>
      </c>
      <c r="V178" t="s">
        <v>954</v>
      </c>
      <c r="W178" t="s">
        <v>954</v>
      </c>
      <c r="X178" s="2" t="s">
        <v>561</v>
      </c>
      <c r="Y178" s="3">
        <v>2</v>
      </c>
      <c r="Z178" s="4">
        <v>301</v>
      </c>
      <c r="AA178" s="4" t="s">
        <v>954</v>
      </c>
      <c r="AB178" t="s">
        <v>1130</v>
      </c>
      <c r="AC178">
        <v>1899</v>
      </c>
      <c r="AD178">
        <v>6</v>
      </c>
      <c r="AE178">
        <v>14</v>
      </c>
      <c r="AF178" t="s">
        <v>981</v>
      </c>
      <c r="AG178" t="s">
        <v>981</v>
      </c>
      <c r="AH178">
        <v>261317</v>
      </c>
      <c r="AI178">
        <v>6656077</v>
      </c>
      <c r="AJ178" s="4">
        <v>261000</v>
      </c>
      <c r="AK178" s="4">
        <v>6657000</v>
      </c>
      <c r="AL178">
        <v>20057</v>
      </c>
      <c r="AN178">
        <v>8</v>
      </c>
      <c r="AP178" t="s">
        <v>1131</v>
      </c>
      <c r="AQ178">
        <v>101094</v>
      </c>
      <c r="AS178" s="6" t="s">
        <v>12</v>
      </c>
      <c r="AT178">
        <v>1</v>
      </c>
      <c r="AU178" t="s">
        <v>13</v>
      </c>
      <c r="AV178" t="s">
        <v>1117</v>
      </c>
      <c r="AW178" t="s">
        <v>1132</v>
      </c>
      <c r="AX178">
        <v>8</v>
      </c>
      <c r="AY178" t="s">
        <v>16</v>
      </c>
      <c r="AZ178" t="s">
        <v>55</v>
      </c>
      <c r="BA178">
        <v>1</v>
      </c>
      <c r="BB178" s="5">
        <v>36991</v>
      </c>
      <c r="BC178" s="7" t="s">
        <v>18</v>
      </c>
      <c r="BE178">
        <v>3</v>
      </c>
      <c r="BF178">
        <v>484126</v>
      </c>
      <c r="BG178">
        <v>20458</v>
      </c>
      <c r="BH178" t="s">
        <v>1133</v>
      </c>
      <c r="BJ178" t="s">
        <v>1134</v>
      </c>
      <c r="BT178">
        <v>366459</v>
      </c>
    </row>
    <row r="179" spans="1:72" x14ac:dyDescent="0.3">
      <c r="A179">
        <v>366457</v>
      </c>
      <c r="B179">
        <v>312069</v>
      </c>
      <c r="F179" t="s">
        <v>0</v>
      </c>
      <c r="G179" t="s">
        <v>1</v>
      </c>
      <c r="H179" t="s">
        <v>1135</v>
      </c>
      <c r="I179" s="9" t="str">
        <f>HYPERLINK(AP179,"Hb")</f>
        <v>Hb</v>
      </c>
      <c r="K179">
        <v>1</v>
      </c>
      <c r="L179" t="s">
        <v>4</v>
      </c>
      <c r="M179">
        <v>101094</v>
      </c>
      <c r="N179" t="s">
        <v>5</v>
      </c>
      <c r="T179" t="s">
        <v>1114</v>
      </c>
      <c r="U179" s="12">
        <v>3</v>
      </c>
      <c r="V179" t="s">
        <v>954</v>
      </c>
      <c r="W179" t="s">
        <v>954</v>
      </c>
      <c r="X179" s="2" t="s">
        <v>561</v>
      </c>
      <c r="Y179" s="3">
        <v>2</v>
      </c>
      <c r="Z179" s="4">
        <v>301</v>
      </c>
      <c r="AA179" s="4" t="s">
        <v>954</v>
      </c>
      <c r="AB179" t="s">
        <v>1136</v>
      </c>
      <c r="AC179">
        <v>1910</v>
      </c>
      <c r="AD179">
        <v>1</v>
      </c>
      <c r="AE179">
        <v>1</v>
      </c>
      <c r="AF179" t="s">
        <v>1137</v>
      </c>
      <c r="AG179" t="s">
        <v>1137</v>
      </c>
      <c r="AH179">
        <v>261317</v>
      </c>
      <c r="AI179">
        <v>6656077</v>
      </c>
      <c r="AJ179" s="4">
        <v>261000</v>
      </c>
      <c r="AK179" s="4">
        <v>6657000</v>
      </c>
      <c r="AL179">
        <v>20057</v>
      </c>
      <c r="AN179">
        <v>8</v>
      </c>
      <c r="AP179" t="s">
        <v>1138</v>
      </c>
      <c r="AQ179">
        <v>101094</v>
      </c>
      <c r="AS179" s="6" t="s">
        <v>12</v>
      </c>
      <c r="AT179">
        <v>1</v>
      </c>
      <c r="AU179" t="s">
        <v>13</v>
      </c>
      <c r="AV179" t="s">
        <v>1117</v>
      </c>
      <c r="AW179" t="s">
        <v>1139</v>
      </c>
      <c r="AX179">
        <v>8</v>
      </c>
      <c r="AY179" t="s">
        <v>16</v>
      </c>
      <c r="AZ179" t="s">
        <v>55</v>
      </c>
      <c r="BA179">
        <v>1</v>
      </c>
      <c r="BB179" s="5">
        <v>36991</v>
      </c>
      <c r="BC179" s="7" t="s">
        <v>18</v>
      </c>
      <c r="BE179">
        <v>3</v>
      </c>
      <c r="BF179">
        <v>484118</v>
      </c>
      <c r="BG179">
        <v>20461</v>
      </c>
      <c r="BH179" t="s">
        <v>1140</v>
      </c>
      <c r="BJ179" t="s">
        <v>1141</v>
      </c>
      <c r="BT179">
        <v>366457</v>
      </c>
    </row>
    <row r="180" spans="1:72" x14ac:dyDescent="0.3">
      <c r="A180">
        <v>366456</v>
      </c>
      <c r="B180">
        <v>312062</v>
      </c>
      <c r="F180" t="s">
        <v>0</v>
      </c>
      <c r="G180" t="s">
        <v>1</v>
      </c>
      <c r="H180" t="s">
        <v>1142</v>
      </c>
      <c r="I180" s="9" t="str">
        <f>HYPERLINK(AP180,"Hb")</f>
        <v>Hb</v>
      </c>
      <c r="K180">
        <v>1</v>
      </c>
      <c r="L180" t="s">
        <v>4</v>
      </c>
      <c r="M180">
        <v>101094</v>
      </c>
      <c r="N180" t="s">
        <v>5</v>
      </c>
      <c r="T180" t="s">
        <v>1114</v>
      </c>
      <c r="U180" s="12">
        <v>3</v>
      </c>
      <c r="V180" t="s">
        <v>954</v>
      </c>
      <c r="W180" t="s">
        <v>954</v>
      </c>
      <c r="X180" s="2" t="s">
        <v>561</v>
      </c>
      <c r="Y180" s="3">
        <v>2</v>
      </c>
      <c r="Z180" s="4">
        <v>301</v>
      </c>
      <c r="AA180" s="4" t="s">
        <v>954</v>
      </c>
      <c r="AB180" t="s">
        <v>1143</v>
      </c>
      <c r="AC180">
        <v>1929</v>
      </c>
      <c r="AD180">
        <v>7</v>
      </c>
      <c r="AE180">
        <v>15</v>
      </c>
      <c r="AF180" t="s">
        <v>680</v>
      </c>
      <c r="AG180" t="s">
        <v>680</v>
      </c>
      <c r="AH180">
        <v>261317</v>
      </c>
      <c r="AI180">
        <v>6656077</v>
      </c>
      <c r="AJ180" s="4">
        <v>261000</v>
      </c>
      <c r="AK180" s="4">
        <v>6657000</v>
      </c>
      <c r="AL180">
        <v>20057</v>
      </c>
      <c r="AN180">
        <v>8</v>
      </c>
      <c r="AP180" t="s">
        <v>1144</v>
      </c>
      <c r="AQ180">
        <v>101094</v>
      </c>
      <c r="AS180" s="6" t="s">
        <v>12</v>
      </c>
      <c r="AT180">
        <v>1</v>
      </c>
      <c r="AU180" t="s">
        <v>13</v>
      </c>
      <c r="AV180" t="s">
        <v>1117</v>
      </c>
      <c r="AW180" t="s">
        <v>1145</v>
      </c>
      <c r="AX180">
        <v>8</v>
      </c>
      <c r="AY180" t="s">
        <v>16</v>
      </c>
      <c r="AZ180" t="s">
        <v>55</v>
      </c>
      <c r="BA180">
        <v>1</v>
      </c>
      <c r="BB180" s="5">
        <v>36991</v>
      </c>
      <c r="BC180" s="7" t="s">
        <v>18</v>
      </c>
      <c r="BE180">
        <v>3</v>
      </c>
      <c r="BF180">
        <v>484112</v>
      </c>
      <c r="BG180">
        <v>20464</v>
      </c>
      <c r="BH180" t="s">
        <v>1146</v>
      </c>
      <c r="BJ180" t="s">
        <v>1147</v>
      </c>
      <c r="BT180">
        <v>366456</v>
      </c>
    </row>
    <row r="181" spans="1:72" x14ac:dyDescent="0.3">
      <c r="A181">
        <v>366458</v>
      </c>
      <c r="B181">
        <v>312075</v>
      </c>
      <c r="F181" t="s">
        <v>0</v>
      </c>
      <c r="G181" t="s">
        <v>1</v>
      </c>
      <c r="H181" t="s">
        <v>1148</v>
      </c>
      <c r="I181" s="9" t="str">
        <f>HYPERLINK(AP181,"Hb")</f>
        <v>Hb</v>
      </c>
      <c r="K181">
        <v>1</v>
      </c>
      <c r="L181" t="s">
        <v>4</v>
      </c>
      <c r="M181">
        <v>101094</v>
      </c>
      <c r="N181" t="s">
        <v>5</v>
      </c>
      <c r="T181" t="s">
        <v>1114</v>
      </c>
      <c r="U181" s="12">
        <v>3</v>
      </c>
      <c r="V181" t="s">
        <v>954</v>
      </c>
      <c r="W181" t="s">
        <v>954</v>
      </c>
      <c r="X181" s="2" t="s">
        <v>561</v>
      </c>
      <c r="Y181" s="3">
        <v>2</v>
      </c>
      <c r="Z181" s="4">
        <v>301</v>
      </c>
      <c r="AA181" s="4" t="s">
        <v>954</v>
      </c>
      <c r="AB181" t="s">
        <v>1149</v>
      </c>
      <c r="AC181">
        <v>1934</v>
      </c>
      <c r="AD181">
        <v>6</v>
      </c>
      <c r="AE181">
        <v>4</v>
      </c>
      <c r="AF181" t="s">
        <v>1150</v>
      </c>
      <c r="AG181" t="s">
        <v>1150</v>
      </c>
      <c r="AH181">
        <v>261317</v>
      </c>
      <c r="AI181">
        <v>6656077</v>
      </c>
      <c r="AJ181" s="4">
        <v>261000</v>
      </c>
      <c r="AK181" s="4">
        <v>6657000</v>
      </c>
      <c r="AL181">
        <v>20057</v>
      </c>
      <c r="AN181">
        <v>8</v>
      </c>
      <c r="AP181" t="s">
        <v>1151</v>
      </c>
      <c r="AQ181">
        <v>101094</v>
      </c>
      <c r="AS181" s="6" t="s">
        <v>12</v>
      </c>
      <c r="AT181">
        <v>1</v>
      </c>
      <c r="AU181" t="s">
        <v>13</v>
      </c>
      <c r="AV181" t="s">
        <v>1117</v>
      </c>
      <c r="AW181" t="s">
        <v>1152</v>
      </c>
      <c r="AX181">
        <v>8</v>
      </c>
      <c r="AY181" t="s">
        <v>16</v>
      </c>
      <c r="AZ181" t="s">
        <v>55</v>
      </c>
      <c r="BA181">
        <v>1</v>
      </c>
      <c r="BB181" s="5">
        <v>36991</v>
      </c>
      <c r="BC181" s="7" t="s">
        <v>18</v>
      </c>
      <c r="BE181">
        <v>3</v>
      </c>
      <c r="BF181">
        <v>484124</v>
      </c>
      <c r="BG181">
        <v>20468</v>
      </c>
      <c r="BH181" t="s">
        <v>1153</v>
      </c>
      <c r="BJ181" t="s">
        <v>1154</v>
      </c>
      <c r="BT181">
        <v>366458</v>
      </c>
    </row>
    <row r="182" spans="1:72" x14ac:dyDescent="0.3">
      <c r="A182">
        <v>366460</v>
      </c>
      <c r="B182">
        <v>312082</v>
      </c>
      <c r="F182" t="s">
        <v>0</v>
      </c>
      <c r="G182" t="s">
        <v>1</v>
      </c>
      <c r="H182" t="s">
        <v>1155</v>
      </c>
      <c r="I182" s="9" t="str">
        <f>HYPERLINK(AP182,"Hb")</f>
        <v>Hb</v>
      </c>
      <c r="K182">
        <v>1</v>
      </c>
      <c r="L182" t="s">
        <v>4</v>
      </c>
      <c r="M182">
        <v>101094</v>
      </c>
      <c r="N182" t="s">
        <v>5</v>
      </c>
      <c r="T182" t="s">
        <v>1114</v>
      </c>
      <c r="U182" s="12">
        <v>3</v>
      </c>
      <c r="V182" t="s">
        <v>954</v>
      </c>
      <c r="W182" t="s">
        <v>954</v>
      </c>
      <c r="X182" s="2" t="s">
        <v>561</v>
      </c>
      <c r="Y182" s="3">
        <v>2</v>
      </c>
      <c r="Z182" s="4">
        <v>301</v>
      </c>
      <c r="AA182" s="4" t="s">
        <v>954</v>
      </c>
      <c r="AB182" t="s">
        <v>1149</v>
      </c>
      <c r="AC182">
        <v>1934</v>
      </c>
      <c r="AD182">
        <v>6</v>
      </c>
      <c r="AE182">
        <v>11</v>
      </c>
      <c r="AF182" t="s">
        <v>1150</v>
      </c>
      <c r="AG182" t="s">
        <v>1150</v>
      </c>
      <c r="AH182">
        <v>261317</v>
      </c>
      <c r="AI182">
        <v>6656077</v>
      </c>
      <c r="AJ182" s="4">
        <v>261000</v>
      </c>
      <c r="AK182" s="4">
        <v>6657000</v>
      </c>
      <c r="AL182">
        <v>20057</v>
      </c>
      <c r="AN182">
        <v>8</v>
      </c>
      <c r="AP182" t="s">
        <v>1151</v>
      </c>
      <c r="AQ182">
        <v>101094</v>
      </c>
      <c r="AS182" s="6" t="s">
        <v>12</v>
      </c>
      <c r="AT182">
        <v>1</v>
      </c>
      <c r="AU182" t="s">
        <v>13</v>
      </c>
      <c r="AV182" t="s">
        <v>1117</v>
      </c>
      <c r="AW182" t="s">
        <v>1156</v>
      </c>
      <c r="AX182">
        <v>8</v>
      </c>
      <c r="AY182" t="s">
        <v>16</v>
      </c>
      <c r="AZ182" t="s">
        <v>55</v>
      </c>
      <c r="BA182">
        <v>1</v>
      </c>
      <c r="BB182" s="5">
        <v>36999</v>
      </c>
      <c r="BC182" s="7" t="s">
        <v>18</v>
      </c>
      <c r="BE182">
        <v>3</v>
      </c>
      <c r="BF182">
        <v>484131</v>
      </c>
      <c r="BG182">
        <v>20469</v>
      </c>
      <c r="BH182" t="s">
        <v>1157</v>
      </c>
      <c r="BJ182" t="s">
        <v>1158</v>
      </c>
      <c r="BT182">
        <v>366460</v>
      </c>
    </row>
    <row r="183" spans="1:72" x14ac:dyDescent="0.3">
      <c r="A183">
        <v>368507</v>
      </c>
      <c r="B183">
        <v>146798</v>
      </c>
      <c r="F183" t="s">
        <v>121</v>
      </c>
      <c r="G183" t="s">
        <v>673</v>
      </c>
      <c r="H183">
        <v>30700</v>
      </c>
      <c r="I183" t="s">
        <v>143</v>
      </c>
      <c r="K183">
        <v>1</v>
      </c>
      <c r="L183" t="s">
        <v>4</v>
      </c>
      <c r="M183">
        <v>101094</v>
      </c>
      <c r="N183" t="s">
        <v>5</v>
      </c>
      <c r="T183" t="s">
        <v>1114</v>
      </c>
      <c r="U183" s="12">
        <v>3</v>
      </c>
      <c r="V183" t="s">
        <v>1159</v>
      </c>
      <c r="W183" t="s">
        <v>954</v>
      </c>
      <c r="X183" t="s">
        <v>561</v>
      </c>
      <c r="Y183" s="3">
        <v>2</v>
      </c>
      <c r="Z183" s="4">
        <v>301</v>
      </c>
      <c r="AA183" s="4" t="s">
        <v>954</v>
      </c>
      <c r="AB183" t="s">
        <v>1160</v>
      </c>
      <c r="AF183" t="s">
        <v>1161</v>
      </c>
      <c r="AG183" t="s">
        <v>1161</v>
      </c>
      <c r="AH183">
        <v>261317</v>
      </c>
      <c r="AI183">
        <v>6656077</v>
      </c>
      <c r="AJ183" s="4">
        <v>261000</v>
      </c>
      <c r="AK183" s="4">
        <v>6657000</v>
      </c>
      <c r="AL183">
        <v>20057</v>
      </c>
      <c r="AN183" t="s">
        <v>1162</v>
      </c>
      <c r="AQ183">
        <v>101094</v>
      </c>
      <c r="AS183" s="1" t="s">
        <v>127</v>
      </c>
      <c r="AZ183" t="s">
        <v>1162</v>
      </c>
      <c r="BB183" s="5">
        <v>40150</v>
      </c>
      <c r="BC183" s="6" t="s">
        <v>129</v>
      </c>
      <c r="BE183">
        <v>4</v>
      </c>
      <c r="BF183">
        <v>595</v>
      </c>
      <c r="BH183" t="s">
        <v>1163</v>
      </c>
      <c r="BJ183" t="s">
        <v>1163</v>
      </c>
      <c r="BT183">
        <v>368507</v>
      </c>
    </row>
    <row r="184" spans="1:72" x14ac:dyDescent="0.3">
      <c r="A184">
        <v>368849</v>
      </c>
      <c r="B184">
        <v>312065</v>
      </c>
      <c r="F184" t="s">
        <v>121</v>
      </c>
      <c r="G184" t="s">
        <v>1</v>
      </c>
      <c r="H184">
        <v>489264</v>
      </c>
      <c r="I184" s="9" t="str">
        <f>HYPERLINK(AP184,"Hb")</f>
        <v>Hb</v>
      </c>
      <c r="K184">
        <v>1</v>
      </c>
      <c r="L184" t="s">
        <v>4</v>
      </c>
      <c r="M184">
        <v>101094</v>
      </c>
      <c r="N184" t="s">
        <v>5</v>
      </c>
      <c r="T184" t="s">
        <v>1114</v>
      </c>
      <c r="U184" s="12">
        <v>3</v>
      </c>
      <c r="V184" t="s">
        <v>1159</v>
      </c>
      <c r="W184" t="s">
        <v>954</v>
      </c>
      <c r="X184" t="s">
        <v>561</v>
      </c>
      <c r="Y184" s="3">
        <v>2</v>
      </c>
      <c r="Z184" s="4">
        <v>301</v>
      </c>
      <c r="AA184" s="4" t="s">
        <v>954</v>
      </c>
      <c r="AB184" t="s">
        <v>1136</v>
      </c>
      <c r="AF184" t="s">
        <v>1164</v>
      </c>
      <c r="AG184" t="s">
        <v>1164</v>
      </c>
      <c r="AH184">
        <v>261317</v>
      </c>
      <c r="AI184">
        <v>6656077</v>
      </c>
      <c r="AJ184" s="4">
        <v>261000</v>
      </c>
      <c r="AK184" s="4">
        <v>6657000</v>
      </c>
      <c r="AL184">
        <v>20057</v>
      </c>
      <c r="AN184" t="s">
        <v>125</v>
      </c>
      <c r="AP184" t="s">
        <v>1165</v>
      </c>
      <c r="AQ184">
        <v>101094</v>
      </c>
      <c r="AS184" s="1" t="s">
        <v>127</v>
      </c>
      <c r="AZ184" t="s">
        <v>125</v>
      </c>
      <c r="BA184">
        <v>1</v>
      </c>
      <c r="BB184" s="5">
        <v>36991</v>
      </c>
      <c r="BC184" s="6" t="s">
        <v>129</v>
      </c>
      <c r="BE184">
        <v>3</v>
      </c>
      <c r="BF184">
        <v>6224</v>
      </c>
      <c r="BH184" t="s">
        <v>1166</v>
      </c>
      <c r="BJ184" t="s">
        <v>1166</v>
      </c>
      <c r="BT184">
        <v>368849</v>
      </c>
    </row>
    <row r="185" spans="1:72" x14ac:dyDescent="0.3">
      <c r="A185">
        <v>378868</v>
      </c>
      <c r="B185">
        <v>312076</v>
      </c>
      <c r="F185" t="s">
        <v>0</v>
      </c>
      <c r="G185" t="s">
        <v>1</v>
      </c>
      <c r="H185" t="s">
        <v>1176</v>
      </c>
      <c r="I185" s="9" t="str">
        <f>HYPERLINK(AP185,"Hb")</f>
        <v>Hb</v>
      </c>
      <c r="K185">
        <v>1</v>
      </c>
      <c r="L185" t="s">
        <v>4</v>
      </c>
      <c r="M185">
        <v>101094</v>
      </c>
      <c r="N185" t="s">
        <v>5</v>
      </c>
      <c r="T185" t="s">
        <v>1177</v>
      </c>
      <c r="U185" s="8">
        <v>1</v>
      </c>
      <c r="V185" t="s">
        <v>954</v>
      </c>
      <c r="W185" t="s">
        <v>954</v>
      </c>
      <c r="X185" s="2" t="s">
        <v>561</v>
      </c>
      <c r="Y185" s="3">
        <v>2</v>
      </c>
      <c r="Z185" s="4">
        <v>301</v>
      </c>
      <c r="AA185" s="4" t="s">
        <v>954</v>
      </c>
      <c r="AB185" t="s">
        <v>1178</v>
      </c>
      <c r="AC185">
        <v>1900</v>
      </c>
      <c r="AD185">
        <v>6</v>
      </c>
      <c r="AE185">
        <v>15</v>
      </c>
      <c r="AF185" t="s">
        <v>981</v>
      </c>
      <c r="AG185" t="s">
        <v>981</v>
      </c>
      <c r="AH185">
        <v>262930</v>
      </c>
      <c r="AI185">
        <v>6647778</v>
      </c>
      <c r="AJ185" s="4">
        <v>263000</v>
      </c>
      <c r="AK185" s="4">
        <v>6647000</v>
      </c>
      <c r="AL185">
        <v>707</v>
      </c>
      <c r="AN185">
        <v>8</v>
      </c>
      <c r="AO185" t="s">
        <v>62</v>
      </c>
      <c r="AP185" t="s">
        <v>1179</v>
      </c>
      <c r="AQ185">
        <v>101094</v>
      </c>
      <c r="AS185" s="6" t="s">
        <v>12</v>
      </c>
      <c r="AT185">
        <v>1</v>
      </c>
      <c r="AU185" t="s">
        <v>13</v>
      </c>
      <c r="AV185" t="s">
        <v>1180</v>
      </c>
      <c r="AW185" t="s">
        <v>1181</v>
      </c>
      <c r="AX185">
        <v>8</v>
      </c>
      <c r="AY185" t="s">
        <v>16</v>
      </c>
      <c r="AZ185" t="s">
        <v>55</v>
      </c>
      <c r="BA185">
        <v>1</v>
      </c>
      <c r="BB185" s="5">
        <v>36991</v>
      </c>
      <c r="BC185" s="7" t="s">
        <v>18</v>
      </c>
      <c r="BE185">
        <v>3</v>
      </c>
      <c r="BF185">
        <v>484125</v>
      </c>
      <c r="BG185">
        <v>20459</v>
      </c>
      <c r="BH185" t="s">
        <v>1182</v>
      </c>
      <c r="BJ185" t="s">
        <v>1183</v>
      </c>
      <c r="BT185">
        <v>378868</v>
      </c>
    </row>
    <row r="186" spans="1:72" x14ac:dyDescent="0.3">
      <c r="A186">
        <v>385380</v>
      </c>
      <c r="B186">
        <v>206777</v>
      </c>
      <c r="F186" t="s">
        <v>0</v>
      </c>
      <c r="G186" t="s">
        <v>839</v>
      </c>
      <c r="H186" t="s">
        <v>1184</v>
      </c>
      <c r="I186" s="9" t="str">
        <f>HYPERLINK(AP186,"Hb")</f>
        <v>Hb</v>
      </c>
      <c r="K186">
        <v>1</v>
      </c>
      <c r="L186" t="s">
        <v>4</v>
      </c>
      <c r="M186">
        <v>101094</v>
      </c>
      <c r="N186" t="s">
        <v>5</v>
      </c>
      <c r="T186" t="s">
        <v>1177</v>
      </c>
      <c r="U186" s="1">
        <v>2</v>
      </c>
      <c r="V186" t="s">
        <v>954</v>
      </c>
      <c r="W186" t="s">
        <v>954</v>
      </c>
      <c r="X186" s="2" t="s">
        <v>561</v>
      </c>
      <c r="Y186" s="3">
        <v>2</v>
      </c>
      <c r="Z186" s="4">
        <v>301</v>
      </c>
      <c r="AA186" s="4" t="s">
        <v>954</v>
      </c>
      <c r="AB186" t="s">
        <v>1185</v>
      </c>
      <c r="AC186">
        <v>1929</v>
      </c>
      <c r="AD186">
        <v>1</v>
      </c>
      <c r="AE186">
        <v>1</v>
      </c>
      <c r="AF186" t="s">
        <v>843</v>
      </c>
      <c r="AG186" t="s">
        <v>843</v>
      </c>
      <c r="AH186">
        <v>263886</v>
      </c>
      <c r="AI186">
        <v>6647192</v>
      </c>
      <c r="AJ186" s="4">
        <v>263000</v>
      </c>
      <c r="AK186" s="4">
        <v>6647000</v>
      </c>
      <c r="AL186">
        <v>1803</v>
      </c>
      <c r="AN186">
        <v>37</v>
      </c>
      <c r="AP186" t="s">
        <v>1186</v>
      </c>
      <c r="AQ186">
        <v>101094</v>
      </c>
      <c r="AS186" s="6" t="s">
        <v>12</v>
      </c>
      <c r="AT186">
        <v>1</v>
      </c>
      <c r="AU186" t="s">
        <v>13</v>
      </c>
      <c r="AV186" t="s">
        <v>1187</v>
      </c>
      <c r="AW186" t="s">
        <v>1188</v>
      </c>
      <c r="AX186">
        <v>37</v>
      </c>
      <c r="AY186" t="s">
        <v>847</v>
      </c>
      <c r="AZ186" t="s">
        <v>55</v>
      </c>
      <c r="BA186">
        <v>1</v>
      </c>
      <c r="BB186" s="5">
        <v>41767</v>
      </c>
      <c r="BC186" s="7" t="s">
        <v>18</v>
      </c>
      <c r="BE186">
        <v>4</v>
      </c>
      <c r="BF186">
        <v>362118</v>
      </c>
      <c r="BG186">
        <v>20465</v>
      </c>
      <c r="BH186" t="s">
        <v>1189</v>
      </c>
      <c r="BJ186" t="s">
        <v>1190</v>
      </c>
      <c r="BT186">
        <v>385380</v>
      </c>
    </row>
    <row r="187" spans="1:72" x14ac:dyDescent="0.3">
      <c r="A187">
        <v>385400</v>
      </c>
      <c r="B187">
        <v>312070</v>
      </c>
      <c r="F187" t="s">
        <v>0</v>
      </c>
      <c r="G187" t="s">
        <v>1</v>
      </c>
      <c r="H187" t="s">
        <v>1191</v>
      </c>
      <c r="I187" s="9" t="str">
        <f>HYPERLINK(AP187,"Hb")</f>
        <v>Hb</v>
      </c>
      <c r="K187">
        <v>1</v>
      </c>
      <c r="L187" t="s">
        <v>4</v>
      </c>
      <c r="M187">
        <v>101094</v>
      </c>
      <c r="N187" t="s">
        <v>5</v>
      </c>
      <c r="T187" t="s">
        <v>1177</v>
      </c>
      <c r="U187" s="1">
        <v>2</v>
      </c>
      <c r="V187" t="s">
        <v>954</v>
      </c>
      <c r="W187" t="s">
        <v>954</v>
      </c>
      <c r="X187" s="2" t="s">
        <v>561</v>
      </c>
      <c r="Y187" s="3">
        <v>2</v>
      </c>
      <c r="Z187" s="4">
        <v>301</v>
      </c>
      <c r="AA187" s="4" t="s">
        <v>954</v>
      </c>
      <c r="AB187" t="s">
        <v>1192</v>
      </c>
      <c r="AC187">
        <v>1941</v>
      </c>
      <c r="AD187">
        <v>6</v>
      </c>
      <c r="AE187">
        <v>18</v>
      </c>
      <c r="AF187" t="s">
        <v>1193</v>
      </c>
      <c r="AG187" t="s">
        <v>1193</v>
      </c>
      <c r="AH187">
        <v>263886</v>
      </c>
      <c r="AI187">
        <v>6647192</v>
      </c>
      <c r="AJ187" s="4">
        <v>263000</v>
      </c>
      <c r="AK187" s="4">
        <v>6647000</v>
      </c>
      <c r="AL187">
        <v>1803</v>
      </c>
      <c r="AN187">
        <v>8</v>
      </c>
      <c r="AO187" t="s">
        <v>62</v>
      </c>
      <c r="AP187" t="s">
        <v>1194</v>
      </c>
      <c r="AQ187">
        <v>101094</v>
      </c>
      <c r="AS187" s="6" t="s">
        <v>12</v>
      </c>
      <c r="AT187">
        <v>1</v>
      </c>
      <c r="AU187" t="s">
        <v>13</v>
      </c>
      <c r="AV187" t="s">
        <v>1187</v>
      </c>
      <c r="AW187" t="s">
        <v>1195</v>
      </c>
      <c r="AX187">
        <v>8</v>
      </c>
      <c r="AY187" t="s">
        <v>16</v>
      </c>
      <c r="AZ187" t="s">
        <v>55</v>
      </c>
      <c r="BA187">
        <v>1</v>
      </c>
      <c r="BB187" s="5">
        <v>36991</v>
      </c>
      <c r="BC187" s="7" t="s">
        <v>18</v>
      </c>
      <c r="BE187">
        <v>3</v>
      </c>
      <c r="BF187">
        <v>484119</v>
      </c>
      <c r="BG187">
        <v>20471</v>
      </c>
      <c r="BH187" t="s">
        <v>1196</v>
      </c>
      <c r="BJ187" t="s">
        <v>1197</v>
      </c>
      <c r="BT187">
        <v>385400</v>
      </c>
    </row>
    <row r="188" spans="1:72" x14ac:dyDescent="0.3">
      <c r="A188">
        <v>373292</v>
      </c>
      <c r="B188">
        <v>207269</v>
      </c>
      <c r="F188" t="s">
        <v>0</v>
      </c>
      <c r="G188" t="s">
        <v>839</v>
      </c>
      <c r="H188" t="s">
        <v>1198</v>
      </c>
      <c r="I188" s="9" t="str">
        <f>HYPERLINK(AP188,"Hb")</f>
        <v>Hb</v>
      </c>
      <c r="K188">
        <v>1</v>
      </c>
      <c r="L188" t="s">
        <v>4</v>
      </c>
      <c r="M188">
        <v>101094</v>
      </c>
      <c r="N188" t="s">
        <v>5</v>
      </c>
      <c r="T188" t="s">
        <v>1199</v>
      </c>
      <c r="U188" s="8">
        <v>1</v>
      </c>
      <c r="V188" t="s">
        <v>954</v>
      </c>
      <c r="W188" t="s">
        <v>954</v>
      </c>
      <c r="X188" s="2" t="s">
        <v>561</v>
      </c>
      <c r="Y188" s="3">
        <v>2</v>
      </c>
      <c r="Z188" s="4">
        <v>301</v>
      </c>
      <c r="AA188" s="4" t="s">
        <v>954</v>
      </c>
      <c r="AB188" t="s">
        <v>1200</v>
      </c>
      <c r="AC188">
        <v>1885</v>
      </c>
      <c r="AD188">
        <v>6</v>
      </c>
      <c r="AE188">
        <v>1</v>
      </c>
      <c r="AF188" t="s">
        <v>1201</v>
      </c>
      <c r="AG188" t="s">
        <v>1201</v>
      </c>
      <c r="AH188">
        <v>262025</v>
      </c>
      <c r="AI188">
        <v>6648875</v>
      </c>
      <c r="AJ188" s="4">
        <v>263000</v>
      </c>
      <c r="AK188" s="4">
        <v>6649000</v>
      </c>
      <c r="AL188">
        <v>707</v>
      </c>
      <c r="AN188">
        <v>37</v>
      </c>
      <c r="AP188" t="s">
        <v>1202</v>
      </c>
      <c r="AQ188">
        <v>101094</v>
      </c>
      <c r="AS188" s="6" t="s">
        <v>12</v>
      </c>
      <c r="AT188">
        <v>1</v>
      </c>
      <c r="AU188" t="s">
        <v>13</v>
      </c>
      <c r="AV188" t="s">
        <v>1203</v>
      </c>
      <c r="AW188" t="s">
        <v>1204</v>
      </c>
      <c r="AX188">
        <v>37</v>
      </c>
      <c r="AY188" t="s">
        <v>847</v>
      </c>
      <c r="AZ188" t="s">
        <v>55</v>
      </c>
      <c r="BA188">
        <v>1</v>
      </c>
      <c r="BB188" s="5">
        <v>41767</v>
      </c>
      <c r="BC188" s="7" t="s">
        <v>18</v>
      </c>
      <c r="BE188">
        <v>4</v>
      </c>
      <c r="BF188">
        <v>362488</v>
      </c>
      <c r="BG188">
        <v>20451</v>
      </c>
      <c r="BH188" t="s">
        <v>1205</v>
      </c>
      <c r="BJ188" t="s">
        <v>1206</v>
      </c>
      <c r="BT188">
        <v>373292</v>
      </c>
    </row>
    <row r="189" spans="1:72" x14ac:dyDescent="0.3">
      <c r="A189">
        <v>373293</v>
      </c>
      <c r="B189">
        <v>207270</v>
      </c>
      <c r="F189" t="s">
        <v>0</v>
      </c>
      <c r="G189" t="s">
        <v>839</v>
      </c>
      <c r="H189" t="s">
        <v>1207</v>
      </c>
      <c r="I189" s="9" t="str">
        <f>HYPERLINK(AP189,"Hb")</f>
        <v>Hb</v>
      </c>
      <c r="K189">
        <v>1</v>
      </c>
      <c r="L189" t="s">
        <v>4</v>
      </c>
      <c r="M189">
        <v>101094</v>
      </c>
      <c r="N189" t="s">
        <v>5</v>
      </c>
      <c r="T189" t="s">
        <v>1199</v>
      </c>
      <c r="U189" s="8">
        <v>1</v>
      </c>
      <c r="V189" t="s">
        <v>954</v>
      </c>
      <c r="W189" t="s">
        <v>954</v>
      </c>
      <c r="X189" s="2" t="s">
        <v>561</v>
      </c>
      <c r="Y189" s="3">
        <v>2</v>
      </c>
      <c r="Z189" s="4">
        <v>301</v>
      </c>
      <c r="AA189" s="4" t="s">
        <v>954</v>
      </c>
      <c r="AB189" t="s">
        <v>1208</v>
      </c>
      <c r="AC189">
        <v>1885</v>
      </c>
      <c r="AD189">
        <v>6</v>
      </c>
      <c r="AE189">
        <v>1</v>
      </c>
      <c r="AF189" t="s">
        <v>1201</v>
      </c>
      <c r="AG189" t="s">
        <v>1201</v>
      </c>
      <c r="AH189">
        <v>262025</v>
      </c>
      <c r="AI189">
        <v>6648875</v>
      </c>
      <c r="AJ189" s="4">
        <v>263000</v>
      </c>
      <c r="AK189" s="4">
        <v>6649000</v>
      </c>
      <c r="AL189">
        <v>707</v>
      </c>
      <c r="AN189">
        <v>37</v>
      </c>
      <c r="AP189" t="s">
        <v>1209</v>
      </c>
      <c r="AQ189">
        <v>101094</v>
      </c>
      <c r="AS189" s="6" t="s">
        <v>12</v>
      </c>
      <c r="AT189">
        <v>1</v>
      </c>
      <c r="AU189" t="s">
        <v>13</v>
      </c>
      <c r="AV189" t="s">
        <v>1203</v>
      </c>
      <c r="AW189" t="s">
        <v>1210</v>
      </c>
      <c r="AX189">
        <v>37</v>
      </c>
      <c r="AY189" t="s">
        <v>847</v>
      </c>
      <c r="AZ189" t="s">
        <v>55</v>
      </c>
      <c r="BA189">
        <v>1</v>
      </c>
      <c r="BB189" s="5">
        <v>41767</v>
      </c>
      <c r="BC189" s="7" t="s">
        <v>18</v>
      </c>
      <c r="BE189">
        <v>4</v>
      </c>
      <c r="BF189">
        <v>362489</v>
      </c>
      <c r="BG189">
        <v>20452</v>
      </c>
      <c r="BH189" t="s">
        <v>1211</v>
      </c>
      <c r="BJ189" t="s">
        <v>1212</v>
      </c>
      <c r="BT189">
        <v>373293</v>
      </c>
    </row>
    <row r="190" spans="1:72" x14ac:dyDescent="0.3">
      <c r="A190">
        <v>383963</v>
      </c>
      <c r="B190">
        <v>312080</v>
      </c>
      <c r="F190" t="s">
        <v>0</v>
      </c>
      <c r="G190" t="s">
        <v>1</v>
      </c>
      <c r="H190" t="s">
        <v>1213</v>
      </c>
      <c r="I190" s="9" t="str">
        <f>HYPERLINK(AP190,"Hb")</f>
        <v>Hb</v>
      </c>
      <c r="K190">
        <v>1</v>
      </c>
      <c r="L190" t="s">
        <v>4</v>
      </c>
      <c r="M190">
        <v>101094</v>
      </c>
      <c r="N190" t="s">
        <v>5</v>
      </c>
      <c r="T190" t="s">
        <v>1214</v>
      </c>
      <c r="U190" s="8">
        <v>1</v>
      </c>
      <c r="V190" t="s">
        <v>954</v>
      </c>
      <c r="W190" t="s">
        <v>954</v>
      </c>
      <c r="X190" s="2" t="s">
        <v>561</v>
      </c>
      <c r="Y190" s="3">
        <v>2</v>
      </c>
      <c r="Z190" s="4">
        <v>301</v>
      </c>
      <c r="AA190" s="4" t="s">
        <v>954</v>
      </c>
      <c r="AB190" t="s">
        <v>1215</v>
      </c>
      <c r="AC190">
        <v>1889</v>
      </c>
      <c r="AD190">
        <v>7</v>
      </c>
      <c r="AE190">
        <v>1</v>
      </c>
      <c r="AF190" t="s">
        <v>1216</v>
      </c>
      <c r="AG190" t="s">
        <v>1216</v>
      </c>
      <c r="AH190">
        <v>263660</v>
      </c>
      <c r="AI190">
        <v>6650233</v>
      </c>
      <c r="AJ190" s="4">
        <v>263000</v>
      </c>
      <c r="AK190" s="4">
        <v>6651000</v>
      </c>
      <c r="AL190">
        <v>1414</v>
      </c>
      <c r="AN190">
        <v>8</v>
      </c>
      <c r="AO190" t="s">
        <v>62</v>
      </c>
      <c r="AP190" t="s">
        <v>1217</v>
      </c>
      <c r="AQ190">
        <v>101094</v>
      </c>
      <c r="AS190" s="6" t="s">
        <v>12</v>
      </c>
      <c r="AT190">
        <v>1</v>
      </c>
      <c r="AU190" t="s">
        <v>13</v>
      </c>
      <c r="AV190" t="s">
        <v>1218</v>
      </c>
      <c r="AW190" t="s">
        <v>1219</v>
      </c>
      <c r="AX190">
        <v>8</v>
      </c>
      <c r="AY190" t="s">
        <v>16</v>
      </c>
      <c r="AZ190" t="s">
        <v>55</v>
      </c>
      <c r="BA190">
        <v>1</v>
      </c>
      <c r="BB190" s="5">
        <v>36991</v>
      </c>
      <c r="BC190" s="7" t="s">
        <v>18</v>
      </c>
      <c r="BE190">
        <v>3</v>
      </c>
      <c r="BF190">
        <v>484129</v>
      </c>
      <c r="BG190">
        <v>20453</v>
      </c>
      <c r="BH190" t="s">
        <v>1220</v>
      </c>
      <c r="BJ190" t="s">
        <v>1221</v>
      </c>
      <c r="BT190">
        <v>383963</v>
      </c>
    </row>
    <row r="191" spans="1:72" x14ac:dyDescent="0.3">
      <c r="A191">
        <v>383964</v>
      </c>
      <c r="B191">
        <v>312081</v>
      </c>
      <c r="F191" t="s">
        <v>0</v>
      </c>
      <c r="G191" t="s">
        <v>1</v>
      </c>
      <c r="H191" t="s">
        <v>1222</v>
      </c>
      <c r="I191" s="9" t="str">
        <f>HYPERLINK(AP191,"Hb")</f>
        <v>Hb</v>
      </c>
      <c r="K191">
        <v>1</v>
      </c>
      <c r="L191" t="s">
        <v>4</v>
      </c>
      <c r="M191">
        <v>101094</v>
      </c>
      <c r="N191" t="s">
        <v>5</v>
      </c>
      <c r="T191" t="s">
        <v>1214</v>
      </c>
      <c r="U191" s="8">
        <v>1</v>
      </c>
      <c r="V191" t="s">
        <v>954</v>
      </c>
      <c r="W191" t="s">
        <v>954</v>
      </c>
      <c r="X191" s="2" t="s">
        <v>561</v>
      </c>
      <c r="Y191" s="3">
        <v>2</v>
      </c>
      <c r="Z191" s="4">
        <v>301</v>
      </c>
      <c r="AA191" s="4" t="s">
        <v>954</v>
      </c>
      <c r="AB191" t="s">
        <v>1223</v>
      </c>
      <c r="AC191">
        <v>1889</v>
      </c>
      <c r="AD191">
        <v>7</v>
      </c>
      <c r="AE191">
        <v>1</v>
      </c>
      <c r="AF191" t="s">
        <v>1216</v>
      </c>
      <c r="AG191" t="s">
        <v>1216</v>
      </c>
      <c r="AH191">
        <v>263660</v>
      </c>
      <c r="AI191">
        <v>6650233</v>
      </c>
      <c r="AJ191" s="4">
        <v>263000</v>
      </c>
      <c r="AK191" s="4">
        <v>6651000</v>
      </c>
      <c r="AL191">
        <v>1414</v>
      </c>
      <c r="AN191">
        <v>8</v>
      </c>
      <c r="AO191" t="s">
        <v>62</v>
      </c>
      <c r="AP191" t="s">
        <v>1224</v>
      </c>
      <c r="AQ191">
        <v>101094</v>
      </c>
      <c r="AS191" s="6" t="s">
        <v>12</v>
      </c>
      <c r="AT191">
        <v>1</v>
      </c>
      <c r="AU191" t="s">
        <v>13</v>
      </c>
      <c r="AV191" t="s">
        <v>1218</v>
      </c>
      <c r="AW191" t="s">
        <v>1225</v>
      </c>
      <c r="AX191">
        <v>8</v>
      </c>
      <c r="AY191" t="s">
        <v>16</v>
      </c>
      <c r="AZ191" t="s">
        <v>55</v>
      </c>
      <c r="BA191">
        <v>1</v>
      </c>
      <c r="BB191" s="5">
        <v>36991</v>
      </c>
      <c r="BC191" s="7" t="s">
        <v>18</v>
      </c>
      <c r="BE191">
        <v>3</v>
      </c>
      <c r="BF191">
        <v>484130</v>
      </c>
      <c r="BG191">
        <v>20454</v>
      </c>
      <c r="BH191" t="s">
        <v>1226</v>
      </c>
      <c r="BJ191" t="s">
        <v>1227</v>
      </c>
      <c r="BT191">
        <v>383964</v>
      </c>
    </row>
    <row r="192" spans="1:72" x14ac:dyDescent="0.3">
      <c r="A192">
        <v>379006</v>
      </c>
      <c r="C192">
        <v>1</v>
      </c>
      <c r="F192" t="s">
        <v>0</v>
      </c>
      <c r="G192" t="s">
        <v>1228</v>
      </c>
      <c r="H192" t="s">
        <v>1229</v>
      </c>
      <c r="I192" t="s">
        <v>29</v>
      </c>
      <c r="K192">
        <v>1</v>
      </c>
      <c r="L192" t="s">
        <v>4</v>
      </c>
      <c r="M192">
        <v>101094</v>
      </c>
      <c r="N192" t="s">
        <v>5</v>
      </c>
      <c r="T192" t="s">
        <v>1214</v>
      </c>
      <c r="U192" s="8">
        <v>1</v>
      </c>
      <c r="V192" t="s">
        <v>954</v>
      </c>
      <c r="W192" t="s">
        <v>954</v>
      </c>
      <c r="X192" s="2" t="s">
        <v>561</v>
      </c>
      <c r="Y192" s="3">
        <v>2</v>
      </c>
      <c r="Z192" s="4">
        <v>301</v>
      </c>
      <c r="AA192" s="4" t="s">
        <v>954</v>
      </c>
      <c r="AB192" t="s">
        <v>1230</v>
      </c>
      <c r="AC192">
        <v>2020</v>
      </c>
      <c r="AD192">
        <v>9</v>
      </c>
      <c r="AE192">
        <v>28</v>
      </c>
      <c r="AH192">
        <v>262943</v>
      </c>
      <c r="AI192">
        <v>6651799</v>
      </c>
      <c r="AJ192" s="4">
        <v>263000</v>
      </c>
      <c r="AK192" s="4">
        <v>6651000</v>
      </c>
      <c r="AL192">
        <v>4</v>
      </c>
      <c r="AN192">
        <v>40</v>
      </c>
      <c r="AP192" t="s">
        <v>1231</v>
      </c>
      <c r="AQ192">
        <v>101094</v>
      </c>
      <c r="AS192" s="6" t="s">
        <v>12</v>
      </c>
      <c r="AT192">
        <v>1</v>
      </c>
      <c r="AU192" t="s">
        <v>13</v>
      </c>
      <c r="AV192" t="s">
        <v>1232</v>
      </c>
      <c r="AW192" t="s">
        <v>1233</v>
      </c>
      <c r="AX192">
        <v>40</v>
      </c>
      <c r="AY192" t="s">
        <v>1234</v>
      </c>
      <c r="AZ192" t="s">
        <v>1235</v>
      </c>
      <c r="BB192" s="5">
        <v>44102</v>
      </c>
      <c r="BC192" s="7" t="s">
        <v>18</v>
      </c>
      <c r="BE192">
        <v>4</v>
      </c>
      <c r="BF192">
        <v>377478</v>
      </c>
      <c r="BH192" t="s">
        <v>1236</v>
      </c>
      <c r="BT192">
        <v>379006</v>
      </c>
    </row>
    <row r="193" spans="1:72" x14ac:dyDescent="0.3">
      <c r="A193">
        <v>375471</v>
      </c>
      <c r="B193">
        <v>312063</v>
      </c>
      <c r="F193" t="s">
        <v>0</v>
      </c>
      <c r="G193" t="s">
        <v>1</v>
      </c>
      <c r="H193" t="s">
        <v>1237</v>
      </c>
      <c r="I193" s="9" t="str">
        <f>HYPERLINK(AP193,"Hb")</f>
        <v>Hb</v>
      </c>
      <c r="K193">
        <v>1</v>
      </c>
      <c r="L193" t="s">
        <v>4</v>
      </c>
      <c r="M193">
        <v>101094</v>
      </c>
      <c r="N193" t="s">
        <v>5</v>
      </c>
      <c r="T193" t="s">
        <v>1238</v>
      </c>
      <c r="U193" s="8">
        <v>1</v>
      </c>
      <c r="V193" t="s">
        <v>954</v>
      </c>
      <c r="W193" t="s">
        <v>954</v>
      </c>
      <c r="X193" s="2" t="s">
        <v>561</v>
      </c>
      <c r="Y193" s="3">
        <v>2</v>
      </c>
      <c r="Z193" s="4">
        <v>301</v>
      </c>
      <c r="AA193" s="4" t="s">
        <v>954</v>
      </c>
      <c r="AB193" t="s">
        <v>1239</v>
      </c>
      <c r="AC193">
        <v>1960</v>
      </c>
      <c r="AD193">
        <v>5</v>
      </c>
      <c r="AE193">
        <v>5</v>
      </c>
      <c r="AF193" t="s">
        <v>989</v>
      </c>
      <c r="AG193" t="s">
        <v>989</v>
      </c>
      <c r="AH193">
        <v>262436</v>
      </c>
      <c r="AI193">
        <v>6653349</v>
      </c>
      <c r="AJ193" s="4">
        <v>263000</v>
      </c>
      <c r="AK193" s="4">
        <v>6653000</v>
      </c>
      <c r="AL193">
        <v>1118</v>
      </c>
      <c r="AN193">
        <v>8</v>
      </c>
      <c r="AO193" t="s">
        <v>62</v>
      </c>
      <c r="AP193" t="s">
        <v>1240</v>
      </c>
      <c r="AQ193">
        <v>101094</v>
      </c>
      <c r="AS193" s="6" t="s">
        <v>12</v>
      </c>
      <c r="AT193">
        <v>1</v>
      </c>
      <c r="AU193" t="s">
        <v>13</v>
      </c>
      <c r="AV193" t="s">
        <v>1241</v>
      </c>
      <c r="AW193" t="s">
        <v>1242</v>
      </c>
      <c r="AX193">
        <v>8</v>
      </c>
      <c r="AY193" t="s">
        <v>16</v>
      </c>
      <c r="AZ193" t="s">
        <v>55</v>
      </c>
      <c r="BA193">
        <v>1</v>
      </c>
      <c r="BB193" s="5">
        <v>36991</v>
      </c>
      <c r="BC193" s="7" t="s">
        <v>18</v>
      </c>
      <c r="BE193">
        <v>3</v>
      </c>
      <c r="BF193">
        <v>484113</v>
      </c>
      <c r="BG193">
        <v>20474</v>
      </c>
      <c r="BH193" t="s">
        <v>1243</v>
      </c>
      <c r="BJ193" t="s">
        <v>1244</v>
      </c>
      <c r="BT193">
        <v>375471</v>
      </c>
    </row>
    <row r="194" spans="1:72" x14ac:dyDescent="0.3">
      <c r="A194">
        <v>378571</v>
      </c>
      <c r="C194">
        <v>1</v>
      </c>
      <c r="F194" t="s">
        <v>0</v>
      </c>
      <c r="G194" t="s">
        <v>27</v>
      </c>
      <c r="H194" t="s">
        <v>1245</v>
      </c>
      <c r="I194" t="s">
        <v>29</v>
      </c>
      <c r="K194">
        <v>1</v>
      </c>
      <c r="L194" t="s">
        <v>4</v>
      </c>
      <c r="M194">
        <v>101094</v>
      </c>
      <c r="N194" t="s">
        <v>5</v>
      </c>
      <c r="T194" t="s">
        <v>1238</v>
      </c>
      <c r="U194" s="8">
        <v>1</v>
      </c>
      <c r="V194" t="s">
        <v>954</v>
      </c>
      <c r="W194" t="s">
        <v>954</v>
      </c>
      <c r="X194" s="2" t="s">
        <v>561</v>
      </c>
      <c r="Y194" s="3">
        <v>2</v>
      </c>
      <c r="Z194" s="4">
        <v>301</v>
      </c>
      <c r="AA194" s="4" t="s">
        <v>954</v>
      </c>
      <c r="AB194" t="s">
        <v>1246</v>
      </c>
      <c r="AC194">
        <v>2019</v>
      </c>
      <c r="AD194">
        <v>8</v>
      </c>
      <c r="AE194">
        <v>13</v>
      </c>
      <c r="AF194" t="s">
        <v>1247</v>
      </c>
      <c r="AH194">
        <v>262915</v>
      </c>
      <c r="AI194">
        <v>6653050</v>
      </c>
      <c r="AJ194" s="4">
        <v>263000</v>
      </c>
      <c r="AK194" s="4">
        <v>6653000</v>
      </c>
      <c r="AL194">
        <v>5</v>
      </c>
      <c r="AN194">
        <v>1010</v>
      </c>
      <c r="AP194" s="5" t="s">
        <v>1248</v>
      </c>
      <c r="AQ194">
        <v>101094</v>
      </c>
      <c r="AS194" s="6" t="s">
        <v>12</v>
      </c>
      <c r="AT194">
        <v>1</v>
      </c>
      <c r="AU194" t="s">
        <v>13</v>
      </c>
      <c r="AV194" t="s">
        <v>1249</v>
      </c>
      <c r="AW194" t="s">
        <v>1250</v>
      </c>
      <c r="AX194">
        <v>1010</v>
      </c>
      <c r="AY194" t="s">
        <v>37</v>
      </c>
      <c r="AZ194" t="s">
        <v>38</v>
      </c>
      <c r="BB194" s="5">
        <v>43866.424965277802</v>
      </c>
      <c r="BC194" s="7" t="s">
        <v>18</v>
      </c>
      <c r="BE194">
        <v>6</v>
      </c>
      <c r="BF194">
        <v>230694</v>
      </c>
      <c r="BH194" t="s">
        <v>1251</v>
      </c>
      <c r="BT194">
        <v>378571</v>
      </c>
    </row>
    <row r="195" spans="1:72" x14ac:dyDescent="0.3">
      <c r="A195">
        <v>373439</v>
      </c>
      <c r="B195">
        <v>312072</v>
      </c>
      <c r="F195" t="s">
        <v>0</v>
      </c>
      <c r="G195" t="s">
        <v>1</v>
      </c>
      <c r="H195" t="s">
        <v>1252</v>
      </c>
      <c r="I195" s="9" t="str">
        <f>HYPERLINK(AP195,"Hb")</f>
        <v>Hb</v>
      </c>
      <c r="K195">
        <v>1</v>
      </c>
      <c r="L195" t="s">
        <v>4</v>
      </c>
      <c r="M195">
        <v>101094</v>
      </c>
      <c r="N195" t="s">
        <v>5</v>
      </c>
      <c r="T195" t="s">
        <v>1253</v>
      </c>
      <c r="U195" s="8">
        <v>1</v>
      </c>
      <c r="V195" t="s">
        <v>954</v>
      </c>
      <c r="W195" t="s">
        <v>954</v>
      </c>
      <c r="X195" s="2" t="s">
        <v>561</v>
      </c>
      <c r="Y195" s="3">
        <v>2</v>
      </c>
      <c r="Z195" s="4">
        <v>301</v>
      </c>
      <c r="AA195" s="4" t="s">
        <v>954</v>
      </c>
      <c r="AB195" t="s">
        <v>1254</v>
      </c>
      <c r="AC195">
        <v>1906</v>
      </c>
      <c r="AD195">
        <v>6</v>
      </c>
      <c r="AE195">
        <v>13</v>
      </c>
      <c r="AF195" t="s">
        <v>981</v>
      </c>
      <c r="AG195" t="s">
        <v>981</v>
      </c>
      <c r="AH195">
        <v>262027</v>
      </c>
      <c r="AI195">
        <v>6654392</v>
      </c>
      <c r="AJ195" s="4">
        <v>263000</v>
      </c>
      <c r="AK195" s="4">
        <v>6655000</v>
      </c>
      <c r="AL195">
        <v>1414</v>
      </c>
      <c r="AN195">
        <v>8</v>
      </c>
      <c r="AO195" t="s">
        <v>62</v>
      </c>
      <c r="AP195" t="s">
        <v>1255</v>
      </c>
      <c r="AQ195">
        <v>101094</v>
      </c>
      <c r="AS195" s="6" t="s">
        <v>12</v>
      </c>
      <c r="AT195">
        <v>1</v>
      </c>
      <c r="AU195" t="s">
        <v>13</v>
      </c>
      <c r="AV195" t="s">
        <v>1256</v>
      </c>
      <c r="AW195" t="s">
        <v>1257</v>
      </c>
      <c r="AX195">
        <v>8</v>
      </c>
      <c r="AY195" t="s">
        <v>16</v>
      </c>
      <c r="AZ195" t="s">
        <v>55</v>
      </c>
      <c r="BA195">
        <v>1</v>
      </c>
      <c r="BB195" s="5">
        <v>36991</v>
      </c>
      <c r="BC195" s="7" t="s">
        <v>18</v>
      </c>
      <c r="BE195">
        <v>3</v>
      </c>
      <c r="BF195">
        <v>484121</v>
      </c>
      <c r="BG195">
        <v>20460</v>
      </c>
      <c r="BH195" t="s">
        <v>1258</v>
      </c>
      <c r="BJ195" t="s">
        <v>1259</v>
      </c>
      <c r="BT195">
        <v>373439</v>
      </c>
    </row>
    <row r="196" spans="1:72" x14ac:dyDescent="0.3">
      <c r="A196">
        <v>382968</v>
      </c>
      <c r="B196">
        <v>211373</v>
      </c>
      <c r="F196" t="s">
        <v>0</v>
      </c>
      <c r="G196" t="s">
        <v>839</v>
      </c>
      <c r="H196" t="s">
        <v>1260</v>
      </c>
      <c r="I196" s="9" t="str">
        <f>HYPERLINK(AP196,"Hb")</f>
        <v>Hb</v>
      </c>
      <c r="K196">
        <v>1</v>
      </c>
      <c r="L196" t="s">
        <v>4</v>
      </c>
      <c r="M196">
        <v>101094</v>
      </c>
      <c r="N196" t="s">
        <v>5</v>
      </c>
      <c r="T196" t="s">
        <v>1253</v>
      </c>
      <c r="U196" s="8">
        <v>1</v>
      </c>
      <c r="V196" t="s">
        <v>954</v>
      </c>
      <c r="W196" t="s">
        <v>954</v>
      </c>
      <c r="X196" s="2" t="s">
        <v>561</v>
      </c>
      <c r="Y196" s="3">
        <v>2</v>
      </c>
      <c r="Z196" s="4">
        <v>301</v>
      </c>
      <c r="AA196" s="4" t="s">
        <v>954</v>
      </c>
      <c r="AB196" t="s">
        <v>1261</v>
      </c>
      <c r="AC196">
        <v>1970</v>
      </c>
      <c r="AD196">
        <v>6</v>
      </c>
      <c r="AE196">
        <v>21</v>
      </c>
      <c r="AF196" t="s">
        <v>1262</v>
      </c>
      <c r="AG196" t="s">
        <v>1262</v>
      </c>
      <c r="AH196">
        <v>263548</v>
      </c>
      <c r="AI196">
        <v>6654607</v>
      </c>
      <c r="AJ196" s="4">
        <v>263000</v>
      </c>
      <c r="AK196" s="4">
        <v>6655000</v>
      </c>
      <c r="AL196">
        <v>707</v>
      </c>
      <c r="AN196">
        <v>37</v>
      </c>
      <c r="AP196" t="s">
        <v>1263</v>
      </c>
      <c r="AQ196">
        <v>101094</v>
      </c>
      <c r="AS196" s="6" t="s">
        <v>12</v>
      </c>
      <c r="AT196">
        <v>1</v>
      </c>
      <c r="AU196" t="s">
        <v>13</v>
      </c>
      <c r="AV196" t="s">
        <v>1264</v>
      </c>
      <c r="AW196" t="s">
        <v>1265</v>
      </c>
      <c r="AX196">
        <v>37</v>
      </c>
      <c r="AY196" t="s">
        <v>847</v>
      </c>
      <c r="AZ196" t="s">
        <v>55</v>
      </c>
      <c r="BA196">
        <v>1</v>
      </c>
      <c r="BB196" s="5">
        <v>41767</v>
      </c>
      <c r="BC196" s="7" t="s">
        <v>18</v>
      </c>
      <c r="BE196">
        <v>4</v>
      </c>
      <c r="BF196">
        <v>365902</v>
      </c>
      <c r="BG196">
        <v>20479</v>
      </c>
      <c r="BH196" t="s">
        <v>1266</v>
      </c>
      <c r="BJ196" t="s">
        <v>1267</v>
      </c>
      <c r="BT196">
        <v>382968</v>
      </c>
    </row>
    <row r="197" spans="1:72" x14ac:dyDescent="0.3">
      <c r="A197">
        <v>384064</v>
      </c>
      <c r="B197">
        <v>279462</v>
      </c>
      <c r="F197" t="s">
        <v>121</v>
      </c>
      <c r="G197" t="s">
        <v>1</v>
      </c>
      <c r="H197">
        <v>237473</v>
      </c>
      <c r="I197" s="9" t="str">
        <f>HYPERLINK(AP197,"Hb")</f>
        <v>Hb</v>
      </c>
      <c r="K197">
        <v>1</v>
      </c>
      <c r="L197" t="s">
        <v>4</v>
      </c>
      <c r="M197">
        <v>101094</v>
      </c>
      <c r="N197" t="s">
        <v>5</v>
      </c>
      <c r="T197" t="s">
        <v>1253</v>
      </c>
      <c r="U197" s="8">
        <v>1</v>
      </c>
      <c r="V197" t="s">
        <v>1159</v>
      </c>
      <c r="W197" t="s">
        <v>954</v>
      </c>
      <c r="X197" t="s">
        <v>561</v>
      </c>
      <c r="Y197" s="3">
        <v>2</v>
      </c>
      <c r="Z197" s="4">
        <v>301</v>
      </c>
      <c r="AA197" s="4" t="s">
        <v>954</v>
      </c>
      <c r="AB197" t="s">
        <v>1268</v>
      </c>
      <c r="AF197" t="s">
        <v>1269</v>
      </c>
      <c r="AG197" t="s">
        <v>1269</v>
      </c>
      <c r="AH197">
        <v>263675</v>
      </c>
      <c r="AI197">
        <v>6654296</v>
      </c>
      <c r="AJ197" s="4">
        <v>263000</v>
      </c>
      <c r="AK197" s="4">
        <v>6655000</v>
      </c>
      <c r="AL197">
        <v>71</v>
      </c>
      <c r="AN197" t="s">
        <v>125</v>
      </c>
      <c r="AP197" t="s">
        <v>1270</v>
      </c>
      <c r="AQ197">
        <v>101094</v>
      </c>
      <c r="AS197" s="1" t="s">
        <v>127</v>
      </c>
      <c r="AW197" t="s">
        <v>1271</v>
      </c>
      <c r="AZ197" t="s">
        <v>125</v>
      </c>
      <c r="BA197">
        <v>1</v>
      </c>
      <c r="BB197" s="5">
        <v>36230</v>
      </c>
      <c r="BC197" s="6" t="s">
        <v>129</v>
      </c>
      <c r="BE197">
        <v>3</v>
      </c>
      <c r="BF197">
        <v>3999</v>
      </c>
      <c r="BH197" t="s">
        <v>1272</v>
      </c>
      <c r="BJ197" t="s">
        <v>1272</v>
      </c>
      <c r="BL197" t="s">
        <v>1273</v>
      </c>
      <c r="BM197" t="s">
        <v>132</v>
      </c>
      <c r="BT197">
        <v>384064</v>
      </c>
    </row>
    <row r="198" spans="1:72" x14ac:dyDescent="0.3">
      <c r="A198">
        <v>374676</v>
      </c>
      <c r="B198">
        <v>264698</v>
      </c>
      <c r="F198" t="s">
        <v>0</v>
      </c>
      <c r="G198" t="s">
        <v>375</v>
      </c>
      <c r="H198" t="s">
        <v>1274</v>
      </c>
      <c r="I198" t="s">
        <v>143</v>
      </c>
      <c r="K198">
        <v>1</v>
      </c>
      <c r="L198" t="s">
        <v>4</v>
      </c>
      <c r="M198">
        <v>101094</v>
      </c>
      <c r="N198" t="s">
        <v>5</v>
      </c>
      <c r="T198" t="s">
        <v>1275</v>
      </c>
      <c r="U198" s="8">
        <v>1</v>
      </c>
      <c r="V198" t="s">
        <v>954</v>
      </c>
      <c r="W198" t="s">
        <v>954</v>
      </c>
      <c r="X198" s="2" t="s">
        <v>561</v>
      </c>
      <c r="Y198" s="3">
        <v>2</v>
      </c>
      <c r="Z198" s="4">
        <v>301</v>
      </c>
      <c r="AA198" s="4" t="s">
        <v>954</v>
      </c>
      <c r="AB198" t="s">
        <v>1276</v>
      </c>
      <c r="AC198">
        <v>1931</v>
      </c>
      <c r="AD198">
        <v>6</v>
      </c>
      <c r="AE198">
        <v>1</v>
      </c>
      <c r="AF198" t="s">
        <v>1277</v>
      </c>
      <c r="AH198">
        <v>262251</v>
      </c>
      <c r="AI198">
        <v>6656331</v>
      </c>
      <c r="AJ198" s="4">
        <v>263000</v>
      </c>
      <c r="AK198" s="4">
        <v>6657000</v>
      </c>
      <c r="AL198">
        <v>0</v>
      </c>
      <c r="AN198">
        <v>68</v>
      </c>
      <c r="AO198" t="s">
        <v>1278</v>
      </c>
      <c r="AQ198">
        <v>101094</v>
      </c>
      <c r="AS198" s="6" t="s">
        <v>12</v>
      </c>
      <c r="AT198">
        <v>1</v>
      </c>
      <c r="AU198" t="s">
        <v>13</v>
      </c>
      <c r="AV198" t="s">
        <v>1279</v>
      </c>
      <c r="AW198" t="s">
        <v>1280</v>
      </c>
      <c r="AX198">
        <v>68</v>
      </c>
      <c r="AY198" t="s">
        <v>382</v>
      </c>
      <c r="AZ198" t="s">
        <v>55</v>
      </c>
      <c r="BB198" s="5">
        <v>41942</v>
      </c>
      <c r="BC198" s="7" t="s">
        <v>18</v>
      </c>
      <c r="BE198">
        <v>4</v>
      </c>
      <c r="BF198">
        <v>436143</v>
      </c>
      <c r="BG198">
        <v>20466</v>
      </c>
      <c r="BH198" t="s">
        <v>1281</v>
      </c>
      <c r="BJ198" t="s">
        <v>1282</v>
      </c>
      <c r="BK198">
        <v>1</v>
      </c>
      <c r="BT198">
        <v>374676</v>
      </c>
    </row>
    <row r="199" spans="1:72" x14ac:dyDescent="0.3">
      <c r="A199">
        <v>391127</v>
      </c>
      <c r="B199">
        <v>21437</v>
      </c>
      <c r="F199" t="s">
        <v>0</v>
      </c>
      <c r="G199" t="s">
        <v>27</v>
      </c>
      <c r="H199" t="s">
        <v>1283</v>
      </c>
      <c r="I199" t="s">
        <v>29</v>
      </c>
      <c r="K199">
        <v>1</v>
      </c>
      <c r="L199" t="s">
        <v>4</v>
      </c>
      <c r="M199">
        <v>101094</v>
      </c>
      <c r="N199" t="s">
        <v>5</v>
      </c>
      <c r="T199" t="s">
        <v>1284</v>
      </c>
      <c r="U199" s="8">
        <v>1</v>
      </c>
      <c r="V199" t="s">
        <v>954</v>
      </c>
      <c r="W199" t="s">
        <v>954</v>
      </c>
      <c r="X199" s="2" t="s">
        <v>561</v>
      </c>
      <c r="Y199" s="3">
        <v>2</v>
      </c>
      <c r="Z199" s="4">
        <v>301</v>
      </c>
      <c r="AA199" s="4" t="s">
        <v>954</v>
      </c>
      <c r="AB199" t="s">
        <v>1285</v>
      </c>
      <c r="AC199">
        <v>2008</v>
      </c>
      <c r="AD199">
        <v>7</v>
      </c>
      <c r="AE199">
        <v>20</v>
      </c>
      <c r="AF199" t="s">
        <v>1286</v>
      </c>
      <c r="AH199">
        <v>265085</v>
      </c>
      <c r="AI199">
        <v>6644268</v>
      </c>
      <c r="AJ199" s="4">
        <v>265000</v>
      </c>
      <c r="AK199" s="4">
        <v>6645000</v>
      </c>
      <c r="AL199">
        <v>5</v>
      </c>
      <c r="AN199">
        <v>1010</v>
      </c>
      <c r="AP199" s="5" t="s">
        <v>1287</v>
      </c>
      <c r="AQ199">
        <v>101094</v>
      </c>
      <c r="AS199" s="6" t="s">
        <v>12</v>
      </c>
      <c r="AT199">
        <v>1</v>
      </c>
      <c r="AU199" t="s">
        <v>13</v>
      </c>
      <c r="AV199" t="s">
        <v>1288</v>
      </c>
      <c r="AW199" t="s">
        <v>1289</v>
      </c>
      <c r="AX199">
        <v>1010</v>
      </c>
      <c r="AY199" t="s">
        <v>37</v>
      </c>
      <c r="AZ199" t="s">
        <v>38</v>
      </c>
      <c r="BB199" s="5">
        <v>41445.704861111102</v>
      </c>
      <c r="BC199" s="7" t="s">
        <v>18</v>
      </c>
      <c r="BE199">
        <v>6</v>
      </c>
      <c r="BF199">
        <v>18554</v>
      </c>
      <c r="BG199">
        <v>20482</v>
      </c>
      <c r="BH199" t="s">
        <v>1290</v>
      </c>
      <c r="BT199">
        <v>391127</v>
      </c>
    </row>
    <row r="200" spans="1:72" x14ac:dyDescent="0.3">
      <c r="A200">
        <v>389788</v>
      </c>
      <c r="B200">
        <v>289742</v>
      </c>
      <c r="F200" t="s">
        <v>0</v>
      </c>
      <c r="G200" t="s">
        <v>1</v>
      </c>
      <c r="H200" t="s">
        <v>1291</v>
      </c>
      <c r="I200" s="9" t="str">
        <f>HYPERLINK(AP200,"Hb")</f>
        <v>Hb</v>
      </c>
      <c r="K200">
        <v>1</v>
      </c>
      <c r="L200" t="s">
        <v>4</v>
      </c>
      <c r="M200">
        <v>101094</v>
      </c>
      <c r="N200" t="s">
        <v>5</v>
      </c>
      <c r="T200" t="s">
        <v>1292</v>
      </c>
      <c r="U200" s="1">
        <v>2</v>
      </c>
      <c r="V200" t="s">
        <v>954</v>
      </c>
      <c r="W200" t="s">
        <v>954</v>
      </c>
      <c r="X200" s="2" t="s">
        <v>561</v>
      </c>
      <c r="Y200" s="3">
        <v>2</v>
      </c>
      <c r="Z200" s="4">
        <v>301</v>
      </c>
      <c r="AA200" s="4" t="s">
        <v>954</v>
      </c>
      <c r="AB200" t="s">
        <v>1293</v>
      </c>
      <c r="AC200">
        <v>1958</v>
      </c>
      <c r="AD200">
        <v>1</v>
      </c>
      <c r="AE200">
        <v>1</v>
      </c>
      <c r="AF200" t="s">
        <v>1294</v>
      </c>
      <c r="AG200" t="s">
        <v>1294</v>
      </c>
      <c r="AH200">
        <v>264792</v>
      </c>
      <c r="AI200">
        <v>6651635</v>
      </c>
      <c r="AJ200" s="4">
        <v>265000</v>
      </c>
      <c r="AK200" s="4">
        <v>6651000</v>
      </c>
      <c r="AL200">
        <v>1803</v>
      </c>
      <c r="AN200">
        <v>8</v>
      </c>
      <c r="AO200" t="s">
        <v>62</v>
      </c>
      <c r="AP200" t="s">
        <v>1295</v>
      </c>
      <c r="AQ200">
        <v>101094</v>
      </c>
      <c r="AS200" s="6" t="s">
        <v>12</v>
      </c>
      <c r="AT200">
        <v>1</v>
      </c>
      <c r="AU200" t="s">
        <v>13</v>
      </c>
      <c r="AV200" t="s">
        <v>1296</v>
      </c>
      <c r="AW200" t="s">
        <v>1297</v>
      </c>
      <c r="AX200">
        <v>8</v>
      </c>
      <c r="AY200" t="s">
        <v>16</v>
      </c>
      <c r="AZ200" t="s">
        <v>55</v>
      </c>
      <c r="BA200">
        <v>1</v>
      </c>
      <c r="BB200" s="5">
        <v>38467</v>
      </c>
      <c r="BC200" s="7" t="s">
        <v>18</v>
      </c>
      <c r="BE200">
        <v>3</v>
      </c>
      <c r="BF200">
        <v>462364</v>
      </c>
      <c r="BG200">
        <v>20473</v>
      </c>
      <c r="BH200" t="s">
        <v>1298</v>
      </c>
      <c r="BJ200" t="s">
        <v>1299</v>
      </c>
      <c r="BT200">
        <v>389788</v>
      </c>
    </row>
    <row r="201" spans="1:72" x14ac:dyDescent="0.3">
      <c r="A201">
        <v>390417</v>
      </c>
      <c r="B201">
        <v>21027</v>
      </c>
      <c r="F201" t="s">
        <v>0</v>
      </c>
      <c r="G201" t="s">
        <v>27</v>
      </c>
      <c r="H201" t="s">
        <v>1300</v>
      </c>
      <c r="I201" t="s">
        <v>29</v>
      </c>
      <c r="K201">
        <v>1</v>
      </c>
      <c r="L201" t="s">
        <v>4</v>
      </c>
      <c r="M201">
        <v>101094</v>
      </c>
      <c r="N201" t="s">
        <v>5</v>
      </c>
      <c r="T201" t="s">
        <v>1292</v>
      </c>
      <c r="U201" s="8">
        <v>1</v>
      </c>
      <c r="V201" t="s">
        <v>954</v>
      </c>
      <c r="W201" t="s">
        <v>954</v>
      </c>
      <c r="X201" s="2" t="s">
        <v>561</v>
      </c>
      <c r="Y201" s="3">
        <v>2</v>
      </c>
      <c r="Z201" s="4">
        <v>301</v>
      </c>
      <c r="AA201" s="4" t="s">
        <v>954</v>
      </c>
      <c r="AB201" t="s">
        <v>1301</v>
      </c>
      <c r="AC201">
        <v>2010</v>
      </c>
      <c r="AD201">
        <v>9</v>
      </c>
      <c r="AE201">
        <v>10</v>
      </c>
      <c r="AF201" t="s">
        <v>1302</v>
      </c>
      <c r="AH201">
        <v>264911</v>
      </c>
      <c r="AI201">
        <v>6650049</v>
      </c>
      <c r="AJ201" s="4">
        <v>265000</v>
      </c>
      <c r="AK201" s="4">
        <v>6651000</v>
      </c>
      <c r="AL201">
        <v>10</v>
      </c>
      <c r="AN201">
        <v>1010</v>
      </c>
      <c r="AP201" s="5" t="s">
        <v>1303</v>
      </c>
      <c r="AQ201">
        <v>101094</v>
      </c>
      <c r="AS201" s="6" t="s">
        <v>12</v>
      </c>
      <c r="AT201">
        <v>1</v>
      </c>
      <c r="AU201" t="s">
        <v>13</v>
      </c>
      <c r="AV201" t="s">
        <v>1304</v>
      </c>
      <c r="AW201" t="s">
        <v>1305</v>
      </c>
      <c r="AX201">
        <v>1010</v>
      </c>
      <c r="AY201" t="s">
        <v>37</v>
      </c>
      <c r="AZ201" t="s">
        <v>38</v>
      </c>
      <c r="BB201" s="5">
        <v>43709.903472222199</v>
      </c>
      <c r="BC201" s="7" t="s">
        <v>18</v>
      </c>
      <c r="BE201">
        <v>6</v>
      </c>
      <c r="BF201">
        <v>18142</v>
      </c>
      <c r="BG201">
        <v>20483</v>
      </c>
      <c r="BH201" t="s">
        <v>1306</v>
      </c>
      <c r="BT201">
        <v>390417</v>
      </c>
    </row>
    <row r="202" spans="1:72" x14ac:dyDescent="0.3">
      <c r="A202">
        <v>389070</v>
      </c>
      <c r="B202">
        <v>312067</v>
      </c>
      <c r="F202" t="s">
        <v>0</v>
      </c>
      <c r="G202" t="s">
        <v>1</v>
      </c>
      <c r="H202" t="s">
        <v>1307</v>
      </c>
      <c r="I202" s="9" t="str">
        <f>HYPERLINK(AP202,"Hb")</f>
        <v>Hb</v>
      </c>
      <c r="K202">
        <v>1</v>
      </c>
      <c r="L202" t="s">
        <v>4</v>
      </c>
      <c r="M202">
        <v>101094</v>
      </c>
      <c r="N202" t="s">
        <v>5</v>
      </c>
      <c r="T202" t="s">
        <v>1308</v>
      </c>
      <c r="U202" s="1">
        <v>2</v>
      </c>
      <c r="V202" t="s">
        <v>954</v>
      </c>
      <c r="W202" t="s">
        <v>954</v>
      </c>
      <c r="X202" s="2" t="s">
        <v>561</v>
      </c>
      <c r="Y202" s="3">
        <v>2</v>
      </c>
      <c r="Z202" s="4">
        <v>301</v>
      </c>
      <c r="AA202" s="4" t="s">
        <v>954</v>
      </c>
      <c r="AB202" t="s">
        <v>1309</v>
      </c>
      <c r="AC202">
        <v>1955</v>
      </c>
      <c r="AD202">
        <v>10</v>
      </c>
      <c r="AE202">
        <v>15</v>
      </c>
      <c r="AF202" t="s">
        <v>552</v>
      </c>
      <c r="AG202" t="s">
        <v>552</v>
      </c>
      <c r="AH202">
        <v>264565</v>
      </c>
      <c r="AI202">
        <v>6654664</v>
      </c>
      <c r="AJ202" s="4">
        <v>265000</v>
      </c>
      <c r="AK202" s="4">
        <v>6655000</v>
      </c>
      <c r="AL202">
        <v>2121</v>
      </c>
      <c r="AN202">
        <v>8</v>
      </c>
      <c r="AO202" t="s">
        <v>62</v>
      </c>
      <c r="AP202" t="s">
        <v>1310</v>
      </c>
      <c r="AQ202">
        <v>101094</v>
      </c>
      <c r="AS202" s="6" t="s">
        <v>12</v>
      </c>
      <c r="AT202">
        <v>1</v>
      </c>
      <c r="AU202" t="s">
        <v>13</v>
      </c>
      <c r="AV202" t="s">
        <v>1311</v>
      </c>
      <c r="AW202" t="s">
        <v>1312</v>
      </c>
      <c r="AX202">
        <v>8</v>
      </c>
      <c r="AY202" t="s">
        <v>16</v>
      </c>
      <c r="AZ202" t="s">
        <v>55</v>
      </c>
      <c r="BA202">
        <v>1</v>
      </c>
      <c r="BB202" s="5">
        <v>36991</v>
      </c>
      <c r="BC202" s="7" t="s">
        <v>18</v>
      </c>
      <c r="BE202">
        <v>3</v>
      </c>
      <c r="BF202">
        <v>484116</v>
      </c>
      <c r="BG202">
        <v>20472</v>
      </c>
      <c r="BH202" t="s">
        <v>1313</v>
      </c>
      <c r="BJ202" t="s">
        <v>1314</v>
      </c>
      <c r="BT202">
        <v>389070</v>
      </c>
    </row>
    <row r="203" spans="1:72" x14ac:dyDescent="0.3">
      <c r="A203">
        <v>395872</v>
      </c>
      <c r="B203">
        <v>20572</v>
      </c>
      <c r="F203" t="s">
        <v>0</v>
      </c>
      <c r="G203" t="s">
        <v>27</v>
      </c>
      <c r="H203" t="s">
        <v>1315</v>
      </c>
      <c r="I203" t="s">
        <v>29</v>
      </c>
      <c r="K203">
        <v>1</v>
      </c>
      <c r="L203" t="s">
        <v>4</v>
      </c>
      <c r="M203">
        <v>101094</v>
      </c>
      <c r="N203" t="s">
        <v>5</v>
      </c>
      <c r="T203" t="s">
        <v>1316</v>
      </c>
      <c r="U203" s="8">
        <v>1</v>
      </c>
      <c r="V203" t="s">
        <v>954</v>
      </c>
      <c r="W203" t="s">
        <v>954</v>
      </c>
      <c r="X203" s="2" t="s">
        <v>561</v>
      </c>
      <c r="Y203" s="3">
        <v>2</v>
      </c>
      <c r="Z203" s="4">
        <v>301</v>
      </c>
      <c r="AA203" s="4" t="s">
        <v>954</v>
      </c>
      <c r="AB203" t="s">
        <v>1317</v>
      </c>
      <c r="AC203">
        <v>2012</v>
      </c>
      <c r="AD203">
        <v>7</v>
      </c>
      <c r="AE203">
        <v>23</v>
      </c>
      <c r="AF203" t="s">
        <v>1318</v>
      </c>
      <c r="AH203">
        <v>266140</v>
      </c>
      <c r="AI203">
        <v>6645176</v>
      </c>
      <c r="AJ203" s="4">
        <v>267000</v>
      </c>
      <c r="AK203" s="4">
        <v>6645000</v>
      </c>
      <c r="AL203">
        <v>25</v>
      </c>
      <c r="AN203">
        <v>1010</v>
      </c>
      <c r="AO203" t="s">
        <v>1319</v>
      </c>
      <c r="AP203" s="5" t="s">
        <v>1320</v>
      </c>
      <c r="AQ203">
        <v>101094</v>
      </c>
      <c r="AS203" s="6" t="s">
        <v>12</v>
      </c>
      <c r="AT203">
        <v>1</v>
      </c>
      <c r="AU203" t="s">
        <v>13</v>
      </c>
      <c r="AV203" t="s">
        <v>1321</v>
      </c>
      <c r="AW203" t="s">
        <v>1322</v>
      </c>
      <c r="AX203">
        <v>1010</v>
      </c>
      <c r="AY203" t="s">
        <v>37</v>
      </c>
      <c r="AZ203" t="s">
        <v>38</v>
      </c>
      <c r="BB203" s="5">
        <v>43709.903472222199</v>
      </c>
      <c r="BC203" s="7" t="s">
        <v>18</v>
      </c>
      <c r="BE203">
        <v>6</v>
      </c>
      <c r="BF203">
        <v>17676</v>
      </c>
      <c r="BG203">
        <v>20485</v>
      </c>
      <c r="BH203" t="s">
        <v>1323</v>
      </c>
      <c r="BT203">
        <v>395872</v>
      </c>
    </row>
    <row r="204" spans="1:72" x14ac:dyDescent="0.3">
      <c r="A204">
        <v>397194</v>
      </c>
      <c r="B204">
        <v>20817</v>
      </c>
      <c r="F204" t="s">
        <v>0</v>
      </c>
      <c r="G204" t="s">
        <v>27</v>
      </c>
      <c r="H204" t="s">
        <v>1324</v>
      </c>
      <c r="I204" s="9" t="str">
        <f>HYPERLINK(AP204,"Foto")</f>
        <v>Foto</v>
      </c>
      <c r="K204">
        <v>1</v>
      </c>
      <c r="L204" t="s">
        <v>4</v>
      </c>
      <c r="M204">
        <v>101094</v>
      </c>
      <c r="N204" t="s">
        <v>5</v>
      </c>
      <c r="T204" t="s">
        <v>1325</v>
      </c>
      <c r="U204" s="8">
        <v>1</v>
      </c>
      <c r="V204" t="s">
        <v>954</v>
      </c>
      <c r="W204" t="s">
        <v>954</v>
      </c>
      <c r="X204" s="2" t="s">
        <v>561</v>
      </c>
      <c r="Y204" s="3">
        <v>2</v>
      </c>
      <c r="Z204" s="4">
        <v>301</v>
      </c>
      <c r="AA204" s="4" t="s">
        <v>954</v>
      </c>
      <c r="AB204" t="s">
        <v>1326</v>
      </c>
      <c r="AC204">
        <v>2010</v>
      </c>
      <c r="AD204">
        <v>6</v>
      </c>
      <c r="AE204">
        <v>9</v>
      </c>
      <c r="AF204" t="s">
        <v>1327</v>
      </c>
      <c r="AH204">
        <v>266444</v>
      </c>
      <c r="AI204">
        <v>6652850</v>
      </c>
      <c r="AJ204" s="4">
        <v>267000</v>
      </c>
      <c r="AK204" s="4">
        <v>6653000</v>
      </c>
      <c r="AL204">
        <v>250</v>
      </c>
      <c r="AN204">
        <v>1010</v>
      </c>
      <c r="AP204" s="5" t="s">
        <v>1328</v>
      </c>
      <c r="AQ204">
        <v>101094</v>
      </c>
      <c r="AS204" s="6" t="s">
        <v>12</v>
      </c>
      <c r="AT204">
        <v>1</v>
      </c>
      <c r="AU204" t="s">
        <v>13</v>
      </c>
      <c r="AV204" t="s">
        <v>1329</v>
      </c>
      <c r="AW204" t="s">
        <v>1330</v>
      </c>
      <c r="AX204">
        <v>1010</v>
      </c>
      <c r="AY204" t="s">
        <v>37</v>
      </c>
      <c r="AZ204" t="s">
        <v>38</v>
      </c>
      <c r="BA204">
        <v>1</v>
      </c>
      <c r="BB204" s="5">
        <v>43709.903472222199</v>
      </c>
      <c r="BC204" s="7" t="s">
        <v>18</v>
      </c>
      <c r="BE204">
        <v>6</v>
      </c>
      <c r="BF204">
        <v>17929</v>
      </c>
      <c r="BG204">
        <v>20484</v>
      </c>
      <c r="BH204" t="s">
        <v>1331</v>
      </c>
      <c r="BT204">
        <v>397194</v>
      </c>
    </row>
    <row r="205" spans="1:72" x14ac:dyDescent="0.3">
      <c r="A205">
        <v>496842</v>
      </c>
      <c r="B205">
        <v>267929</v>
      </c>
      <c r="F205" t="s">
        <v>0</v>
      </c>
      <c r="G205" t="s">
        <v>1</v>
      </c>
      <c r="H205" t="s">
        <v>1338</v>
      </c>
      <c r="I205" s="9" t="str">
        <f>HYPERLINK(AP205,"Hb")</f>
        <v>Hb</v>
      </c>
      <c r="K205">
        <v>1</v>
      </c>
      <c r="L205" t="s">
        <v>4</v>
      </c>
      <c r="M205">
        <v>101094</v>
      </c>
      <c r="N205" t="s">
        <v>5</v>
      </c>
      <c r="T205" t="s">
        <v>1339</v>
      </c>
      <c r="U205" s="8">
        <v>1</v>
      </c>
      <c r="V205" t="s">
        <v>1340</v>
      </c>
      <c r="W205" t="s">
        <v>1341</v>
      </c>
      <c r="X205" t="s">
        <v>1342</v>
      </c>
      <c r="Y205" s="3">
        <v>4</v>
      </c>
      <c r="Z205" s="4">
        <v>402</v>
      </c>
      <c r="AA205" s="4" t="s">
        <v>1341</v>
      </c>
      <c r="AB205" t="s">
        <v>1343</v>
      </c>
      <c r="AC205">
        <v>1995</v>
      </c>
      <c r="AD205">
        <v>8</v>
      </c>
      <c r="AE205">
        <v>15</v>
      </c>
      <c r="AF205" t="s">
        <v>477</v>
      </c>
      <c r="AG205" t="s">
        <v>477</v>
      </c>
      <c r="AH205">
        <v>334430</v>
      </c>
      <c r="AI205">
        <v>6677295</v>
      </c>
      <c r="AJ205" s="4">
        <v>335000</v>
      </c>
      <c r="AK205" s="4">
        <v>6677000</v>
      </c>
      <c r="AL205">
        <v>707</v>
      </c>
      <c r="AN205">
        <v>8</v>
      </c>
      <c r="AO205" t="s">
        <v>51</v>
      </c>
      <c r="AP205" t="s">
        <v>1344</v>
      </c>
      <c r="AQ205">
        <v>101094</v>
      </c>
      <c r="AS205" s="6" t="s">
        <v>12</v>
      </c>
      <c r="AT205">
        <v>1</v>
      </c>
      <c r="AU205" t="s">
        <v>13</v>
      </c>
      <c r="AV205" t="s">
        <v>1345</v>
      </c>
      <c r="AW205" t="s">
        <v>1346</v>
      </c>
      <c r="AX205">
        <v>8</v>
      </c>
      <c r="AY205" t="s">
        <v>16</v>
      </c>
      <c r="AZ205" t="s">
        <v>55</v>
      </c>
      <c r="BA205">
        <v>1</v>
      </c>
      <c r="BB205" s="5">
        <v>34997</v>
      </c>
      <c r="BC205" s="7" t="s">
        <v>18</v>
      </c>
      <c r="BE205">
        <v>3</v>
      </c>
      <c r="BF205">
        <v>439074</v>
      </c>
      <c r="BG205">
        <v>20490</v>
      </c>
      <c r="BH205" t="s">
        <v>1347</v>
      </c>
      <c r="BJ205" t="s">
        <v>1348</v>
      </c>
      <c r="BT205">
        <v>496842</v>
      </c>
    </row>
    <row r="206" spans="1:72" x14ac:dyDescent="0.3">
      <c r="A206">
        <v>450521</v>
      </c>
      <c r="B206">
        <v>200954</v>
      </c>
      <c r="F206" t="s">
        <v>0</v>
      </c>
      <c r="G206" t="s">
        <v>1349</v>
      </c>
      <c r="H206" t="s">
        <v>1350</v>
      </c>
      <c r="I206" t="s">
        <v>143</v>
      </c>
      <c r="K206">
        <v>1</v>
      </c>
      <c r="L206" t="s">
        <v>4</v>
      </c>
      <c r="M206">
        <v>101094</v>
      </c>
      <c r="N206" t="s">
        <v>5</v>
      </c>
      <c r="T206" t="s">
        <v>1351</v>
      </c>
      <c r="U206" s="8">
        <v>1</v>
      </c>
      <c r="V206" t="s">
        <v>1340</v>
      </c>
      <c r="W206" t="s">
        <v>1352</v>
      </c>
      <c r="X206" t="s">
        <v>1342</v>
      </c>
      <c r="Y206" s="3">
        <v>4</v>
      </c>
      <c r="Z206" s="4">
        <v>403</v>
      </c>
      <c r="AA206" s="4" t="s">
        <v>1352</v>
      </c>
      <c r="AB206" t="s">
        <v>1353</v>
      </c>
      <c r="AC206">
        <v>2009</v>
      </c>
      <c r="AD206">
        <v>8</v>
      </c>
      <c r="AE206">
        <v>27</v>
      </c>
      <c r="AF206" t="s">
        <v>1354</v>
      </c>
      <c r="AG206" t="s">
        <v>1354</v>
      </c>
      <c r="AH206">
        <v>284856</v>
      </c>
      <c r="AI206">
        <v>6746136</v>
      </c>
      <c r="AJ206" s="4">
        <v>285000</v>
      </c>
      <c r="AK206" s="4">
        <v>6747000</v>
      </c>
      <c r="AL206">
        <v>7</v>
      </c>
      <c r="AN206">
        <v>33</v>
      </c>
      <c r="AP206" s="5"/>
      <c r="AQ206">
        <v>101094</v>
      </c>
      <c r="AS206" s="6" t="s">
        <v>12</v>
      </c>
      <c r="AT206">
        <v>1</v>
      </c>
      <c r="AU206" t="s">
        <v>13</v>
      </c>
      <c r="AV206" t="s">
        <v>1355</v>
      </c>
      <c r="AW206" t="s">
        <v>1356</v>
      </c>
      <c r="AX206">
        <v>33</v>
      </c>
      <c r="AY206" t="s">
        <v>1357</v>
      </c>
      <c r="AZ206" t="s">
        <v>55</v>
      </c>
      <c r="BB206" s="5">
        <v>41689</v>
      </c>
      <c r="BC206" s="7" t="s">
        <v>18</v>
      </c>
      <c r="BE206">
        <v>4</v>
      </c>
      <c r="BF206">
        <v>351675</v>
      </c>
      <c r="BG206">
        <v>20492</v>
      </c>
      <c r="BH206" t="s">
        <v>1358</v>
      </c>
      <c r="BJ206" t="s">
        <v>1359</v>
      </c>
      <c r="BT206">
        <v>450521</v>
      </c>
    </row>
    <row r="207" spans="1:72" x14ac:dyDescent="0.3">
      <c r="A207">
        <v>449048</v>
      </c>
      <c r="B207">
        <v>20668</v>
      </c>
      <c r="F207" t="s">
        <v>0</v>
      </c>
      <c r="G207" t="s">
        <v>27</v>
      </c>
      <c r="H207" t="s">
        <v>1360</v>
      </c>
      <c r="I207" s="9" t="str">
        <f>HYPERLINK(AP207,"Foto")</f>
        <v>Foto</v>
      </c>
      <c r="K207">
        <v>1</v>
      </c>
      <c r="L207" t="s">
        <v>4</v>
      </c>
      <c r="M207">
        <v>101094</v>
      </c>
      <c r="N207" t="s">
        <v>5</v>
      </c>
      <c r="T207" t="s">
        <v>1351</v>
      </c>
      <c r="U207" s="8">
        <v>1</v>
      </c>
      <c r="V207" t="s">
        <v>1340</v>
      </c>
      <c r="W207" t="s">
        <v>1352</v>
      </c>
      <c r="X207" t="s">
        <v>1342</v>
      </c>
      <c r="Y207" s="3">
        <v>4</v>
      </c>
      <c r="Z207" s="4">
        <v>403</v>
      </c>
      <c r="AA207" s="4" t="s">
        <v>1352</v>
      </c>
      <c r="AB207" t="s">
        <v>1361</v>
      </c>
      <c r="AC207">
        <v>2010</v>
      </c>
      <c r="AD207">
        <v>6</v>
      </c>
      <c r="AE207">
        <v>25</v>
      </c>
      <c r="AF207" t="s">
        <v>1362</v>
      </c>
      <c r="AH207">
        <v>284164</v>
      </c>
      <c r="AI207">
        <v>6746848</v>
      </c>
      <c r="AJ207" s="4">
        <v>285000</v>
      </c>
      <c r="AK207" s="4">
        <v>6747000</v>
      </c>
      <c r="AL207">
        <v>10</v>
      </c>
      <c r="AN207">
        <v>1010</v>
      </c>
      <c r="AP207" s="5" t="s">
        <v>1363</v>
      </c>
      <c r="AQ207">
        <v>101094</v>
      </c>
      <c r="AS207" s="6" t="s">
        <v>12</v>
      </c>
      <c r="AT207">
        <v>1</v>
      </c>
      <c r="AU207" t="s">
        <v>13</v>
      </c>
      <c r="AV207" t="s">
        <v>1364</v>
      </c>
      <c r="AW207" t="s">
        <v>1365</v>
      </c>
      <c r="AX207">
        <v>1010</v>
      </c>
      <c r="AY207" t="s">
        <v>37</v>
      </c>
      <c r="AZ207" t="s">
        <v>38</v>
      </c>
      <c r="BA207">
        <v>1</v>
      </c>
      <c r="BB207" s="5">
        <v>43709.903472222199</v>
      </c>
      <c r="BC207" s="7" t="s">
        <v>18</v>
      </c>
      <c r="BE207">
        <v>6</v>
      </c>
      <c r="BF207">
        <v>17775</v>
      </c>
      <c r="BG207">
        <v>20494</v>
      </c>
      <c r="BH207" t="s">
        <v>1366</v>
      </c>
      <c r="BT207">
        <v>449048</v>
      </c>
    </row>
    <row r="208" spans="1:72" x14ac:dyDescent="0.3">
      <c r="A208">
        <v>450537</v>
      </c>
      <c r="B208">
        <v>92885</v>
      </c>
      <c r="F208" t="s">
        <v>0</v>
      </c>
      <c r="G208" t="s">
        <v>27</v>
      </c>
      <c r="H208" t="s">
        <v>1367</v>
      </c>
      <c r="I208" s="9" t="str">
        <f>HYPERLINK(AP208,"Foto")</f>
        <v>Foto</v>
      </c>
      <c r="K208">
        <v>1</v>
      </c>
      <c r="L208" t="s">
        <v>4</v>
      </c>
      <c r="M208">
        <v>101094</v>
      </c>
      <c r="N208" t="s">
        <v>5</v>
      </c>
      <c r="T208" t="s">
        <v>1351</v>
      </c>
      <c r="U208" s="8">
        <v>1</v>
      </c>
      <c r="V208" t="s">
        <v>1340</v>
      </c>
      <c r="W208" t="s">
        <v>1352</v>
      </c>
      <c r="X208" t="s">
        <v>1342</v>
      </c>
      <c r="Y208" s="3">
        <v>4</v>
      </c>
      <c r="Z208" s="4">
        <v>403</v>
      </c>
      <c r="AA208" s="4" t="s">
        <v>1352</v>
      </c>
      <c r="AB208" t="s">
        <v>1368</v>
      </c>
      <c r="AC208">
        <v>2015</v>
      </c>
      <c r="AD208">
        <v>6</v>
      </c>
      <c r="AE208">
        <v>18</v>
      </c>
      <c r="AF208" t="s">
        <v>1369</v>
      </c>
      <c r="AH208">
        <v>284866</v>
      </c>
      <c r="AI208">
        <v>6746129</v>
      </c>
      <c r="AJ208" s="4">
        <v>285000</v>
      </c>
      <c r="AK208" s="4">
        <v>6747000</v>
      </c>
      <c r="AL208">
        <v>10</v>
      </c>
      <c r="AN208">
        <v>1010</v>
      </c>
      <c r="AP208" s="5" t="s">
        <v>1370</v>
      </c>
      <c r="AQ208">
        <v>101094</v>
      </c>
      <c r="AS208" s="6" t="s">
        <v>12</v>
      </c>
      <c r="AT208">
        <v>1</v>
      </c>
      <c r="AU208" t="s">
        <v>13</v>
      </c>
      <c r="AV208" t="s">
        <v>1371</v>
      </c>
      <c r="AW208" t="s">
        <v>1372</v>
      </c>
      <c r="AX208">
        <v>1010</v>
      </c>
      <c r="AY208" t="s">
        <v>37</v>
      </c>
      <c r="AZ208" t="s">
        <v>38</v>
      </c>
      <c r="BA208">
        <v>1</v>
      </c>
      <c r="BB208" s="5">
        <v>43710.332638888904</v>
      </c>
      <c r="BC208" s="7" t="s">
        <v>18</v>
      </c>
      <c r="BE208">
        <v>6</v>
      </c>
      <c r="BF208">
        <v>80345</v>
      </c>
      <c r="BG208">
        <v>20495</v>
      </c>
      <c r="BH208" t="s">
        <v>1373</v>
      </c>
      <c r="BT208">
        <v>450537</v>
      </c>
    </row>
    <row r="209" spans="1:72" x14ac:dyDescent="0.3">
      <c r="A209">
        <v>455261</v>
      </c>
      <c r="B209">
        <v>20689</v>
      </c>
      <c r="F209" t="s">
        <v>0</v>
      </c>
      <c r="G209" t="s">
        <v>27</v>
      </c>
      <c r="H209" t="s">
        <v>1374</v>
      </c>
      <c r="I209" t="s">
        <v>29</v>
      </c>
      <c r="K209">
        <v>1</v>
      </c>
      <c r="L209" t="s">
        <v>4</v>
      </c>
      <c r="M209">
        <v>101094</v>
      </c>
      <c r="N209" t="s">
        <v>5</v>
      </c>
      <c r="T209" t="s">
        <v>1375</v>
      </c>
      <c r="U209" s="8">
        <v>1</v>
      </c>
      <c r="V209" t="s">
        <v>1340</v>
      </c>
      <c r="W209" t="s">
        <v>1352</v>
      </c>
      <c r="X209" t="s">
        <v>1342</v>
      </c>
      <c r="Y209" s="3">
        <v>4</v>
      </c>
      <c r="Z209" s="4">
        <v>403</v>
      </c>
      <c r="AA209" s="4" t="s">
        <v>1352</v>
      </c>
      <c r="AB209" t="s">
        <v>1376</v>
      </c>
      <c r="AC209">
        <v>2010</v>
      </c>
      <c r="AD209">
        <v>7</v>
      </c>
      <c r="AE209">
        <v>19</v>
      </c>
      <c r="AF209" t="s">
        <v>1362</v>
      </c>
      <c r="AH209">
        <v>287596</v>
      </c>
      <c r="AI209">
        <v>6745598</v>
      </c>
      <c r="AJ209" s="4">
        <v>287000</v>
      </c>
      <c r="AK209" s="4">
        <v>6745000</v>
      </c>
      <c r="AL209">
        <v>50</v>
      </c>
      <c r="AN209">
        <v>1010</v>
      </c>
      <c r="AP209" s="5" t="s">
        <v>1377</v>
      </c>
      <c r="AQ209">
        <v>101094</v>
      </c>
      <c r="AS209" s="6" t="s">
        <v>12</v>
      </c>
      <c r="AT209">
        <v>1</v>
      </c>
      <c r="AU209" t="s">
        <v>13</v>
      </c>
      <c r="AV209" t="s">
        <v>1378</v>
      </c>
      <c r="AW209" t="s">
        <v>1379</v>
      </c>
      <c r="AX209">
        <v>1010</v>
      </c>
      <c r="AY209" t="s">
        <v>37</v>
      </c>
      <c r="AZ209" t="s">
        <v>38</v>
      </c>
      <c r="BB209" s="5">
        <v>43709.903472222199</v>
      </c>
      <c r="BC209" s="7" t="s">
        <v>18</v>
      </c>
      <c r="BE209">
        <v>6</v>
      </c>
      <c r="BF209">
        <v>17800</v>
      </c>
      <c r="BG209">
        <v>20493</v>
      </c>
      <c r="BH209" t="s">
        <v>1380</v>
      </c>
      <c r="BT209">
        <v>455261</v>
      </c>
    </row>
    <row r="210" spans="1:72" x14ac:dyDescent="0.3">
      <c r="A210">
        <v>461664</v>
      </c>
      <c r="B210">
        <v>310389</v>
      </c>
      <c r="F210" t="s">
        <v>0</v>
      </c>
      <c r="G210" t="s">
        <v>1</v>
      </c>
      <c r="H210" t="s">
        <v>1381</v>
      </c>
      <c r="I210" s="9" t="str">
        <f>HYPERLINK(AP210,"Hb")</f>
        <v>Hb</v>
      </c>
      <c r="K210">
        <v>1</v>
      </c>
      <c r="L210" t="s">
        <v>4</v>
      </c>
      <c r="M210">
        <v>101094</v>
      </c>
      <c r="N210" t="s">
        <v>5</v>
      </c>
      <c r="T210" t="s">
        <v>1382</v>
      </c>
      <c r="U210" s="12">
        <v>3</v>
      </c>
      <c r="V210" t="s">
        <v>1340</v>
      </c>
      <c r="W210" t="s">
        <v>1352</v>
      </c>
      <c r="X210" t="s">
        <v>1342</v>
      </c>
      <c r="Y210" s="3">
        <v>4</v>
      </c>
      <c r="Z210" s="4">
        <v>403</v>
      </c>
      <c r="AA210" s="4" t="s">
        <v>1352</v>
      </c>
      <c r="AB210" t="s">
        <v>1383</v>
      </c>
      <c r="AC210">
        <v>1958</v>
      </c>
      <c r="AD210">
        <v>7</v>
      </c>
      <c r="AE210">
        <v>6</v>
      </c>
      <c r="AF210" t="s">
        <v>1384</v>
      </c>
      <c r="AG210" t="s">
        <v>1384</v>
      </c>
      <c r="AH210">
        <v>291152</v>
      </c>
      <c r="AI210">
        <v>6763416</v>
      </c>
      <c r="AJ210" s="4">
        <v>291000</v>
      </c>
      <c r="AK210" s="4">
        <v>6763000</v>
      </c>
      <c r="AL210">
        <v>27554</v>
      </c>
      <c r="AN210">
        <v>8</v>
      </c>
      <c r="AO210" t="s">
        <v>1385</v>
      </c>
      <c r="AP210" t="s">
        <v>1386</v>
      </c>
      <c r="AQ210">
        <v>101094</v>
      </c>
      <c r="AS210" s="6" t="s">
        <v>12</v>
      </c>
      <c r="AT210">
        <v>1</v>
      </c>
      <c r="AU210" t="s">
        <v>13</v>
      </c>
      <c r="AV210" t="s">
        <v>1387</v>
      </c>
      <c r="AW210" t="s">
        <v>1388</v>
      </c>
      <c r="AX210">
        <v>8</v>
      </c>
      <c r="AY210" t="s">
        <v>16</v>
      </c>
      <c r="AZ210" t="s">
        <v>55</v>
      </c>
      <c r="BA210">
        <v>1</v>
      </c>
      <c r="BB210" s="5">
        <v>36994</v>
      </c>
      <c r="BC210" s="7" t="s">
        <v>18</v>
      </c>
      <c r="BE210">
        <v>3</v>
      </c>
      <c r="BF210">
        <v>482815</v>
      </c>
      <c r="BG210">
        <v>20491</v>
      </c>
      <c r="BH210" t="s">
        <v>1389</v>
      </c>
      <c r="BJ210" t="s">
        <v>1390</v>
      </c>
      <c r="BT210">
        <v>461664</v>
      </c>
    </row>
    <row r="211" spans="1:72" x14ac:dyDescent="0.3">
      <c r="A211">
        <v>421919</v>
      </c>
      <c r="B211">
        <v>343763</v>
      </c>
      <c r="F211" t="s">
        <v>104</v>
      </c>
      <c r="G211" t="s">
        <v>1</v>
      </c>
      <c r="H211" s="10" t="s">
        <v>1400</v>
      </c>
      <c r="I211" t="s">
        <v>3</v>
      </c>
      <c r="K211">
        <v>1</v>
      </c>
      <c r="L211" t="s">
        <v>4</v>
      </c>
      <c r="M211">
        <v>101094</v>
      </c>
      <c r="N211" t="s">
        <v>5</v>
      </c>
      <c r="T211" t="s">
        <v>1401</v>
      </c>
      <c r="U211" s="8">
        <v>1</v>
      </c>
      <c r="V211" t="s">
        <v>1340</v>
      </c>
      <c r="X211" s="2" t="s">
        <v>1342</v>
      </c>
      <c r="Y211" s="3">
        <v>4</v>
      </c>
      <c r="Z211">
        <v>412</v>
      </c>
      <c r="AA211" t="s">
        <v>1393</v>
      </c>
      <c r="AB211" t="s">
        <v>1402</v>
      </c>
      <c r="AC211">
        <v>2001</v>
      </c>
      <c r="AD211">
        <v>8</v>
      </c>
      <c r="AE211">
        <v>24</v>
      </c>
      <c r="AF211" t="s">
        <v>1403</v>
      </c>
      <c r="AH211" s="4">
        <v>272089.35313900001</v>
      </c>
      <c r="AI211" s="4">
        <v>6758057.6579499999</v>
      </c>
      <c r="AJ211" s="4">
        <v>273000</v>
      </c>
      <c r="AK211" s="4">
        <v>6759000</v>
      </c>
      <c r="AL211">
        <v>31</v>
      </c>
      <c r="AM211" s="4"/>
      <c r="AN211" t="s">
        <v>108</v>
      </c>
      <c r="AO211" s="11"/>
      <c r="BC211" s="1" t="s">
        <v>109</v>
      </c>
      <c r="BD211" t="s">
        <v>110</v>
      </c>
      <c r="BE211">
        <v>6</v>
      </c>
      <c r="BF211">
        <v>4481</v>
      </c>
      <c r="BG211">
        <v>20501</v>
      </c>
      <c r="BH211" t="s">
        <v>1404</v>
      </c>
      <c r="BT211">
        <v>421919</v>
      </c>
    </row>
    <row r="212" spans="1:72" x14ac:dyDescent="0.3">
      <c r="A212">
        <v>430653</v>
      </c>
      <c r="B212">
        <v>294857</v>
      </c>
      <c r="F212" t="s">
        <v>0</v>
      </c>
      <c r="G212" t="s">
        <v>1</v>
      </c>
      <c r="H212" t="s">
        <v>1405</v>
      </c>
      <c r="I212" s="9" t="str">
        <f>HYPERLINK(AP212,"Hb")</f>
        <v>Hb</v>
      </c>
      <c r="K212">
        <v>1</v>
      </c>
      <c r="L212" t="s">
        <v>4</v>
      </c>
      <c r="M212">
        <v>101094</v>
      </c>
      <c r="N212" t="s">
        <v>5</v>
      </c>
      <c r="T212" t="s">
        <v>1406</v>
      </c>
      <c r="U212" s="8">
        <v>1</v>
      </c>
      <c r="V212" t="s">
        <v>1340</v>
      </c>
      <c r="W212" t="s">
        <v>1393</v>
      </c>
      <c r="X212" t="s">
        <v>1342</v>
      </c>
      <c r="Y212" s="3">
        <v>4</v>
      </c>
      <c r="Z212" s="4">
        <v>412</v>
      </c>
      <c r="AA212" s="4" t="s">
        <v>1393</v>
      </c>
      <c r="AB212" t="s">
        <v>1407</v>
      </c>
      <c r="AC212">
        <v>1990</v>
      </c>
      <c r="AD212">
        <v>6</v>
      </c>
      <c r="AE212">
        <v>30</v>
      </c>
      <c r="AF212" t="s">
        <v>477</v>
      </c>
      <c r="AG212" t="s">
        <v>477</v>
      </c>
      <c r="AH212">
        <v>275019</v>
      </c>
      <c r="AI212">
        <v>6744273</v>
      </c>
      <c r="AJ212" s="4">
        <v>275000</v>
      </c>
      <c r="AK212" s="4">
        <v>6745000</v>
      </c>
      <c r="AL212">
        <v>71</v>
      </c>
      <c r="AN212">
        <v>8</v>
      </c>
      <c r="AO212" t="s">
        <v>51</v>
      </c>
      <c r="AP212" t="s">
        <v>1408</v>
      </c>
      <c r="AQ212">
        <v>101094</v>
      </c>
      <c r="AS212" s="6" t="s">
        <v>12</v>
      </c>
      <c r="AT212">
        <v>1</v>
      </c>
      <c r="AU212" t="s">
        <v>13</v>
      </c>
      <c r="AV212" t="s">
        <v>1409</v>
      </c>
      <c r="AW212" t="s">
        <v>1410</v>
      </c>
      <c r="AX212">
        <v>8</v>
      </c>
      <c r="AY212" t="s">
        <v>16</v>
      </c>
      <c r="AZ212" t="s">
        <v>55</v>
      </c>
      <c r="BA212">
        <v>1</v>
      </c>
      <c r="BB212" s="5">
        <v>33147</v>
      </c>
      <c r="BC212" s="7" t="s">
        <v>18</v>
      </c>
      <c r="BE212">
        <v>3</v>
      </c>
      <c r="BF212">
        <v>467349</v>
      </c>
      <c r="BG212">
        <v>20497</v>
      </c>
      <c r="BH212" t="s">
        <v>1411</v>
      </c>
      <c r="BJ212" t="s">
        <v>1412</v>
      </c>
      <c r="BT212">
        <v>430653</v>
      </c>
    </row>
    <row r="213" spans="1:72" x14ac:dyDescent="0.3">
      <c r="A213">
        <v>428394</v>
      </c>
      <c r="B213">
        <v>332407</v>
      </c>
      <c r="F213" t="s">
        <v>0</v>
      </c>
      <c r="G213" t="s">
        <v>1</v>
      </c>
      <c r="H213" t="s">
        <v>1413</v>
      </c>
      <c r="I213" s="9" t="str">
        <f>HYPERLINK(AP213,"Hb")</f>
        <v>Hb</v>
      </c>
      <c r="K213">
        <v>1</v>
      </c>
      <c r="L213" t="s">
        <v>4</v>
      </c>
      <c r="M213">
        <v>101094</v>
      </c>
      <c r="N213" t="s">
        <v>5</v>
      </c>
      <c r="T213" t="s">
        <v>1406</v>
      </c>
      <c r="U213" s="8">
        <v>1</v>
      </c>
      <c r="V213" t="s">
        <v>1340</v>
      </c>
      <c r="W213" t="s">
        <v>1393</v>
      </c>
      <c r="X213" t="s">
        <v>1342</v>
      </c>
      <c r="Y213" s="3">
        <v>4</v>
      </c>
      <c r="Z213" s="4">
        <v>412</v>
      </c>
      <c r="AA213" s="4" t="s">
        <v>1393</v>
      </c>
      <c r="AB213" t="s">
        <v>1414</v>
      </c>
      <c r="AC213">
        <v>1993</v>
      </c>
      <c r="AD213">
        <v>6</v>
      </c>
      <c r="AE213">
        <v>18</v>
      </c>
      <c r="AF213" t="s">
        <v>1415</v>
      </c>
      <c r="AG213" t="s">
        <v>1415</v>
      </c>
      <c r="AH213">
        <v>274136</v>
      </c>
      <c r="AI213">
        <v>6744463</v>
      </c>
      <c r="AJ213" s="4">
        <v>275000</v>
      </c>
      <c r="AK213" s="4">
        <v>6745000</v>
      </c>
      <c r="AL213">
        <v>71</v>
      </c>
      <c r="AN213">
        <v>8</v>
      </c>
      <c r="AO213" t="s">
        <v>51</v>
      </c>
      <c r="AP213" t="s">
        <v>1416</v>
      </c>
      <c r="AQ213">
        <v>101094</v>
      </c>
      <c r="AS213" s="6" t="s">
        <v>12</v>
      </c>
      <c r="AT213">
        <v>1</v>
      </c>
      <c r="AU213" t="s">
        <v>13</v>
      </c>
      <c r="AV213" t="s">
        <v>1417</v>
      </c>
      <c r="AW213" t="s">
        <v>1418</v>
      </c>
      <c r="AX213">
        <v>8</v>
      </c>
      <c r="AY213" t="s">
        <v>16</v>
      </c>
      <c r="AZ213" t="s">
        <v>55</v>
      </c>
      <c r="BA213">
        <v>1</v>
      </c>
      <c r="BB213" s="5">
        <v>34435</v>
      </c>
      <c r="BC213" s="7" t="s">
        <v>18</v>
      </c>
      <c r="BE213">
        <v>3</v>
      </c>
      <c r="BF213">
        <v>502605</v>
      </c>
      <c r="BG213">
        <v>20498</v>
      </c>
      <c r="BH213" t="s">
        <v>1419</v>
      </c>
      <c r="BJ213" t="s">
        <v>1420</v>
      </c>
      <c r="BT213">
        <v>428394</v>
      </c>
    </row>
    <row r="214" spans="1:72" x14ac:dyDescent="0.3">
      <c r="A214">
        <v>432010</v>
      </c>
      <c r="B214">
        <v>136648</v>
      </c>
      <c r="F214" t="s">
        <v>0</v>
      </c>
      <c r="G214" t="s">
        <v>673</v>
      </c>
      <c r="H214" t="s">
        <v>1421</v>
      </c>
      <c r="I214" t="s">
        <v>143</v>
      </c>
      <c r="K214">
        <v>1</v>
      </c>
      <c r="L214" t="s">
        <v>4</v>
      </c>
      <c r="M214">
        <v>101094</v>
      </c>
      <c r="N214" t="s">
        <v>5</v>
      </c>
      <c r="T214" t="s">
        <v>1422</v>
      </c>
      <c r="U214" s="12">
        <v>3</v>
      </c>
      <c r="V214" t="s">
        <v>1340</v>
      </c>
      <c r="W214" t="s">
        <v>1393</v>
      </c>
      <c r="X214" t="s">
        <v>1342</v>
      </c>
      <c r="Y214" s="3">
        <v>4</v>
      </c>
      <c r="Z214" s="4">
        <v>412</v>
      </c>
      <c r="AA214" s="4" t="s">
        <v>1393</v>
      </c>
      <c r="AB214" t="s">
        <v>1423</v>
      </c>
      <c r="AC214">
        <v>2009</v>
      </c>
      <c r="AD214">
        <v>6</v>
      </c>
      <c r="AE214">
        <v>18</v>
      </c>
      <c r="AF214" t="s">
        <v>1424</v>
      </c>
      <c r="AG214" t="s">
        <v>1424</v>
      </c>
      <c r="AH214">
        <v>275655</v>
      </c>
      <c r="AI214">
        <v>6769410</v>
      </c>
      <c r="AJ214" s="4">
        <v>275000</v>
      </c>
      <c r="AK214" s="4">
        <v>6769000</v>
      </c>
      <c r="AL214">
        <v>39112</v>
      </c>
      <c r="AN214">
        <v>105</v>
      </c>
      <c r="AO214" t="s">
        <v>1425</v>
      </c>
      <c r="AP214" s="5"/>
      <c r="AQ214">
        <v>101094</v>
      </c>
      <c r="AS214" s="6" t="s">
        <v>12</v>
      </c>
      <c r="AT214">
        <v>1</v>
      </c>
      <c r="AU214" t="s">
        <v>13</v>
      </c>
      <c r="AV214" t="s">
        <v>1426</v>
      </c>
      <c r="AW214" t="s">
        <v>1427</v>
      </c>
      <c r="AX214">
        <v>105</v>
      </c>
      <c r="AY214" t="s">
        <v>684</v>
      </c>
      <c r="AZ214" t="s">
        <v>685</v>
      </c>
      <c r="BB214" s="5">
        <v>40514</v>
      </c>
      <c r="BC214" s="7" t="s">
        <v>18</v>
      </c>
      <c r="BE214">
        <v>5</v>
      </c>
      <c r="BF214">
        <v>287093</v>
      </c>
      <c r="BG214">
        <v>20502</v>
      </c>
      <c r="BH214" t="s">
        <v>1428</v>
      </c>
      <c r="BJ214" t="s">
        <v>1429</v>
      </c>
      <c r="BT214">
        <v>432010</v>
      </c>
    </row>
    <row r="215" spans="1:72" x14ac:dyDescent="0.3">
      <c r="A215">
        <v>435934</v>
      </c>
      <c r="B215">
        <v>354256</v>
      </c>
      <c r="F215" t="s">
        <v>104</v>
      </c>
      <c r="G215" t="s">
        <v>1</v>
      </c>
      <c r="H215" s="10" t="s">
        <v>1430</v>
      </c>
      <c r="I215" t="s">
        <v>3</v>
      </c>
      <c r="K215">
        <v>1</v>
      </c>
      <c r="L215" t="s">
        <v>4</v>
      </c>
      <c r="M215">
        <v>101094</v>
      </c>
      <c r="N215" t="s">
        <v>5</v>
      </c>
      <c r="T215" t="s">
        <v>1431</v>
      </c>
      <c r="U215" s="8">
        <v>1</v>
      </c>
      <c r="V215" t="s">
        <v>1340</v>
      </c>
      <c r="X215" s="2" t="s">
        <v>1342</v>
      </c>
      <c r="Y215" s="3">
        <v>4</v>
      </c>
      <c r="Z215">
        <v>412</v>
      </c>
      <c r="AA215" t="s">
        <v>1393</v>
      </c>
      <c r="AB215" t="s">
        <v>1432</v>
      </c>
      <c r="AC215">
        <v>1960</v>
      </c>
      <c r="AD215">
        <v>8</v>
      </c>
      <c r="AE215">
        <v>19</v>
      </c>
      <c r="AF215" t="s">
        <v>1433</v>
      </c>
      <c r="AH215" s="4">
        <v>277721.64875400002</v>
      </c>
      <c r="AI215" s="4">
        <v>6748157.0692800004</v>
      </c>
      <c r="AJ215" s="4">
        <v>277000</v>
      </c>
      <c r="AK215" s="4">
        <v>6749000</v>
      </c>
      <c r="AL215">
        <v>890</v>
      </c>
      <c r="AM215" s="4"/>
      <c r="AN215" t="s">
        <v>1434</v>
      </c>
      <c r="AO215" s="11"/>
      <c r="BC215" s="1" t="s">
        <v>109</v>
      </c>
      <c r="BD215" t="s">
        <v>110</v>
      </c>
      <c r="BE215">
        <v>6</v>
      </c>
      <c r="BF215">
        <v>7391</v>
      </c>
      <c r="BG215">
        <v>20496</v>
      </c>
      <c r="BH215" t="s">
        <v>1435</v>
      </c>
      <c r="BI215">
        <v>99</v>
      </c>
      <c r="BT215">
        <v>435934</v>
      </c>
    </row>
    <row r="216" spans="1:72" x14ac:dyDescent="0.3">
      <c r="A216">
        <v>445494</v>
      </c>
      <c r="B216">
        <v>278525</v>
      </c>
      <c r="F216" t="s">
        <v>0</v>
      </c>
      <c r="G216" t="s">
        <v>1</v>
      </c>
      <c r="H216" t="s">
        <v>1436</v>
      </c>
      <c r="I216" s="9" t="str">
        <f>HYPERLINK(AP216,"Hb")</f>
        <v>Hb</v>
      </c>
      <c r="K216">
        <v>1</v>
      </c>
      <c r="L216" t="s">
        <v>4</v>
      </c>
      <c r="M216">
        <v>101094</v>
      </c>
      <c r="N216" t="s">
        <v>5</v>
      </c>
      <c r="T216" t="s">
        <v>1437</v>
      </c>
      <c r="U216" s="8">
        <v>1</v>
      </c>
      <c r="V216" t="s">
        <v>1340</v>
      </c>
      <c r="W216" t="s">
        <v>1393</v>
      </c>
      <c r="X216" t="s">
        <v>1342</v>
      </c>
      <c r="Y216" s="3">
        <v>4</v>
      </c>
      <c r="Z216" s="4">
        <v>412</v>
      </c>
      <c r="AA216" s="4" t="s">
        <v>1393</v>
      </c>
      <c r="AB216" t="s">
        <v>1438</v>
      </c>
      <c r="AC216">
        <v>1997</v>
      </c>
      <c r="AD216">
        <v>6</v>
      </c>
      <c r="AE216">
        <v>20</v>
      </c>
      <c r="AF216" t="s">
        <v>1439</v>
      </c>
      <c r="AG216" t="s">
        <v>1439</v>
      </c>
      <c r="AH216">
        <v>282502</v>
      </c>
      <c r="AI216">
        <v>6738171</v>
      </c>
      <c r="AJ216" s="4">
        <v>283000</v>
      </c>
      <c r="AK216" s="4">
        <v>6739000</v>
      </c>
      <c r="AL216">
        <v>71</v>
      </c>
      <c r="AN216">
        <v>8</v>
      </c>
      <c r="AO216" t="s">
        <v>51</v>
      </c>
      <c r="AP216" t="s">
        <v>1440</v>
      </c>
      <c r="AQ216">
        <v>101094</v>
      </c>
      <c r="AS216" s="6" t="s">
        <v>12</v>
      </c>
      <c r="AT216">
        <v>1</v>
      </c>
      <c r="AU216" t="s">
        <v>13</v>
      </c>
      <c r="AV216" t="s">
        <v>1441</v>
      </c>
      <c r="AW216" t="s">
        <v>1442</v>
      </c>
      <c r="AX216">
        <v>8</v>
      </c>
      <c r="AY216" t="s">
        <v>16</v>
      </c>
      <c r="AZ216" t="s">
        <v>55</v>
      </c>
      <c r="BA216">
        <v>1</v>
      </c>
      <c r="BB216" s="5">
        <v>35682</v>
      </c>
      <c r="BC216" s="7" t="s">
        <v>18</v>
      </c>
      <c r="BE216">
        <v>3</v>
      </c>
      <c r="BF216">
        <v>451560</v>
      </c>
      <c r="BG216">
        <v>20499</v>
      </c>
      <c r="BH216" t="s">
        <v>1443</v>
      </c>
      <c r="BJ216" t="s">
        <v>1444</v>
      </c>
      <c r="BT216">
        <v>445494</v>
      </c>
    </row>
    <row r="217" spans="1:72" x14ac:dyDescent="0.3">
      <c r="A217">
        <v>454353</v>
      </c>
      <c r="B217">
        <v>275095</v>
      </c>
      <c r="F217" t="s">
        <v>0</v>
      </c>
      <c r="G217" t="s">
        <v>1</v>
      </c>
      <c r="H217" t="s">
        <v>1445</v>
      </c>
      <c r="I217" s="9" t="str">
        <f>HYPERLINK(AP217,"Hb")</f>
        <v>Hb</v>
      </c>
      <c r="K217">
        <v>1</v>
      </c>
      <c r="L217" t="s">
        <v>4</v>
      </c>
      <c r="M217">
        <v>101094</v>
      </c>
      <c r="N217" t="s">
        <v>5</v>
      </c>
      <c r="T217" t="s">
        <v>1446</v>
      </c>
      <c r="U217" s="8">
        <v>1</v>
      </c>
      <c r="V217" t="s">
        <v>1340</v>
      </c>
      <c r="W217" t="s">
        <v>1393</v>
      </c>
      <c r="X217" t="s">
        <v>1342</v>
      </c>
      <c r="Y217" s="3">
        <v>4</v>
      </c>
      <c r="Z217" s="4">
        <v>412</v>
      </c>
      <c r="AA217" s="4" t="s">
        <v>1393</v>
      </c>
      <c r="AB217" t="s">
        <v>1447</v>
      </c>
      <c r="AC217">
        <v>1997</v>
      </c>
      <c r="AD217">
        <v>8</v>
      </c>
      <c r="AE217">
        <v>15</v>
      </c>
      <c r="AF217" t="s">
        <v>1068</v>
      </c>
      <c r="AG217" t="s">
        <v>1068</v>
      </c>
      <c r="AH217">
        <v>287165</v>
      </c>
      <c r="AI217">
        <v>6750910</v>
      </c>
      <c r="AJ217" s="4">
        <v>287000</v>
      </c>
      <c r="AK217" s="4">
        <v>6751000</v>
      </c>
      <c r="AL217">
        <v>71</v>
      </c>
      <c r="AN217">
        <v>8</v>
      </c>
      <c r="AO217" t="s">
        <v>51</v>
      </c>
      <c r="AP217" t="s">
        <v>1448</v>
      </c>
      <c r="AQ217">
        <v>101094</v>
      </c>
      <c r="AS217" s="6" t="s">
        <v>12</v>
      </c>
      <c r="AT217">
        <v>1</v>
      </c>
      <c r="AU217" t="s">
        <v>13</v>
      </c>
      <c r="AV217" t="s">
        <v>1449</v>
      </c>
      <c r="AW217" t="s">
        <v>1450</v>
      </c>
      <c r="AX217">
        <v>8</v>
      </c>
      <c r="AY217" t="s">
        <v>16</v>
      </c>
      <c r="AZ217" t="s">
        <v>55</v>
      </c>
      <c r="BA217">
        <v>1</v>
      </c>
      <c r="BB217" s="5">
        <v>35672</v>
      </c>
      <c r="BC217" s="7" t="s">
        <v>18</v>
      </c>
      <c r="BE217">
        <v>3</v>
      </c>
      <c r="BF217">
        <v>447672</v>
      </c>
      <c r="BG217">
        <v>20500</v>
      </c>
      <c r="BH217" t="s">
        <v>1451</v>
      </c>
      <c r="BJ217" t="s">
        <v>1452</v>
      </c>
      <c r="BT217">
        <v>454353</v>
      </c>
    </row>
    <row r="218" spans="1:72" x14ac:dyDescent="0.3">
      <c r="A218">
        <v>473869</v>
      </c>
      <c r="B218">
        <v>21331</v>
      </c>
      <c r="F218" t="s">
        <v>0</v>
      </c>
      <c r="G218" t="s">
        <v>27</v>
      </c>
      <c r="H218" t="s">
        <v>1453</v>
      </c>
      <c r="I218" t="s">
        <v>29</v>
      </c>
      <c r="K218">
        <v>1</v>
      </c>
      <c r="L218" t="s">
        <v>4</v>
      </c>
      <c r="M218">
        <v>101094</v>
      </c>
      <c r="N218" t="s">
        <v>5</v>
      </c>
      <c r="T218" t="s">
        <v>1454</v>
      </c>
      <c r="U218" s="8">
        <v>1</v>
      </c>
      <c r="V218" t="s">
        <v>1340</v>
      </c>
      <c r="W218" t="s">
        <v>1455</v>
      </c>
      <c r="X218" t="s">
        <v>1342</v>
      </c>
      <c r="Y218" s="3">
        <v>4</v>
      </c>
      <c r="Z218" s="4">
        <v>415</v>
      </c>
      <c r="AA218" t="s">
        <v>1455</v>
      </c>
      <c r="AB218" t="s">
        <v>1456</v>
      </c>
      <c r="AC218">
        <v>2009</v>
      </c>
      <c r="AD218">
        <v>9</v>
      </c>
      <c r="AE218">
        <v>3</v>
      </c>
      <c r="AF218" t="s">
        <v>1457</v>
      </c>
      <c r="AH218">
        <v>299063</v>
      </c>
      <c r="AI218">
        <v>6749734</v>
      </c>
      <c r="AJ218" s="4">
        <v>299000</v>
      </c>
      <c r="AK218" s="4">
        <v>6749000</v>
      </c>
      <c r="AL218">
        <v>50</v>
      </c>
      <c r="AN218">
        <v>1010</v>
      </c>
      <c r="AP218" s="5" t="s">
        <v>1458</v>
      </c>
      <c r="AQ218">
        <v>101094</v>
      </c>
      <c r="AS218" s="6" t="s">
        <v>12</v>
      </c>
      <c r="AT218">
        <v>1</v>
      </c>
      <c r="AU218" t="s">
        <v>13</v>
      </c>
      <c r="AV218" t="s">
        <v>1459</v>
      </c>
      <c r="AW218" t="s">
        <v>1460</v>
      </c>
      <c r="AX218">
        <v>1010</v>
      </c>
      <c r="AY218" t="s">
        <v>37</v>
      </c>
      <c r="AZ218" t="s">
        <v>38</v>
      </c>
      <c r="BB218" s="5">
        <v>43709.903472222199</v>
      </c>
      <c r="BC218" s="7" t="s">
        <v>18</v>
      </c>
      <c r="BE218">
        <v>6</v>
      </c>
      <c r="BF218">
        <v>18446</v>
      </c>
      <c r="BG218">
        <v>20503</v>
      </c>
      <c r="BH218" t="s">
        <v>1461</v>
      </c>
      <c r="BT218">
        <v>473869</v>
      </c>
    </row>
    <row r="219" spans="1:72" x14ac:dyDescent="0.3">
      <c r="A219">
        <v>455093</v>
      </c>
      <c r="B219">
        <v>97627</v>
      </c>
      <c r="F219" t="s">
        <v>0</v>
      </c>
      <c r="G219" t="s">
        <v>27</v>
      </c>
      <c r="H219" t="s">
        <v>1462</v>
      </c>
      <c r="I219" t="s">
        <v>29</v>
      </c>
      <c r="K219">
        <v>1</v>
      </c>
      <c r="L219" t="s">
        <v>4</v>
      </c>
      <c r="M219">
        <v>101094</v>
      </c>
      <c r="N219" t="s">
        <v>5</v>
      </c>
      <c r="T219" t="s">
        <v>1463</v>
      </c>
      <c r="U219" s="8">
        <v>1</v>
      </c>
      <c r="V219" t="s">
        <v>1340</v>
      </c>
      <c r="W219" t="s">
        <v>1464</v>
      </c>
      <c r="X219" t="s">
        <v>1342</v>
      </c>
      <c r="Y219" s="3">
        <v>4</v>
      </c>
      <c r="Z219" s="4">
        <v>417</v>
      </c>
      <c r="AA219" s="4" t="s">
        <v>1464</v>
      </c>
      <c r="AB219" t="s">
        <v>1465</v>
      </c>
      <c r="AC219">
        <v>2015</v>
      </c>
      <c r="AD219">
        <v>8</v>
      </c>
      <c r="AE219">
        <v>3</v>
      </c>
      <c r="AF219" t="s">
        <v>1362</v>
      </c>
      <c r="AH219">
        <v>287526</v>
      </c>
      <c r="AI219">
        <v>6737080</v>
      </c>
      <c r="AJ219" s="4">
        <v>287000</v>
      </c>
      <c r="AK219" s="4">
        <v>6737000</v>
      </c>
      <c r="AL219">
        <v>10</v>
      </c>
      <c r="AN219">
        <v>1010</v>
      </c>
      <c r="AP219" s="5" t="s">
        <v>1466</v>
      </c>
      <c r="AQ219">
        <v>101094</v>
      </c>
      <c r="AS219" s="6" t="s">
        <v>12</v>
      </c>
      <c r="AT219">
        <v>1</v>
      </c>
      <c r="AU219" t="s">
        <v>13</v>
      </c>
      <c r="AV219" t="s">
        <v>1467</v>
      </c>
      <c r="AW219" t="s">
        <v>1468</v>
      </c>
      <c r="AX219">
        <v>1010</v>
      </c>
      <c r="AY219" t="s">
        <v>37</v>
      </c>
      <c r="AZ219" t="s">
        <v>38</v>
      </c>
      <c r="BB219" s="5">
        <v>43710.332638888904</v>
      </c>
      <c r="BC219" s="7" t="s">
        <v>18</v>
      </c>
      <c r="BE219">
        <v>6</v>
      </c>
      <c r="BF219">
        <v>84766</v>
      </c>
      <c r="BG219">
        <v>20507</v>
      </c>
      <c r="BH219" t="s">
        <v>1469</v>
      </c>
      <c r="BT219">
        <v>455093</v>
      </c>
    </row>
    <row r="220" spans="1:72" x14ac:dyDescent="0.3">
      <c r="A220">
        <v>455666</v>
      </c>
      <c r="C220">
        <v>1</v>
      </c>
      <c r="F220" t="s">
        <v>0</v>
      </c>
      <c r="G220" t="s">
        <v>27</v>
      </c>
      <c r="H220" t="s">
        <v>1470</v>
      </c>
      <c r="I220" t="s">
        <v>29</v>
      </c>
      <c r="K220">
        <v>1</v>
      </c>
      <c r="L220" t="s">
        <v>4</v>
      </c>
      <c r="M220">
        <v>101094</v>
      </c>
      <c r="N220" t="s">
        <v>5</v>
      </c>
      <c r="T220" t="s">
        <v>1375</v>
      </c>
      <c r="U220" s="8">
        <v>1</v>
      </c>
      <c r="V220" t="s">
        <v>1340</v>
      </c>
      <c r="W220" t="s">
        <v>1464</v>
      </c>
      <c r="X220" t="s">
        <v>1342</v>
      </c>
      <c r="Y220" s="3">
        <v>4</v>
      </c>
      <c r="Z220" s="4">
        <v>417</v>
      </c>
      <c r="AA220" s="4" t="s">
        <v>1464</v>
      </c>
      <c r="AB220" t="s">
        <v>1471</v>
      </c>
      <c r="AC220">
        <v>2021</v>
      </c>
      <c r="AD220">
        <v>6</v>
      </c>
      <c r="AE220">
        <v>8</v>
      </c>
      <c r="AF220" t="s">
        <v>1472</v>
      </c>
      <c r="AH220">
        <v>287843</v>
      </c>
      <c r="AI220">
        <v>6744718</v>
      </c>
      <c r="AJ220" s="4">
        <v>287000</v>
      </c>
      <c r="AK220" s="4">
        <v>6745000</v>
      </c>
      <c r="AL220">
        <v>10</v>
      </c>
      <c r="AN220">
        <v>1010</v>
      </c>
      <c r="AP220" s="5" t="s">
        <v>1473</v>
      </c>
      <c r="AQ220">
        <v>101094</v>
      </c>
      <c r="AS220" s="6" t="s">
        <v>12</v>
      </c>
      <c r="AT220">
        <v>1</v>
      </c>
      <c r="AU220" t="s">
        <v>13</v>
      </c>
      <c r="AV220" t="s">
        <v>1474</v>
      </c>
      <c r="AW220" t="s">
        <v>1475</v>
      </c>
      <c r="AX220">
        <v>1010</v>
      </c>
      <c r="AY220" t="s">
        <v>37</v>
      </c>
      <c r="AZ220" t="s">
        <v>38</v>
      </c>
      <c r="BB220" s="5">
        <v>44355.981203703697</v>
      </c>
      <c r="BC220" s="7" t="s">
        <v>18</v>
      </c>
      <c r="BE220">
        <v>6</v>
      </c>
      <c r="BF220">
        <v>271020</v>
      </c>
      <c r="BH220" t="s">
        <v>1476</v>
      </c>
      <c r="BT220">
        <v>455666</v>
      </c>
    </row>
    <row r="221" spans="1:72" x14ac:dyDescent="0.3">
      <c r="A221">
        <v>463336</v>
      </c>
      <c r="B221">
        <v>296662</v>
      </c>
      <c r="F221" t="s">
        <v>0</v>
      </c>
      <c r="G221" t="s">
        <v>1</v>
      </c>
      <c r="H221" t="s">
        <v>1477</v>
      </c>
      <c r="I221" s="9" t="str">
        <f>HYPERLINK(AP221,"Hb")</f>
        <v>Hb</v>
      </c>
      <c r="K221">
        <v>1</v>
      </c>
      <c r="L221" t="s">
        <v>4</v>
      </c>
      <c r="M221">
        <v>101094</v>
      </c>
      <c r="N221" t="s">
        <v>5</v>
      </c>
      <c r="T221" t="s">
        <v>1478</v>
      </c>
      <c r="U221" s="8">
        <v>1</v>
      </c>
      <c r="V221" t="s">
        <v>1340</v>
      </c>
      <c r="W221" t="s">
        <v>1464</v>
      </c>
      <c r="X221" t="s">
        <v>1342</v>
      </c>
      <c r="Y221" s="3">
        <v>4</v>
      </c>
      <c r="Z221" s="4">
        <v>417</v>
      </c>
      <c r="AA221" s="4" t="s">
        <v>1464</v>
      </c>
      <c r="AB221" t="s">
        <v>1479</v>
      </c>
      <c r="AC221">
        <v>1947</v>
      </c>
      <c r="AD221">
        <v>7</v>
      </c>
      <c r="AE221">
        <v>1</v>
      </c>
      <c r="AF221" t="s">
        <v>1480</v>
      </c>
      <c r="AG221" t="s">
        <v>1480</v>
      </c>
      <c r="AH221">
        <v>292207</v>
      </c>
      <c r="AI221">
        <v>6736882</v>
      </c>
      <c r="AJ221" s="4">
        <v>293000</v>
      </c>
      <c r="AK221" s="4">
        <v>6737000</v>
      </c>
      <c r="AL221">
        <v>71</v>
      </c>
      <c r="AN221">
        <v>8</v>
      </c>
      <c r="AO221" t="s">
        <v>51</v>
      </c>
      <c r="AP221" t="s">
        <v>1481</v>
      </c>
      <c r="AQ221">
        <v>101094</v>
      </c>
      <c r="AS221" s="6" t="s">
        <v>12</v>
      </c>
      <c r="AT221">
        <v>1</v>
      </c>
      <c r="AU221" t="s">
        <v>13</v>
      </c>
      <c r="AV221" t="s">
        <v>1482</v>
      </c>
      <c r="AW221" t="s">
        <v>1483</v>
      </c>
      <c r="AX221">
        <v>8</v>
      </c>
      <c r="AY221" t="s">
        <v>16</v>
      </c>
      <c r="AZ221" t="s">
        <v>55</v>
      </c>
      <c r="BA221">
        <v>1</v>
      </c>
      <c r="BB221" s="5">
        <v>39709</v>
      </c>
      <c r="BC221" s="7" t="s">
        <v>18</v>
      </c>
      <c r="BE221">
        <v>3</v>
      </c>
      <c r="BF221">
        <v>470000</v>
      </c>
      <c r="BG221">
        <v>20505</v>
      </c>
      <c r="BH221" t="s">
        <v>1484</v>
      </c>
      <c r="BJ221" t="s">
        <v>1485</v>
      </c>
      <c r="BT221">
        <v>463336</v>
      </c>
    </row>
    <row r="222" spans="1:72" x14ac:dyDescent="0.3">
      <c r="A222">
        <v>468978</v>
      </c>
      <c r="B222">
        <v>21401</v>
      </c>
      <c r="F222" t="s">
        <v>0</v>
      </c>
      <c r="G222" t="s">
        <v>27</v>
      </c>
      <c r="H222" t="s">
        <v>1486</v>
      </c>
      <c r="I222" t="s">
        <v>29</v>
      </c>
      <c r="K222">
        <v>1</v>
      </c>
      <c r="L222" t="s">
        <v>4</v>
      </c>
      <c r="M222">
        <v>101094</v>
      </c>
      <c r="N222" t="s">
        <v>5</v>
      </c>
      <c r="T222" t="s">
        <v>1487</v>
      </c>
      <c r="U222" s="8">
        <v>1</v>
      </c>
      <c r="V222" t="s">
        <v>1340</v>
      </c>
      <c r="W222" t="s">
        <v>1464</v>
      </c>
      <c r="X222" t="s">
        <v>1342</v>
      </c>
      <c r="Y222" s="3">
        <v>4</v>
      </c>
      <c r="Z222" s="4">
        <v>417</v>
      </c>
      <c r="AA222" s="4" t="s">
        <v>1464</v>
      </c>
      <c r="AB222" t="s">
        <v>1488</v>
      </c>
      <c r="AC222">
        <v>2010</v>
      </c>
      <c r="AD222">
        <v>8</v>
      </c>
      <c r="AE222">
        <v>15</v>
      </c>
      <c r="AF222" t="s">
        <v>1457</v>
      </c>
      <c r="AH222">
        <v>295367</v>
      </c>
      <c r="AI222">
        <v>6739900</v>
      </c>
      <c r="AJ222" s="4">
        <v>295000</v>
      </c>
      <c r="AK222" s="4">
        <v>6739000</v>
      </c>
      <c r="AL222">
        <v>75</v>
      </c>
      <c r="AN222">
        <v>1010</v>
      </c>
      <c r="AP222" s="5" t="s">
        <v>1489</v>
      </c>
      <c r="AQ222">
        <v>101094</v>
      </c>
      <c r="AS222" s="6" t="s">
        <v>12</v>
      </c>
      <c r="AT222">
        <v>1</v>
      </c>
      <c r="AU222" t="s">
        <v>13</v>
      </c>
      <c r="AV222" t="s">
        <v>1490</v>
      </c>
      <c r="AW222" t="s">
        <v>1491</v>
      </c>
      <c r="AX222">
        <v>1010</v>
      </c>
      <c r="AY222" t="s">
        <v>37</v>
      </c>
      <c r="AZ222" t="s">
        <v>38</v>
      </c>
      <c r="BB222" s="5">
        <v>41445.704861111102</v>
      </c>
      <c r="BC222" s="7" t="s">
        <v>18</v>
      </c>
      <c r="BE222">
        <v>6</v>
      </c>
      <c r="BF222">
        <v>18518</v>
      </c>
      <c r="BG222">
        <v>20506</v>
      </c>
      <c r="BH222" t="s">
        <v>1492</v>
      </c>
      <c r="BT222">
        <v>468978</v>
      </c>
    </row>
    <row r="223" spans="1:72" x14ac:dyDescent="0.3">
      <c r="A223">
        <v>474360</v>
      </c>
      <c r="B223">
        <v>310390</v>
      </c>
      <c r="F223" t="s">
        <v>0</v>
      </c>
      <c r="G223" t="s">
        <v>1</v>
      </c>
      <c r="H223" t="s">
        <v>1493</v>
      </c>
      <c r="I223" s="9" t="str">
        <f>HYPERLINK(AP223,"Hb")</f>
        <v>Hb</v>
      </c>
      <c r="K223">
        <v>1</v>
      </c>
      <c r="L223" t="s">
        <v>4</v>
      </c>
      <c r="M223">
        <v>101094</v>
      </c>
      <c r="N223" t="s">
        <v>5</v>
      </c>
      <c r="T223" t="s">
        <v>1494</v>
      </c>
      <c r="U223" s="12">
        <v>3</v>
      </c>
      <c r="V223" t="s">
        <v>1340</v>
      </c>
      <c r="W223" t="s">
        <v>1464</v>
      </c>
      <c r="X223" t="s">
        <v>1342</v>
      </c>
      <c r="Y223" s="3">
        <v>4</v>
      </c>
      <c r="Z223" s="4">
        <v>417</v>
      </c>
      <c r="AA223" s="4" t="s">
        <v>1464</v>
      </c>
      <c r="AB223" t="s">
        <v>1495</v>
      </c>
      <c r="AC223">
        <v>1947</v>
      </c>
      <c r="AD223">
        <v>7</v>
      </c>
      <c r="AE223">
        <v>1</v>
      </c>
      <c r="AF223" t="s">
        <v>1496</v>
      </c>
      <c r="AG223" t="s">
        <v>1496</v>
      </c>
      <c r="AH223">
        <v>299540</v>
      </c>
      <c r="AI223">
        <v>6728723</v>
      </c>
      <c r="AJ223" s="4">
        <v>299000</v>
      </c>
      <c r="AK223" s="4">
        <v>6729000</v>
      </c>
      <c r="AL223">
        <v>25073</v>
      </c>
      <c r="AN223">
        <v>8</v>
      </c>
      <c r="AO223" t="s">
        <v>1497</v>
      </c>
      <c r="AP223" t="s">
        <v>1498</v>
      </c>
      <c r="AQ223">
        <v>101094</v>
      </c>
      <c r="AS223" s="6" t="s">
        <v>12</v>
      </c>
      <c r="AT223">
        <v>1</v>
      </c>
      <c r="AU223" t="s">
        <v>13</v>
      </c>
      <c r="AV223" t="s">
        <v>1499</v>
      </c>
      <c r="AW223" t="s">
        <v>1500</v>
      </c>
      <c r="AX223">
        <v>8</v>
      </c>
      <c r="AY223" t="s">
        <v>16</v>
      </c>
      <c r="AZ223" t="s">
        <v>55</v>
      </c>
      <c r="BA223">
        <v>1</v>
      </c>
      <c r="BB223" s="5">
        <v>36994</v>
      </c>
      <c r="BC223" s="7" t="s">
        <v>18</v>
      </c>
      <c r="BE223">
        <v>3</v>
      </c>
      <c r="BF223">
        <v>482816</v>
      </c>
      <c r="BG223">
        <v>20504</v>
      </c>
      <c r="BH223" t="s">
        <v>1501</v>
      </c>
      <c r="BJ223" t="s">
        <v>1502</v>
      </c>
      <c r="BT223">
        <v>474360</v>
      </c>
    </row>
    <row r="224" spans="1:72" x14ac:dyDescent="0.3">
      <c r="A224">
        <v>501886</v>
      </c>
      <c r="B224">
        <v>268033</v>
      </c>
      <c r="F224" t="s">
        <v>0</v>
      </c>
      <c r="G224" t="s">
        <v>1</v>
      </c>
      <c r="H224" t="s">
        <v>1503</v>
      </c>
      <c r="I224" s="9" t="str">
        <f>HYPERLINK(AP224,"Hb")</f>
        <v>Hb</v>
      </c>
      <c r="K224">
        <v>1</v>
      </c>
      <c r="L224" t="s">
        <v>4</v>
      </c>
      <c r="M224">
        <v>101094</v>
      </c>
      <c r="N224" t="s">
        <v>5</v>
      </c>
      <c r="T224" t="s">
        <v>1504</v>
      </c>
      <c r="U224" s="8">
        <v>1</v>
      </c>
      <c r="V224" t="s">
        <v>1340</v>
      </c>
      <c r="W224" t="s">
        <v>1505</v>
      </c>
      <c r="X224" t="s">
        <v>1342</v>
      </c>
      <c r="Y224" s="3">
        <v>4</v>
      </c>
      <c r="Z224" s="4">
        <v>420</v>
      </c>
      <c r="AA224" s="4" t="s">
        <v>1505</v>
      </c>
      <c r="AB224" t="s">
        <v>1506</v>
      </c>
      <c r="AC224">
        <v>1995</v>
      </c>
      <c r="AD224">
        <v>9</v>
      </c>
      <c r="AE224">
        <v>6</v>
      </c>
      <c r="AF224" t="s">
        <v>477</v>
      </c>
      <c r="AG224" t="s">
        <v>477</v>
      </c>
      <c r="AH224">
        <v>343680</v>
      </c>
      <c r="AI224">
        <v>6649145</v>
      </c>
      <c r="AJ224" s="4">
        <v>343000</v>
      </c>
      <c r="AK224" s="4">
        <v>6649000</v>
      </c>
      <c r="AL224">
        <v>71</v>
      </c>
      <c r="AN224">
        <v>8</v>
      </c>
      <c r="AO224" t="s">
        <v>51</v>
      </c>
      <c r="AP224" t="s">
        <v>1507</v>
      </c>
      <c r="AQ224">
        <v>101094</v>
      </c>
      <c r="AS224" s="6" t="s">
        <v>12</v>
      </c>
      <c r="AT224">
        <v>1</v>
      </c>
      <c r="AU224" t="s">
        <v>13</v>
      </c>
      <c r="AV224" t="s">
        <v>1508</v>
      </c>
      <c r="AW224" t="s">
        <v>1509</v>
      </c>
      <c r="AX224">
        <v>8</v>
      </c>
      <c r="AY224" t="s">
        <v>16</v>
      </c>
      <c r="AZ224" t="s">
        <v>55</v>
      </c>
      <c r="BA224">
        <v>1</v>
      </c>
      <c r="BB224" s="5">
        <v>35010</v>
      </c>
      <c r="BC224" s="7" t="s">
        <v>18</v>
      </c>
      <c r="BE224">
        <v>3</v>
      </c>
      <c r="BF224">
        <v>439167</v>
      </c>
      <c r="BG224">
        <v>20508</v>
      </c>
      <c r="BH224" t="s">
        <v>1510</v>
      </c>
      <c r="BJ224" t="s">
        <v>1511</v>
      </c>
      <c r="BT224">
        <v>501886</v>
      </c>
    </row>
    <row r="225" spans="1:72" x14ac:dyDescent="0.3">
      <c r="A225">
        <v>499231</v>
      </c>
      <c r="B225">
        <v>267938</v>
      </c>
      <c r="F225" t="s">
        <v>0</v>
      </c>
      <c r="G225" t="s">
        <v>1</v>
      </c>
      <c r="H225" t="s">
        <v>1512</v>
      </c>
      <c r="I225" s="9" t="str">
        <f>HYPERLINK(AP225,"Hb")</f>
        <v>Hb</v>
      </c>
      <c r="K225">
        <v>1</v>
      </c>
      <c r="L225" t="s">
        <v>4</v>
      </c>
      <c r="M225">
        <v>101094</v>
      </c>
      <c r="N225" t="s">
        <v>5</v>
      </c>
      <c r="T225" t="s">
        <v>1513</v>
      </c>
      <c r="U225" s="8">
        <v>1</v>
      </c>
      <c r="V225" t="s">
        <v>1340</v>
      </c>
      <c r="W225" t="s">
        <v>1514</v>
      </c>
      <c r="X225" t="s">
        <v>1342</v>
      </c>
      <c r="Y225" s="3">
        <v>4</v>
      </c>
      <c r="Z225" s="4">
        <v>423</v>
      </c>
      <c r="AA225" s="4" t="s">
        <v>1514</v>
      </c>
      <c r="AB225" t="s">
        <v>1515</v>
      </c>
      <c r="AC225">
        <v>1995</v>
      </c>
      <c r="AD225">
        <v>8</v>
      </c>
      <c r="AE225">
        <v>16</v>
      </c>
      <c r="AF225" t="s">
        <v>477</v>
      </c>
      <c r="AG225" t="s">
        <v>477</v>
      </c>
      <c r="AH225">
        <v>338276</v>
      </c>
      <c r="AI225">
        <v>6705751</v>
      </c>
      <c r="AJ225" s="4">
        <v>339000</v>
      </c>
      <c r="AK225" s="4">
        <v>6705000</v>
      </c>
      <c r="AL225">
        <v>71</v>
      </c>
      <c r="AN225">
        <v>8</v>
      </c>
      <c r="AO225" t="s">
        <v>51</v>
      </c>
      <c r="AP225" t="s">
        <v>1516</v>
      </c>
      <c r="AQ225">
        <v>101094</v>
      </c>
      <c r="AS225" s="6" t="s">
        <v>12</v>
      </c>
      <c r="AT225">
        <v>1</v>
      </c>
      <c r="AU225" t="s">
        <v>13</v>
      </c>
      <c r="AV225" t="s">
        <v>1517</v>
      </c>
      <c r="AW225" t="s">
        <v>1518</v>
      </c>
      <c r="AX225">
        <v>8</v>
      </c>
      <c r="AY225" t="s">
        <v>16</v>
      </c>
      <c r="AZ225" t="s">
        <v>55</v>
      </c>
      <c r="BA225">
        <v>1</v>
      </c>
      <c r="BB225" s="5">
        <v>34997</v>
      </c>
      <c r="BC225" s="7" t="s">
        <v>18</v>
      </c>
      <c r="BE225">
        <v>3</v>
      </c>
      <c r="BF225">
        <v>439081</v>
      </c>
      <c r="BG225">
        <v>20509</v>
      </c>
      <c r="BH225" t="s">
        <v>1519</v>
      </c>
      <c r="BJ225" t="s">
        <v>1520</v>
      </c>
      <c r="BT225">
        <v>499231</v>
      </c>
    </row>
    <row r="226" spans="1:72" x14ac:dyDescent="0.3">
      <c r="A226">
        <v>502275</v>
      </c>
      <c r="B226">
        <v>310391</v>
      </c>
      <c r="F226" t="s">
        <v>0</v>
      </c>
      <c r="G226" t="s">
        <v>1</v>
      </c>
      <c r="H226" t="s">
        <v>1521</v>
      </c>
      <c r="I226" s="9" t="str">
        <f>HYPERLINK(AP226,"Hb")</f>
        <v>Hb</v>
      </c>
      <c r="K226">
        <v>1</v>
      </c>
      <c r="L226" t="s">
        <v>4</v>
      </c>
      <c r="M226">
        <v>101094</v>
      </c>
      <c r="N226" t="s">
        <v>5</v>
      </c>
      <c r="T226" t="s">
        <v>1522</v>
      </c>
      <c r="U226" s="12">
        <v>3</v>
      </c>
      <c r="V226" t="s">
        <v>1340</v>
      </c>
      <c r="W226" t="s">
        <v>1523</v>
      </c>
      <c r="X226" t="s">
        <v>1342</v>
      </c>
      <c r="Y226" s="3">
        <v>4</v>
      </c>
      <c r="Z226" s="4">
        <v>425</v>
      </c>
      <c r="AA226" t="s">
        <v>1523</v>
      </c>
      <c r="AB226" t="s">
        <v>1524</v>
      </c>
      <c r="AC226">
        <v>1912</v>
      </c>
      <c r="AD226">
        <v>8</v>
      </c>
      <c r="AE226">
        <v>4</v>
      </c>
      <c r="AF226" t="s">
        <v>1525</v>
      </c>
      <c r="AG226" t="s">
        <v>1525</v>
      </c>
      <c r="AH226">
        <v>345144</v>
      </c>
      <c r="AI226">
        <v>6727157</v>
      </c>
      <c r="AJ226" s="4">
        <v>345000</v>
      </c>
      <c r="AK226" s="4">
        <v>6727000</v>
      </c>
      <c r="AL226">
        <v>34672</v>
      </c>
      <c r="AN226">
        <v>8</v>
      </c>
      <c r="AO226" t="s">
        <v>1526</v>
      </c>
      <c r="AP226" t="s">
        <v>1527</v>
      </c>
      <c r="AQ226">
        <v>101094</v>
      </c>
      <c r="AS226" s="6" t="s">
        <v>12</v>
      </c>
      <c r="AT226">
        <v>1</v>
      </c>
      <c r="AU226" t="s">
        <v>13</v>
      </c>
      <c r="AV226" t="s">
        <v>1528</v>
      </c>
      <c r="AW226" t="s">
        <v>1529</v>
      </c>
      <c r="AX226">
        <v>8</v>
      </c>
      <c r="AY226" t="s">
        <v>16</v>
      </c>
      <c r="AZ226" t="s">
        <v>55</v>
      </c>
      <c r="BA226">
        <v>1</v>
      </c>
      <c r="BB226" s="5">
        <v>36994</v>
      </c>
      <c r="BC226" s="7" t="s">
        <v>18</v>
      </c>
      <c r="BE226">
        <v>3</v>
      </c>
      <c r="BF226">
        <v>482817</v>
      </c>
      <c r="BG226">
        <v>20510</v>
      </c>
      <c r="BH226" t="s">
        <v>1530</v>
      </c>
      <c r="BJ226" t="s">
        <v>1531</v>
      </c>
      <c r="BT226">
        <v>502275</v>
      </c>
    </row>
    <row r="227" spans="1:72" x14ac:dyDescent="0.3">
      <c r="A227">
        <v>504434</v>
      </c>
      <c r="B227">
        <v>310392</v>
      </c>
      <c r="F227" t="s">
        <v>0</v>
      </c>
      <c r="G227" t="s">
        <v>1</v>
      </c>
      <c r="H227" t="s">
        <v>1532</v>
      </c>
      <c r="I227" s="9" t="str">
        <f>HYPERLINK(AP227,"Hb")</f>
        <v>Hb</v>
      </c>
      <c r="K227">
        <v>1</v>
      </c>
      <c r="L227" t="s">
        <v>4</v>
      </c>
      <c r="M227">
        <v>101094</v>
      </c>
      <c r="N227" t="s">
        <v>5</v>
      </c>
      <c r="T227" t="s">
        <v>1533</v>
      </c>
      <c r="U227" s="12">
        <v>3</v>
      </c>
      <c r="V227" t="s">
        <v>1340</v>
      </c>
      <c r="W227" t="s">
        <v>1534</v>
      </c>
      <c r="X227" t="s">
        <v>1342</v>
      </c>
      <c r="Y227" s="3">
        <v>4</v>
      </c>
      <c r="Z227" s="4">
        <v>428</v>
      </c>
      <c r="AA227" s="4" t="s">
        <v>1534</v>
      </c>
      <c r="AB227" t="s">
        <v>1535</v>
      </c>
      <c r="AC227">
        <v>1915</v>
      </c>
      <c r="AD227">
        <v>9</v>
      </c>
      <c r="AE227">
        <v>8</v>
      </c>
      <c r="AF227" t="s">
        <v>1525</v>
      </c>
      <c r="AG227" t="s">
        <v>1525</v>
      </c>
      <c r="AH227">
        <v>354907</v>
      </c>
      <c r="AI227">
        <v>6802350</v>
      </c>
      <c r="AJ227" s="4">
        <v>355000</v>
      </c>
      <c r="AK227" s="4">
        <v>6803000</v>
      </c>
      <c r="AL227">
        <v>49311</v>
      </c>
      <c r="AN227">
        <v>8</v>
      </c>
      <c r="AO227" t="s">
        <v>1536</v>
      </c>
      <c r="AP227" t="s">
        <v>1537</v>
      </c>
      <c r="AQ227">
        <v>101094</v>
      </c>
      <c r="AS227" s="6" t="s">
        <v>12</v>
      </c>
      <c r="AT227">
        <v>1</v>
      </c>
      <c r="AU227" t="s">
        <v>13</v>
      </c>
      <c r="AV227" t="s">
        <v>1538</v>
      </c>
      <c r="AW227" t="s">
        <v>1539</v>
      </c>
      <c r="AX227">
        <v>8</v>
      </c>
      <c r="AY227" t="s">
        <v>16</v>
      </c>
      <c r="AZ227" t="s">
        <v>55</v>
      </c>
      <c r="BA227">
        <v>1</v>
      </c>
      <c r="BB227" s="5">
        <v>36994</v>
      </c>
      <c r="BC227" s="7" t="s">
        <v>18</v>
      </c>
      <c r="BE227">
        <v>3</v>
      </c>
      <c r="BF227">
        <v>482818</v>
      </c>
      <c r="BG227">
        <v>20511</v>
      </c>
      <c r="BH227" t="s">
        <v>1540</v>
      </c>
      <c r="BJ227" t="s">
        <v>1541</v>
      </c>
      <c r="BT227">
        <v>504434</v>
      </c>
    </row>
    <row r="228" spans="1:72" x14ac:dyDescent="0.3">
      <c r="A228">
        <v>478643</v>
      </c>
      <c r="B228">
        <v>268058</v>
      </c>
      <c r="F228" t="s">
        <v>0</v>
      </c>
      <c r="G228" t="s">
        <v>1</v>
      </c>
      <c r="H228" t="s">
        <v>1542</v>
      </c>
      <c r="I228" s="9" t="str">
        <f>HYPERLINK(AP228,"Hb")</f>
        <v>Hb</v>
      </c>
      <c r="K228">
        <v>1</v>
      </c>
      <c r="L228" t="s">
        <v>4</v>
      </c>
      <c r="M228">
        <v>101094</v>
      </c>
      <c r="N228" t="s">
        <v>5</v>
      </c>
      <c r="T228" t="s">
        <v>1543</v>
      </c>
      <c r="U228" s="8">
        <v>1</v>
      </c>
      <c r="V228" t="s">
        <v>1340</v>
      </c>
      <c r="W228" t="s">
        <v>1544</v>
      </c>
      <c r="X228" t="s">
        <v>1342</v>
      </c>
      <c r="Y228" s="3">
        <v>4</v>
      </c>
      <c r="Z228" s="4">
        <v>429</v>
      </c>
      <c r="AA228" t="s">
        <v>1544</v>
      </c>
      <c r="AB228" t="s">
        <v>1545</v>
      </c>
      <c r="AC228">
        <v>1995</v>
      </c>
      <c r="AD228">
        <v>9</v>
      </c>
      <c r="AE228">
        <v>10</v>
      </c>
      <c r="AF228" t="s">
        <v>477</v>
      </c>
      <c r="AG228" t="s">
        <v>477</v>
      </c>
      <c r="AH228">
        <v>304455</v>
      </c>
      <c r="AI228">
        <v>6782564</v>
      </c>
      <c r="AJ228" s="4">
        <v>305000</v>
      </c>
      <c r="AK228" s="4">
        <v>6783000</v>
      </c>
      <c r="AL228">
        <v>71</v>
      </c>
      <c r="AN228">
        <v>8</v>
      </c>
      <c r="AO228" t="s">
        <v>51</v>
      </c>
      <c r="AP228" t="s">
        <v>1546</v>
      </c>
      <c r="AQ228">
        <v>101094</v>
      </c>
      <c r="AS228" s="6" t="s">
        <v>12</v>
      </c>
      <c r="AT228">
        <v>1</v>
      </c>
      <c r="AU228" t="s">
        <v>13</v>
      </c>
      <c r="AV228" t="s">
        <v>1547</v>
      </c>
      <c r="AW228" t="s">
        <v>1548</v>
      </c>
      <c r="AX228">
        <v>8</v>
      </c>
      <c r="AY228" t="s">
        <v>16</v>
      </c>
      <c r="AZ228" t="s">
        <v>55</v>
      </c>
      <c r="BA228">
        <v>1</v>
      </c>
      <c r="BB228" s="5">
        <v>35016</v>
      </c>
      <c r="BC228" s="7" t="s">
        <v>18</v>
      </c>
      <c r="BE228">
        <v>3</v>
      </c>
      <c r="BF228">
        <v>439190</v>
      </c>
      <c r="BG228">
        <v>20512</v>
      </c>
      <c r="BH228" t="s">
        <v>1549</v>
      </c>
      <c r="BJ228" t="s">
        <v>1550</v>
      </c>
      <c r="BT228">
        <v>478643</v>
      </c>
    </row>
    <row r="229" spans="1:72" x14ac:dyDescent="0.3">
      <c r="A229">
        <v>307549</v>
      </c>
      <c r="B229">
        <v>310394</v>
      </c>
      <c r="F229" t="s">
        <v>0</v>
      </c>
      <c r="G229" t="s">
        <v>1</v>
      </c>
      <c r="H229" t="s">
        <v>1551</v>
      </c>
      <c r="I229" s="9" t="str">
        <f>HYPERLINK(AP229,"Hb")</f>
        <v>Hb</v>
      </c>
      <c r="K229">
        <v>1</v>
      </c>
      <c r="L229" t="s">
        <v>4</v>
      </c>
      <c r="M229">
        <v>101094</v>
      </c>
      <c r="N229" t="s">
        <v>5</v>
      </c>
      <c r="T229" t="s">
        <v>1552</v>
      </c>
      <c r="U229" s="12">
        <v>3</v>
      </c>
      <c r="V229" t="s">
        <v>1340</v>
      </c>
      <c r="W229" t="s">
        <v>1553</v>
      </c>
      <c r="X229" t="s">
        <v>1554</v>
      </c>
      <c r="Y229" s="3">
        <v>5</v>
      </c>
      <c r="Z229" s="4">
        <v>501</v>
      </c>
      <c r="AA229" s="4" t="s">
        <v>1553</v>
      </c>
      <c r="AB229" t="s">
        <v>1555</v>
      </c>
      <c r="AC229">
        <v>1955</v>
      </c>
      <c r="AD229">
        <v>8</v>
      </c>
      <c r="AE229">
        <v>29</v>
      </c>
      <c r="AF229" t="s">
        <v>1556</v>
      </c>
      <c r="AG229" t="s">
        <v>1556</v>
      </c>
      <c r="AH229">
        <v>251869</v>
      </c>
      <c r="AI229">
        <v>6785786</v>
      </c>
      <c r="AJ229" s="4">
        <v>251000</v>
      </c>
      <c r="AK229" s="4">
        <v>6785000</v>
      </c>
      <c r="AL229">
        <v>23345</v>
      </c>
      <c r="AN229">
        <v>8</v>
      </c>
      <c r="AO229" t="s">
        <v>1557</v>
      </c>
      <c r="AP229" t="s">
        <v>1558</v>
      </c>
      <c r="AQ229">
        <v>101094</v>
      </c>
      <c r="AS229" s="6" t="s">
        <v>12</v>
      </c>
      <c r="AT229">
        <v>1</v>
      </c>
      <c r="AU229" t="s">
        <v>13</v>
      </c>
      <c r="AV229" t="s">
        <v>1559</v>
      </c>
      <c r="AW229" t="s">
        <v>1560</v>
      </c>
      <c r="AX229">
        <v>8</v>
      </c>
      <c r="AY229" t="s">
        <v>16</v>
      </c>
      <c r="AZ229" t="s">
        <v>55</v>
      </c>
      <c r="BA229">
        <v>1</v>
      </c>
      <c r="BB229" s="5">
        <v>36994</v>
      </c>
      <c r="BC229" s="7" t="s">
        <v>18</v>
      </c>
      <c r="BE229">
        <v>3</v>
      </c>
      <c r="BF229">
        <v>482820</v>
      </c>
      <c r="BG229">
        <v>20513</v>
      </c>
      <c r="BH229" t="s">
        <v>1561</v>
      </c>
      <c r="BJ229" t="s">
        <v>1562</v>
      </c>
      <c r="BT229">
        <v>307549</v>
      </c>
    </row>
    <row r="230" spans="1:72" x14ac:dyDescent="0.3">
      <c r="A230">
        <v>238241</v>
      </c>
      <c r="B230">
        <v>175954</v>
      </c>
      <c r="F230" t="s">
        <v>0</v>
      </c>
      <c r="G230" t="s">
        <v>1</v>
      </c>
      <c r="H230" t="s">
        <v>1586</v>
      </c>
      <c r="I230" t="s">
        <v>3</v>
      </c>
      <c r="K230">
        <v>1</v>
      </c>
      <c r="L230" t="s">
        <v>4</v>
      </c>
      <c r="M230">
        <v>101094</v>
      </c>
      <c r="N230" t="s">
        <v>5</v>
      </c>
      <c r="T230" t="s">
        <v>1587</v>
      </c>
      <c r="U230" s="8">
        <v>1</v>
      </c>
      <c r="V230" t="s">
        <v>1340</v>
      </c>
      <c r="W230" t="s">
        <v>1581</v>
      </c>
      <c r="X230" t="s">
        <v>1554</v>
      </c>
      <c r="Y230" s="3">
        <v>5</v>
      </c>
      <c r="Z230" s="4">
        <v>519</v>
      </c>
      <c r="AA230" t="s">
        <v>1581</v>
      </c>
      <c r="AB230" t="s">
        <v>1588</v>
      </c>
      <c r="AC230">
        <v>1942</v>
      </c>
      <c r="AD230">
        <v>7</v>
      </c>
      <c r="AE230">
        <v>11</v>
      </c>
      <c r="AF230" t="s">
        <v>604</v>
      </c>
      <c r="AG230" t="s">
        <v>604</v>
      </c>
      <c r="AH230">
        <v>232625</v>
      </c>
      <c r="AI230">
        <v>6834658</v>
      </c>
      <c r="AJ230" s="4">
        <v>233000</v>
      </c>
      <c r="AK230" s="4">
        <v>6835000</v>
      </c>
      <c r="AL230">
        <v>583</v>
      </c>
      <c r="AN230">
        <v>23</v>
      </c>
      <c r="AP230" s="5"/>
      <c r="AQ230">
        <v>101094</v>
      </c>
      <c r="AS230" s="6" t="s">
        <v>12</v>
      </c>
      <c r="AT230">
        <v>1</v>
      </c>
      <c r="AU230" t="s">
        <v>13</v>
      </c>
      <c r="AV230" t="s">
        <v>1589</v>
      </c>
      <c r="AW230" t="s">
        <v>1590</v>
      </c>
      <c r="AX230">
        <v>23</v>
      </c>
      <c r="AY230" t="s">
        <v>16</v>
      </c>
      <c r="AZ230" t="s">
        <v>17</v>
      </c>
      <c r="BB230" s="5">
        <v>38994</v>
      </c>
      <c r="BC230" s="7" t="s">
        <v>18</v>
      </c>
      <c r="BE230">
        <v>4</v>
      </c>
      <c r="BF230">
        <v>323505</v>
      </c>
      <c r="BG230">
        <v>20514</v>
      </c>
      <c r="BH230" t="s">
        <v>1591</v>
      </c>
      <c r="BT230">
        <v>238241</v>
      </c>
    </row>
    <row r="231" spans="1:72" x14ac:dyDescent="0.3">
      <c r="A231">
        <v>237622</v>
      </c>
      <c r="B231">
        <v>310395</v>
      </c>
      <c r="F231" t="s">
        <v>0</v>
      </c>
      <c r="G231" t="s">
        <v>1</v>
      </c>
      <c r="H231" t="s">
        <v>1592</v>
      </c>
      <c r="I231" s="9" t="str">
        <f>HYPERLINK(AP231,"Hb")</f>
        <v>Hb</v>
      </c>
      <c r="K231">
        <v>1</v>
      </c>
      <c r="L231" t="s">
        <v>4</v>
      </c>
      <c r="M231">
        <v>101094</v>
      </c>
      <c r="N231" t="s">
        <v>5</v>
      </c>
      <c r="T231" t="s">
        <v>1587</v>
      </c>
      <c r="U231" s="8">
        <v>1</v>
      </c>
      <c r="V231" t="s">
        <v>1340</v>
      </c>
      <c r="W231" t="s">
        <v>1581</v>
      </c>
      <c r="X231" t="s">
        <v>1554</v>
      </c>
      <c r="Y231" s="3">
        <v>5</v>
      </c>
      <c r="Z231" s="4">
        <v>519</v>
      </c>
      <c r="AA231" t="s">
        <v>1581</v>
      </c>
      <c r="AB231" t="s">
        <v>1593</v>
      </c>
      <c r="AC231">
        <v>1942</v>
      </c>
      <c r="AD231">
        <v>7</v>
      </c>
      <c r="AE231">
        <v>16</v>
      </c>
      <c r="AF231" t="s">
        <v>552</v>
      </c>
      <c r="AG231" t="s">
        <v>552</v>
      </c>
      <c r="AH231">
        <v>232480</v>
      </c>
      <c r="AI231">
        <v>6835831</v>
      </c>
      <c r="AJ231" s="4">
        <v>233000</v>
      </c>
      <c r="AK231" s="4">
        <v>6835000</v>
      </c>
      <c r="AL231">
        <v>495</v>
      </c>
      <c r="AN231">
        <v>8</v>
      </c>
      <c r="AO231" t="s">
        <v>62</v>
      </c>
      <c r="AP231" t="s">
        <v>1594</v>
      </c>
      <c r="AQ231">
        <v>101094</v>
      </c>
      <c r="AS231" s="6" t="s">
        <v>12</v>
      </c>
      <c r="AT231">
        <v>1</v>
      </c>
      <c r="AU231" t="s">
        <v>13</v>
      </c>
      <c r="AV231" t="s">
        <v>1595</v>
      </c>
      <c r="AW231" t="s">
        <v>1596</v>
      </c>
      <c r="AX231">
        <v>8</v>
      </c>
      <c r="AY231" t="s">
        <v>16</v>
      </c>
      <c r="AZ231" t="s">
        <v>55</v>
      </c>
      <c r="BA231">
        <v>1</v>
      </c>
      <c r="BB231" s="5">
        <v>36994</v>
      </c>
      <c r="BC231" s="7" t="s">
        <v>18</v>
      </c>
      <c r="BE231">
        <v>3</v>
      </c>
      <c r="BF231">
        <v>482821</v>
      </c>
      <c r="BG231">
        <v>20516</v>
      </c>
      <c r="BH231" t="s">
        <v>1597</v>
      </c>
      <c r="BJ231" t="s">
        <v>1598</v>
      </c>
      <c r="BT231">
        <v>237622</v>
      </c>
    </row>
    <row r="232" spans="1:72" x14ac:dyDescent="0.3">
      <c r="A232">
        <v>237653</v>
      </c>
      <c r="B232">
        <v>175963</v>
      </c>
      <c r="F232" t="s">
        <v>0</v>
      </c>
      <c r="G232" t="s">
        <v>1</v>
      </c>
      <c r="H232" t="s">
        <v>1599</v>
      </c>
      <c r="I232" t="s">
        <v>3</v>
      </c>
      <c r="K232">
        <v>1</v>
      </c>
      <c r="L232" t="s">
        <v>4</v>
      </c>
      <c r="M232">
        <v>101094</v>
      </c>
      <c r="N232" t="s">
        <v>5</v>
      </c>
      <c r="T232" t="s">
        <v>1587</v>
      </c>
      <c r="U232" s="8">
        <v>1</v>
      </c>
      <c r="V232" t="s">
        <v>1340</v>
      </c>
      <c r="W232" t="s">
        <v>1581</v>
      </c>
      <c r="X232" t="s">
        <v>1554</v>
      </c>
      <c r="Y232" s="3">
        <v>5</v>
      </c>
      <c r="Z232" s="4">
        <v>519</v>
      </c>
      <c r="AA232" t="s">
        <v>1581</v>
      </c>
      <c r="AB232" t="s">
        <v>1600</v>
      </c>
      <c r="AC232">
        <v>1942</v>
      </c>
      <c r="AD232">
        <v>7</v>
      </c>
      <c r="AE232">
        <v>16</v>
      </c>
      <c r="AF232" t="s">
        <v>604</v>
      </c>
      <c r="AG232" t="s">
        <v>604</v>
      </c>
      <c r="AH232">
        <v>232482</v>
      </c>
      <c r="AI232">
        <v>6835828</v>
      </c>
      <c r="AJ232" s="4">
        <v>233000</v>
      </c>
      <c r="AK232" s="4">
        <v>6835000</v>
      </c>
      <c r="AL232">
        <v>495</v>
      </c>
      <c r="AN232">
        <v>23</v>
      </c>
      <c r="AP232" s="5"/>
      <c r="AQ232">
        <v>101094</v>
      </c>
      <c r="AS232" s="6" t="s">
        <v>12</v>
      </c>
      <c r="AT232">
        <v>1</v>
      </c>
      <c r="AU232" t="s">
        <v>13</v>
      </c>
      <c r="AV232" t="s">
        <v>1601</v>
      </c>
      <c r="AW232" t="s">
        <v>1602</v>
      </c>
      <c r="AX232">
        <v>23</v>
      </c>
      <c r="AY232" t="s">
        <v>16</v>
      </c>
      <c r="AZ232" t="s">
        <v>17</v>
      </c>
      <c r="BB232" s="5">
        <v>38994</v>
      </c>
      <c r="BC232" s="7" t="s">
        <v>18</v>
      </c>
      <c r="BE232">
        <v>4</v>
      </c>
      <c r="BF232">
        <v>323519</v>
      </c>
      <c r="BG232">
        <v>20515</v>
      </c>
      <c r="BH232" t="s">
        <v>1603</v>
      </c>
      <c r="BT232">
        <v>237653</v>
      </c>
    </row>
    <row r="233" spans="1:72" x14ac:dyDescent="0.3">
      <c r="A233">
        <v>434467</v>
      </c>
      <c r="B233">
        <v>345721</v>
      </c>
      <c r="F233" t="s">
        <v>104</v>
      </c>
      <c r="G233" t="s">
        <v>1</v>
      </c>
      <c r="H233" s="10" t="s">
        <v>1604</v>
      </c>
      <c r="I233" t="s">
        <v>3</v>
      </c>
      <c r="K233">
        <v>1</v>
      </c>
      <c r="L233" t="s">
        <v>4</v>
      </c>
      <c r="M233">
        <v>101094</v>
      </c>
      <c r="N233" t="s">
        <v>5</v>
      </c>
      <c r="T233" t="s">
        <v>1605</v>
      </c>
      <c r="U233" s="8">
        <v>1</v>
      </c>
      <c r="V233" t="s">
        <v>1340</v>
      </c>
      <c r="X233" s="2" t="s">
        <v>1554</v>
      </c>
      <c r="Y233" s="3">
        <v>5</v>
      </c>
      <c r="Z233">
        <v>528</v>
      </c>
      <c r="AA233" t="s">
        <v>1606</v>
      </c>
      <c r="AB233" t="s">
        <v>1607</v>
      </c>
      <c r="AC233">
        <v>2002</v>
      </c>
      <c r="AD233">
        <v>6</v>
      </c>
      <c r="AE233">
        <v>29</v>
      </c>
      <c r="AF233" t="s">
        <v>1403</v>
      </c>
      <c r="AH233" s="4">
        <v>276851.13248600002</v>
      </c>
      <c r="AI233" s="4">
        <v>6733779.6874599997</v>
      </c>
      <c r="AJ233" s="4">
        <v>277000</v>
      </c>
      <c r="AK233" s="4">
        <v>6733000</v>
      </c>
      <c r="AL233">
        <v>93</v>
      </c>
      <c r="AM233" s="4"/>
      <c r="AN233" t="s">
        <v>108</v>
      </c>
      <c r="AO233" s="11"/>
      <c r="BC233" s="1" t="s">
        <v>109</v>
      </c>
      <c r="BD233" t="s">
        <v>110</v>
      </c>
      <c r="BE233">
        <v>6</v>
      </c>
      <c r="BF233">
        <v>4749</v>
      </c>
      <c r="BG233">
        <v>20517</v>
      </c>
      <c r="BH233" t="s">
        <v>1608</v>
      </c>
      <c r="BT233">
        <v>434467</v>
      </c>
    </row>
    <row r="234" spans="1:72" x14ac:dyDescent="0.3">
      <c r="A234">
        <v>434301</v>
      </c>
      <c r="B234">
        <v>345692</v>
      </c>
      <c r="F234" t="s">
        <v>104</v>
      </c>
      <c r="G234" t="s">
        <v>1</v>
      </c>
      <c r="H234" s="10" t="s">
        <v>1609</v>
      </c>
      <c r="I234" t="s">
        <v>3</v>
      </c>
      <c r="K234">
        <v>1</v>
      </c>
      <c r="L234" t="s">
        <v>4</v>
      </c>
      <c r="M234">
        <v>101094</v>
      </c>
      <c r="N234" t="s">
        <v>5</v>
      </c>
      <c r="T234" t="s">
        <v>1610</v>
      </c>
      <c r="U234" s="8">
        <v>1</v>
      </c>
      <c r="V234" t="s">
        <v>1340</v>
      </c>
      <c r="X234" s="2" t="s">
        <v>1554</v>
      </c>
      <c r="Y234" s="3">
        <v>5</v>
      </c>
      <c r="Z234">
        <v>528</v>
      </c>
      <c r="AA234" t="s">
        <v>1606</v>
      </c>
      <c r="AB234" t="s">
        <v>1607</v>
      </c>
      <c r="AC234">
        <v>2002</v>
      </c>
      <c r="AD234">
        <v>6</v>
      </c>
      <c r="AE234">
        <v>22</v>
      </c>
      <c r="AF234" t="s">
        <v>1403</v>
      </c>
      <c r="AH234" s="4">
        <v>276749.55501100002</v>
      </c>
      <c r="AI234" s="4">
        <v>6734261.1828399999</v>
      </c>
      <c r="AJ234" s="4">
        <v>277000</v>
      </c>
      <c r="AK234" s="4">
        <v>6735000</v>
      </c>
      <c r="AL234">
        <v>134</v>
      </c>
      <c r="AM234" s="4"/>
      <c r="AN234" t="s">
        <v>108</v>
      </c>
      <c r="AO234" s="11"/>
      <c r="BC234" s="1" t="s">
        <v>109</v>
      </c>
      <c r="BD234" t="s">
        <v>110</v>
      </c>
      <c r="BE234">
        <v>6</v>
      </c>
      <c r="BF234">
        <v>4745</v>
      </c>
      <c r="BG234">
        <v>20518</v>
      </c>
      <c r="BH234" t="s">
        <v>1611</v>
      </c>
      <c r="BT234">
        <v>434301</v>
      </c>
    </row>
    <row r="235" spans="1:72" x14ac:dyDescent="0.3">
      <c r="A235">
        <v>307118</v>
      </c>
      <c r="B235">
        <v>310393</v>
      </c>
      <c r="F235" t="s">
        <v>0</v>
      </c>
      <c r="G235" t="s">
        <v>1</v>
      </c>
      <c r="H235" t="s">
        <v>1612</v>
      </c>
      <c r="I235" s="9" t="str">
        <f>HYPERLINK(AP235,"Hb")</f>
        <v>Hb</v>
      </c>
      <c r="K235">
        <v>1</v>
      </c>
      <c r="L235" t="s">
        <v>4</v>
      </c>
      <c r="M235">
        <v>101094</v>
      </c>
      <c r="N235" t="s">
        <v>5</v>
      </c>
      <c r="T235" t="s">
        <v>1613</v>
      </c>
      <c r="U235" s="8">
        <v>1</v>
      </c>
      <c r="V235" t="s">
        <v>7</v>
      </c>
      <c r="W235" t="s">
        <v>1614</v>
      </c>
      <c r="X235" s="2" t="s">
        <v>1554</v>
      </c>
      <c r="Y235" s="3">
        <v>5</v>
      </c>
      <c r="Z235" s="4">
        <v>532</v>
      </c>
      <c r="AA235" s="4" t="s">
        <v>1614</v>
      </c>
      <c r="AB235" t="s">
        <v>1615</v>
      </c>
      <c r="AC235">
        <v>1952</v>
      </c>
      <c r="AD235">
        <v>7</v>
      </c>
      <c r="AE235">
        <v>6</v>
      </c>
      <c r="AF235" t="s">
        <v>552</v>
      </c>
      <c r="AG235" t="s">
        <v>552</v>
      </c>
      <c r="AH235">
        <v>251761</v>
      </c>
      <c r="AI235">
        <v>6690045</v>
      </c>
      <c r="AJ235" s="4">
        <v>251000</v>
      </c>
      <c r="AK235" s="4">
        <v>6691000</v>
      </c>
      <c r="AL235">
        <v>381</v>
      </c>
      <c r="AN235">
        <v>8</v>
      </c>
      <c r="AO235" t="s">
        <v>62</v>
      </c>
      <c r="AP235" t="s">
        <v>1616</v>
      </c>
      <c r="AQ235">
        <v>101094</v>
      </c>
      <c r="AS235" s="6" t="s">
        <v>12</v>
      </c>
      <c r="AT235">
        <v>1</v>
      </c>
      <c r="AU235" t="s">
        <v>13</v>
      </c>
      <c r="AV235" t="s">
        <v>1617</v>
      </c>
      <c r="AW235" t="s">
        <v>1618</v>
      </c>
      <c r="AX235">
        <v>8</v>
      </c>
      <c r="AY235" t="s">
        <v>16</v>
      </c>
      <c r="AZ235" t="s">
        <v>55</v>
      </c>
      <c r="BA235">
        <v>1</v>
      </c>
      <c r="BB235" s="5">
        <v>36994</v>
      </c>
      <c r="BC235" s="7" t="s">
        <v>18</v>
      </c>
      <c r="BE235">
        <v>3</v>
      </c>
      <c r="BF235">
        <v>482819</v>
      </c>
      <c r="BG235">
        <v>20519</v>
      </c>
      <c r="BH235" t="s">
        <v>1619</v>
      </c>
      <c r="BJ235" t="s">
        <v>1620</v>
      </c>
      <c r="BT235">
        <v>307118</v>
      </c>
    </row>
    <row r="236" spans="1:72" x14ac:dyDescent="0.3">
      <c r="A236">
        <v>229429</v>
      </c>
      <c r="B236">
        <v>21008</v>
      </c>
      <c r="F236" t="s">
        <v>0</v>
      </c>
      <c r="G236" t="s">
        <v>27</v>
      </c>
      <c r="H236" t="s">
        <v>1641</v>
      </c>
      <c r="I236" t="s">
        <v>29</v>
      </c>
      <c r="K236">
        <v>1</v>
      </c>
      <c r="L236" t="s">
        <v>4</v>
      </c>
      <c r="M236">
        <v>101094</v>
      </c>
      <c r="N236" t="s">
        <v>5</v>
      </c>
      <c r="T236" t="s">
        <v>1642</v>
      </c>
      <c r="U236" s="8">
        <v>1</v>
      </c>
      <c r="V236" t="s">
        <v>7</v>
      </c>
      <c r="W236" t="s">
        <v>1632</v>
      </c>
      <c r="X236" t="s">
        <v>1633</v>
      </c>
      <c r="Y236" s="3">
        <v>6</v>
      </c>
      <c r="Z236" s="4">
        <v>602</v>
      </c>
      <c r="AA236" s="4" t="s">
        <v>1632</v>
      </c>
      <c r="AB236" t="s">
        <v>1643</v>
      </c>
      <c r="AC236">
        <v>2008</v>
      </c>
      <c r="AD236">
        <v>8</v>
      </c>
      <c r="AE236">
        <v>9</v>
      </c>
      <c r="AF236" t="s">
        <v>1644</v>
      </c>
      <c r="AH236">
        <v>229440</v>
      </c>
      <c r="AI236">
        <v>6632820</v>
      </c>
      <c r="AJ236" s="4">
        <v>229000</v>
      </c>
      <c r="AK236" s="4">
        <v>6633000</v>
      </c>
      <c r="AL236">
        <v>100</v>
      </c>
      <c r="AN236">
        <v>1010</v>
      </c>
      <c r="AP236" s="5" t="s">
        <v>1645</v>
      </c>
      <c r="AQ236">
        <v>101094</v>
      </c>
      <c r="AS236" s="6" t="s">
        <v>12</v>
      </c>
      <c r="AT236">
        <v>1</v>
      </c>
      <c r="AU236" t="s">
        <v>13</v>
      </c>
      <c r="AV236" t="s">
        <v>1646</v>
      </c>
      <c r="AW236" t="s">
        <v>1647</v>
      </c>
      <c r="AX236">
        <v>1010</v>
      </c>
      <c r="AY236" t="s">
        <v>37</v>
      </c>
      <c r="AZ236" t="s">
        <v>38</v>
      </c>
      <c r="BB236" s="5">
        <v>41445.704861111102</v>
      </c>
      <c r="BC236" s="7" t="s">
        <v>18</v>
      </c>
      <c r="BE236">
        <v>6</v>
      </c>
      <c r="BF236">
        <v>18127</v>
      </c>
      <c r="BG236">
        <v>20521</v>
      </c>
      <c r="BH236" t="s">
        <v>1648</v>
      </c>
      <c r="BT236">
        <v>229429</v>
      </c>
    </row>
    <row r="237" spans="1:72" x14ac:dyDescent="0.3">
      <c r="A237">
        <v>228163</v>
      </c>
      <c r="B237">
        <v>323728</v>
      </c>
      <c r="F237" t="s">
        <v>0</v>
      </c>
      <c r="G237" t="s">
        <v>1</v>
      </c>
      <c r="H237" t="s">
        <v>1649</v>
      </c>
      <c r="I237" s="9" t="str">
        <f>HYPERLINK(AP237,"Hb")</f>
        <v>Hb</v>
      </c>
      <c r="K237">
        <v>1</v>
      </c>
      <c r="L237" t="s">
        <v>4</v>
      </c>
      <c r="M237">
        <v>101094</v>
      </c>
      <c r="N237" t="s">
        <v>5</v>
      </c>
      <c r="T237" t="s">
        <v>1642</v>
      </c>
      <c r="U237" s="8">
        <v>1</v>
      </c>
      <c r="V237" t="s">
        <v>7</v>
      </c>
      <c r="W237" t="s">
        <v>1632</v>
      </c>
      <c r="X237" t="s">
        <v>1633</v>
      </c>
      <c r="Y237" s="3">
        <v>6</v>
      </c>
      <c r="Z237" s="4">
        <v>602</v>
      </c>
      <c r="AA237" s="4" t="s">
        <v>1632</v>
      </c>
      <c r="AB237" t="s">
        <v>1650</v>
      </c>
      <c r="AC237">
        <v>2013</v>
      </c>
      <c r="AD237">
        <v>6</v>
      </c>
      <c r="AE237">
        <v>5</v>
      </c>
      <c r="AF237" t="s">
        <v>368</v>
      </c>
      <c r="AG237" t="s">
        <v>368</v>
      </c>
      <c r="AH237">
        <v>228644</v>
      </c>
      <c r="AI237">
        <v>6633160</v>
      </c>
      <c r="AJ237" s="4">
        <v>229000</v>
      </c>
      <c r="AK237" s="4">
        <v>6633000</v>
      </c>
      <c r="AL237">
        <v>335</v>
      </c>
      <c r="AN237">
        <v>8</v>
      </c>
      <c r="AO237" t="s">
        <v>51</v>
      </c>
      <c r="AP237" t="s">
        <v>1651</v>
      </c>
      <c r="AQ237">
        <v>101094</v>
      </c>
      <c r="AS237" s="6" t="s">
        <v>12</v>
      </c>
      <c r="AT237">
        <v>1</v>
      </c>
      <c r="AU237" t="s">
        <v>13</v>
      </c>
      <c r="AV237" t="s">
        <v>1652</v>
      </c>
      <c r="AW237" t="s">
        <v>1653</v>
      </c>
      <c r="AX237">
        <v>8</v>
      </c>
      <c r="AY237" t="s">
        <v>16</v>
      </c>
      <c r="AZ237" t="s">
        <v>55</v>
      </c>
      <c r="BA237">
        <v>1</v>
      </c>
      <c r="BB237" s="5">
        <v>42151</v>
      </c>
      <c r="BC237" s="7" t="s">
        <v>18</v>
      </c>
      <c r="BE237">
        <v>3</v>
      </c>
      <c r="BF237">
        <v>495275</v>
      </c>
      <c r="BG237">
        <v>20524</v>
      </c>
      <c r="BH237" t="s">
        <v>1654</v>
      </c>
      <c r="BJ237" t="s">
        <v>1655</v>
      </c>
      <c r="BT237">
        <v>228163</v>
      </c>
    </row>
    <row r="238" spans="1:72" x14ac:dyDescent="0.3">
      <c r="A238">
        <v>230335</v>
      </c>
      <c r="B238">
        <v>310397</v>
      </c>
      <c r="F238" t="s">
        <v>0</v>
      </c>
      <c r="G238" t="s">
        <v>1</v>
      </c>
      <c r="H238" t="s">
        <v>1656</v>
      </c>
      <c r="I238" s="9" t="str">
        <f>HYPERLINK(AP238,"Hb")</f>
        <v>Hb</v>
      </c>
      <c r="K238">
        <v>1</v>
      </c>
      <c r="L238" t="s">
        <v>4</v>
      </c>
      <c r="M238">
        <v>101094</v>
      </c>
      <c r="N238" t="s">
        <v>5</v>
      </c>
      <c r="T238" t="s">
        <v>1657</v>
      </c>
      <c r="U238" s="8">
        <v>1</v>
      </c>
      <c r="V238" t="s">
        <v>7</v>
      </c>
      <c r="W238" t="s">
        <v>1632</v>
      </c>
      <c r="X238" t="s">
        <v>1633</v>
      </c>
      <c r="Y238" s="3">
        <v>6</v>
      </c>
      <c r="Z238" s="4">
        <v>602</v>
      </c>
      <c r="AA238" s="4" t="s">
        <v>1632</v>
      </c>
      <c r="AB238" t="s">
        <v>1658</v>
      </c>
      <c r="AC238">
        <v>1940</v>
      </c>
      <c r="AD238">
        <v>6</v>
      </c>
      <c r="AE238">
        <v>22</v>
      </c>
      <c r="AF238" t="s">
        <v>1659</v>
      </c>
      <c r="AG238" t="s">
        <v>1659</v>
      </c>
      <c r="AH238">
        <v>230044</v>
      </c>
      <c r="AI238">
        <v>6628666</v>
      </c>
      <c r="AJ238" s="4">
        <v>231000</v>
      </c>
      <c r="AK238" s="4">
        <v>6629000</v>
      </c>
      <c r="AL238">
        <v>707</v>
      </c>
      <c r="AN238">
        <v>8</v>
      </c>
      <c r="AO238" t="s">
        <v>62</v>
      </c>
      <c r="AP238" t="s">
        <v>1660</v>
      </c>
      <c r="AQ238">
        <v>101094</v>
      </c>
      <c r="AS238" s="6" t="s">
        <v>12</v>
      </c>
      <c r="AT238">
        <v>1</v>
      </c>
      <c r="AU238" t="s">
        <v>13</v>
      </c>
      <c r="AV238" t="s">
        <v>1661</v>
      </c>
      <c r="AW238" t="s">
        <v>1662</v>
      </c>
      <c r="AX238">
        <v>8</v>
      </c>
      <c r="AY238" t="s">
        <v>16</v>
      </c>
      <c r="AZ238" t="s">
        <v>55</v>
      </c>
      <c r="BA238">
        <v>1</v>
      </c>
      <c r="BB238" s="5">
        <v>36994</v>
      </c>
      <c r="BC238" s="7" t="s">
        <v>18</v>
      </c>
      <c r="BE238">
        <v>3</v>
      </c>
      <c r="BF238">
        <v>482823</v>
      </c>
      <c r="BG238">
        <v>20520</v>
      </c>
      <c r="BH238" t="s">
        <v>1663</v>
      </c>
      <c r="BJ238" t="s">
        <v>1664</v>
      </c>
      <c r="BT238">
        <v>230335</v>
      </c>
    </row>
    <row r="239" spans="1:72" x14ac:dyDescent="0.3">
      <c r="A239">
        <v>232988</v>
      </c>
      <c r="B239">
        <v>323763</v>
      </c>
      <c r="F239" t="s">
        <v>0</v>
      </c>
      <c r="G239" t="s">
        <v>1</v>
      </c>
      <c r="H239" t="s">
        <v>1665</v>
      </c>
      <c r="I239" s="9" t="str">
        <f>HYPERLINK(AP239,"Hb")</f>
        <v>Hb</v>
      </c>
      <c r="K239">
        <v>1</v>
      </c>
      <c r="L239" t="s">
        <v>4</v>
      </c>
      <c r="M239">
        <v>101094</v>
      </c>
      <c r="N239" t="s">
        <v>5</v>
      </c>
      <c r="T239" t="s">
        <v>1666</v>
      </c>
      <c r="U239" s="8">
        <v>1</v>
      </c>
      <c r="V239" t="s">
        <v>7</v>
      </c>
      <c r="W239" t="s">
        <v>1632</v>
      </c>
      <c r="X239" t="s">
        <v>1633</v>
      </c>
      <c r="Y239" s="3">
        <v>6</v>
      </c>
      <c r="Z239" s="4">
        <v>602</v>
      </c>
      <c r="AA239" s="4" t="s">
        <v>1632</v>
      </c>
      <c r="AB239" t="s">
        <v>1667</v>
      </c>
      <c r="AC239">
        <v>2013</v>
      </c>
      <c r="AD239">
        <v>6</v>
      </c>
      <c r="AE239">
        <v>14</v>
      </c>
      <c r="AF239" t="s">
        <v>368</v>
      </c>
      <c r="AG239" t="s">
        <v>368</v>
      </c>
      <c r="AH239">
        <v>231258</v>
      </c>
      <c r="AI239">
        <v>6631473</v>
      </c>
      <c r="AJ239" s="4">
        <v>231000</v>
      </c>
      <c r="AK239" s="4">
        <v>6631000</v>
      </c>
      <c r="AL239">
        <v>602</v>
      </c>
      <c r="AN239">
        <v>8</v>
      </c>
      <c r="AO239" t="s">
        <v>51</v>
      </c>
      <c r="AP239" t="s">
        <v>1668</v>
      </c>
      <c r="AQ239">
        <v>101094</v>
      </c>
      <c r="AS239" s="6" t="s">
        <v>12</v>
      </c>
      <c r="AT239">
        <v>1</v>
      </c>
      <c r="AU239" t="s">
        <v>13</v>
      </c>
      <c r="AV239" t="s">
        <v>1669</v>
      </c>
      <c r="AW239" t="s">
        <v>1670</v>
      </c>
      <c r="AX239">
        <v>8</v>
      </c>
      <c r="AY239" t="s">
        <v>16</v>
      </c>
      <c r="AZ239" t="s">
        <v>55</v>
      </c>
      <c r="BA239">
        <v>1</v>
      </c>
      <c r="BB239" s="5">
        <v>42151</v>
      </c>
      <c r="BC239" s="7" t="s">
        <v>18</v>
      </c>
      <c r="BE239">
        <v>3</v>
      </c>
      <c r="BF239">
        <v>495306</v>
      </c>
      <c r="BG239">
        <v>20523</v>
      </c>
      <c r="BH239" t="s">
        <v>1671</v>
      </c>
      <c r="BJ239" t="s">
        <v>1672</v>
      </c>
      <c r="BT239">
        <v>232988</v>
      </c>
    </row>
    <row r="240" spans="1:72" x14ac:dyDescent="0.3">
      <c r="A240">
        <v>243126</v>
      </c>
      <c r="B240">
        <v>323671</v>
      </c>
      <c r="F240" t="s">
        <v>0</v>
      </c>
      <c r="G240" t="s">
        <v>1</v>
      </c>
      <c r="H240" t="s">
        <v>1673</v>
      </c>
      <c r="I240" s="9" t="str">
        <f>HYPERLINK(AP240,"Hb")</f>
        <v>Hb</v>
      </c>
      <c r="K240">
        <v>1</v>
      </c>
      <c r="L240" t="s">
        <v>4</v>
      </c>
      <c r="M240">
        <v>101094</v>
      </c>
      <c r="N240" t="s">
        <v>5</v>
      </c>
      <c r="T240" t="s">
        <v>1674</v>
      </c>
      <c r="U240" s="8">
        <v>1</v>
      </c>
      <c r="V240" t="s">
        <v>7</v>
      </c>
      <c r="W240" t="s">
        <v>1632</v>
      </c>
      <c r="X240" t="s">
        <v>1633</v>
      </c>
      <c r="Y240" s="3">
        <v>6</v>
      </c>
      <c r="Z240" s="4">
        <v>602</v>
      </c>
      <c r="AA240" s="4" t="s">
        <v>1632</v>
      </c>
      <c r="AB240" t="s">
        <v>1675</v>
      </c>
      <c r="AC240">
        <v>2013</v>
      </c>
      <c r="AD240">
        <v>6</v>
      </c>
      <c r="AE240">
        <v>2</v>
      </c>
      <c r="AF240" t="s">
        <v>1676</v>
      </c>
      <c r="AG240" t="s">
        <v>1676</v>
      </c>
      <c r="AH240">
        <v>233782</v>
      </c>
      <c r="AI240">
        <v>6629928</v>
      </c>
      <c r="AJ240" s="4">
        <v>233000</v>
      </c>
      <c r="AK240" s="4">
        <v>6629000</v>
      </c>
      <c r="AL240">
        <v>141</v>
      </c>
      <c r="AN240">
        <v>8</v>
      </c>
      <c r="AO240" t="s">
        <v>51</v>
      </c>
      <c r="AP240" t="s">
        <v>1677</v>
      </c>
      <c r="AQ240">
        <v>101094</v>
      </c>
      <c r="AS240" s="6" t="s">
        <v>12</v>
      </c>
      <c r="AT240">
        <v>1</v>
      </c>
      <c r="AU240" t="s">
        <v>13</v>
      </c>
      <c r="AV240" t="s">
        <v>1678</v>
      </c>
      <c r="AW240" t="s">
        <v>1679</v>
      </c>
      <c r="AX240">
        <v>8</v>
      </c>
      <c r="AY240" t="s">
        <v>16</v>
      </c>
      <c r="AZ240" t="s">
        <v>55</v>
      </c>
      <c r="BA240">
        <v>1</v>
      </c>
      <c r="BB240" s="5">
        <v>42151</v>
      </c>
      <c r="BC240" s="7" t="s">
        <v>18</v>
      </c>
      <c r="BE240">
        <v>3</v>
      </c>
      <c r="BF240">
        <v>495229</v>
      </c>
      <c r="BG240">
        <v>20522</v>
      </c>
      <c r="BH240" t="s">
        <v>1680</v>
      </c>
      <c r="BJ240" t="s">
        <v>1681</v>
      </c>
      <c r="BT240">
        <v>243126</v>
      </c>
    </row>
    <row r="241" spans="1:72" x14ac:dyDescent="0.3">
      <c r="A241">
        <v>236502</v>
      </c>
      <c r="B241">
        <v>357429</v>
      </c>
      <c r="F241" t="s">
        <v>104</v>
      </c>
      <c r="G241" t="s">
        <v>1</v>
      </c>
      <c r="H241" s="10" t="s">
        <v>1682</v>
      </c>
      <c r="I241" t="s">
        <v>3</v>
      </c>
      <c r="K241">
        <v>1</v>
      </c>
      <c r="L241" t="s">
        <v>4</v>
      </c>
      <c r="M241">
        <v>101094</v>
      </c>
      <c r="N241" t="s">
        <v>5</v>
      </c>
      <c r="T241" t="s">
        <v>1683</v>
      </c>
      <c r="U241" s="8">
        <v>1</v>
      </c>
      <c r="V241" t="s">
        <v>7</v>
      </c>
      <c r="X241" s="2" t="s">
        <v>1633</v>
      </c>
      <c r="Y241" s="3">
        <v>6</v>
      </c>
      <c r="Z241" s="4">
        <v>602</v>
      </c>
      <c r="AA241" s="4" t="s">
        <v>1632</v>
      </c>
      <c r="AB241" t="s">
        <v>1684</v>
      </c>
      <c r="AC241">
        <v>1993</v>
      </c>
      <c r="AD241">
        <v>7</v>
      </c>
      <c r="AE241">
        <v>2</v>
      </c>
      <c r="AF241" t="s">
        <v>1685</v>
      </c>
      <c r="AH241" s="4">
        <v>232299.93146299999</v>
      </c>
      <c r="AI241" s="4">
        <v>6632269.8891899996</v>
      </c>
      <c r="AJ241" s="4">
        <v>233000</v>
      </c>
      <c r="AK241" s="4">
        <v>6633000</v>
      </c>
      <c r="AL241">
        <v>707</v>
      </c>
      <c r="AM241" s="4"/>
      <c r="AN241" t="s">
        <v>1434</v>
      </c>
      <c r="AO241" s="11"/>
      <c r="AZ241" t="s">
        <v>1686</v>
      </c>
      <c r="BC241" s="1" t="s">
        <v>109</v>
      </c>
      <c r="BD241" t="s">
        <v>110</v>
      </c>
      <c r="BE241">
        <v>6</v>
      </c>
      <c r="BF241">
        <v>9463</v>
      </c>
      <c r="BG241">
        <v>20544</v>
      </c>
      <c r="BH241" t="s">
        <v>1687</v>
      </c>
      <c r="BI241">
        <v>99</v>
      </c>
      <c r="BT241">
        <v>236502</v>
      </c>
    </row>
    <row r="242" spans="1:72" x14ac:dyDescent="0.3">
      <c r="A242">
        <v>535326</v>
      </c>
      <c r="B242">
        <v>207274</v>
      </c>
      <c r="F242" t="s">
        <v>121</v>
      </c>
      <c r="G242" t="s">
        <v>839</v>
      </c>
      <c r="H242">
        <v>172607</v>
      </c>
      <c r="I242" s="9" t="str">
        <f>HYPERLINK(AP242,"Hb")</f>
        <v>Hb</v>
      </c>
      <c r="K242">
        <v>1</v>
      </c>
      <c r="L242" t="s">
        <v>4</v>
      </c>
      <c r="M242">
        <v>101094</v>
      </c>
      <c r="N242" t="s">
        <v>5</v>
      </c>
      <c r="V242" t="s">
        <v>7</v>
      </c>
      <c r="W242" t="s">
        <v>1632</v>
      </c>
      <c r="X242" t="s">
        <v>1633</v>
      </c>
      <c r="Y242" s="3">
        <v>6</v>
      </c>
      <c r="Z242" s="4">
        <v>602</v>
      </c>
      <c r="AA242" t="s">
        <v>1632</v>
      </c>
      <c r="AB242" t="s">
        <v>1688</v>
      </c>
      <c r="AF242" t="s">
        <v>1689</v>
      </c>
      <c r="AG242" t="s">
        <v>1690</v>
      </c>
      <c r="AN242" t="s">
        <v>125</v>
      </c>
      <c r="AO242" t="s">
        <v>1691</v>
      </c>
      <c r="AP242" t="s">
        <v>1692</v>
      </c>
      <c r="AQ242">
        <v>101094</v>
      </c>
      <c r="AS242" s="1" t="s">
        <v>127</v>
      </c>
      <c r="AZ242" t="s">
        <v>125</v>
      </c>
      <c r="BA242">
        <v>1</v>
      </c>
      <c r="BB242" s="5">
        <v>41767</v>
      </c>
      <c r="BC242" s="6" t="s">
        <v>129</v>
      </c>
      <c r="BE242">
        <v>5</v>
      </c>
      <c r="BF242">
        <v>8230</v>
      </c>
      <c r="BH242" t="s">
        <v>1693</v>
      </c>
      <c r="BJ242" t="s">
        <v>1693</v>
      </c>
      <c r="BT242">
        <v>535326</v>
      </c>
    </row>
    <row r="243" spans="1:72" x14ac:dyDescent="0.3">
      <c r="A243">
        <v>202260</v>
      </c>
      <c r="B243">
        <v>310403</v>
      </c>
      <c r="F243" t="s">
        <v>0</v>
      </c>
      <c r="G243" t="s">
        <v>1</v>
      </c>
      <c r="H243" t="s">
        <v>1694</v>
      </c>
      <c r="I243" s="9" t="str">
        <f>HYPERLINK(AP243,"Hb")</f>
        <v>Hb</v>
      </c>
      <c r="K243">
        <v>1</v>
      </c>
      <c r="L243" t="s">
        <v>4</v>
      </c>
      <c r="M243">
        <v>101094</v>
      </c>
      <c r="N243" t="s">
        <v>5</v>
      </c>
      <c r="T243" t="s">
        <v>1695</v>
      </c>
      <c r="U243" s="12">
        <v>3</v>
      </c>
      <c r="V243" t="s">
        <v>7</v>
      </c>
      <c r="W243" t="s">
        <v>1696</v>
      </c>
      <c r="X243" t="s">
        <v>1633</v>
      </c>
      <c r="Y243" s="3">
        <v>6</v>
      </c>
      <c r="Z243" s="4">
        <v>604</v>
      </c>
      <c r="AA243" s="4" t="s">
        <v>1696</v>
      </c>
      <c r="AB243" t="s">
        <v>1697</v>
      </c>
      <c r="AC243">
        <v>1952</v>
      </c>
      <c r="AD243">
        <v>6</v>
      </c>
      <c r="AE243">
        <v>27</v>
      </c>
      <c r="AF243" t="s">
        <v>1496</v>
      </c>
      <c r="AG243" t="s">
        <v>1496</v>
      </c>
      <c r="AH243">
        <v>199052</v>
      </c>
      <c r="AI243">
        <v>6616522</v>
      </c>
      <c r="AJ243" s="4">
        <v>199000</v>
      </c>
      <c r="AK243" s="4">
        <v>6617000</v>
      </c>
      <c r="AL243">
        <v>29001</v>
      </c>
      <c r="AN243">
        <v>8</v>
      </c>
      <c r="AO243" t="s">
        <v>1698</v>
      </c>
      <c r="AP243" t="s">
        <v>1699</v>
      </c>
      <c r="AQ243">
        <v>101094</v>
      </c>
      <c r="AS243" s="6" t="s">
        <v>12</v>
      </c>
      <c r="AT243">
        <v>1</v>
      </c>
      <c r="AU243" t="s">
        <v>13</v>
      </c>
      <c r="AV243" t="s">
        <v>1700</v>
      </c>
      <c r="AW243" t="s">
        <v>1701</v>
      </c>
      <c r="AX243">
        <v>8</v>
      </c>
      <c r="AY243" t="s">
        <v>16</v>
      </c>
      <c r="AZ243" t="s">
        <v>55</v>
      </c>
      <c r="BA243">
        <v>1</v>
      </c>
      <c r="BB243" s="5">
        <v>36994</v>
      </c>
      <c r="BC243" s="7" t="s">
        <v>18</v>
      </c>
      <c r="BE243">
        <v>3</v>
      </c>
      <c r="BF243">
        <v>482829</v>
      </c>
      <c r="BG243">
        <v>20526</v>
      </c>
      <c r="BH243" t="s">
        <v>1702</v>
      </c>
      <c r="BJ243" t="s">
        <v>1703</v>
      </c>
      <c r="BT243">
        <v>202260</v>
      </c>
    </row>
    <row r="244" spans="1:72" x14ac:dyDescent="0.3">
      <c r="A244">
        <v>202176</v>
      </c>
      <c r="B244">
        <v>21164</v>
      </c>
      <c r="F244" t="s">
        <v>0</v>
      </c>
      <c r="G244" t="s">
        <v>27</v>
      </c>
      <c r="H244" t="s">
        <v>1704</v>
      </c>
      <c r="I244" t="s">
        <v>29</v>
      </c>
      <c r="K244">
        <v>1</v>
      </c>
      <c r="L244" t="s">
        <v>4</v>
      </c>
      <c r="M244">
        <v>101094</v>
      </c>
      <c r="N244" t="s">
        <v>5</v>
      </c>
      <c r="T244" t="s">
        <v>1705</v>
      </c>
      <c r="U244" s="8">
        <v>1</v>
      </c>
      <c r="V244" t="s">
        <v>7</v>
      </c>
      <c r="W244" t="s">
        <v>1696</v>
      </c>
      <c r="X244" t="s">
        <v>1633</v>
      </c>
      <c r="Y244" s="3">
        <v>6</v>
      </c>
      <c r="Z244" s="4">
        <v>604</v>
      </c>
      <c r="AA244" s="4" t="s">
        <v>1696</v>
      </c>
      <c r="AB244" t="s">
        <v>1706</v>
      </c>
      <c r="AC244">
        <v>2009</v>
      </c>
      <c r="AD244">
        <v>8</v>
      </c>
      <c r="AE244">
        <v>25</v>
      </c>
      <c r="AF244" t="s">
        <v>1707</v>
      </c>
      <c r="AH244">
        <v>199030</v>
      </c>
      <c r="AI244">
        <v>6626230</v>
      </c>
      <c r="AJ244" s="4">
        <v>199000</v>
      </c>
      <c r="AK244" s="4">
        <v>6627000</v>
      </c>
      <c r="AL244">
        <v>50</v>
      </c>
      <c r="AN244">
        <v>1010</v>
      </c>
      <c r="AO244" t="s">
        <v>1708</v>
      </c>
      <c r="AP244" s="5" t="s">
        <v>1709</v>
      </c>
      <c r="AQ244">
        <v>101094</v>
      </c>
      <c r="AS244" s="6" t="s">
        <v>12</v>
      </c>
      <c r="AT244">
        <v>1</v>
      </c>
      <c r="AU244" t="s">
        <v>13</v>
      </c>
      <c r="AV244" t="s">
        <v>1710</v>
      </c>
      <c r="AW244" t="s">
        <v>1711</v>
      </c>
      <c r="AX244">
        <v>1010</v>
      </c>
      <c r="AY244" t="s">
        <v>37</v>
      </c>
      <c r="AZ244" t="s">
        <v>38</v>
      </c>
      <c r="BB244" s="5">
        <v>41445.704861111102</v>
      </c>
      <c r="BC244" s="7" t="s">
        <v>18</v>
      </c>
      <c r="BE244">
        <v>6</v>
      </c>
      <c r="BF244">
        <v>18279</v>
      </c>
      <c r="BG244">
        <v>20528</v>
      </c>
      <c r="BH244" t="s">
        <v>1712</v>
      </c>
      <c r="BT244">
        <v>202176</v>
      </c>
    </row>
    <row r="245" spans="1:72" x14ac:dyDescent="0.3">
      <c r="A245">
        <v>204790</v>
      </c>
      <c r="B245">
        <v>20670</v>
      </c>
      <c r="F245" t="s">
        <v>0</v>
      </c>
      <c r="G245" t="s">
        <v>27</v>
      </c>
      <c r="H245" t="s">
        <v>1713</v>
      </c>
      <c r="I245" t="s">
        <v>29</v>
      </c>
      <c r="K245">
        <v>1</v>
      </c>
      <c r="L245" t="s">
        <v>4</v>
      </c>
      <c r="M245">
        <v>101094</v>
      </c>
      <c r="N245" t="s">
        <v>5</v>
      </c>
      <c r="T245" t="s">
        <v>1714</v>
      </c>
      <c r="U245" s="8">
        <v>1</v>
      </c>
      <c r="V245" t="s">
        <v>7</v>
      </c>
      <c r="W245" t="s">
        <v>1696</v>
      </c>
      <c r="X245" t="s">
        <v>1633</v>
      </c>
      <c r="Y245" s="3">
        <v>6</v>
      </c>
      <c r="Z245" s="4">
        <v>604</v>
      </c>
      <c r="AA245" s="4" t="s">
        <v>1696</v>
      </c>
      <c r="AB245" t="s">
        <v>1715</v>
      </c>
      <c r="AC245">
        <v>1997</v>
      </c>
      <c r="AD245">
        <v>7</v>
      </c>
      <c r="AE245">
        <v>10</v>
      </c>
      <c r="AF245" t="s">
        <v>1707</v>
      </c>
      <c r="AH245">
        <v>203700</v>
      </c>
      <c r="AI245">
        <v>6606000</v>
      </c>
      <c r="AJ245" s="4">
        <v>203000</v>
      </c>
      <c r="AK245" s="4">
        <v>6607000</v>
      </c>
      <c r="AL245">
        <v>250</v>
      </c>
      <c r="AN245">
        <v>1010</v>
      </c>
      <c r="AP245" s="5" t="s">
        <v>1716</v>
      </c>
      <c r="AQ245">
        <v>101094</v>
      </c>
      <c r="AS245" s="6" t="s">
        <v>12</v>
      </c>
      <c r="AT245">
        <v>1</v>
      </c>
      <c r="AU245" t="s">
        <v>13</v>
      </c>
      <c r="AV245" t="s">
        <v>1717</v>
      </c>
      <c r="AW245" t="s">
        <v>1718</v>
      </c>
      <c r="AX245">
        <v>1010</v>
      </c>
      <c r="AY245" t="s">
        <v>37</v>
      </c>
      <c r="AZ245" t="s">
        <v>38</v>
      </c>
      <c r="BB245" s="5">
        <v>43709.903472222199</v>
      </c>
      <c r="BC245" s="7" t="s">
        <v>18</v>
      </c>
      <c r="BE245">
        <v>6</v>
      </c>
      <c r="BF245">
        <v>17777</v>
      </c>
      <c r="BG245">
        <v>20527</v>
      </c>
      <c r="BH245" t="s">
        <v>1719</v>
      </c>
      <c r="BT245">
        <v>204790</v>
      </c>
    </row>
    <row r="246" spans="1:72" x14ac:dyDescent="0.3">
      <c r="A246">
        <v>228079</v>
      </c>
      <c r="B246">
        <v>310402</v>
      </c>
      <c r="F246" t="s">
        <v>0</v>
      </c>
      <c r="G246" t="s">
        <v>1</v>
      </c>
      <c r="H246" t="s">
        <v>1720</v>
      </c>
      <c r="I246" s="9" t="str">
        <f>HYPERLINK(AP246,"Hb")</f>
        <v>Hb</v>
      </c>
      <c r="K246">
        <v>1</v>
      </c>
      <c r="L246" t="s">
        <v>4</v>
      </c>
      <c r="M246">
        <v>101094</v>
      </c>
      <c r="N246" t="s">
        <v>5</v>
      </c>
      <c r="T246" t="s">
        <v>1721</v>
      </c>
      <c r="U246" s="12">
        <v>3</v>
      </c>
      <c r="V246" t="s">
        <v>7</v>
      </c>
      <c r="W246" t="s">
        <v>1722</v>
      </c>
      <c r="X246" t="s">
        <v>1633</v>
      </c>
      <c r="Y246" s="3">
        <v>6</v>
      </c>
      <c r="Z246" s="4">
        <v>605</v>
      </c>
      <c r="AA246" s="4" t="s">
        <v>1722</v>
      </c>
      <c r="AB246" t="s">
        <v>1723</v>
      </c>
      <c r="AC246">
        <v>1961</v>
      </c>
      <c r="AD246">
        <v>7</v>
      </c>
      <c r="AE246">
        <v>27</v>
      </c>
      <c r="AF246" t="s">
        <v>1724</v>
      </c>
      <c r="AG246" t="s">
        <v>552</v>
      </c>
      <c r="AH246">
        <v>228624</v>
      </c>
      <c r="AI246">
        <v>6694321</v>
      </c>
      <c r="AJ246" s="4">
        <v>229000</v>
      </c>
      <c r="AK246" s="4">
        <v>6695000</v>
      </c>
      <c r="AL246">
        <v>42962</v>
      </c>
      <c r="AN246">
        <v>8</v>
      </c>
      <c r="AO246" t="s">
        <v>1725</v>
      </c>
      <c r="AP246" t="s">
        <v>1726</v>
      </c>
      <c r="AQ246">
        <v>101094</v>
      </c>
      <c r="AS246" s="6" t="s">
        <v>12</v>
      </c>
      <c r="AT246">
        <v>1</v>
      </c>
      <c r="AU246" t="s">
        <v>13</v>
      </c>
      <c r="AV246" t="s">
        <v>1727</v>
      </c>
      <c r="AW246" t="s">
        <v>1728</v>
      </c>
      <c r="AX246">
        <v>8</v>
      </c>
      <c r="AY246" t="s">
        <v>16</v>
      </c>
      <c r="AZ246" t="s">
        <v>55</v>
      </c>
      <c r="BA246">
        <v>1</v>
      </c>
      <c r="BB246" s="5">
        <v>36994</v>
      </c>
      <c r="BC246" s="7" t="s">
        <v>18</v>
      </c>
      <c r="BE246">
        <v>3</v>
      </c>
      <c r="BF246">
        <v>482828</v>
      </c>
      <c r="BG246">
        <v>20529</v>
      </c>
      <c r="BH246" t="s">
        <v>1729</v>
      </c>
      <c r="BJ246" t="s">
        <v>1730</v>
      </c>
      <c r="BT246">
        <v>228079</v>
      </c>
    </row>
    <row r="247" spans="1:72" x14ac:dyDescent="0.3">
      <c r="A247">
        <v>257054</v>
      </c>
      <c r="B247">
        <v>310401</v>
      </c>
      <c r="F247" t="s">
        <v>0</v>
      </c>
      <c r="G247" t="s">
        <v>1</v>
      </c>
      <c r="H247" t="s">
        <v>1731</v>
      </c>
      <c r="I247" s="9" t="str">
        <f>HYPERLINK(AP247,"Hb")</f>
        <v>Hb</v>
      </c>
      <c r="K247">
        <v>1</v>
      </c>
      <c r="L247" t="s">
        <v>4</v>
      </c>
      <c r="M247">
        <v>101094</v>
      </c>
      <c r="N247" t="s">
        <v>5</v>
      </c>
      <c r="T247" t="s">
        <v>1732</v>
      </c>
      <c r="U247" s="12">
        <v>3</v>
      </c>
      <c r="V247" t="s">
        <v>7</v>
      </c>
      <c r="W247" t="s">
        <v>1733</v>
      </c>
      <c r="X247" t="s">
        <v>1633</v>
      </c>
      <c r="Y247" s="3">
        <v>6</v>
      </c>
      <c r="Z247" s="4">
        <v>612</v>
      </c>
      <c r="AA247" s="4" t="s">
        <v>1733</v>
      </c>
      <c r="AB247" t="s">
        <v>1734</v>
      </c>
      <c r="AC247">
        <v>1901</v>
      </c>
      <c r="AD247">
        <v>7</v>
      </c>
      <c r="AE247">
        <v>1</v>
      </c>
      <c r="AF247" t="s">
        <v>981</v>
      </c>
      <c r="AG247" t="s">
        <v>981</v>
      </c>
      <c r="AH247">
        <v>238054</v>
      </c>
      <c r="AI247">
        <v>6665733</v>
      </c>
      <c r="AJ247" s="4">
        <v>239000</v>
      </c>
      <c r="AK247" s="4">
        <v>6665000</v>
      </c>
      <c r="AL247">
        <v>13660</v>
      </c>
      <c r="AN247">
        <v>8</v>
      </c>
      <c r="AO247" t="s">
        <v>1735</v>
      </c>
      <c r="AP247" t="s">
        <v>1736</v>
      </c>
      <c r="AQ247">
        <v>101094</v>
      </c>
      <c r="AS247" s="6" t="s">
        <v>12</v>
      </c>
      <c r="AT247">
        <v>1</v>
      </c>
      <c r="AU247" t="s">
        <v>13</v>
      </c>
      <c r="AV247" t="s">
        <v>1737</v>
      </c>
      <c r="AW247" t="s">
        <v>1738</v>
      </c>
      <c r="AX247">
        <v>8</v>
      </c>
      <c r="AY247" t="s">
        <v>16</v>
      </c>
      <c r="AZ247" t="s">
        <v>55</v>
      </c>
      <c r="BA247">
        <v>1</v>
      </c>
      <c r="BB247" s="5">
        <v>36994</v>
      </c>
      <c r="BC247" s="7" t="s">
        <v>18</v>
      </c>
      <c r="BE247">
        <v>3</v>
      </c>
      <c r="BF247">
        <v>482827</v>
      </c>
      <c r="BG247">
        <v>20530</v>
      </c>
      <c r="BH247" t="s">
        <v>1739</v>
      </c>
      <c r="BJ247" t="s">
        <v>1740</v>
      </c>
      <c r="BT247">
        <v>257054</v>
      </c>
    </row>
    <row r="248" spans="1:72" x14ac:dyDescent="0.3">
      <c r="A248">
        <v>213298</v>
      </c>
      <c r="B248">
        <v>310400</v>
      </c>
      <c r="F248" t="s">
        <v>0</v>
      </c>
      <c r="G248" t="s">
        <v>1</v>
      </c>
      <c r="H248" t="s">
        <v>1741</v>
      </c>
      <c r="I248" s="9" t="str">
        <f>HYPERLINK(AP248,"Hb")</f>
        <v>Hb</v>
      </c>
      <c r="K248">
        <v>1</v>
      </c>
      <c r="L248" t="s">
        <v>4</v>
      </c>
      <c r="M248">
        <v>101094</v>
      </c>
      <c r="N248" t="s">
        <v>5</v>
      </c>
      <c r="T248" t="s">
        <v>1742</v>
      </c>
      <c r="U248" s="1">
        <v>2</v>
      </c>
      <c r="V248" t="s">
        <v>7</v>
      </c>
      <c r="W248" t="s">
        <v>1743</v>
      </c>
      <c r="X248" t="s">
        <v>1633</v>
      </c>
      <c r="Y248" s="3">
        <v>6</v>
      </c>
      <c r="Z248" s="4">
        <v>623</v>
      </c>
      <c r="AA248" s="4" t="s">
        <v>1743</v>
      </c>
      <c r="AB248" t="s">
        <v>1744</v>
      </c>
      <c r="AC248">
        <v>1979</v>
      </c>
      <c r="AD248">
        <v>6</v>
      </c>
      <c r="AE248">
        <v>18</v>
      </c>
      <c r="AF248" t="s">
        <v>1745</v>
      </c>
      <c r="AG248" t="s">
        <v>879</v>
      </c>
      <c r="AH248">
        <v>215954</v>
      </c>
      <c r="AI248">
        <v>6650543</v>
      </c>
      <c r="AJ248" s="4">
        <v>215000</v>
      </c>
      <c r="AK248" s="4">
        <v>6651000</v>
      </c>
      <c r="AL248">
        <v>7433</v>
      </c>
      <c r="AN248">
        <v>8</v>
      </c>
      <c r="AO248" t="s">
        <v>62</v>
      </c>
      <c r="AP248" t="s">
        <v>1746</v>
      </c>
      <c r="AQ248">
        <v>101094</v>
      </c>
      <c r="AS248" s="6" t="s">
        <v>12</v>
      </c>
      <c r="AT248">
        <v>1</v>
      </c>
      <c r="AU248" t="s">
        <v>13</v>
      </c>
      <c r="AV248" t="s">
        <v>1747</v>
      </c>
      <c r="AW248" t="s">
        <v>1748</v>
      </c>
      <c r="AX248">
        <v>8</v>
      </c>
      <c r="AY248" t="s">
        <v>16</v>
      </c>
      <c r="AZ248" t="s">
        <v>55</v>
      </c>
      <c r="BA248">
        <v>1</v>
      </c>
      <c r="BB248" s="5">
        <v>36994</v>
      </c>
      <c r="BC248" s="7" t="s">
        <v>18</v>
      </c>
      <c r="BE248">
        <v>3</v>
      </c>
      <c r="BF248">
        <v>482826</v>
      </c>
      <c r="BG248">
        <v>20531</v>
      </c>
      <c r="BH248" t="s">
        <v>1749</v>
      </c>
      <c r="BJ248" t="s">
        <v>1750</v>
      </c>
      <c r="BT248">
        <v>213298</v>
      </c>
    </row>
    <row r="249" spans="1:72" x14ac:dyDescent="0.3">
      <c r="A249">
        <v>215526</v>
      </c>
      <c r="B249">
        <v>120415</v>
      </c>
      <c r="F249" t="s">
        <v>0</v>
      </c>
      <c r="G249" t="s">
        <v>27</v>
      </c>
      <c r="H249" t="s">
        <v>1751</v>
      </c>
      <c r="I249" s="9" t="str">
        <f>HYPERLINK(AP249,"Foto")</f>
        <v>Foto</v>
      </c>
      <c r="K249">
        <v>1</v>
      </c>
      <c r="L249" t="s">
        <v>4</v>
      </c>
      <c r="M249">
        <v>101094</v>
      </c>
      <c r="N249" t="s">
        <v>5</v>
      </c>
      <c r="T249" t="s">
        <v>1752</v>
      </c>
      <c r="U249" s="8">
        <v>1</v>
      </c>
      <c r="V249" t="s">
        <v>7</v>
      </c>
      <c r="W249" t="s">
        <v>1632</v>
      </c>
      <c r="X249" t="s">
        <v>1633</v>
      </c>
      <c r="Y249" s="3">
        <v>6</v>
      </c>
      <c r="Z249" s="4">
        <v>625</v>
      </c>
      <c r="AA249" t="s">
        <v>1753</v>
      </c>
      <c r="AB249" t="s">
        <v>1754</v>
      </c>
      <c r="AC249">
        <v>2016</v>
      </c>
      <c r="AD249">
        <v>6</v>
      </c>
      <c r="AE249">
        <v>11</v>
      </c>
      <c r="AF249" t="s">
        <v>33</v>
      </c>
      <c r="AH249">
        <v>218170</v>
      </c>
      <c r="AI249">
        <v>6635670</v>
      </c>
      <c r="AJ249" s="4">
        <v>219000</v>
      </c>
      <c r="AK249" s="4">
        <v>6635000</v>
      </c>
      <c r="AL249">
        <v>8</v>
      </c>
      <c r="AN249">
        <v>1010</v>
      </c>
      <c r="AP249" s="5" t="s">
        <v>1755</v>
      </c>
      <c r="AQ249">
        <v>101094</v>
      </c>
      <c r="AS249" s="6" t="s">
        <v>12</v>
      </c>
      <c r="AT249">
        <v>1</v>
      </c>
      <c r="AU249" t="s">
        <v>13</v>
      </c>
      <c r="AV249" t="s">
        <v>1756</v>
      </c>
      <c r="AW249" t="s">
        <v>1757</v>
      </c>
      <c r="AX249">
        <v>1010</v>
      </c>
      <c r="AY249" t="s">
        <v>37</v>
      </c>
      <c r="AZ249" t="s">
        <v>38</v>
      </c>
      <c r="BA249">
        <v>1</v>
      </c>
      <c r="BB249" s="5">
        <v>43710.332638888904</v>
      </c>
      <c r="BC249" s="7" t="s">
        <v>18</v>
      </c>
      <c r="BE249">
        <v>6</v>
      </c>
      <c r="BF249">
        <v>104686</v>
      </c>
      <c r="BG249">
        <v>20533</v>
      </c>
      <c r="BH249" t="s">
        <v>1758</v>
      </c>
      <c r="BT249">
        <v>215526</v>
      </c>
    </row>
    <row r="250" spans="1:72" x14ac:dyDescent="0.3">
      <c r="A250">
        <v>215523</v>
      </c>
      <c r="C250">
        <v>1</v>
      </c>
      <c r="F250" t="s">
        <v>0</v>
      </c>
      <c r="G250" t="s">
        <v>27</v>
      </c>
      <c r="H250" t="s">
        <v>1759</v>
      </c>
      <c r="I250" t="s">
        <v>29</v>
      </c>
      <c r="K250">
        <v>1</v>
      </c>
      <c r="L250" t="s">
        <v>4</v>
      </c>
      <c r="M250">
        <v>101094</v>
      </c>
      <c r="N250" t="s">
        <v>5</v>
      </c>
      <c r="T250" t="s">
        <v>1752</v>
      </c>
      <c r="U250" s="8">
        <v>1</v>
      </c>
      <c r="V250" t="s">
        <v>7</v>
      </c>
      <c r="W250" t="s">
        <v>1632</v>
      </c>
      <c r="X250" t="s">
        <v>1633</v>
      </c>
      <c r="Y250" s="3">
        <v>6</v>
      </c>
      <c r="Z250" s="4">
        <v>625</v>
      </c>
      <c r="AA250" t="s">
        <v>1753</v>
      </c>
      <c r="AB250" t="s">
        <v>1760</v>
      </c>
      <c r="AC250">
        <v>2016</v>
      </c>
      <c r="AD250">
        <v>6</v>
      </c>
      <c r="AE250">
        <v>11</v>
      </c>
      <c r="AF250" t="s">
        <v>1761</v>
      </c>
      <c r="AH250">
        <v>218168</v>
      </c>
      <c r="AI250">
        <v>6635670</v>
      </c>
      <c r="AJ250" s="4">
        <v>219000</v>
      </c>
      <c r="AK250" s="4">
        <v>6635000</v>
      </c>
      <c r="AL250">
        <v>1</v>
      </c>
      <c r="AN250">
        <v>1010</v>
      </c>
      <c r="AO250" t="s">
        <v>1171</v>
      </c>
      <c r="AP250" s="5" t="s">
        <v>1762</v>
      </c>
      <c r="AQ250">
        <v>101094</v>
      </c>
      <c r="AS250" s="6" t="s">
        <v>12</v>
      </c>
      <c r="AT250">
        <v>1</v>
      </c>
      <c r="AU250" t="s">
        <v>13</v>
      </c>
      <c r="AV250" t="s">
        <v>1763</v>
      </c>
      <c r="AW250" t="s">
        <v>1764</v>
      </c>
      <c r="AX250">
        <v>1010</v>
      </c>
      <c r="AY250" t="s">
        <v>37</v>
      </c>
      <c r="AZ250" t="s">
        <v>38</v>
      </c>
      <c r="BB250" s="5">
        <v>43710.332638888904</v>
      </c>
      <c r="BC250" s="7" t="s">
        <v>18</v>
      </c>
      <c r="BE250">
        <v>6</v>
      </c>
      <c r="BF250">
        <v>104722</v>
      </c>
      <c r="BH250" t="s">
        <v>1765</v>
      </c>
      <c r="BT250">
        <v>215523</v>
      </c>
    </row>
    <row r="251" spans="1:72" x14ac:dyDescent="0.3">
      <c r="A251">
        <v>220007</v>
      </c>
      <c r="B251">
        <v>20914</v>
      </c>
      <c r="F251" t="s">
        <v>0</v>
      </c>
      <c r="G251" t="s">
        <v>27</v>
      </c>
      <c r="H251" t="s">
        <v>1773</v>
      </c>
      <c r="I251" t="s">
        <v>29</v>
      </c>
      <c r="K251">
        <v>1</v>
      </c>
      <c r="L251" t="s">
        <v>4</v>
      </c>
      <c r="M251">
        <v>101094</v>
      </c>
      <c r="N251" t="s">
        <v>5</v>
      </c>
      <c r="T251" t="s">
        <v>1774</v>
      </c>
      <c r="U251" s="8">
        <v>1</v>
      </c>
      <c r="V251" t="s">
        <v>7</v>
      </c>
      <c r="W251" t="s">
        <v>1632</v>
      </c>
      <c r="X251" t="s">
        <v>1633</v>
      </c>
      <c r="Y251" s="3">
        <v>6</v>
      </c>
      <c r="Z251" s="4">
        <v>625</v>
      </c>
      <c r="AA251" t="s">
        <v>1753</v>
      </c>
      <c r="AB251" t="s">
        <v>1775</v>
      </c>
      <c r="AC251">
        <v>1993</v>
      </c>
      <c r="AD251">
        <v>5</v>
      </c>
      <c r="AE251">
        <v>24</v>
      </c>
      <c r="AF251" t="s">
        <v>1006</v>
      </c>
      <c r="AH251">
        <v>223449</v>
      </c>
      <c r="AI251">
        <v>6634035</v>
      </c>
      <c r="AJ251" s="4">
        <v>223000</v>
      </c>
      <c r="AK251" s="4">
        <v>6635000</v>
      </c>
      <c r="AL251">
        <v>100</v>
      </c>
      <c r="AN251">
        <v>1010</v>
      </c>
      <c r="AP251" s="5" t="s">
        <v>1776</v>
      </c>
      <c r="AQ251">
        <v>101094</v>
      </c>
      <c r="AS251" s="6" t="s">
        <v>12</v>
      </c>
      <c r="AT251">
        <v>1</v>
      </c>
      <c r="AU251" t="s">
        <v>13</v>
      </c>
      <c r="AV251" t="s">
        <v>1777</v>
      </c>
      <c r="AW251" t="s">
        <v>1778</v>
      </c>
      <c r="AX251">
        <v>1010</v>
      </c>
      <c r="AY251" t="s">
        <v>37</v>
      </c>
      <c r="AZ251" t="s">
        <v>38</v>
      </c>
      <c r="BB251" s="5">
        <v>43709.903472222199</v>
      </c>
      <c r="BC251" s="7" t="s">
        <v>18</v>
      </c>
      <c r="BE251">
        <v>6</v>
      </c>
      <c r="BF251">
        <v>18028</v>
      </c>
      <c r="BG251">
        <v>20532</v>
      </c>
      <c r="BH251" t="s">
        <v>1779</v>
      </c>
      <c r="BT251">
        <v>220007</v>
      </c>
    </row>
    <row r="252" spans="1:72" x14ac:dyDescent="0.3">
      <c r="A252">
        <v>220086</v>
      </c>
      <c r="C252">
        <v>1</v>
      </c>
      <c r="F252" t="s">
        <v>0</v>
      </c>
      <c r="G252" t="s">
        <v>592</v>
      </c>
      <c r="H252" t="s">
        <v>1780</v>
      </c>
      <c r="I252" t="s">
        <v>29</v>
      </c>
      <c r="K252">
        <v>1</v>
      </c>
      <c r="L252" t="s">
        <v>4</v>
      </c>
      <c r="M252">
        <v>101094</v>
      </c>
      <c r="N252" t="s">
        <v>5</v>
      </c>
      <c r="T252" t="s">
        <v>1774</v>
      </c>
      <c r="U252" s="8">
        <v>1</v>
      </c>
      <c r="V252" t="s">
        <v>7</v>
      </c>
      <c r="W252" t="s">
        <v>1632</v>
      </c>
      <c r="X252" t="s">
        <v>1633</v>
      </c>
      <c r="Y252" s="3">
        <v>6</v>
      </c>
      <c r="Z252" s="4">
        <v>625</v>
      </c>
      <c r="AA252" t="s">
        <v>1753</v>
      </c>
      <c r="AB252" t="s">
        <v>1781</v>
      </c>
      <c r="AC252">
        <v>2013</v>
      </c>
      <c r="AD252">
        <v>8</v>
      </c>
      <c r="AE252">
        <v>23</v>
      </c>
      <c r="AF252" t="s">
        <v>1782</v>
      </c>
      <c r="AG252" t="s">
        <v>1782</v>
      </c>
      <c r="AH252">
        <v>223551</v>
      </c>
      <c r="AI252">
        <v>6634574</v>
      </c>
      <c r="AJ252" s="4">
        <v>223000</v>
      </c>
      <c r="AK252" s="4">
        <v>6635000</v>
      </c>
      <c r="AL252">
        <v>5</v>
      </c>
      <c r="AN252">
        <v>59</v>
      </c>
      <c r="AQ252">
        <v>101094</v>
      </c>
      <c r="AS252" s="6" t="s">
        <v>12</v>
      </c>
      <c r="AT252">
        <v>1</v>
      </c>
      <c r="AU252" t="s">
        <v>13</v>
      </c>
      <c r="AV252" t="s">
        <v>1783</v>
      </c>
      <c r="AW252" t="s">
        <v>1780</v>
      </c>
      <c r="AX252">
        <v>59</v>
      </c>
      <c r="AY252" t="s">
        <v>592</v>
      </c>
      <c r="AZ252" t="s">
        <v>598</v>
      </c>
      <c r="BB252" s="5">
        <v>43961</v>
      </c>
      <c r="BC252" s="7" t="s">
        <v>18</v>
      </c>
      <c r="BE252">
        <v>4</v>
      </c>
      <c r="BF252">
        <v>386598</v>
      </c>
      <c r="BH252" t="s">
        <v>1784</v>
      </c>
      <c r="BT252">
        <v>220086</v>
      </c>
    </row>
    <row r="253" spans="1:72" x14ac:dyDescent="0.3">
      <c r="A253">
        <v>233908</v>
      </c>
      <c r="B253">
        <v>355712</v>
      </c>
      <c r="F253" t="s">
        <v>104</v>
      </c>
      <c r="G253" t="s">
        <v>1</v>
      </c>
      <c r="H253" s="10" t="s">
        <v>1785</v>
      </c>
      <c r="I253" t="s">
        <v>3</v>
      </c>
      <c r="K253">
        <v>1</v>
      </c>
      <c r="L253" t="s">
        <v>4</v>
      </c>
      <c r="M253">
        <v>101094</v>
      </c>
      <c r="N253" t="s">
        <v>5</v>
      </c>
      <c r="T253" t="s">
        <v>1786</v>
      </c>
      <c r="U253" s="8">
        <v>1</v>
      </c>
      <c r="V253" t="s">
        <v>7</v>
      </c>
      <c r="W253" t="s">
        <v>1787</v>
      </c>
      <c r="X253" s="2" t="s">
        <v>1633</v>
      </c>
      <c r="Y253" s="3">
        <v>6</v>
      </c>
      <c r="Z253">
        <v>626</v>
      </c>
      <c r="AA253" t="s">
        <v>1787</v>
      </c>
      <c r="AB253" t="s">
        <v>1788</v>
      </c>
      <c r="AC253">
        <v>1994</v>
      </c>
      <c r="AD253">
        <v>6</v>
      </c>
      <c r="AE253">
        <v>17</v>
      </c>
      <c r="AF253" t="s">
        <v>1789</v>
      </c>
      <c r="AH253" s="4">
        <v>231574.58699899999</v>
      </c>
      <c r="AI253" s="4">
        <v>6635350.51461</v>
      </c>
      <c r="AJ253" s="4">
        <v>231000</v>
      </c>
      <c r="AK253" s="4">
        <v>6635000</v>
      </c>
      <c r="AL253">
        <v>707</v>
      </c>
      <c r="AM253" s="4"/>
      <c r="AN253" t="s">
        <v>1434</v>
      </c>
      <c r="AO253" s="11"/>
      <c r="AZ253" t="s">
        <v>1686</v>
      </c>
      <c r="BC253" s="1" t="s">
        <v>109</v>
      </c>
      <c r="BD253" t="s">
        <v>110</v>
      </c>
      <c r="BE253">
        <v>6</v>
      </c>
      <c r="BF253">
        <v>8238</v>
      </c>
      <c r="BG253">
        <v>20552</v>
      </c>
      <c r="BH253" t="s">
        <v>1790</v>
      </c>
      <c r="BI253">
        <v>99</v>
      </c>
      <c r="BT253">
        <v>233908</v>
      </c>
    </row>
    <row r="254" spans="1:72" x14ac:dyDescent="0.3">
      <c r="A254">
        <v>237172</v>
      </c>
      <c r="B254">
        <v>356173</v>
      </c>
      <c r="F254" t="s">
        <v>104</v>
      </c>
      <c r="G254" t="s">
        <v>1</v>
      </c>
      <c r="H254" s="10" t="s">
        <v>1791</v>
      </c>
      <c r="I254" t="s">
        <v>3</v>
      </c>
      <c r="K254">
        <v>1</v>
      </c>
      <c r="L254" t="s">
        <v>4</v>
      </c>
      <c r="M254">
        <v>101094</v>
      </c>
      <c r="N254" t="s">
        <v>5</v>
      </c>
      <c r="T254" t="s">
        <v>1683</v>
      </c>
      <c r="U254" s="8">
        <v>1</v>
      </c>
      <c r="V254" t="s">
        <v>7</v>
      </c>
      <c r="W254" t="s">
        <v>1787</v>
      </c>
      <c r="X254" s="2" t="s">
        <v>1633</v>
      </c>
      <c r="Y254" s="3">
        <v>6</v>
      </c>
      <c r="Z254">
        <v>626</v>
      </c>
      <c r="AA254" t="s">
        <v>1787</v>
      </c>
      <c r="AB254" t="s">
        <v>1792</v>
      </c>
      <c r="AC254">
        <v>1994</v>
      </c>
      <c r="AD254">
        <v>5</v>
      </c>
      <c r="AE254">
        <v>18</v>
      </c>
      <c r="AF254" t="s">
        <v>1685</v>
      </c>
      <c r="AH254" s="4">
        <v>232390.381842</v>
      </c>
      <c r="AI254" s="4">
        <v>6633266.6085200002</v>
      </c>
      <c r="AJ254" s="4">
        <v>233000</v>
      </c>
      <c r="AK254" s="4">
        <v>6633000</v>
      </c>
      <c r="AL254">
        <v>707</v>
      </c>
      <c r="AM254" s="4"/>
      <c r="AN254" t="s">
        <v>1434</v>
      </c>
      <c r="AO254" s="11"/>
      <c r="AZ254" t="s">
        <v>1686</v>
      </c>
      <c r="BC254" s="1" t="s">
        <v>109</v>
      </c>
      <c r="BD254" t="s">
        <v>110</v>
      </c>
      <c r="BE254">
        <v>6</v>
      </c>
      <c r="BF254">
        <v>8579</v>
      </c>
      <c r="BG254">
        <v>20551</v>
      </c>
      <c r="BH254" t="s">
        <v>1793</v>
      </c>
      <c r="BI254">
        <v>99</v>
      </c>
      <c r="BT254">
        <v>237172</v>
      </c>
    </row>
    <row r="255" spans="1:72" x14ac:dyDescent="0.3">
      <c r="A255">
        <v>239140</v>
      </c>
      <c r="B255">
        <v>226385</v>
      </c>
      <c r="F255" t="s">
        <v>0</v>
      </c>
      <c r="G255" t="s">
        <v>1</v>
      </c>
      <c r="H255" t="s">
        <v>1794</v>
      </c>
      <c r="I255" t="s">
        <v>29</v>
      </c>
      <c r="K255">
        <v>1</v>
      </c>
      <c r="L255" t="s">
        <v>4</v>
      </c>
      <c r="M255">
        <v>101094</v>
      </c>
      <c r="N255" t="s">
        <v>5</v>
      </c>
      <c r="T255" t="s">
        <v>1683</v>
      </c>
      <c r="U255" s="8">
        <v>1</v>
      </c>
      <c r="V255" t="s">
        <v>7</v>
      </c>
      <c r="W255" t="s">
        <v>1787</v>
      </c>
      <c r="X255" t="s">
        <v>1633</v>
      </c>
      <c r="Y255" s="3">
        <v>6</v>
      </c>
      <c r="Z255" s="4">
        <v>626</v>
      </c>
      <c r="AA255" s="4" t="s">
        <v>1787</v>
      </c>
      <c r="AB255" t="s">
        <v>1795</v>
      </c>
      <c r="AC255">
        <v>2006</v>
      </c>
      <c r="AD255">
        <v>6</v>
      </c>
      <c r="AE255">
        <v>11</v>
      </c>
      <c r="AF255" t="s">
        <v>807</v>
      </c>
      <c r="AH255">
        <v>232812</v>
      </c>
      <c r="AI255">
        <v>6632932</v>
      </c>
      <c r="AJ255" s="4">
        <v>233000</v>
      </c>
      <c r="AK255" s="4">
        <v>6633000</v>
      </c>
      <c r="AL255">
        <v>5</v>
      </c>
      <c r="AN255">
        <v>66</v>
      </c>
      <c r="AO255" t="s">
        <v>868</v>
      </c>
      <c r="AQ255">
        <v>101094</v>
      </c>
      <c r="AS255" s="6" t="s">
        <v>12</v>
      </c>
      <c r="AT255">
        <v>1</v>
      </c>
      <c r="AU255" t="s">
        <v>13</v>
      </c>
      <c r="AV255" t="s">
        <v>1796</v>
      </c>
      <c r="AW255" t="s">
        <v>1797</v>
      </c>
      <c r="AX255">
        <v>66</v>
      </c>
      <c r="AY255" t="s">
        <v>16</v>
      </c>
      <c r="AZ255" t="s">
        <v>871</v>
      </c>
      <c r="BB255" s="5">
        <v>41662</v>
      </c>
      <c r="BC255" s="7" t="s">
        <v>18</v>
      </c>
      <c r="BE255">
        <v>4</v>
      </c>
      <c r="BF255">
        <v>397093</v>
      </c>
      <c r="BG255">
        <v>20556</v>
      </c>
      <c r="BH255" t="s">
        <v>1798</v>
      </c>
      <c r="BT255">
        <v>239140</v>
      </c>
    </row>
    <row r="256" spans="1:72" x14ac:dyDescent="0.3">
      <c r="A256">
        <v>238011</v>
      </c>
      <c r="B256">
        <v>356277</v>
      </c>
      <c r="F256" t="s">
        <v>104</v>
      </c>
      <c r="G256" t="s">
        <v>1</v>
      </c>
      <c r="H256" s="10" t="s">
        <v>1799</v>
      </c>
      <c r="I256" t="s">
        <v>3</v>
      </c>
      <c r="K256">
        <v>1</v>
      </c>
      <c r="L256" t="s">
        <v>4</v>
      </c>
      <c r="M256">
        <v>101094</v>
      </c>
      <c r="N256" t="s">
        <v>5</v>
      </c>
      <c r="T256" t="s">
        <v>1800</v>
      </c>
      <c r="U256" s="8">
        <v>1</v>
      </c>
      <c r="V256" t="s">
        <v>7</v>
      </c>
      <c r="W256" t="s">
        <v>1787</v>
      </c>
      <c r="X256" s="2" t="s">
        <v>1633</v>
      </c>
      <c r="Y256" s="3">
        <v>6</v>
      </c>
      <c r="Z256">
        <v>626</v>
      </c>
      <c r="AA256" t="s">
        <v>1787</v>
      </c>
      <c r="AB256" t="s">
        <v>1801</v>
      </c>
      <c r="AC256">
        <v>1994</v>
      </c>
      <c r="AD256">
        <v>9</v>
      </c>
      <c r="AE256">
        <v>20</v>
      </c>
      <c r="AF256" t="s">
        <v>1802</v>
      </c>
      <c r="AH256" s="4">
        <v>232571.30707000001</v>
      </c>
      <c r="AI256" s="4">
        <v>6635260.0431700004</v>
      </c>
      <c r="AJ256" s="4">
        <v>233000</v>
      </c>
      <c r="AK256" s="4">
        <v>6635000</v>
      </c>
      <c r="AL256">
        <v>707</v>
      </c>
      <c r="AM256" s="4"/>
      <c r="AN256" t="s">
        <v>1434</v>
      </c>
      <c r="AO256" s="11"/>
      <c r="AZ256" t="s">
        <v>1686</v>
      </c>
      <c r="BC256" s="1" t="s">
        <v>109</v>
      </c>
      <c r="BD256" t="s">
        <v>110</v>
      </c>
      <c r="BE256">
        <v>6</v>
      </c>
      <c r="BF256">
        <v>8664</v>
      </c>
      <c r="BG256">
        <v>20553</v>
      </c>
      <c r="BH256" t="s">
        <v>1803</v>
      </c>
      <c r="BI256">
        <v>99</v>
      </c>
      <c r="BT256">
        <v>238011</v>
      </c>
    </row>
    <row r="257" spans="1:72" x14ac:dyDescent="0.3">
      <c r="A257">
        <v>242478</v>
      </c>
      <c r="B257">
        <v>326843</v>
      </c>
      <c r="F257" t="s">
        <v>0</v>
      </c>
      <c r="G257" t="s">
        <v>1</v>
      </c>
      <c r="H257" t="s">
        <v>1804</v>
      </c>
      <c r="I257" s="9" t="str">
        <f>HYPERLINK(AP257,"Hb")</f>
        <v>Hb</v>
      </c>
      <c r="K257">
        <v>1</v>
      </c>
      <c r="L257" t="s">
        <v>4</v>
      </c>
      <c r="M257">
        <v>101094</v>
      </c>
      <c r="N257" t="s">
        <v>5</v>
      </c>
      <c r="T257" t="s">
        <v>1800</v>
      </c>
      <c r="U257" s="8">
        <v>1</v>
      </c>
      <c r="V257" t="s">
        <v>7</v>
      </c>
      <c r="W257" t="s">
        <v>1787</v>
      </c>
      <c r="X257" t="s">
        <v>1633</v>
      </c>
      <c r="Y257" s="3">
        <v>6</v>
      </c>
      <c r="Z257" s="4">
        <v>626</v>
      </c>
      <c r="AA257" s="4" t="s">
        <v>1787</v>
      </c>
      <c r="AB257" t="s">
        <v>1805</v>
      </c>
      <c r="AC257">
        <v>2014</v>
      </c>
      <c r="AD257">
        <v>7</v>
      </c>
      <c r="AE257">
        <v>5</v>
      </c>
      <c r="AF257" t="s">
        <v>1806</v>
      </c>
      <c r="AG257" t="s">
        <v>1806</v>
      </c>
      <c r="AH257">
        <v>233581</v>
      </c>
      <c r="AI257">
        <v>6634367</v>
      </c>
      <c r="AJ257" s="4">
        <v>233000</v>
      </c>
      <c r="AK257" s="4">
        <v>6635000</v>
      </c>
      <c r="AL257">
        <v>707</v>
      </c>
      <c r="AN257">
        <v>8</v>
      </c>
      <c r="AO257" t="s">
        <v>51</v>
      </c>
      <c r="AP257" t="s">
        <v>1807</v>
      </c>
      <c r="AQ257">
        <v>101094</v>
      </c>
      <c r="AS257" s="6" t="s">
        <v>12</v>
      </c>
      <c r="AT257">
        <v>1</v>
      </c>
      <c r="AU257" t="s">
        <v>13</v>
      </c>
      <c r="AV257" t="s">
        <v>1808</v>
      </c>
      <c r="AW257" t="s">
        <v>1809</v>
      </c>
      <c r="AX257">
        <v>8</v>
      </c>
      <c r="AY257" t="s">
        <v>16</v>
      </c>
      <c r="AZ257" t="s">
        <v>55</v>
      </c>
      <c r="BA257">
        <v>1</v>
      </c>
      <c r="BB257" s="5">
        <v>42131</v>
      </c>
      <c r="BC257" s="7" t="s">
        <v>18</v>
      </c>
      <c r="BE257">
        <v>3</v>
      </c>
      <c r="BF257">
        <v>497863</v>
      </c>
      <c r="BG257">
        <v>20559</v>
      </c>
      <c r="BH257" t="s">
        <v>1810</v>
      </c>
      <c r="BJ257" t="s">
        <v>1811</v>
      </c>
      <c r="BT257">
        <v>242478</v>
      </c>
    </row>
    <row r="258" spans="1:72" x14ac:dyDescent="0.3">
      <c r="A258">
        <v>241438</v>
      </c>
      <c r="C258">
        <v>1</v>
      </c>
      <c r="F258" t="s">
        <v>104</v>
      </c>
      <c r="G258" t="s">
        <v>110</v>
      </c>
      <c r="H258" t="s">
        <v>1812</v>
      </c>
      <c r="I258" t="s">
        <v>29</v>
      </c>
      <c r="J258">
        <v>1</v>
      </c>
      <c r="K258">
        <v>1</v>
      </c>
      <c r="L258" t="s">
        <v>4</v>
      </c>
      <c r="M258">
        <v>101094</v>
      </c>
      <c r="N258" t="s">
        <v>5</v>
      </c>
      <c r="T258" t="s">
        <v>1800</v>
      </c>
      <c r="U258" s="8">
        <v>1</v>
      </c>
      <c r="V258" t="s">
        <v>7</v>
      </c>
      <c r="W258" t="s">
        <v>1787</v>
      </c>
      <c r="X258" t="s">
        <v>1633</v>
      </c>
      <c r="Y258" s="3">
        <v>6</v>
      </c>
      <c r="Z258" s="4">
        <v>626</v>
      </c>
      <c r="AA258" s="4" t="s">
        <v>1787</v>
      </c>
      <c r="AB258" t="s">
        <v>1813</v>
      </c>
      <c r="AC258">
        <v>2020</v>
      </c>
      <c r="AD258">
        <v>8</v>
      </c>
      <c r="AE258">
        <v>29</v>
      </c>
      <c r="AF258" t="s">
        <v>807</v>
      </c>
      <c r="AH258">
        <v>233306.62096999999</v>
      </c>
      <c r="AI258">
        <v>6634111.4534200002</v>
      </c>
      <c r="AJ258" s="4">
        <v>233000</v>
      </c>
      <c r="AK258" s="4">
        <v>6635000</v>
      </c>
      <c r="AL258" s="4">
        <v>5</v>
      </c>
      <c r="AN258" t="s">
        <v>912</v>
      </c>
      <c r="AQ258">
        <v>101094</v>
      </c>
      <c r="AS258" t="s">
        <v>127</v>
      </c>
      <c r="BB258" s="5">
        <v>44566</v>
      </c>
      <c r="BC258" s="8" t="s">
        <v>1814</v>
      </c>
      <c r="BE258">
        <v>3</v>
      </c>
      <c r="BF258">
        <v>876</v>
      </c>
      <c r="BH258" t="s">
        <v>1815</v>
      </c>
      <c r="BT258">
        <v>241438</v>
      </c>
    </row>
    <row r="259" spans="1:72" x14ac:dyDescent="0.3">
      <c r="A259">
        <v>238372</v>
      </c>
      <c r="B259">
        <v>319563</v>
      </c>
      <c r="F259" t="s">
        <v>0</v>
      </c>
      <c r="G259" t="s">
        <v>1</v>
      </c>
      <c r="H259" t="s">
        <v>1816</v>
      </c>
      <c r="I259" s="9" t="str">
        <f>HYPERLINK(AP259,"Hb")</f>
        <v>Hb</v>
      </c>
      <c r="K259">
        <v>1</v>
      </c>
      <c r="L259" t="s">
        <v>4</v>
      </c>
      <c r="M259">
        <v>101094</v>
      </c>
      <c r="N259" t="s">
        <v>5</v>
      </c>
      <c r="T259" t="s">
        <v>1817</v>
      </c>
      <c r="U259" s="8">
        <v>1</v>
      </c>
      <c r="V259" t="s">
        <v>7</v>
      </c>
      <c r="W259" t="s">
        <v>1787</v>
      </c>
      <c r="X259" t="s">
        <v>1633</v>
      </c>
      <c r="Y259" s="3">
        <v>6</v>
      </c>
      <c r="Z259" s="4">
        <v>626</v>
      </c>
      <c r="AA259" s="4" t="s">
        <v>1787</v>
      </c>
      <c r="AB259" t="s">
        <v>1818</v>
      </c>
      <c r="AC259">
        <v>1992</v>
      </c>
      <c r="AD259">
        <v>6</v>
      </c>
      <c r="AE259">
        <v>1</v>
      </c>
      <c r="AF259" t="s">
        <v>1806</v>
      </c>
      <c r="AG259" t="s">
        <v>1806</v>
      </c>
      <c r="AH259">
        <v>232661</v>
      </c>
      <c r="AI259">
        <v>6636259</v>
      </c>
      <c r="AJ259" s="4">
        <v>233000</v>
      </c>
      <c r="AK259" s="4">
        <v>6637000</v>
      </c>
      <c r="AL259">
        <v>707</v>
      </c>
      <c r="AN259">
        <v>8</v>
      </c>
      <c r="AO259" t="s">
        <v>51</v>
      </c>
      <c r="AP259" t="s">
        <v>1819</v>
      </c>
      <c r="AQ259">
        <v>101094</v>
      </c>
      <c r="AS259" s="6" t="s">
        <v>12</v>
      </c>
      <c r="AT259">
        <v>1</v>
      </c>
      <c r="AU259" t="s">
        <v>13</v>
      </c>
      <c r="AV259" t="s">
        <v>1820</v>
      </c>
      <c r="AW259" t="s">
        <v>1821</v>
      </c>
      <c r="AX259">
        <v>8</v>
      </c>
      <c r="AY259" t="s">
        <v>16</v>
      </c>
      <c r="AZ259" t="s">
        <v>55</v>
      </c>
      <c r="BA259">
        <v>1</v>
      </c>
      <c r="BB259" s="5">
        <v>33901</v>
      </c>
      <c r="BC259" s="7" t="s">
        <v>18</v>
      </c>
      <c r="BE259">
        <v>3</v>
      </c>
      <c r="BF259">
        <v>490830</v>
      </c>
      <c r="BG259">
        <v>20539</v>
      </c>
      <c r="BH259" t="s">
        <v>1822</v>
      </c>
      <c r="BJ259" t="s">
        <v>1823</v>
      </c>
      <c r="BT259">
        <v>238372</v>
      </c>
    </row>
    <row r="260" spans="1:72" x14ac:dyDescent="0.3">
      <c r="A260">
        <v>238414</v>
      </c>
      <c r="B260">
        <v>356354</v>
      </c>
      <c r="F260" t="s">
        <v>104</v>
      </c>
      <c r="G260" t="s">
        <v>1</v>
      </c>
      <c r="H260" s="10" t="s">
        <v>1824</v>
      </c>
      <c r="I260" t="s">
        <v>3</v>
      </c>
      <c r="K260">
        <v>1</v>
      </c>
      <c r="L260" t="s">
        <v>4</v>
      </c>
      <c r="M260">
        <v>101094</v>
      </c>
      <c r="N260" t="s">
        <v>5</v>
      </c>
      <c r="T260" t="s">
        <v>1817</v>
      </c>
      <c r="U260" s="8">
        <v>1</v>
      </c>
      <c r="V260" t="s">
        <v>7</v>
      </c>
      <c r="W260" t="s">
        <v>1787</v>
      </c>
      <c r="X260" s="2" t="s">
        <v>1633</v>
      </c>
      <c r="Y260" s="3">
        <v>6</v>
      </c>
      <c r="Z260">
        <v>626</v>
      </c>
      <c r="AA260" t="s">
        <v>1787</v>
      </c>
      <c r="AB260" t="s">
        <v>1825</v>
      </c>
      <c r="AC260">
        <v>1992</v>
      </c>
      <c r="AD260">
        <v>6</v>
      </c>
      <c r="AE260">
        <v>1</v>
      </c>
      <c r="AF260" t="s">
        <v>1802</v>
      </c>
      <c r="AH260" s="4">
        <v>232661.78191399999</v>
      </c>
      <c r="AI260" s="4">
        <v>6636256.7584899999</v>
      </c>
      <c r="AJ260" s="4">
        <v>233000</v>
      </c>
      <c r="AK260" s="4">
        <v>6637000</v>
      </c>
      <c r="AL260">
        <v>707</v>
      </c>
      <c r="AM260" s="4"/>
      <c r="AN260" t="s">
        <v>1434</v>
      </c>
      <c r="AO260" s="11"/>
      <c r="AZ260" t="s">
        <v>1686</v>
      </c>
      <c r="BC260" s="1" t="s">
        <v>109</v>
      </c>
      <c r="BD260" t="s">
        <v>110</v>
      </c>
      <c r="BE260">
        <v>6</v>
      </c>
      <c r="BF260">
        <v>8725</v>
      </c>
      <c r="BG260">
        <v>20541</v>
      </c>
      <c r="BH260" t="s">
        <v>1826</v>
      </c>
      <c r="BI260">
        <v>99</v>
      </c>
      <c r="BT260">
        <v>238414</v>
      </c>
    </row>
    <row r="261" spans="1:72" x14ac:dyDescent="0.3">
      <c r="A261">
        <v>238872</v>
      </c>
      <c r="B261">
        <v>356439</v>
      </c>
      <c r="F261" t="s">
        <v>104</v>
      </c>
      <c r="G261" t="s">
        <v>1</v>
      </c>
      <c r="H261" s="10" t="s">
        <v>1827</v>
      </c>
      <c r="I261" t="s">
        <v>3</v>
      </c>
      <c r="K261">
        <v>1</v>
      </c>
      <c r="L261" t="s">
        <v>4</v>
      </c>
      <c r="M261">
        <v>101094</v>
      </c>
      <c r="N261" t="s">
        <v>5</v>
      </c>
      <c r="T261" t="s">
        <v>1817</v>
      </c>
      <c r="U261" s="8">
        <v>1</v>
      </c>
      <c r="V261" t="s">
        <v>7</v>
      </c>
      <c r="W261" t="s">
        <v>1787</v>
      </c>
      <c r="X261" s="2" t="s">
        <v>1633</v>
      </c>
      <c r="Y261" s="3">
        <v>6</v>
      </c>
      <c r="Z261">
        <v>626</v>
      </c>
      <c r="AA261" t="s">
        <v>1787</v>
      </c>
      <c r="AB261" t="s">
        <v>1828</v>
      </c>
      <c r="AC261">
        <v>1992</v>
      </c>
      <c r="AD261">
        <v>6</v>
      </c>
      <c r="AE261">
        <v>1</v>
      </c>
      <c r="AF261" t="s">
        <v>1802</v>
      </c>
      <c r="AH261" s="4">
        <v>232752.26490899999</v>
      </c>
      <c r="AI261" s="4">
        <v>6637253.4724700004</v>
      </c>
      <c r="AJ261" s="4">
        <v>233000</v>
      </c>
      <c r="AK261" s="4">
        <v>6637000</v>
      </c>
      <c r="AL261">
        <v>707</v>
      </c>
      <c r="AM261" s="4"/>
      <c r="AN261" t="s">
        <v>1434</v>
      </c>
      <c r="AO261" s="11"/>
      <c r="AZ261" t="s">
        <v>1686</v>
      </c>
      <c r="BC261" s="1" t="s">
        <v>109</v>
      </c>
      <c r="BD261" t="s">
        <v>110</v>
      </c>
      <c r="BE261">
        <v>6</v>
      </c>
      <c r="BF261">
        <v>8785</v>
      </c>
      <c r="BG261">
        <v>20542</v>
      </c>
      <c r="BH261" t="s">
        <v>1829</v>
      </c>
      <c r="BI261">
        <v>99</v>
      </c>
      <c r="BT261">
        <v>238872</v>
      </c>
    </row>
    <row r="262" spans="1:72" x14ac:dyDescent="0.3">
      <c r="A262">
        <v>238387</v>
      </c>
      <c r="B262">
        <v>356321</v>
      </c>
      <c r="F262" t="s">
        <v>104</v>
      </c>
      <c r="G262" t="s">
        <v>1</v>
      </c>
      <c r="H262" s="10" t="s">
        <v>1830</v>
      </c>
      <c r="I262" t="s">
        <v>3</v>
      </c>
      <c r="K262">
        <v>1</v>
      </c>
      <c r="L262" t="s">
        <v>4</v>
      </c>
      <c r="M262">
        <v>101094</v>
      </c>
      <c r="N262" t="s">
        <v>5</v>
      </c>
      <c r="T262" t="s">
        <v>1817</v>
      </c>
      <c r="U262" s="8">
        <v>1</v>
      </c>
      <c r="V262" t="s">
        <v>7</v>
      </c>
      <c r="W262" t="s">
        <v>1787</v>
      </c>
      <c r="X262" s="2" t="s">
        <v>1633</v>
      </c>
      <c r="Y262" s="3">
        <v>6</v>
      </c>
      <c r="Z262">
        <v>626</v>
      </c>
      <c r="AA262" t="s">
        <v>1787</v>
      </c>
      <c r="AB262" t="s">
        <v>1831</v>
      </c>
      <c r="AC262">
        <v>1992</v>
      </c>
      <c r="AD262">
        <v>9</v>
      </c>
      <c r="AE262">
        <v>10</v>
      </c>
      <c r="AF262" t="s">
        <v>1802</v>
      </c>
      <c r="AH262" s="4">
        <v>232661.78191399999</v>
      </c>
      <c r="AI262" s="4">
        <v>6636256.7584899999</v>
      </c>
      <c r="AJ262" s="4">
        <v>233000</v>
      </c>
      <c r="AK262" s="4">
        <v>6637000</v>
      </c>
      <c r="AL262">
        <v>707</v>
      </c>
      <c r="AM262" s="4"/>
      <c r="AN262" t="s">
        <v>1434</v>
      </c>
      <c r="AO262" s="11"/>
      <c r="AZ262" t="s">
        <v>1686</v>
      </c>
      <c r="BC262" s="1" t="s">
        <v>109</v>
      </c>
      <c r="BD262" t="s">
        <v>110</v>
      </c>
      <c r="BE262">
        <v>6</v>
      </c>
      <c r="BF262">
        <v>8698</v>
      </c>
      <c r="BG262">
        <v>20540</v>
      </c>
      <c r="BH262" t="s">
        <v>1832</v>
      </c>
      <c r="BI262">
        <v>99</v>
      </c>
      <c r="BT262">
        <v>238387</v>
      </c>
    </row>
    <row r="263" spans="1:72" x14ac:dyDescent="0.3">
      <c r="A263">
        <v>242750</v>
      </c>
      <c r="B263">
        <v>356839</v>
      </c>
      <c r="F263" t="s">
        <v>104</v>
      </c>
      <c r="G263" t="s">
        <v>1</v>
      </c>
      <c r="H263" s="10" t="s">
        <v>1833</v>
      </c>
      <c r="I263" t="s">
        <v>3</v>
      </c>
      <c r="K263">
        <v>1</v>
      </c>
      <c r="L263" t="s">
        <v>4</v>
      </c>
      <c r="M263">
        <v>101094</v>
      </c>
      <c r="N263" t="s">
        <v>5</v>
      </c>
      <c r="T263" t="s">
        <v>1817</v>
      </c>
      <c r="U263" s="8">
        <v>1</v>
      </c>
      <c r="V263" t="s">
        <v>7</v>
      </c>
      <c r="W263" t="s">
        <v>1787</v>
      </c>
      <c r="X263" s="2" t="s">
        <v>1633</v>
      </c>
      <c r="Y263" s="3">
        <v>6</v>
      </c>
      <c r="Z263">
        <v>626</v>
      </c>
      <c r="AA263" t="s">
        <v>1787</v>
      </c>
      <c r="AB263" t="s">
        <v>1834</v>
      </c>
      <c r="AC263">
        <v>1993</v>
      </c>
      <c r="AF263" t="s">
        <v>1685</v>
      </c>
      <c r="AH263" s="4">
        <v>233658.492497</v>
      </c>
      <c r="AI263" s="4">
        <v>6636166.2802400002</v>
      </c>
      <c r="AJ263" s="4">
        <v>233000</v>
      </c>
      <c r="AK263" s="4">
        <v>6637000</v>
      </c>
      <c r="AL263">
        <v>707</v>
      </c>
      <c r="AM263" s="4"/>
      <c r="AN263" t="s">
        <v>1434</v>
      </c>
      <c r="AO263" s="11"/>
      <c r="AZ263" t="s">
        <v>1686</v>
      </c>
      <c r="BC263" s="1" t="s">
        <v>109</v>
      </c>
      <c r="BD263" t="s">
        <v>110</v>
      </c>
      <c r="BE263">
        <v>6</v>
      </c>
      <c r="BF263">
        <v>9062</v>
      </c>
      <c r="BG263">
        <v>20545</v>
      </c>
      <c r="BH263" t="s">
        <v>1835</v>
      </c>
      <c r="BI263">
        <v>99</v>
      </c>
      <c r="BT263">
        <v>242750</v>
      </c>
    </row>
    <row r="264" spans="1:72" x14ac:dyDescent="0.3">
      <c r="A264">
        <v>238825</v>
      </c>
      <c r="B264">
        <v>356367</v>
      </c>
      <c r="F264" t="s">
        <v>104</v>
      </c>
      <c r="G264" t="s">
        <v>1</v>
      </c>
      <c r="H264" s="10" t="s">
        <v>1836</v>
      </c>
      <c r="I264" t="s">
        <v>3</v>
      </c>
      <c r="K264">
        <v>1</v>
      </c>
      <c r="L264" t="s">
        <v>4</v>
      </c>
      <c r="M264">
        <v>101094</v>
      </c>
      <c r="N264" t="s">
        <v>5</v>
      </c>
      <c r="T264" t="s">
        <v>1817</v>
      </c>
      <c r="U264" s="8">
        <v>1</v>
      </c>
      <c r="V264" t="s">
        <v>7</v>
      </c>
      <c r="W264" t="s">
        <v>1787</v>
      </c>
      <c r="X264" s="2" t="s">
        <v>1633</v>
      </c>
      <c r="Y264" s="3">
        <v>6</v>
      </c>
      <c r="Z264">
        <v>626</v>
      </c>
      <c r="AA264" t="s">
        <v>1787</v>
      </c>
      <c r="AB264" t="s">
        <v>1837</v>
      </c>
      <c r="AC264">
        <v>1994</v>
      </c>
      <c r="AD264">
        <v>8</v>
      </c>
      <c r="AE264">
        <v>16</v>
      </c>
      <c r="AF264" t="s">
        <v>1802</v>
      </c>
      <c r="AH264" s="4">
        <v>232752.26490899999</v>
      </c>
      <c r="AI264" s="4">
        <v>6637253.4724700004</v>
      </c>
      <c r="AJ264" s="4">
        <v>233000</v>
      </c>
      <c r="AK264" s="4">
        <v>6637000</v>
      </c>
      <c r="AL264">
        <v>707</v>
      </c>
      <c r="AM264" s="4"/>
      <c r="AN264" t="s">
        <v>1434</v>
      </c>
      <c r="AO264" s="11"/>
      <c r="AZ264" t="s">
        <v>1686</v>
      </c>
      <c r="BC264" s="1" t="s">
        <v>109</v>
      </c>
      <c r="BD264" t="s">
        <v>110</v>
      </c>
      <c r="BE264">
        <v>6</v>
      </c>
      <c r="BF264">
        <v>8735</v>
      </c>
      <c r="BG264">
        <v>20554</v>
      </c>
      <c r="BH264" t="s">
        <v>1838</v>
      </c>
      <c r="BI264">
        <v>99</v>
      </c>
      <c r="BT264">
        <v>238825</v>
      </c>
    </row>
    <row r="265" spans="1:72" x14ac:dyDescent="0.3">
      <c r="A265">
        <v>240447</v>
      </c>
      <c r="C265">
        <v>1</v>
      </c>
      <c r="F265" t="s">
        <v>0</v>
      </c>
      <c r="G265" t="s">
        <v>27</v>
      </c>
      <c r="H265" t="s">
        <v>1839</v>
      </c>
      <c r="I265" t="s">
        <v>29</v>
      </c>
      <c r="K265">
        <v>1</v>
      </c>
      <c r="L265" t="s">
        <v>4</v>
      </c>
      <c r="M265">
        <v>101094</v>
      </c>
      <c r="N265" t="s">
        <v>5</v>
      </c>
      <c r="T265" t="s">
        <v>1817</v>
      </c>
      <c r="U265" s="8">
        <v>1</v>
      </c>
      <c r="V265" t="s">
        <v>7</v>
      </c>
      <c r="W265" t="s">
        <v>1787</v>
      </c>
      <c r="X265" t="s">
        <v>1633</v>
      </c>
      <c r="Y265" s="3">
        <v>6</v>
      </c>
      <c r="Z265" s="4">
        <v>626</v>
      </c>
      <c r="AA265" s="4" t="s">
        <v>1787</v>
      </c>
      <c r="AB265" t="s">
        <v>1840</v>
      </c>
      <c r="AC265">
        <v>2018</v>
      </c>
      <c r="AD265">
        <v>10</v>
      </c>
      <c r="AE265">
        <v>25</v>
      </c>
      <c r="AF265" t="s">
        <v>1841</v>
      </c>
      <c r="AH265">
        <v>233085</v>
      </c>
      <c r="AI265">
        <v>6637677</v>
      </c>
      <c r="AJ265" s="4">
        <v>233000</v>
      </c>
      <c r="AK265" s="4">
        <v>6637000</v>
      </c>
      <c r="AL265">
        <v>10</v>
      </c>
      <c r="AN265">
        <v>1010</v>
      </c>
      <c r="AO265" t="s">
        <v>1842</v>
      </c>
      <c r="AP265" s="5" t="s">
        <v>1843</v>
      </c>
      <c r="AQ265">
        <v>101094</v>
      </c>
      <c r="AS265" s="6" t="s">
        <v>12</v>
      </c>
      <c r="AT265">
        <v>1</v>
      </c>
      <c r="AU265" t="s">
        <v>13</v>
      </c>
      <c r="AV265" t="s">
        <v>1844</v>
      </c>
      <c r="AW265" t="s">
        <v>1845</v>
      </c>
      <c r="AX265">
        <v>1010</v>
      </c>
      <c r="AY265" t="s">
        <v>37</v>
      </c>
      <c r="AZ265" t="s">
        <v>38</v>
      </c>
      <c r="BB265" s="5">
        <v>43399.695567129602</v>
      </c>
      <c r="BC265" s="7" t="s">
        <v>18</v>
      </c>
      <c r="BE265">
        <v>6</v>
      </c>
      <c r="BF265">
        <v>172135</v>
      </c>
      <c r="BH265" t="s">
        <v>1846</v>
      </c>
      <c r="BT265">
        <v>240447</v>
      </c>
    </row>
    <row r="266" spans="1:72" x14ac:dyDescent="0.3">
      <c r="A266">
        <v>239728</v>
      </c>
      <c r="B266">
        <v>356478</v>
      </c>
      <c r="F266" t="s">
        <v>104</v>
      </c>
      <c r="G266" t="s">
        <v>1</v>
      </c>
      <c r="H266" s="10" t="s">
        <v>1847</v>
      </c>
      <c r="I266" t="s">
        <v>3</v>
      </c>
      <c r="K266">
        <v>1</v>
      </c>
      <c r="L266" t="s">
        <v>4</v>
      </c>
      <c r="M266">
        <v>101094</v>
      </c>
      <c r="N266" t="s">
        <v>5</v>
      </c>
      <c r="T266" t="s">
        <v>1848</v>
      </c>
      <c r="U266" s="8">
        <v>1</v>
      </c>
      <c r="V266" t="s">
        <v>7</v>
      </c>
      <c r="W266" t="s">
        <v>1787</v>
      </c>
      <c r="X266" s="2" t="s">
        <v>1633</v>
      </c>
      <c r="Y266" s="3">
        <v>6</v>
      </c>
      <c r="Z266">
        <v>626</v>
      </c>
      <c r="AA266" t="s">
        <v>1787</v>
      </c>
      <c r="AB266" t="s">
        <v>1849</v>
      </c>
      <c r="AC266">
        <v>1993</v>
      </c>
      <c r="AD266">
        <v>6</v>
      </c>
      <c r="AE266">
        <v>18</v>
      </c>
      <c r="AF266" t="s">
        <v>1802</v>
      </c>
      <c r="AH266" s="4">
        <v>232933.255344</v>
      </c>
      <c r="AI266" s="4">
        <v>6639246.8964299997</v>
      </c>
      <c r="AJ266" s="4">
        <v>233000</v>
      </c>
      <c r="AK266" s="4">
        <v>6639000</v>
      </c>
      <c r="AL266">
        <v>707</v>
      </c>
      <c r="AM266" s="4"/>
      <c r="AN266" t="s">
        <v>1434</v>
      </c>
      <c r="AO266" s="11"/>
      <c r="AZ266" t="s">
        <v>1686</v>
      </c>
      <c r="BC266" s="1" t="s">
        <v>109</v>
      </c>
      <c r="BD266" t="s">
        <v>110</v>
      </c>
      <c r="BE266">
        <v>6</v>
      </c>
      <c r="BF266">
        <v>8809</v>
      </c>
      <c r="BG266">
        <v>20546</v>
      </c>
      <c r="BH266" t="s">
        <v>1850</v>
      </c>
      <c r="BI266">
        <v>99</v>
      </c>
      <c r="BT266">
        <v>239728</v>
      </c>
    </row>
    <row r="267" spans="1:72" x14ac:dyDescent="0.3">
      <c r="A267">
        <v>236988</v>
      </c>
      <c r="B267">
        <v>278453</v>
      </c>
      <c r="F267" t="s">
        <v>0</v>
      </c>
      <c r="G267" t="s">
        <v>1</v>
      </c>
      <c r="H267" t="s">
        <v>1858</v>
      </c>
      <c r="I267" s="9" t="str">
        <f>HYPERLINK(AP267,"Hb")</f>
        <v>Hb</v>
      </c>
      <c r="K267">
        <v>1</v>
      </c>
      <c r="L267" t="s">
        <v>4</v>
      </c>
      <c r="M267">
        <v>101094</v>
      </c>
      <c r="N267" t="s">
        <v>5</v>
      </c>
      <c r="T267" t="s">
        <v>1859</v>
      </c>
      <c r="U267" s="8">
        <v>1</v>
      </c>
      <c r="V267" t="s">
        <v>7</v>
      </c>
      <c r="W267" t="s">
        <v>1787</v>
      </c>
      <c r="X267" t="s">
        <v>1633</v>
      </c>
      <c r="Y267" s="3">
        <v>6</v>
      </c>
      <c r="Z267" s="4">
        <v>626</v>
      </c>
      <c r="AA267" s="4" t="s">
        <v>1787</v>
      </c>
      <c r="AB267" t="s">
        <v>1860</v>
      </c>
      <c r="AC267">
        <v>1991</v>
      </c>
      <c r="AD267">
        <v>8</v>
      </c>
      <c r="AE267">
        <v>24</v>
      </c>
      <c r="AF267" t="s">
        <v>368</v>
      </c>
      <c r="AG267" t="s">
        <v>368</v>
      </c>
      <c r="AH267">
        <v>232371</v>
      </c>
      <c r="AI267">
        <v>6643566</v>
      </c>
      <c r="AJ267" s="4">
        <v>233000</v>
      </c>
      <c r="AK267" s="4">
        <v>6643000</v>
      </c>
      <c r="AL267">
        <v>71</v>
      </c>
      <c r="AN267">
        <v>8</v>
      </c>
      <c r="AO267" t="s">
        <v>51</v>
      </c>
      <c r="AP267" t="s">
        <v>1861</v>
      </c>
      <c r="AQ267">
        <v>101094</v>
      </c>
      <c r="AS267" s="6" t="s">
        <v>12</v>
      </c>
      <c r="AT267">
        <v>1</v>
      </c>
      <c r="AU267" t="s">
        <v>13</v>
      </c>
      <c r="AV267" t="s">
        <v>1862</v>
      </c>
      <c r="AW267" t="s">
        <v>1863</v>
      </c>
      <c r="AX267">
        <v>8</v>
      </c>
      <c r="AY267" t="s">
        <v>16</v>
      </c>
      <c r="AZ267" t="s">
        <v>55</v>
      </c>
      <c r="BA267">
        <v>1</v>
      </c>
      <c r="BB267" s="5">
        <v>33488</v>
      </c>
      <c r="BC267" s="7" t="s">
        <v>18</v>
      </c>
      <c r="BE267">
        <v>3</v>
      </c>
      <c r="BF267">
        <v>451495</v>
      </c>
      <c r="BG267">
        <v>20537</v>
      </c>
      <c r="BH267" t="s">
        <v>1864</v>
      </c>
      <c r="BJ267" t="s">
        <v>1865</v>
      </c>
      <c r="BT267">
        <v>236988</v>
      </c>
    </row>
    <row r="268" spans="1:72" x14ac:dyDescent="0.3">
      <c r="A268">
        <v>236467</v>
      </c>
      <c r="B268">
        <v>355953</v>
      </c>
      <c r="F268" t="s">
        <v>104</v>
      </c>
      <c r="G268" t="s">
        <v>1</v>
      </c>
      <c r="H268" s="10" t="s">
        <v>1866</v>
      </c>
      <c r="I268" t="s">
        <v>3</v>
      </c>
      <c r="K268">
        <v>1</v>
      </c>
      <c r="L268" t="s">
        <v>4</v>
      </c>
      <c r="M268">
        <v>101094</v>
      </c>
      <c r="N268" t="s">
        <v>5</v>
      </c>
      <c r="T268" t="s">
        <v>1859</v>
      </c>
      <c r="U268" s="8">
        <v>1</v>
      </c>
      <c r="V268" t="s">
        <v>7</v>
      </c>
      <c r="W268" t="s">
        <v>1787</v>
      </c>
      <c r="X268" s="2" t="s">
        <v>1633</v>
      </c>
      <c r="Y268" s="3">
        <v>6</v>
      </c>
      <c r="Z268">
        <v>626</v>
      </c>
      <c r="AA268" t="s">
        <v>1787</v>
      </c>
      <c r="AB268" t="s">
        <v>1867</v>
      </c>
      <c r="AC268">
        <v>1993</v>
      </c>
      <c r="AD268">
        <v>4</v>
      </c>
      <c r="AE268">
        <v>25</v>
      </c>
      <c r="AF268" t="s">
        <v>1685</v>
      </c>
      <c r="AH268" s="4">
        <v>232298.62454399999</v>
      </c>
      <c r="AI268" s="4">
        <v>6643324.2649299996</v>
      </c>
      <c r="AJ268" s="4">
        <v>233000</v>
      </c>
      <c r="AK268" s="4">
        <v>6643000</v>
      </c>
      <c r="AL268">
        <v>707</v>
      </c>
      <c r="AM268" s="4"/>
      <c r="AN268" t="s">
        <v>1434</v>
      </c>
      <c r="AO268" s="11"/>
      <c r="AZ268" t="s">
        <v>1686</v>
      </c>
      <c r="BC268" s="1" t="s">
        <v>109</v>
      </c>
      <c r="BD268" t="s">
        <v>110</v>
      </c>
      <c r="BE268">
        <v>6</v>
      </c>
      <c r="BF268">
        <v>8420</v>
      </c>
      <c r="BG268">
        <v>20550</v>
      </c>
      <c r="BH268" t="s">
        <v>1868</v>
      </c>
      <c r="BI268">
        <v>99</v>
      </c>
      <c r="BT268">
        <v>236467</v>
      </c>
    </row>
    <row r="269" spans="1:72" x14ac:dyDescent="0.3">
      <c r="A269">
        <v>236407</v>
      </c>
      <c r="B269">
        <v>355882</v>
      </c>
      <c r="F269" t="s">
        <v>104</v>
      </c>
      <c r="G269" t="s">
        <v>1</v>
      </c>
      <c r="H269" s="10" t="s">
        <v>1869</v>
      </c>
      <c r="I269" t="s">
        <v>3</v>
      </c>
      <c r="K269">
        <v>1</v>
      </c>
      <c r="L269" t="s">
        <v>4</v>
      </c>
      <c r="M269">
        <v>101094</v>
      </c>
      <c r="N269" t="s">
        <v>5</v>
      </c>
      <c r="T269" t="s">
        <v>1859</v>
      </c>
      <c r="U269" s="8">
        <v>1</v>
      </c>
      <c r="V269" t="s">
        <v>7</v>
      </c>
      <c r="W269" t="s">
        <v>1787</v>
      </c>
      <c r="X269" s="2" t="s">
        <v>1633</v>
      </c>
      <c r="Y269" s="3">
        <v>6</v>
      </c>
      <c r="Z269">
        <v>626</v>
      </c>
      <c r="AA269" t="s">
        <v>1787</v>
      </c>
      <c r="AB269" t="s">
        <v>1870</v>
      </c>
      <c r="AC269">
        <v>1993</v>
      </c>
      <c r="AF269" t="s">
        <v>1685</v>
      </c>
      <c r="AH269" s="4">
        <v>232298.62454399999</v>
      </c>
      <c r="AI269" s="4">
        <v>6643324.2649299996</v>
      </c>
      <c r="AJ269" s="4">
        <v>233000</v>
      </c>
      <c r="AK269" s="4">
        <v>6643000</v>
      </c>
      <c r="AL269">
        <v>707</v>
      </c>
      <c r="AM269" s="4"/>
      <c r="AN269" t="s">
        <v>1434</v>
      </c>
      <c r="AO269" s="11"/>
      <c r="AZ269" t="s">
        <v>1686</v>
      </c>
      <c r="BC269" s="1" t="s">
        <v>109</v>
      </c>
      <c r="BD269" t="s">
        <v>110</v>
      </c>
      <c r="BE269">
        <v>6</v>
      </c>
      <c r="BF269">
        <v>8360</v>
      </c>
      <c r="BG269">
        <v>20549</v>
      </c>
      <c r="BH269" t="s">
        <v>1871</v>
      </c>
      <c r="BI269">
        <v>99</v>
      </c>
      <c r="BT269">
        <v>236407</v>
      </c>
    </row>
    <row r="270" spans="1:72" x14ac:dyDescent="0.3">
      <c r="A270">
        <v>236434</v>
      </c>
      <c r="B270">
        <v>355913</v>
      </c>
      <c r="F270" t="s">
        <v>104</v>
      </c>
      <c r="G270" t="s">
        <v>1</v>
      </c>
      <c r="H270" s="10" t="s">
        <v>1872</v>
      </c>
      <c r="I270" t="s">
        <v>3</v>
      </c>
      <c r="K270">
        <v>1</v>
      </c>
      <c r="L270" t="s">
        <v>4</v>
      </c>
      <c r="M270">
        <v>101094</v>
      </c>
      <c r="N270" t="s">
        <v>5</v>
      </c>
      <c r="T270" t="s">
        <v>1859</v>
      </c>
      <c r="U270" s="8">
        <v>1</v>
      </c>
      <c r="V270" t="s">
        <v>7</v>
      </c>
      <c r="W270" t="s">
        <v>1787</v>
      </c>
      <c r="X270" s="2" t="s">
        <v>1633</v>
      </c>
      <c r="Y270" s="3">
        <v>6</v>
      </c>
      <c r="Z270">
        <v>626</v>
      </c>
      <c r="AA270" t="s">
        <v>1787</v>
      </c>
      <c r="AB270" t="s">
        <v>1873</v>
      </c>
      <c r="AC270">
        <v>1994</v>
      </c>
      <c r="AD270">
        <v>9</v>
      </c>
      <c r="AE270">
        <v>10</v>
      </c>
      <c r="AF270" t="s">
        <v>1802</v>
      </c>
      <c r="AH270" s="4">
        <v>232298.62454399999</v>
      </c>
      <c r="AI270" s="4">
        <v>6643324.2649299996</v>
      </c>
      <c r="AJ270" s="4">
        <v>233000</v>
      </c>
      <c r="AK270" s="4">
        <v>6643000</v>
      </c>
      <c r="AL270">
        <v>707</v>
      </c>
      <c r="AM270" s="4"/>
      <c r="AN270" t="s">
        <v>1434</v>
      </c>
      <c r="AO270" s="11"/>
      <c r="AZ270" t="s">
        <v>1686</v>
      </c>
      <c r="BC270" s="1" t="s">
        <v>109</v>
      </c>
      <c r="BD270" t="s">
        <v>110</v>
      </c>
      <c r="BE270">
        <v>6</v>
      </c>
      <c r="BF270">
        <v>8387</v>
      </c>
      <c r="BG270">
        <v>20555</v>
      </c>
      <c r="BH270" t="s">
        <v>1874</v>
      </c>
      <c r="BI270">
        <v>99</v>
      </c>
      <c r="BT270">
        <v>236434</v>
      </c>
    </row>
    <row r="271" spans="1:72" x14ac:dyDescent="0.3">
      <c r="A271">
        <v>241218</v>
      </c>
      <c r="B271">
        <v>310398</v>
      </c>
      <c r="F271" t="s">
        <v>0</v>
      </c>
      <c r="G271" t="s">
        <v>1</v>
      </c>
      <c r="H271" t="s">
        <v>1875</v>
      </c>
      <c r="I271" s="9" t="str">
        <f>HYPERLINK(AP271,"Hb")</f>
        <v>Hb</v>
      </c>
      <c r="K271">
        <v>1</v>
      </c>
      <c r="L271" t="s">
        <v>4</v>
      </c>
      <c r="M271">
        <v>101094</v>
      </c>
      <c r="N271" t="s">
        <v>5</v>
      </c>
      <c r="T271" t="s">
        <v>1876</v>
      </c>
      <c r="U271" s="12">
        <v>3</v>
      </c>
      <c r="V271" t="s">
        <v>7</v>
      </c>
      <c r="W271" t="s">
        <v>1787</v>
      </c>
      <c r="X271" t="s">
        <v>1633</v>
      </c>
      <c r="Y271" s="3">
        <v>6</v>
      </c>
      <c r="Z271" s="4">
        <v>626</v>
      </c>
      <c r="AA271" s="4" t="s">
        <v>1787</v>
      </c>
      <c r="AB271" t="s">
        <v>1877</v>
      </c>
      <c r="AC271">
        <v>1958</v>
      </c>
      <c r="AD271">
        <v>6</v>
      </c>
      <c r="AE271">
        <v>8</v>
      </c>
      <c r="AF271" t="s">
        <v>1878</v>
      </c>
      <c r="AG271" t="s">
        <v>1878</v>
      </c>
      <c r="AH271">
        <v>233226</v>
      </c>
      <c r="AI271">
        <v>6645418</v>
      </c>
      <c r="AJ271" s="4">
        <v>233000</v>
      </c>
      <c r="AK271" s="4">
        <v>6645000</v>
      </c>
      <c r="AL271">
        <v>16951</v>
      </c>
      <c r="AN271">
        <v>8</v>
      </c>
      <c r="AO271" t="s">
        <v>1879</v>
      </c>
      <c r="AP271" t="s">
        <v>1880</v>
      </c>
      <c r="AQ271">
        <v>101094</v>
      </c>
      <c r="AS271" s="6" t="s">
        <v>12</v>
      </c>
      <c r="AT271">
        <v>1</v>
      </c>
      <c r="AU271" t="s">
        <v>13</v>
      </c>
      <c r="AV271" t="s">
        <v>1881</v>
      </c>
      <c r="AW271" t="s">
        <v>1882</v>
      </c>
      <c r="AX271">
        <v>8</v>
      </c>
      <c r="AY271" t="s">
        <v>16</v>
      </c>
      <c r="AZ271" t="s">
        <v>55</v>
      </c>
      <c r="BA271">
        <v>1</v>
      </c>
      <c r="BB271" s="5">
        <v>36994</v>
      </c>
      <c r="BC271" s="7" t="s">
        <v>18</v>
      </c>
      <c r="BE271">
        <v>3</v>
      </c>
      <c r="BF271">
        <v>482824</v>
      </c>
      <c r="BG271">
        <v>20536</v>
      </c>
      <c r="BH271" t="s">
        <v>1883</v>
      </c>
      <c r="BJ271" t="s">
        <v>1884</v>
      </c>
      <c r="BT271">
        <v>241218</v>
      </c>
    </row>
    <row r="272" spans="1:72" x14ac:dyDescent="0.3">
      <c r="A272">
        <v>242986</v>
      </c>
      <c r="B272">
        <v>356672</v>
      </c>
      <c r="F272" t="s">
        <v>104</v>
      </c>
      <c r="G272" t="s">
        <v>1</v>
      </c>
      <c r="H272" s="10" t="s">
        <v>1885</v>
      </c>
      <c r="I272" t="s">
        <v>3</v>
      </c>
      <c r="K272">
        <v>1</v>
      </c>
      <c r="L272" t="s">
        <v>4</v>
      </c>
      <c r="M272">
        <v>101094</v>
      </c>
      <c r="N272" t="s">
        <v>5</v>
      </c>
      <c r="T272" t="s">
        <v>1886</v>
      </c>
      <c r="U272" s="8">
        <v>1</v>
      </c>
      <c r="V272" t="s">
        <v>7</v>
      </c>
      <c r="W272" t="s">
        <v>1787</v>
      </c>
      <c r="X272" s="2" t="s">
        <v>1633</v>
      </c>
      <c r="Y272" s="3">
        <v>6</v>
      </c>
      <c r="Z272">
        <v>626</v>
      </c>
      <c r="AA272" t="s">
        <v>1787</v>
      </c>
      <c r="AB272" t="s">
        <v>1887</v>
      </c>
      <c r="AC272">
        <v>1992</v>
      </c>
      <c r="AD272">
        <v>8</v>
      </c>
      <c r="AE272">
        <v>2</v>
      </c>
      <c r="AF272" t="s">
        <v>1802</v>
      </c>
      <c r="AH272" s="4">
        <v>233748.11517899999</v>
      </c>
      <c r="AI272" s="4">
        <v>6648217.2382100001</v>
      </c>
      <c r="AJ272" s="4">
        <v>233000</v>
      </c>
      <c r="AK272" s="4">
        <v>6649000</v>
      </c>
      <c r="AL272">
        <v>707</v>
      </c>
      <c r="AM272" s="4"/>
      <c r="AN272" t="s">
        <v>1434</v>
      </c>
      <c r="AO272" s="11"/>
      <c r="AZ272" t="s">
        <v>1686</v>
      </c>
      <c r="BC272" s="1" t="s">
        <v>109</v>
      </c>
      <c r="BD272" t="s">
        <v>110</v>
      </c>
      <c r="BE272">
        <v>6</v>
      </c>
      <c r="BF272">
        <v>8932</v>
      </c>
      <c r="BG272">
        <v>20543</v>
      </c>
      <c r="BH272" t="s">
        <v>1888</v>
      </c>
      <c r="BI272">
        <v>99</v>
      </c>
      <c r="BT272">
        <v>242986</v>
      </c>
    </row>
    <row r="273" spans="1:72" x14ac:dyDescent="0.3">
      <c r="A273">
        <v>245846</v>
      </c>
      <c r="B273">
        <v>207277</v>
      </c>
      <c r="F273" t="s">
        <v>0</v>
      </c>
      <c r="G273" t="s">
        <v>839</v>
      </c>
      <c r="H273" t="s">
        <v>1889</v>
      </c>
      <c r="I273" s="9" t="str">
        <f>HYPERLINK(AP273,"Hb")</f>
        <v>Hb</v>
      </c>
      <c r="K273">
        <v>1</v>
      </c>
      <c r="L273" t="s">
        <v>4</v>
      </c>
      <c r="M273">
        <v>101094</v>
      </c>
      <c r="N273" t="s">
        <v>5</v>
      </c>
      <c r="T273" t="s">
        <v>1890</v>
      </c>
      <c r="U273" s="8">
        <v>1</v>
      </c>
      <c r="V273" t="s">
        <v>7</v>
      </c>
      <c r="W273" t="s">
        <v>1787</v>
      </c>
      <c r="X273" t="s">
        <v>1633</v>
      </c>
      <c r="Y273" s="3">
        <v>6</v>
      </c>
      <c r="Z273" s="4">
        <v>626</v>
      </c>
      <c r="AA273" s="4" t="s">
        <v>1787</v>
      </c>
      <c r="AB273" t="s">
        <v>1891</v>
      </c>
      <c r="AC273">
        <v>1924</v>
      </c>
      <c r="AD273">
        <v>7</v>
      </c>
      <c r="AE273">
        <v>25</v>
      </c>
      <c r="AF273" t="s">
        <v>1892</v>
      </c>
      <c r="AG273" t="s">
        <v>1892</v>
      </c>
      <c r="AH273">
        <v>234485</v>
      </c>
      <c r="AI273">
        <v>6633286</v>
      </c>
      <c r="AJ273" s="4">
        <v>235000</v>
      </c>
      <c r="AK273" s="4">
        <v>6633000</v>
      </c>
      <c r="AL273">
        <v>707</v>
      </c>
      <c r="AN273">
        <v>37</v>
      </c>
      <c r="AP273" t="s">
        <v>1893</v>
      </c>
      <c r="AQ273">
        <v>101094</v>
      </c>
      <c r="AS273" s="6" t="s">
        <v>12</v>
      </c>
      <c r="AT273">
        <v>1</v>
      </c>
      <c r="AU273" t="s">
        <v>13</v>
      </c>
      <c r="AV273" t="s">
        <v>1894</v>
      </c>
      <c r="AW273" t="s">
        <v>1895</v>
      </c>
      <c r="AX273">
        <v>37</v>
      </c>
      <c r="AY273" t="s">
        <v>847</v>
      </c>
      <c r="AZ273" t="s">
        <v>55</v>
      </c>
      <c r="BA273">
        <v>1</v>
      </c>
      <c r="BB273" s="5">
        <v>41767</v>
      </c>
      <c r="BC273" s="7" t="s">
        <v>18</v>
      </c>
      <c r="BE273">
        <v>4</v>
      </c>
      <c r="BF273">
        <v>362495</v>
      </c>
      <c r="BG273">
        <v>20534</v>
      </c>
      <c r="BH273" t="s">
        <v>1896</v>
      </c>
      <c r="BJ273" t="s">
        <v>1897</v>
      </c>
      <c r="BT273">
        <v>245846</v>
      </c>
    </row>
    <row r="274" spans="1:72" x14ac:dyDescent="0.3">
      <c r="A274">
        <v>246260</v>
      </c>
      <c r="C274">
        <v>1</v>
      </c>
      <c r="F274" t="s">
        <v>0</v>
      </c>
      <c r="G274" t="s">
        <v>27</v>
      </c>
      <c r="H274" t="s">
        <v>1898</v>
      </c>
      <c r="I274" t="s">
        <v>29</v>
      </c>
      <c r="K274">
        <v>1</v>
      </c>
      <c r="L274" t="s">
        <v>4</v>
      </c>
      <c r="M274">
        <v>101094</v>
      </c>
      <c r="N274" t="s">
        <v>5</v>
      </c>
      <c r="T274" t="s">
        <v>1890</v>
      </c>
      <c r="U274" s="8">
        <v>1</v>
      </c>
      <c r="V274" t="s">
        <v>7</v>
      </c>
      <c r="W274" t="s">
        <v>1787</v>
      </c>
      <c r="X274" t="s">
        <v>1633</v>
      </c>
      <c r="Y274" s="3">
        <v>6</v>
      </c>
      <c r="Z274" s="4">
        <v>626</v>
      </c>
      <c r="AA274" s="4" t="s">
        <v>1787</v>
      </c>
      <c r="AB274" t="s">
        <v>1899</v>
      </c>
      <c r="AC274">
        <v>2013</v>
      </c>
      <c r="AD274">
        <v>5</v>
      </c>
      <c r="AE274">
        <v>7</v>
      </c>
      <c r="AF274" t="s">
        <v>1900</v>
      </c>
      <c r="AH274">
        <v>234604</v>
      </c>
      <c r="AI274">
        <v>6633080</v>
      </c>
      <c r="AJ274" s="4">
        <v>235000</v>
      </c>
      <c r="AK274" s="4">
        <v>6633000</v>
      </c>
      <c r="AL274">
        <v>25</v>
      </c>
      <c r="AN274">
        <v>1010</v>
      </c>
      <c r="AP274" s="5" t="s">
        <v>1901</v>
      </c>
      <c r="AQ274">
        <v>101094</v>
      </c>
      <c r="AS274" s="6" t="s">
        <v>12</v>
      </c>
      <c r="AT274">
        <v>1</v>
      </c>
      <c r="AU274" t="s">
        <v>13</v>
      </c>
      <c r="AV274" t="s">
        <v>1902</v>
      </c>
      <c r="AW274" t="s">
        <v>1903</v>
      </c>
      <c r="AX274">
        <v>1010</v>
      </c>
      <c r="AY274" t="s">
        <v>37</v>
      </c>
      <c r="AZ274" t="s">
        <v>38</v>
      </c>
      <c r="BB274" s="5">
        <v>43709.903472222199</v>
      </c>
      <c r="BC274" s="7" t="s">
        <v>18</v>
      </c>
      <c r="BE274">
        <v>6</v>
      </c>
      <c r="BF274">
        <v>17984</v>
      </c>
      <c r="BH274" t="s">
        <v>1904</v>
      </c>
      <c r="BT274">
        <v>246260</v>
      </c>
    </row>
    <row r="275" spans="1:72" x14ac:dyDescent="0.3">
      <c r="A275">
        <v>246261</v>
      </c>
      <c r="B275">
        <v>21011</v>
      </c>
      <c r="F275" t="s">
        <v>0</v>
      </c>
      <c r="G275" t="s">
        <v>27</v>
      </c>
      <c r="H275" t="s">
        <v>1905</v>
      </c>
      <c r="I275" s="9" t="str">
        <f>HYPERLINK(AP275,"Foto")</f>
        <v>Foto</v>
      </c>
      <c r="K275">
        <v>1</v>
      </c>
      <c r="L275" t="s">
        <v>4</v>
      </c>
      <c r="M275">
        <v>101094</v>
      </c>
      <c r="N275" t="s">
        <v>5</v>
      </c>
      <c r="T275" t="s">
        <v>1890</v>
      </c>
      <c r="U275" s="8">
        <v>1</v>
      </c>
      <c r="V275" t="s">
        <v>7</v>
      </c>
      <c r="W275" t="s">
        <v>1787</v>
      </c>
      <c r="X275" t="s">
        <v>1633</v>
      </c>
      <c r="Y275" s="3">
        <v>6</v>
      </c>
      <c r="Z275" s="4">
        <v>626</v>
      </c>
      <c r="AA275" s="4" t="s">
        <v>1787</v>
      </c>
      <c r="AB275" t="s">
        <v>1906</v>
      </c>
      <c r="AC275">
        <v>2013</v>
      </c>
      <c r="AD275">
        <v>6</v>
      </c>
      <c r="AE275">
        <v>18</v>
      </c>
      <c r="AF275" t="s">
        <v>1900</v>
      </c>
      <c r="AH275">
        <v>234604</v>
      </c>
      <c r="AI275">
        <v>6633080</v>
      </c>
      <c r="AJ275" s="4">
        <v>235000</v>
      </c>
      <c r="AK275" s="4">
        <v>6633000</v>
      </c>
      <c r="AL275">
        <v>25</v>
      </c>
      <c r="AN275">
        <v>1010</v>
      </c>
      <c r="AP275" s="5" t="s">
        <v>1907</v>
      </c>
      <c r="AQ275">
        <v>101094</v>
      </c>
      <c r="AS275" s="6" t="s">
        <v>12</v>
      </c>
      <c r="AT275">
        <v>1</v>
      </c>
      <c r="AU275" t="s">
        <v>13</v>
      </c>
      <c r="AV275" t="s">
        <v>1902</v>
      </c>
      <c r="AW275" t="s">
        <v>1908</v>
      </c>
      <c r="AX275">
        <v>1010</v>
      </c>
      <c r="AY275" t="s">
        <v>37</v>
      </c>
      <c r="AZ275" t="s">
        <v>38</v>
      </c>
      <c r="BA275">
        <v>1</v>
      </c>
      <c r="BB275" s="5">
        <v>43709.903472222199</v>
      </c>
      <c r="BC275" s="7" t="s">
        <v>18</v>
      </c>
      <c r="BE275">
        <v>6</v>
      </c>
      <c r="BF275">
        <v>18130</v>
      </c>
      <c r="BG275">
        <v>20558</v>
      </c>
      <c r="BH275" t="s">
        <v>1909</v>
      </c>
      <c r="BT275">
        <v>246261</v>
      </c>
    </row>
    <row r="276" spans="1:72" x14ac:dyDescent="0.3">
      <c r="A276">
        <v>247404</v>
      </c>
      <c r="B276">
        <v>400244</v>
      </c>
      <c r="F276" t="s">
        <v>104</v>
      </c>
      <c r="G276" t="s">
        <v>110</v>
      </c>
      <c r="H276" s="10" t="s">
        <v>1910</v>
      </c>
      <c r="I276" t="s">
        <v>29</v>
      </c>
      <c r="K276">
        <v>1</v>
      </c>
      <c r="L276" t="s">
        <v>4</v>
      </c>
      <c r="M276">
        <v>101094</v>
      </c>
      <c r="N276" t="s">
        <v>5</v>
      </c>
      <c r="O276" s="4"/>
      <c r="T276" t="s">
        <v>1911</v>
      </c>
      <c r="U276" s="8">
        <v>1</v>
      </c>
      <c r="V276" t="s">
        <v>7</v>
      </c>
      <c r="W276" t="s">
        <v>1787</v>
      </c>
      <c r="X276" s="2" t="s">
        <v>1633</v>
      </c>
      <c r="Y276" s="3">
        <v>6</v>
      </c>
      <c r="Z276">
        <v>626</v>
      </c>
      <c r="AA276" t="s">
        <v>1787</v>
      </c>
      <c r="AB276" s="4" t="s">
        <v>1912</v>
      </c>
      <c r="AC276">
        <v>2014</v>
      </c>
      <c r="AD276">
        <v>6</v>
      </c>
      <c r="AE276">
        <v>7</v>
      </c>
      <c r="AF276" t="s">
        <v>807</v>
      </c>
      <c r="AH276" s="4">
        <v>234956.16127400001</v>
      </c>
      <c r="AI276" s="4">
        <v>6634659.15173</v>
      </c>
      <c r="AJ276" s="4">
        <v>235000</v>
      </c>
      <c r="AK276" s="4">
        <v>6635000</v>
      </c>
      <c r="AL276" s="4">
        <v>5</v>
      </c>
      <c r="AN276" t="s">
        <v>808</v>
      </c>
      <c r="AO276" s="9"/>
      <c r="BC276" s="1" t="s">
        <v>109</v>
      </c>
      <c r="BD276" t="s">
        <v>110</v>
      </c>
      <c r="BE276">
        <v>7</v>
      </c>
      <c r="BF276">
        <v>12900</v>
      </c>
      <c r="BG276">
        <v>20560</v>
      </c>
      <c r="BH276" t="s">
        <v>1913</v>
      </c>
      <c r="BT276">
        <v>247404</v>
      </c>
    </row>
    <row r="277" spans="1:72" x14ac:dyDescent="0.3">
      <c r="A277">
        <v>247480</v>
      </c>
      <c r="C277">
        <v>1</v>
      </c>
      <c r="F277" t="s">
        <v>104</v>
      </c>
      <c r="G277" t="s">
        <v>110</v>
      </c>
      <c r="H277" t="s">
        <v>1914</v>
      </c>
      <c r="I277" t="s">
        <v>29</v>
      </c>
      <c r="J277">
        <v>1</v>
      </c>
      <c r="K277">
        <v>1</v>
      </c>
      <c r="L277" t="s">
        <v>4</v>
      </c>
      <c r="M277">
        <v>101094</v>
      </c>
      <c r="N277" t="s">
        <v>5</v>
      </c>
      <c r="T277" t="s">
        <v>1911</v>
      </c>
      <c r="U277" s="8">
        <v>1</v>
      </c>
      <c r="V277" t="s">
        <v>7</v>
      </c>
      <c r="W277" t="s">
        <v>1787</v>
      </c>
      <c r="X277" t="s">
        <v>1633</v>
      </c>
      <c r="Y277" s="3">
        <v>6</v>
      </c>
      <c r="Z277" s="4">
        <v>626</v>
      </c>
      <c r="AA277" s="4" t="s">
        <v>1787</v>
      </c>
      <c r="AB277" t="s">
        <v>1813</v>
      </c>
      <c r="AC277">
        <v>2020</v>
      </c>
      <c r="AD277">
        <v>6</v>
      </c>
      <c r="AE277">
        <v>20</v>
      </c>
      <c r="AF277" t="s">
        <v>807</v>
      </c>
      <c r="AH277">
        <v>234980.16779599999</v>
      </c>
      <c r="AI277">
        <v>6634691.1397900004</v>
      </c>
      <c r="AJ277" s="4">
        <v>235000</v>
      </c>
      <c r="AK277" s="4">
        <v>6635000</v>
      </c>
      <c r="AL277" s="4">
        <v>5</v>
      </c>
      <c r="AN277" t="s">
        <v>912</v>
      </c>
      <c r="AQ277">
        <v>101094</v>
      </c>
      <c r="AS277" t="s">
        <v>127</v>
      </c>
      <c r="BB277" s="5">
        <v>44566</v>
      </c>
      <c r="BC277" s="8" t="s">
        <v>1814</v>
      </c>
      <c r="BE277">
        <v>3</v>
      </c>
      <c r="BF277">
        <v>429</v>
      </c>
      <c r="BH277" t="s">
        <v>1915</v>
      </c>
      <c r="BT277">
        <v>247480</v>
      </c>
    </row>
    <row r="278" spans="1:72" x14ac:dyDescent="0.3">
      <c r="A278">
        <v>247373</v>
      </c>
      <c r="B278">
        <v>226387</v>
      </c>
      <c r="F278" t="s">
        <v>0</v>
      </c>
      <c r="G278" t="s">
        <v>1</v>
      </c>
      <c r="H278" t="s">
        <v>1916</v>
      </c>
      <c r="I278" t="s">
        <v>29</v>
      </c>
      <c r="K278">
        <v>1</v>
      </c>
      <c r="L278" t="s">
        <v>4</v>
      </c>
      <c r="M278">
        <v>101094</v>
      </c>
      <c r="N278" t="s">
        <v>5</v>
      </c>
      <c r="T278" t="s">
        <v>1917</v>
      </c>
      <c r="U278" s="8">
        <v>1</v>
      </c>
      <c r="V278" t="s">
        <v>7</v>
      </c>
      <c r="W278" t="s">
        <v>1787</v>
      </c>
      <c r="X278" t="s">
        <v>1633</v>
      </c>
      <c r="Y278" s="3">
        <v>6</v>
      </c>
      <c r="Z278" s="4">
        <v>626</v>
      </c>
      <c r="AA278" s="4" t="s">
        <v>1787</v>
      </c>
      <c r="AB278" t="s">
        <v>1918</v>
      </c>
      <c r="AC278">
        <v>2006</v>
      </c>
      <c r="AD278">
        <v>6</v>
      </c>
      <c r="AE278">
        <v>11</v>
      </c>
      <c r="AF278" t="s">
        <v>807</v>
      </c>
      <c r="AH278">
        <v>234947</v>
      </c>
      <c r="AI278">
        <v>6637135</v>
      </c>
      <c r="AJ278" s="4">
        <v>235000</v>
      </c>
      <c r="AK278" s="4">
        <v>6637000</v>
      </c>
      <c r="AL278">
        <v>10</v>
      </c>
      <c r="AN278">
        <v>66</v>
      </c>
      <c r="AO278" t="s">
        <v>868</v>
      </c>
      <c r="AQ278">
        <v>101094</v>
      </c>
      <c r="AS278" s="6" t="s">
        <v>12</v>
      </c>
      <c r="AT278">
        <v>1</v>
      </c>
      <c r="AU278" t="s">
        <v>13</v>
      </c>
      <c r="AV278" t="s">
        <v>1919</v>
      </c>
      <c r="AW278" t="s">
        <v>1920</v>
      </c>
      <c r="AX278">
        <v>66</v>
      </c>
      <c r="AY278" t="s">
        <v>16</v>
      </c>
      <c r="AZ278" t="s">
        <v>871</v>
      </c>
      <c r="BB278" s="5">
        <v>41662</v>
      </c>
      <c r="BC278" s="7" t="s">
        <v>18</v>
      </c>
      <c r="BE278">
        <v>4</v>
      </c>
      <c r="BF278">
        <v>397095</v>
      </c>
      <c r="BG278">
        <v>20557</v>
      </c>
      <c r="BH278" t="s">
        <v>1921</v>
      </c>
      <c r="BT278">
        <v>247373</v>
      </c>
    </row>
    <row r="279" spans="1:72" x14ac:dyDescent="0.3">
      <c r="A279">
        <v>243983</v>
      </c>
      <c r="B279">
        <v>331326</v>
      </c>
      <c r="F279" t="s">
        <v>0</v>
      </c>
      <c r="G279" t="s">
        <v>1</v>
      </c>
      <c r="H279" t="s">
        <v>1922</v>
      </c>
      <c r="I279" s="9" t="str">
        <f>HYPERLINK(AP279,"Hb")</f>
        <v>Hb</v>
      </c>
      <c r="K279">
        <v>1</v>
      </c>
      <c r="L279" t="s">
        <v>4</v>
      </c>
      <c r="M279">
        <v>101094</v>
      </c>
      <c r="N279" t="s">
        <v>5</v>
      </c>
      <c r="T279" t="s">
        <v>1923</v>
      </c>
      <c r="U279" s="8">
        <v>1</v>
      </c>
      <c r="V279" t="s">
        <v>7</v>
      </c>
      <c r="W279" t="s">
        <v>1787</v>
      </c>
      <c r="X279" t="s">
        <v>1633</v>
      </c>
      <c r="Y279" s="3">
        <v>6</v>
      </c>
      <c r="Z279" s="4">
        <v>626</v>
      </c>
      <c r="AA279" s="4" t="s">
        <v>1787</v>
      </c>
      <c r="AB279" t="s">
        <v>1924</v>
      </c>
      <c r="AC279">
        <v>1993</v>
      </c>
      <c r="AD279">
        <v>9</v>
      </c>
      <c r="AE279">
        <v>29</v>
      </c>
      <c r="AF279" t="s">
        <v>1676</v>
      </c>
      <c r="AG279" t="s">
        <v>1676</v>
      </c>
      <c r="AH279">
        <v>234022</v>
      </c>
      <c r="AI279">
        <v>6640151</v>
      </c>
      <c r="AJ279" s="4">
        <v>235000</v>
      </c>
      <c r="AK279" s="4">
        <v>6641000</v>
      </c>
      <c r="AL279">
        <v>707</v>
      </c>
      <c r="AN279">
        <v>8</v>
      </c>
      <c r="AO279" t="s">
        <v>51</v>
      </c>
      <c r="AP279" t="s">
        <v>1925</v>
      </c>
      <c r="AQ279">
        <v>101094</v>
      </c>
      <c r="AS279" s="6" t="s">
        <v>12</v>
      </c>
      <c r="AT279">
        <v>1</v>
      </c>
      <c r="AU279" t="s">
        <v>13</v>
      </c>
      <c r="AV279" t="s">
        <v>1926</v>
      </c>
      <c r="AW279" t="s">
        <v>1927</v>
      </c>
      <c r="AX279">
        <v>8</v>
      </c>
      <c r="AY279" t="s">
        <v>16</v>
      </c>
      <c r="AZ279" t="s">
        <v>55</v>
      </c>
      <c r="BA279">
        <v>1</v>
      </c>
      <c r="BB279" s="5">
        <v>34263</v>
      </c>
      <c r="BC279" s="7" t="s">
        <v>18</v>
      </c>
      <c r="BE279">
        <v>3</v>
      </c>
      <c r="BF279">
        <v>501183</v>
      </c>
      <c r="BG279">
        <v>20547</v>
      </c>
      <c r="BH279" t="s">
        <v>1928</v>
      </c>
      <c r="BJ279" t="s">
        <v>1929</v>
      </c>
      <c r="BT279">
        <v>243983</v>
      </c>
    </row>
    <row r="280" spans="1:72" x14ac:dyDescent="0.3">
      <c r="A280">
        <v>243946</v>
      </c>
      <c r="B280">
        <v>356957</v>
      </c>
      <c r="F280" t="s">
        <v>104</v>
      </c>
      <c r="G280" t="s">
        <v>1</v>
      </c>
      <c r="H280" s="10" t="s">
        <v>1930</v>
      </c>
      <c r="I280" t="s">
        <v>3</v>
      </c>
      <c r="K280">
        <v>1</v>
      </c>
      <c r="L280" t="s">
        <v>4</v>
      </c>
      <c r="M280">
        <v>101094</v>
      </c>
      <c r="N280" t="s">
        <v>5</v>
      </c>
      <c r="T280" t="s">
        <v>1923</v>
      </c>
      <c r="U280" s="8">
        <v>1</v>
      </c>
      <c r="V280" t="s">
        <v>7</v>
      </c>
      <c r="W280" t="s">
        <v>1787</v>
      </c>
      <c r="X280" s="2" t="s">
        <v>1633</v>
      </c>
      <c r="Y280" s="3">
        <v>6</v>
      </c>
      <c r="Z280">
        <v>626</v>
      </c>
      <c r="AA280" t="s">
        <v>1787</v>
      </c>
      <c r="AB280" t="s">
        <v>1931</v>
      </c>
      <c r="AC280">
        <v>1993</v>
      </c>
      <c r="AD280">
        <v>9</v>
      </c>
      <c r="AE280">
        <v>29</v>
      </c>
      <c r="AF280" t="s">
        <v>1685</v>
      </c>
      <c r="AH280" s="4">
        <v>234020.468024</v>
      </c>
      <c r="AI280" s="4">
        <v>6640153.0955600003</v>
      </c>
      <c r="AJ280" s="4">
        <v>235000</v>
      </c>
      <c r="AK280" s="4">
        <v>6641000</v>
      </c>
      <c r="AL280">
        <v>707</v>
      </c>
      <c r="AM280" s="4"/>
      <c r="AN280" t="s">
        <v>1434</v>
      </c>
      <c r="AO280" s="11"/>
      <c r="AZ280" t="s">
        <v>1686</v>
      </c>
      <c r="BC280" s="1" t="s">
        <v>109</v>
      </c>
      <c r="BD280" t="s">
        <v>110</v>
      </c>
      <c r="BE280">
        <v>6</v>
      </c>
      <c r="BF280">
        <v>9154</v>
      </c>
      <c r="BG280">
        <v>20548</v>
      </c>
      <c r="BH280" t="s">
        <v>1932</v>
      </c>
      <c r="BI280">
        <v>99</v>
      </c>
      <c r="BT280">
        <v>243946</v>
      </c>
    </row>
    <row r="281" spans="1:72" x14ac:dyDescent="0.3">
      <c r="A281">
        <v>250856</v>
      </c>
      <c r="B281">
        <v>206776</v>
      </c>
      <c r="F281" t="s">
        <v>0</v>
      </c>
      <c r="G281" t="s">
        <v>839</v>
      </c>
      <c r="H281" t="s">
        <v>1933</v>
      </c>
      <c r="I281" s="9" t="str">
        <f>HYPERLINK(AP281,"Hb")</f>
        <v>Hb</v>
      </c>
      <c r="K281">
        <v>1</v>
      </c>
      <c r="L281" t="s">
        <v>4</v>
      </c>
      <c r="M281">
        <v>101094</v>
      </c>
      <c r="N281" t="s">
        <v>5</v>
      </c>
      <c r="T281" t="s">
        <v>1934</v>
      </c>
      <c r="U281" s="1">
        <v>2</v>
      </c>
      <c r="V281" t="s">
        <v>7</v>
      </c>
      <c r="W281" t="s">
        <v>1787</v>
      </c>
      <c r="X281" t="s">
        <v>1633</v>
      </c>
      <c r="Y281" s="3">
        <v>6</v>
      </c>
      <c r="Z281" s="4">
        <v>626</v>
      </c>
      <c r="AA281" s="4" t="s">
        <v>1787</v>
      </c>
      <c r="AB281" t="s">
        <v>1935</v>
      </c>
      <c r="AC281">
        <v>1935</v>
      </c>
      <c r="AD281">
        <v>6</v>
      </c>
      <c r="AE281">
        <v>1</v>
      </c>
      <c r="AF281" t="s">
        <v>843</v>
      </c>
      <c r="AG281" t="s">
        <v>843</v>
      </c>
      <c r="AH281">
        <v>236073</v>
      </c>
      <c r="AI281">
        <v>6639676</v>
      </c>
      <c r="AJ281" s="4">
        <v>237000</v>
      </c>
      <c r="AK281" s="4">
        <v>6639000</v>
      </c>
      <c r="AL281">
        <v>1803</v>
      </c>
      <c r="AN281">
        <v>37</v>
      </c>
      <c r="AP281" t="s">
        <v>1936</v>
      </c>
      <c r="AQ281">
        <v>101094</v>
      </c>
      <c r="AS281" s="6" t="s">
        <v>12</v>
      </c>
      <c r="AT281">
        <v>1</v>
      </c>
      <c r="AU281" t="s">
        <v>13</v>
      </c>
      <c r="AV281" t="s">
        <v>1937</v>
      </c>
      <c r="AW281" t="s">
        <v>1938</v>
      </c>
      <c r="AX281">
        <v>37</v>
      </c>
      <c r="AY281" t="s">
        <v>847</v>
      </c>
      <c r="AZ281" t="s">
        <v>55</v>
      </c>
      <c r="BA281">
        <v>1</v>
      </c>
      <c r="BB281" s="5">
        <v>41767</v>
      </c>
      <c r="BC281" s="7" t="s">
        <v>18</v>
      </c>
      <c r="BE281">
        <v>4</v>
      </c>
      <c r="BF281">
        <v>362117</v>
      </c>
      <c r="BG281">
        <v>20535</v>
      </c>
      <c r="BH281" t="s">
        <v>1939</v>
      </c>
      <c r="BJ281" t="s">
        <v>1940</v>
      </c>
      <c r="BT281">
        <v>250856</v>
      </c>
    </row>
    <row r="282" spans="1:72" x14ac:dyDescent="0.3">
      <c r="A282">
        <v>252874</v>
      </c>
      <c r="B282">
        <v>284246</v>
      </c>
      <c r="F282" t="s">
        <v>0</v>
      </c>
      <c r="G282" t="s">
        <v>1</v>
      </c>
      <c r="H282" t="s">
        <v>1941</v>
      </c>
      <c r="I282" s="9" t="str">
        <f>HYPERLINK(AP282,"Hb")</f>
        <v>Hb</v>
      </c>
      <c r="K282">
        <v>1</v>
      </c>
      <c r="L282" t="s">
        <v>4</v>
      </c>
      <c r="M282">
        <v>101094</v>
      </c>
      <c r="N282" t="s">
        <v>5</v>
      </c>
      <c r="T282" t="s">
        <v>1942</v>
      </c>
      <c r="U282" s="8">
        <v>1</v>
      </c>
      <c r="V282" t="s">
        <v>7</v>
      </c>
      <c r="W282" t="s">
        <v>1787</v>
      </c>
      <c r="X282" t="s">
        <v>1633</v>
      </c>
      <c r="Y282" s="3">
        <v>6</v>
      </c>
      <c r="Z282" s="4">
        <v>626</v>
      </c>
      <c r="AA282" s="4" t="s">
        <v>1787</v>
      </c>
      <c r="AB282" t="s">
        <v>1943</v>
      </c>
      <c r="AC282">
        <v>1991</v>
      </c>
      <c r="AD282">
        <v>6</v>
      </c>
      <c r="AE282">
        <v>11</v>
      </c>
      <c r="AF282" t="s">
        <v>1806</v>
      </c>
      <c r="AG282" t="s">
        <v>1806</v>
      </c>
      <c r="AH282">
        <v>236831</v>
      </c>
      <c r="AI282">
        <v>6648946</v>
      </c>
      <c r="AJ282" s="4">
        <v>237000</v>
      </c>
      <c r="AK282" s="4">
        <v>6649000</v>
      </c>
      <c r="AL282">
        <v>707</v>
      </c>
      <c r="AN282">
        <v>8</v>
      </c>
      <c r="AO282" t="s">
        <v>51</v>
      </c>
      <c r="AP282" t="s">
        <v>1944</v>
      </c>
      <c r="AQ282">
        <v>101094</v>
      </c>
      <c r="AS282" s="6" t="s">
        <v>12</v>
      </c>
      <c r="AT282">
        <v>1</v>
      </c>
      <c r="AU282" t="s">
        <v>13</v>
      </c>
      <c r="AV282" t="s">
        <v>1945</v>
      </c>
      <c r="AW282" t="s">
        <v>1946</v>
      </c>
      <c r="AX282">
        <v>8</v>
      </c>
      <c r="AY282" t="s">
        <v>16</v>
      </c>
      <c r="AZ282" t="s">
        <v>55</v>
      </c>
      <c r="BA282">
        <v>1</v>
      </c>
      <c r="BB282" s="5">
        <v>33541</v>
      </c>
      <c r="BC282" s="7" t="s">
        <v>18</v>
      </c>
      <c r="BE282">
        <v>3</v>
      </c>
      <c r="BF282">
        <v>457308</v>
      </c>
      <c r="BG282">
        <v>20538</v>
      </c>
      <c r="BH282" t="s">
        <v>1947</v>
      </c>
      <c r="BJ282" t="s">
        <v>1948</v>
      </c>
      <c r="BT282">
        <v>252874</v>
      </c>
    </row>
    <row r="283" spans="1:72" x14ac:dyDescent="0.3">
      <c r="A283">
        <v>261476</v>
      </c>
      <c r="B283">
        <v>310396</v>
      </c>
      <c r="F283" t="s">
        <v>0</v>
      </c>
      <c r="G283" t="s">
        <v>1</v>
      </c>
      <c r="H283" t="s">
        <v>1949</v>
      </c>
      <c r="I283" s="9" t="str">
        <f>HYPERLINK(AP283,"Hb")</f>
        <v>Hb</v>
      </c>
      <c r="K283">
        <v>1</v>
      </c>
      <c r="L283" t="s">
        <v>4</v>
      </c>
      <c r="M283">
        <v>101094</v>
      </c>
      <c r="N283" t="s">
        <v>5</v>
      </c>
      <c r="T283" t="s">
        <v>1950</v>
      </c>
      <c r="U283" s="8">
        <v>1</v>
      </c>
      <c r="V283" t="s">
        <v>7</v>
      </c>
      <c r="W283" t="s">
        <v>772</v>
      </c>
      <c r="X283" t="s">
        <v>1633</v>
      </c>
      <c r="Y283" s="3">
        <v>6</v>
      </c>
      <c r="Z283" s="4">
        <v>627</v>
      </c>
      <c r="AA283" t="s">
        <v>1951</v>
      </c>
      <c r="AB283" t="s">
        <v>1952</v>
      </c>
      <c r="AC283">
        <v>1901</v>
      </c>
      <c r="AD283">
        <v>5</v>
      </c>
      <c r="AE283">
        <v>26</v>
      </c>
      <c r="AF283" t="s">
        <v>981</v>
      </c>
      <c r="AG283" t="s">
        <v>981</v>
      </c>
      <c r="AH283">
        <v>239505</v>
      </c>
      <c r="AI283">
        <v>6628599</v>
      </c>
      <c r="AJ283" s="4">
        <v>239000</v>
      </c>
      <c r="AK283" s="4">
        <v>6629000</v>
      </c>
      <c r="AL283">
        <v>1118</v>
      </c>
      <c r="AN283">
        <v>8</v>
      </c>
      <c r="AO283" t="s">
        <v>62</v>
      </c>
      <c r="AP283" t="s">
        <v>1953</v>
      </c>
      <c r="AQ283">
        <v>101094</v>
      </c>
      <c r="AS283" s="6" t="s">
        <v>12</v>
      </c>
      <c r="AT283">
        <v>1</v>
      </c>
      <c r="AU283" t="s">
        <v>13</v>
      </c>
      <c r="AV283" t="s">
        <v>1954</v>
      </c>
      <c r="AW283" t="s">
        <v>1955</v>
      </c>
      <c r="AX283">
        <v>8</v>
      </c>
      <c r="AY283" t="s">
        <v>16</v>
      </c>
      <c r="AZ283" t="s">
        <v>55</v>
      </c>
      <c r="BA283">
        <v>1</v>
      </c>
      <c r="BB283" s="5">
        <v>36994</v>
      </c>
      <c r="BC283" s="7" t="s">
        <v>18</v>
      </c>
      <c r="BE283">
        <v>3</v>
      </c>
      <c r="BF283">
        <v>482822</v>
      </c>
      <c r="BG283">
        <v>20561</v>
      </c>
      <c r="BH283" t="s">
        <v>1956</v>
      </c>
      <c r="BJ283" t="s">
        <v>1957</v>
      </c>
      <c r="BT283">
        <v>261476</v>
      </c>
    </row>
    <row r="284" spans="1:72" x14ac:dyDescent="0.3">
      <c r="A284">
        <v>265038</v>
      </c>
      <c r="B284">
        <v>310399</v>
      </c>
      <c r="F284" t="s">
        <v>0</v>
      </c>
      <c r="G284" t="s">
        <v>1</v>
      </c>
      <c r="H284" t="s">
        <v>1958</v>
      </c>
      <c r="I284" s="9" t="str">
        <f>HYPERLINK(AP284,"Hb")</f>
        <v>Hb</v>
      </c>
      <c r="K284">
        <v>1</v>
      </c>
      <c r="L284" t="s">
        <v>4</v>
      </c>
      <c r="M284">
        <v>101094</v>
      </c>
      <c r="N284" t="s">
        <v>5</v>
      </c>
      <c r="T284" t="s">
        <v>1959</v>
      </c>
      <c r="U284" s="8">
        <v>1</v>
      </c>
      <c r="V284" t="s">
        <v>7</v>
      </c>
      <c r="W284" t="s">
        <v>772</v>
      </c>
      <c r="X284" t="s">
        <v>1633</v>
      </c>
      <c r="Y284" s="3">
        <v>6</v>
      </c>
      <c r="Z284" s="4">
        <v>627</v>
      </c>
      <c r="AA284" t="s">
        <v>1951</v>
      </c>
      <c r="AB284" t="s">
        <v>1960</v>
      </c>
      <c r="AC284">
        <v>1956</v>
      </c>
      <c r="AD284">
        <v>7</v>
      </c>
      <c r="AE284">
        <v>3</v>
      </c>
      <c r="AF284" t="s">
        <v>1961</v>
      </c>
      <c r="AG284" t="s">
        <v>879</v>
      </c>
      <c r="AH284">
        <v>240860</v>
      </c>
      <c r="AI284">
        <v>6632494</v>
      </c>
      <c r="AJ284" s="4">
        <v>241000</v>
      </c>
      <c r="AK284" s="4">
        <v>6633000</v>
      </c>
      <c r="AL284">
        <v>1118</v>
      </c>
      <c r="AN284">
        <v>8</v>
      </c>
      <c r="AO284" t="s">
        <v>62</v>
      </c>
      <c r="AP284" t="s">
        <v>1962</v>
      </c>
      <c r="AQ284">
        <v>101094</v>
      </c>
      <c r="AS284" s="6" t="s">
        <v>12</v>
      </c>
      <c r="AT284">
        <v>1</v>
      </c>
      <c r="AU284" t="s">
        <v>13</v>
      </c>
      <c r="AV284" t="s">
        <v>1963</v>
      </c>
      <c r="AW284" t="s">
        <v>1964</v>
      </c>
      <c r="AX284">
        <v>8</v>
      </c>
      <c r="AY284" t="s">
        <v>16</v>
      </c>
      <c r="AZ284" t="s">
        <v>55</v>
      </c>
      <c r="BA284">
        <v>1</v>
      </c>
      <c r="BB284" s="5">
        <v>36994</v>
      </c>
      <c r="BC284" s="7" t="s">
        <v>18</v>
      </c>
      <c r="BE284">
        <v>3</v>
      </c>
      <c r="BF284">
        <v>482825</v>
      </c>
      <c r="BG284">
        <v>20562</v>
      </c>
      <c r="BH284" t="s">
        <v>1965</v>
      </c>
      <c r="BJ284" t="s">
        <v>1966</v>
      </c>
      <c r="BT284">
        <v>265038</v>
      </c>
    </row>
    <row r="285" spans="1:72" x14ac:dyDescent="0.3">
      <c r="A285">
        <v>273110</v>
      </c>
      <c r="B285">
        <v>264697</v>
      </c>
      <c r="F285" t="s">
        <v>0</v>
      </c>
      <c r="G285" t="s">
        <v>375</v>
      </c>
      <c r="H285" t="s">
        <v>1967</v>
      </c>
      <c r="I285" t="s">
        <v>143</v>
      </c>
      <c r="K285">
        <v>1</v>
      </c>
      <c r="L285" t="s">
        <v>4</v>
      </c>
      <c r="M285">
        <v>101094</v>
      </c>
      <c r="N285" t="s">
        <v>5</v>
      </c>
      <c r="T285" t="s">
        <v>1968</v>
      </c>
      <c r="U285" s="8">
        <v>1</v>
      </c>
      <c r="V285" t="s">
        <v>7</v>
      </c>
      <c r="W285" t="s">
        <v>772</v>
      </c>
      <c r="X285" t="s">
        <v>1633</v>
      </c>
      <c r="Y285" s="3">
        <v>6</v>
      </c>
      <c r="Z285" s="4">
        <v>627</v>
      </c>
      <c r="AA285" t="s">
        <v>1951</v>
      </c>
      <c r="AB285" t="s">
        <v>1969</v>
      </c>
      <c r="AC285">
        <v>1983</v>
      </c>
      <c r="AD285">
        <v>6</v>
      </c>
      <c r="AE285">
        <v>19</v>
      </c>
      <c r="AF285" t="s">
        <v>1970</v>
      </c>
      <c r="AH285">
        <v>243321</v>
      </c>
      <c r="AI285">
        <v>6630598</v>
      </c>
      <c r="AJ285" s="4">
        <v>243000</v>
      </c>
      <c r="AK285" s="4">
        <v>6631000</v>
      </c>
      <c r="AL285">
        <v>0</v>
      </c>
      <c r="AN285">
        <v>68</v>
      </c>
      <c r="AO285" t="s">
        <v>1971</v>
      </c>
      <c r="AQ285">
        <v>101094</v>
      </c>
      <c r="AS285" s="6" t="s">
        <v>12</v>
      </c>
      <c r="AT285">
        <v>1</v>
      </c>
      <c r="AU285" t="s">
        <v>13</v>
      </c>
      <c r="AV285" t="s">
        <v>1972</v>
      </c>
      <c r="AW285" t="s">
        <v>1973</v>
      </c>
      <c r="AX285">
        <v>68</v>
      </c>
      <c r="AY285" t="s">
        <v>382</v>
      </c>
      <c r="AZ285" t="s">
        <v>55</v>
      </c>
      <c r="BB285" s="5">
        <v>41942</v>
      </c>
      <c r="BC285" s="7" t="s">
        <v>18</v>
      </c>
      <c r="BE285">
        <v>4</v>
      </c>
      <c r="BF285">
        <v>436142</v>
      </c>
      <c r="BG285">
        <v>20563</v>
      </c>
      <c r="BH285" t="s">
        <v>1974</v>
      </c>
      <c r="BJ285" t="s">
        <v>1975</v>
      </c>
      <c r="BK285">
        <v>1</v>
      </c>
      <c r="BT285">
        <v>273110</v>
      </c>
    </row>
    <row r="286" spans="1:72" x14ac:dyDescent="0.3">
      <c r="A286">
        <v>274946</v>
      </c>
      <c r="B286">
        <v>285659</v>
      </c>
      <c r="F286" t="s">
        <v>0</v>
      </c>
      <c r="G286" t="s">
        <v>1</v>
      </c>
      <c r="H286" t="s">
        <v>1976</v>
      </c>
      <c r="I286" s="9" t="str">
        <f>HYPERLINK(AP286,"Hb")</f>
        <v>Hb</v>
      </c>
      <c r="K286">
        <v>1</v>
      </c>
      <c r="L286" t="s">
        <v>4</v>
      </c>
      <c r="M286">
        <v>101094</v>
      </c>
      <c r="N286" t="s">
        <v>5</v>
      </c>
      <c r="T286" t="s">
        <v>1977</v>
      </c>
      <c r="U286" s="8">
        <v>1</v>
      </c>
      <c r="V286" t="s">
        <v>7</v>
      </c>
      <c r="W286" t="s">
        <v>772</v>
      </c>
      <c r="X286" t="s">
        <v>1633</v>
      </c>
      <c r="Y286" s="3">
        <v>6</v>
      </c>
      <c r="Z286" s="4">
        <v>627</v>
      </c>
      <c r="AA286" t="s">
        <v>1951</v>
      </c>
      <c r="AB286" t="s">
        <v>1978</v>
      </c>
      <c r="AC286">
        <v>2000</v>
      </c>
      <c r="AD286">
        <v>1</v>
      </c>
      <c r="AE286">
        <v>1</v>
      </c>
      <c r="AF286" t="s">
        <v>1979</v>
      </c>
      <c r="AG286" t="s">
        <v>61</v>
      </c>
      <c r="AH286">
        <v>243682</v>
      </c>
      <c r="AI286">
        <v>6634964</v>
      </c>
      <c r="AJ286" s="4">
        <v>243000</v>
      </c>
      <c r="AK286" s="4">
        <v>6635000</v>
      </c>
      <c r="AL286">
        <v>1118</v>
      </c>
      <c r="AN286">
        <v>8</v>
      </c>
      <c r="AO286" t="s">
        <v>62</v>
      </c>
      <c r="AP286" t="s">
        <v>1980</v>
      </c>
      <c r="AQ286">
        <v>101094</v>
      </c>
      <c r="AS286" s="6" t="s">
        <v>12</v>
      </c>
      <c r="AT286">
        <v>1</v>
      </c>
      <c r="AU286" t="s">
        <v>13</v>
      </c>
      <c r="AV286" t="s">
        <v>1981</v>
      </c>
      <c r="AW286" t="s">
        <v>1982</v>
      </c>
      <c r="AX286">
        <v>8</v>
      </c>
      <c r="AY286" t="s">
        <v>16</v>
      </c>
      <c r="AZ286" t="s">
        <v>55</v>
      </c>
      <c r="BA286">
        <v>1</v>
      </c>
      <c r="BB286" s="5">
        <v>36980</v>
      </c>
      <c r="BC286" s="7" t="s">
        <v>18</v>
      </c>
      <c r="BE286">
        <v>3</v>
      </c>
      <c r="BF286">
        <v>458616</v>
      </c>
      <c r="BG286">
        <v>20564</v>
      </c>
      <c r="BH286" t="s">
        <v>1983</v>
      </c>
      <c r="BJ286" t="s">
        <v>1984</v>
      </c>
      <c r="BT286">
        <v>274946</v>
      </c>
    </row>
    <row r="287" spans="1:72" x14ac:dyDescent="0.3">
      <c r="A287">
        <v>277357</v>
      </c>
      <c r="B287">
        <v>255551</v>
      </c>
      <c r="F287" t="s">
        <v>0</v>
      </c>
      <c r="G287" t="s">
        <v>1</v>
      </c>
      <c r="H287" t="s">
        <v>1985</v>
      </c>
      <c r="I287" t="s">
        <v>29</v>
      </c>
      <c r="K287">
        <v>1</v>
      </c>
      <c r="L287" t="s">
        <v>4</v>
      </c>
      <c r="M287">
        <v>101094</v>
      </c>
      <c r="N287" t="s">
        <v>5</v>
      </c>
      <c r="T287" t="s">
        <v>1986</v>
      </c>
      <c r="U287" s="8">
        <v>1</v>
      </c>
      <c r="V287" t="s">
        <v>7</v>
      </c>
      <c r="W287" t="s">
        <v>772</v>
      </c>
      <c r="X287" t="s">
        <v>1633</v>
      </c>
      <c r="Y287" s="3">
        <v>6</v>
      </c>
      <c r="Z287" s="4">
        <v>627</v>
      </c>
      <c r="AA287" t="s">
        <v>1951</v>
      </c>
      <c r="AB287" t="s">
        <v>1987</v>
      </c>
      <c r="AC287">
        <v>2011</v>
      </c>
      <c r="AD287">
        <v>10</v>
      </c>
      <c r="AE287">
        <v>2</v>
      </c>
      <c r="AF287" t="s">
        <v>807</v>
      </c>
      <c r="AH287">
        <v>244145</v>
      </c>
      <c r="AI287">
        <v>6635429</v>
      </c>
      <c r="AJ287" s="4">
        <v>245000</v>
      </c>
      <c r="AK287" s="4">
        <v>6635000</v>
      </c>
      <c r="AL287">
        <v>5</v>
      </c>
      <c r="AN287">
        <v>66</v>
      </c>
      <c r="AO287" t="s">
        <v>868</v>
      </c>
      <c r="AQ287">
        <v>101094</v>
      </c>
      <c r="AS287" s="6" t="s">
        <v>12</v>
      </c>
      <c r="AT287">
        <v>1</v>
      </c>
      <c r="AU287" t="s">
        <v>13</v>
      </c>
      <c r="AV287" t="s">
        <v>1988</v>
      </c>
      <c r="AW287" t="s">
        <v>1989</v>
      </c>
      <c r="AX287">
        <v>66</v>
      </c>
      <c r="AY287" t="s">
        <v>16</v>
      </c>
      <c r="AZ287" t="s">
        <v>871</v>
      </c>
      <c r="BB287" s="5">
        <v>41662</v>
      </c>
      <c r="BC287" s="7" t="s">
        <v>18</v>
      </c>
      <c r="BE287">
        <v>4</v>
      </c>
      <c r="BF287">
        <v>425611</v>
      </c>
      <c r="BG287">
        <v>20565</v>
      </c>
      <c r="BH287" t="s">
        <v>1990</v>
      </c>
      <c r="BT287">
        <v>277357</v>
      </c>
    </row>
    <row r="288" spans="1:72" x14ac:dyDescent="0.3">
      <c r="A288">
        <v>268828</v>
      </c>
      <c r="B288">
        <v>207275</v>
      </c>
      <c r="F288" t="s">
        <v>0</v>
      </c>
      <c r="G288" t="s">
        <v>839</v>
      </c>
      <c r="H288" t="s">
        <v>1991</v>
      </c>
      <c r="I288" s="9" t="str">
        <f>HYPERLINK(AP288,"Hb")</f>
        <v>Hb</v>
      </c>
      <c r="K288">
        <v>1</v>
      </c>
      <c r="L288" t="s">
        <v>4</v>
      </c>
      <c r="M288">
        <v>101094</v>
      </c>
      <c r="N288" t="s">
        <v>5</v>
      </c>
      <c r="T288" t="s">
        <v>1992</v>
      </c>
      <c r="U288" s="1">
        <v>2</v>
      </c>
      <c r="V288" t="s">
        <v>7</v>
      </c>
      <c r="W288" t="s">
        <v>772</v>
      </c>
      <c r="X288" t="s">
        <v>1633</v>
      </c>
      <c r="Y288" s="3">
        <v>6</v>
      </c>
      <c r="Z288" s="4">
        <v>628</v>
      </c>
      <c r="AA288" t="s">
        <v>1993</v>
      </c>
      <c r="AB288" t="s">
        <v>1994</v>
      </c>
      <c r="AC288">
        <v>1920</v>
      </c>
      <c r="AD288">
        <v>6</v>
      </c>
      <c r="AE288">
        <v>13</v>
      </c>
      <c r="AF288" t="s">
        <v>1892</v>
      </c>
      <c r="AG288" t="s">
        <v>1892</v>
      </c>
      <c r="AH288">
        <v>242059</v>
      </c>
      <c r="AI288">
        <v>6611492</v>
      </c>
      <c r="AJ288" s="4">
        <v>243000</v>
      </c>
      <c r="AK288" s="4">
        <v>6611000</v>
      </c>
      <c r="AL288">
        <v>1803</v>
      </c>
      <c r="AN288">
        <v>37</v>
      </c>
      <c r="AP288" t="s">
        <v>1995</v>
      </c>
      <c r="AQ288">
        <v>101094</v>
      </c>
      <c r="AS288" s="6" t="s">
        <v>12</v>
      </c>
      <c r="AT288">
        <v>1</v>
      </c>
      <c r="AU288" t="s">
        <v>13</v>
      </c>
      <c r="AV288" t="s">
        <v>1996</v>
      </c>
      <c r="AW288" t="s">
        <v>1997</v>
      </c>
      <c r="AX288">
        <v>37</v>
      </c>
      <c r="AY288" t="s">
        <v>847</v>
      </c>
      <c r="AZ288" t="s">
        <v>55</v>
      </c>
      <c r="BA288">
        <v>1</v>
      </c>
      <c r="BB288" s="5">
        <v>41767</v>
      </c>
      <c r="BC288" s="7" t="s">
        <v>18</v>
      </c>
      <c r="BE288">
        <v>4</v>
      </c>
      <c r="BF288">
        <v>362493</v>
      </c>
      <c r="BG288">
        <v>20566</v>
      </c>
      <c r="BH288" t="s">
        <v>1998</v>
      </c>
      <c r="BJ288" t="s">
        <v>1999</v>
      </c>
      <c r="BT288">
        <v>268828</v>
      </c>
    </row>
    <row r="289" spans="1:72" x14ac:dyDescent="0.3">
      <c r="A289">
        <v>268829</v>
      </c>
      <c r="B289">
        <v>207276</v>
      </c>
      <c r="F289" t="s">
        <v>0</v>
      </c>
      <c r="G289" t="s">
        <v>839</v>
      </c>
      <c r="H289" t="s">
        <v>2000</v>
      </c>
      <c r="I289" s="9" t="str">
        <f>HYPERLINK(AP289,"Hb")</f>
        <v>Hb</v>
      </c>
      <c r="K289">
        <v>1</v>
      </c>
      <c r="L289" t="s">
        <v>4</v>
      </c>
      <c r="M289">
        <v>101094</v>
      </c>
      <c r="N289" t="s">
        <v>5</v>
      </c>
      <c r="T289" t="s">
        <v>1992</v>
      </c>
      <c r="U289" s="1">
        <v>2</v>
      </c>
      <c r="V289" t="s">
        <v>7</v>
      </c>
      <c r="W289" t="s">
        <v>772</v>
      </c>
      <c r="X289" t="s">
        <v>1633</v>
      </c>
      <c r="Y289" s="3">
        <v>6</v>
      </c>
      <c r="Z289" s="4">
        <v>628</v>
      </c>
      <c r="AA289" t="s">
        <v>1993</v>
      </c>
      <c r="AB289" t="s">
        <v>1994</v>
      </c>
      <c r="AC289">
        <v>1920</v>
      </c>
      <c r="AD289">
        <v>6</v>
      </c>
      <c r="AE289">
        <v>14</v>
      </c>
      <c r="AF289" t="s">
        <v>2001</v>
      </c>
      <c r="AG289" t="s">
        <v>2001</v>
      </c>
      <c r="AH289">
        <v>242059</v>
      </c>
      <c r="AI289">
        <v>6611492</v>
      </c>
      <c r="AJ289" s="4">
        <v>243000</v>
      </c>
      <c r="AK289" s="4">
        <v>6611000</v>
      </c>
      <c r="AL289">
        <v>1803</v>
      </c>
      <c r="AN289">
        <v>37</v>
      </c>
      <c r="AP289" t="s">
        <v>2002</v>
      </c>
      <c r="AQ289">
        <v>101094</v>
      </c>
      <c r="AS289" s="6" t="s">
        <v>12</v>
      </c>
      <c r="AT289">
        <v>1</v>
      </c>
      <c r="AU289" t="s">
        <v>13</v>
      </c>
      <c r="AV289" t="s">
        <v>1996</v>
      </c>
      <c r="AW289" t="s">
        <v>2003</v>
      </c>
      <c r="AX289">
        <v>37</v>
      </c>
      <c r="AY289" t="s">
        <v>847</v>
      </c>
      <c r="AZ289" t="s">
        <v>55</v>
      </c>
      <c r="BA289">
        <v>1</v>
      </c>
      <c r="BB289" s="5">
        <v>41767</v>
      </c>
      <c r="BC289" s="7" t="s">
        <v>18</v>
      </c>
      <c r="BE289">
        <v>4</v>
      </c>
      <c r="BF289">
        <v>362494</v>
      </c>
      <c r="BG289">
        <v>20567</v>
      </c>
      <c r="BH289" t="s">
        <v>2004</v>
      </c>
      <c r="BJ289" t="s">
        <v>2005</v>
      </c>
      <c r="BT289">
        <v>268829</v>
      </c>
    </row>
    <row r="290" spans="1:72" x14ac:dyDescent="0.3">
      <c r="A290">
        <v>295800</v>
      </c>
      <c r="B290">
        <v>401090</v>
      </c>
      <c r="F290" t="s">
        <v>104</v>
      </c>
      <c r="G290" t="s">
        <v>110</v>
      </c>
      <c r="H290" s="10" t="s">
        <v>2006</v>
      </c>
      <c r="I290" t="s">
        <v>29</v>
      </c>
      <c r="K290">
        <v>1</v>
      </c>
      <c r="L290" t="s">
        <v>4</v>
      </c>
      <c r="M290">
        <v>101094</v>
      </c>
      <c r="N290" t="s">
        <v>5</v>
      </c>
      <c r="O290" s="4"/>
      <c r="T290" t="s">
        <v>2007</v>
      </c>
      <c r="U290" s="8">
        <v>1</v>
      </c>
      <c r="V290" t="s">
        <v>7</v>
      </c>
      <c r="W290" t="s">
        <v>772</v>
      </c>
      <c r="X290" s="2" t="s">
        <v>1633</v>
      </c>
      <c r="Y290" s="3">
        <v>6</v>
      </c>
      <c r="Z290">
        <v>628</v>
      </c>
      <c r="AA290" t="s">
        <v>1993</v>
      </c>
      <c r="AB290" t="s">
        <v>2008</v>
      </c>
      <c r="AC290">
        <v>2014</v>
      </c>
      <c r="AD290">
        <v>12</v>
      </c>
      <c r="AE290">
        <v>10</v>
      </c>
      <c r="AF290" t="s">
        <v>807</v>
      </c>
      <c r="AH290" s="4">
        <v>248078.56466800001</v>
      </c>
      <c r="AI290" s="4">
        <v>6608280.0728700003</v>
      </c>
      <c r="AJ290" s="4">
        <v>249000</v>
      </c>
      <c r="AK290" s="4">
        <v>6609000</v>
      </c>
      <c r="AL290" s="4">
        <v>5</v>
      </c>
      <c r="AN290" t="s">
        <v>808</v>
      </c>
      <c r="AO290" s="9"/>
      <c r="BC290" s="1" t="s">
        <v>109</v>
      </c>
      <c r="BD290" t="s">
        <v>110</v>
      </c>
      <c r="BE290">
        <v>7</v>
      </c>
      <c r="BF290">
        <v>13698</v>
      </c>
      <c r="BG290">
        <v>20570</v>
      </c>
      <c r="BH290" t="s">
        <v>2009</v>
      </c>
      <c r="BT290">
        <v>295800</v>
      </c>
    </row>
    <row r="291" spans="1:72" x14ac:dyDescent="0.3">
      <c r="A291">
        <v>303824</v>
      </c>
      <c r="B291">
        <v>292549</v>
      </c>
      <c r="F291" t="s">
        <v>0</v>
      </c>
      <c r="G291" t="s">
        <v>1</v>
      </c>
      <c r="H291" t="s">
        <v>2010</v>
      </c>
      <c r="I291" s="9" t="str">
        <f>HYPERLINK(AP291,"Hb")</f>
        <v>Hb</v>
      </c>
      <c r="K291">
        <v>1</v>
      </c>
      <c r="L291" t="s">
        <v>4</v>
      </c>
      <c r="M291">
        <v>101094</v>
      </c>
      <c r="N291" t="s">
        <v>5</v>
      </c>
      <c r="T291" t="s">
        <v>2011</v>
      </c>
      <c r="U291" s="8">
        <v>1</v>
      </c>
      <c r="V291" t="s">
        <v>7</v>
      </c>
      <c r="W291" t="s">
        <v>772</v>
      </c>
      <c r="X291" t="s">
        <v>1633</v>
      </c>
      <c r="Y291" s="3">
        <v>6</v>
      </c>
      <c r="Z291" s="4">
        <v>628</v>
      </c>
      <c r="AA291" t="s">
        <v>1993</v>
      </c>
      <c r="AB291" t="s">
        <v>2012</v>
      </c>
      <c r="AC291">
        <v>2004</v>
      </c>
      <c r="AD291">
        <v>5</v>
      </c>
      <c r="AE291">
        <v>30</v>
      </c>
      <c r="AF291" t="s">
        <v>2013</v>
      </c>
      <c r="AG291" t="s">
        <v>2013</v>
      </c>
      <c r="AH291">
        <v>250619</v>
      </c>
      <c r="AI291">
        <v>6610064</v>
      </c>
      <c r="AJ291" s="4">
        <v>251000</v>
      </c>
      <c r="AK291" s="4">
        <v>6611000</v>
      </c>
      <c r="AL291">
        <v>71</v>
      </c>
      <c r="AN291">
        <v>8</v>
      </c>
      <c r="AO291" t="s">
        <v>51</v>
      </c>
      <c r="AP291" t="s">
        <v>2014</v>
      </c>
      <c r="AQ291">
        <v>101094</v>
      </c>
      <c r="AS291" s="6" t="s">
        <v>12</v>
      </c>
      <c r="AT291">
        <v>1</v>
      </c>
      <c r="AU291" t="s">
        <v>13</v>
      </c>
      <c r="AV291" t="s">
        <v>2015</v>
      </c>
      <c r="AW291" t="s">
        <v>2016</v>
      </c>
      <c r="AX291">
        <v>8</v>
      </c>
      <c r="AY291" t="s">
        <v>16</v>
      </c>
      <c r="AZ291" t="s">
        <v>55</v>
      </c>
      <c r="BA291">
        <v>1</v>
      </c>
      <c r="BB291" s="5">
        <v>39197</v>
      </c>
      <c r="BC291" s="7" t="s">
        <v>18</v>
      </c>
      <c r="BE291">
        <v>3</v>
      </c>
      <c r="BF291">
        <v>465175</v>
      </c>
      <c r="BG291">
        <v>20568</v>
      </c>
      <c r="BH291" t="s">
        <v>2017</v>
      </c>
      <c r="BJ291" t="s">
        <v>2018</v>
      </c>
      <c r="BT291">
        <v>303824</v>
      </c>
    </row>
    <row r="292" spans="1:72" x14ac:dyDescent="0.3">
      <c r="A292">
        <v>303825</v>
      </c>
      <c r="B292">
        <v>294836</v>
      </c>
      <c r="F292" t="s">
        <v>0</v>
      </c>
      <c r="G292" t="s">
        <v>1</v>
      </c>
      <c r="H292" t="s">
        <v>2019</v>
      </c>
      <c r="I292" t="s">
        <v>143</v>
      </c>
      <c r="K292">
        <v>1</v>
      </c>
      <c r="L292" t="s">
        <v>4</v>
      </c>
      <c r="M292">
        <v>101094</v>
      </c>
      <c r="N292" t="s">
        <v>5</v>
      </c>
      <c r="T292" t="s">
        <v>2011</v>
      </c>
      <c r="U292" s="8">
        <v>1</v>
      </c>
      <c r="V292" t="s">
        <v>7</v>
      </c>
      <c r="W292" t="s">
        <v>772</v>
      </c>
      <c r="X292" t="s">
        <v>1633</v>
      </c>
      <c r="Y292" s="3">
        <v>6</v>
      </c>
      <c r="Z292" s="4">
        <v>628</v>
      </c>
      <c r="AA292" t="s">
        <v>1993</v>
      </c>
      <c r="AB292" t="s">
        <v>2020</v>
      </c>
      <c r="AC292">
        <v>2004</v>
      </c>
      <c r="AD292">
        <v>5</v>
      </c>
      <c r="AE292">
        <v>30</v>
      </c>
      <c r="AF292" t="s">
        <v>2013</v>
      </c>
      <c r="AG292" t="s">
        <v>2013</v>
      </c>
      <c r="AH292">
        <v>250619</v>
      </c>
      <c r="AI292">
        <v>6610064</v>
      </c>
      <c r="AJ292" s="4">
        <v>251000</v>
      </c>
      <c r="AK292" s="4">
        <v>6611000</v>
      </c>
      <c r="AL292">
        <v>71</v>
      </c>
      <c r="AN292">
        <v>8</v>
      </c>
      <c r="AO292" t="s">
        <v>51</v>
      </c>
      <c r="AQ292">
        <v>101094</v>
      </c>
      <c r="AS292" s="6" t="s">
        <v>12</v>
      </c>
      <c r="AT292">
        <v>1</v>
      </c>
      <c r="AU292" t="s">
        <v>13</v>
      </c>
      <c r="AV292" t="s">
        <v>2015</v>
      </c>
      <c r="AW292" t="s">
        <v>2021</v>
      </c>
      <c r="AX292">
        <v>8</v>
      </c>
      <c r="AY292" t="s">
        <v>16</v>
      </c>
      <c r="AZ292" t="s">
        <v>55</v>
      </c>
      <c r="BB292" s="5">
        <v>38743</v>
      </c>
      <c r="BC292" s="7" t="s">
        <v>18</v>
      </c>
      <c r="BE292">
        <v>3</v>
      </c>
      <c r="BF292">
        <v>467328</v>
      </c>
      <c r="BG292">
        <v>20569</v>
      </c>
      <c r="BH292" t="s">
        <v>2022</v>
      </c>
      <c r="BJ292" t="s">
        <v>2023</v>
      </c>
      <c r="BT292">
        <v>303825</v>
      </c>
    </row>
    <row r="293" spans="1:72" x14ac:dyDescent="0.3">
      <c r="A293">
        <v>276349</v>
      </c>
      <c r="B293">
        <v>279208</v>
      </c>
      <c r="F293" t="s">
        <v>0</v>
      </c>
      <c r="G293" t="s">
        <v>1</v>
      </c>
      <c r="H293" t="s">
        <v>2043</v>
      </c>
      <c r="I293" s="9" t="str">
        <f>HYPERLINK(AP293,"Hb")</f>
        <v>Hb</v>
      </c>
      <c r="K293">
        <v>1</v>
      </c>
      <c r="L293" t="s">
        <v>4</v>
      </c>
      <c r="M293">
        <v>101094</v>
      </c>
      <c r="N293" t="s">
        <v>5</v>
      </c>
      <c r="T293" t="s">
        <v>2044</v>
      </c>
      <c r="U293" s="8">
        <v>1</v>
      </c>
      <c r="V293" t="s">
        <v>2026</v>
      </c>
      <c r="W293" t="s">
        <v>2027</v>
      </c>
      <c r="X293" s="2" t="s">
        <v>2028</v>
      </c>
      <c r="Y293" s="3">
        <v>7</v>
      </c>
      <c r="Z293" s="4">
        <v>701</v>
      </c>
      <c r="AA293" s="4" t="s">
        <v>2027</v>
      </c>
      <c r="AB293" t="s">
        <v>2045</v>
      </c>
      <c r="AC293">
        <v>1998</v>
      </c>
      <c r="AD293">
        <v>6</v>
      </c>
      <c r="AE293">
        <v>19</v>
      </c>
      <c r="AF293" t="s">
        <v>2046</v>
      </c>
      <c r="AG293" t="s">
        <v>368</v>
      </c>
      <c r="AH293">
        <v>243931</v>
      </c>
      <c r="AI293">
        <v>6596105</v>
      </c>
      <c r="AJ293" s="4">
        <v>243000</v>
      </c>
      <c r="AK293" s="4">
        <v>6597000</v>
      </c>
      <c r="AL293">
        <v>71</v>
      </c>
      <c r="AN293">
        <v>8</v>
      </c>
      <c r="AO293" t="s">
        <v>51</v>
      </c>
      <c r="AP293" t="s">
        <v>2047</v>
      </c>
      <c r="AQ293">
        <v>101094</v>
      </c>
      <c r="AS293" s="6" t="s">
        <v>12</v>
      </c>
      <c r="AT293">
        <v>1</v>
      </c>
      <c r="AU293" t="s">
        <v>13</v>
      </c>
      <c r="AV293" t="s">
        <v>2048</v>
      </c>
      <c r="AW293" t="s">
        <v>2049</v>
      </c>
      <c r="AX293">
        <v>8</v>
      </c>
      <c r="AY293" t="s">
        <v>16</v>
      </c>
      <c r="AZ293" t="s">
        <v>55</v>
      </c>
      <c r="BA293">
        <v>1</v>
      </c>
      <c r="BB293" s="5">
        <v>36143</v>
      </c>
      <c r="BC293" s="7" t="s">
        <v>18</v>
      </c>
      <c r="BE293">
        <v>3</v>
      </c>
      <c r="BF293">
        <v>452186</v>
      </c>
      <c r="BG293">
        <v>20571</v>
      </c>
      <c r="BH293" t="s">
        <v>2050</v>
      </c>
      <c r="BJ293" t="s">
        <v>2051</v>
      </c>
      <c r="BT293">
        <v>276349</v>
      </c>
    </row>
    <row r="294" spans="1:72" x14ac:dyDescent="0.3">
      <c r="A294">
        <v>270606</v>
      </c>
      <c r="B294">
        <v>313379</v>
      </c>
      <c r="F294" t="s">
        <v>0</v>
      </c>
      <c r="G294" t="s">
        <v>1</v>
      </c>
      <c r="H294" t="s">
        <v>2052</v>
      </c>
      <c r="I294" s="9" t="str">
        <f>HYPERLINK(AP294,"Hb")</f>
        <v>Hb</v>
      </c>
      <c r="K294">
        <v>1</v>
      </c>
      <c r="L294" t="s">
        <v>4</v>
      </c>
      <c r="M294">
        <v>101094</v>
      </c>
      <c r="N294" t="s">
        <v>5</v>
      </c>
      <c r="T294" t="s">
        <v>2044</v>
      </c>
      <c r="U294" s="8">
        <v>1</v>
      </c>
      <c r="V294" t="s">
        <v>2026</v>
      </c>
      <c r="W294" t="s">
        <v>2027</v>
      </c>
      <c r="X294" s="2" t="s">
        <v>2028</v>
      </c>
      <c r="Y294" s="3">
        <v>7</v>
      </c>
      <c r="Z294" s="4">
        <v>701</v>
      </c>
      <c r="AA294" s="4" t="s">
        <v>2027</v>
      </c>
      <c r="AB294" t="s">
        <v>2053</v>
      </c>
      <c r="AC294">
        <v>2014</v>
      </c>
      <c r="AD294">
        <v>6</v>
      </c>
      <c r="AE294">
        <v>17</v>
      </c>
      <c r="AF294" t="s">
        <v>2046</v>
      </c>
      <c r="AG294" t="s">
        <v>2046</v>
      </c>
      <c r="AH294">
        <v>242694</v>
      </c>
      <c r="AI294">
        <v>6596491</v>
      </c>
      <c r="AJ294" s="4">
        <v>243000</v>
      </c>
      <c r="AK294" s="4">
        <v>6597000</v>
      </c>
      <c r="AL294">
        <v>7</v>
      </c>
      <c r="AN294">
        <v>8</v>
      </c>
      <c r="AO294" t="s">
        <v>51</v>
      </c>
      <c r="AP294" t="s">
        <v>2054</v>
      </c>
      <c r="AQ294">
        <v>101094</v>
      </c>
      <c r="AS294" s="6" t="s">
        <v>12</v>
      </c>
      <c r="AT294">
        <v>1</v>
      </c>
      <c r="AU294" t="s">
        <v>13</v>
      </c>
      <c r="AV294" t="s">
        <v>2055</v>
      </c>
      <c r="AW294" t="s">
        <v>2056</v>
      </c>
      <c r="AX294">
        <v>8</v>
      </c>
      <c r="AY294" t="s">
        <v>16</v>
      </c>
      <c r="AZ294" t="s">
        <v>55</v>
      </c>
      <c r="BA294">
        <v>1</v>
      </c>
      <c r="BB294" s="5">
        <v>42137</v>
      </c>
      <c r="BC294" s="7" t="s">
        <v>18</v>
      </c>
      <c r="BE294">
        <v>3</v>
      </c>
      <c r="BF294">
        <v>485492</v>
      </c>
      <c r="BG294">
        <v>20573</v>
      </c>
      <c r="BH294" t="s">
        <v>2057</v>
      </c>
      <c r="BJ294" t="s">
        <v>2058</v>
      </c>
      <c r="BT294">
        <v>270606</v>
      </c>
    </row>
    <row r="295" spans="1:72" x14ac:dyDescent="0.3">
      <c r="A295">
        <v>279391</v>
      </c>
      <c r="B295">
        <v>200929</v>
      </c>
      <c r="F295" t="s">
        <v>0</v>
      </c>
      <c r="G295" t="s">
        <v>1349</v>
      </c>
      <c r="H295" t="s">
        <v>2059</v>
      </c>
      <c r="I295" t="s">
        <v>143</v>
      </c>
      <c r="K295">
        <v>1</v>
      </c>
      <c r="L295" t="s">
        <v>4</v>
      </c>
      <c r="M295">
        <v>101094</v>
      </c>
      <c r="N295" t="s">
        <v>5</v>
      </c>
      <c r="T295" t="s">
        <v>2060</v>
      </c>
      <c r="U295" s="8">
        <v>1</v>
      </c>
      <c r="V295" t="s">
        <v>2026</v>
      </c>
      <c r="W295" t="s">
        <v>2027</v>
      </c>
      <c r="X295" s="2" t="s">
        <v>2028</v>
      </c>
      <c r="Y295" s="3">
        <v>7</v>
      </c>
      <c r="Z295" s="4">
        <v>701</v>
      </c>
      <c r="AA295" s="4" t="s">
        <v>2027</v>
      </c>
      <c r="AB295" t="s">
        <v>2061</v>
      </c>
      <c r="AC295">
        <v>2009</v>
      </c>
      <c r="AD295">
        <v>6</v>
      </c>
      <c r="AE295">
        <v>20</v>
      </c>
      <c r="AF295" t="s">
        <v>1354</v>
      </c>
      <c r="AG295" t="s">
        <v>1354</v>
      </c>
      <c r="AH295">
        <v>244505</v>
      </c>
      <c r="AI295">
        <v>6596166</v>
      </c>
      <c r="AJ295" s="4">
        <v>245000</v>
      </c>
      <c r="AK295" s="4">
        <v>6597000</v>
      </c>
      <c r="AL295">
        <v>7</v>
      </c>
      <c r="AN295">
        <v>33</v>
      </c>
      <c r="AP295" s="5"/>
      <c r="AQ295">
        <v>101094</v>
      </c>
      <c r="AS295" s="6" t="s">
        <v>12</v>
      </c>
      <c r="AT295">
        <v>1</v>
      </c>
      <c r="AU295" t="s">
        <v>13</v>
      </c>
      <c r="AV295" t="s">
        <v>2062</v>
      </c>
      <c r="AW295" t="s">
        <v>2063</v>
      </c>
      <c r="AX295">
        <v>33</v>
      </c>
      <c r="AY295" t="s">
        <v>1357</v>
      </c>
      <c r="AZ295" t="s">
        <v>55</v>
      </c>
      <c r="BB295" s="5">
        <v>41689</v>
      </c>
      <c r="BC295" s="7" t="s">
        <v>18</v>
      </c>
      <c r="BE295">
        <v>4</v>
      </c>
      <c r="BF295">
        <v>351650</v>
      </c>
      <c r="BG295">
        <v>20572</v>
      </c>
      <c r="BH295" t="s">
        <v>2064</v>
      </c>
      <c r="BJ295" t="s">
        <v>2065</v>
      </c>
      <c r="BT295">
        <v>279391</v>
      </c>
    </row>
    <row r="296" spans="1:72" x14ac:dyDescent="0.3">
      <c r="A296">
        <v>225574</v>
      </c>
      <c r="B296">
        <v>146833</v>
      </c>
      <c r="F296" t="s">
        <v>0</v>
      </c>
      <c r="G296" t="s">
        <v>673</v>
      </c>
      <c r="H296" t="s">
        <v>2066</v>
      </c>
      <c r="I296" t="s">
        <v>143</v>
      </c>
      <c r="K296">
        <v>1</v>
      </c>
      <c r="L296" t="s">
        <v>4</v>
      </c>
      <c r="M296">
        <v>101094</v>
      </c>
      <c r="N296" t="s">
        <v>5</v>
      </c>
      <c r="T296" t="s">
        <v>2067</v>
      </c>
      <c r="U296" s="12">
        <v>3</v>
      </c>
      <c r="V296" t="s">
        <v>2026</v>
      </c>
      <c r="W296" t="s">
        <v>2068</v>
      </c>
      <c r="X296" s="2" t="s">
        <v>2028</v>
      </c>
      <c r="Y296" s="3">
        <v>7</v>
      </c>
      <c r="Z296" s="4">
        <v>702</v>
      </c>
      <c r="AA296" s="4" t="s">
        <v>2068</v>
      </c>
      <c r="AB296" t="s">
        <v>2069</v>
      </c>
      <c r="AC296">
        <v>1922</v>
      </c>
      <c r="AD296">
        <v>6</v>
      </c>
      <c r="AE296">
        <v>29</v>
      </c>
      <c r="AF296" t="s">
        <v>680</v>
      </c>
      <c r="AG296" t="s">
        <v>680</v>
      </c>
      <c r="AH296">
        <v>227829</v>
      </c>
      <c r="AI296">
        <v>6612177</v>
      </c>
      <c r="AJ296" s="4">
        <v>227000</v>
      </c>
      <c r="AK296" s="4">
        <v>6613000</v>
      </c>
      <c r="AL296">
        <v>19803</v>
      </c>
      <c r="AN296">
        <v>105</v>
      </c>
      <c r="AO296" t="s">
        <v>2070</v>
      </c>
      <c r="AP296" s="5"/>
      <c r="AQ296">
        <v>101094</v>
      </c>
      <c r="AS296" s="6" t="s">
        <v>12</v>
      </c>
      <c r="AT296">
        <v>1</v>
      </c>
      <c r="AU296" t="s">
        <v>13</v>
      </c>
      <c r="AV296" t="s">
        <v>2071</v>
      </c>
      <c r="AW296" t="s">
        <v>2072</v>
      </c>
      <c r="AX296">
        <v>105</v>
      </c>
      <c r="AY296" t="s">
        <v>684</v>
      </c>
      <c r="AZ296" t="s">
        <v>685</v>
      </c>
      <c r="BB296" s="5">
        <v>42270</v>
      </c>
      <c r="BC296" s="7" t="s">
        <v>18</v>
      </c>
      <c r="BE296">
        <v>5</v>
      </c>
      <c r="BF296">
        <v>297605</v>
      </c>
      <c r="BG296">
        <v>20577</v>
      </c>
      <c r="BH296" t="s">
        <v>2073</v>
      </c>
      <c r="BJ296" t="s">
        <v>2074</v>
      </c>
      <c r="BT296">
        <v>225574</v>
      </c>
    </row>
    <row r="297" spans="1:72" x14ac:dyDescent="0.3">
      <c r="A297">
        <v>225745</v>
      </c>
      <c r="B297">
        <v>310405</v>
      </c>
      <c r="F297" t="s">
        <v>0</v>
      </c>
      <c r="G297" t="s">
        <v>1</v>
      </c>
      <c r="H297" t="s">
        <v>2075</v>
      </c>
      <c r="I297" s="9" t="str">
        <f>HYPERLINK(AP297,"Hb")</f>
        <v>Hb</v>
      </c>
      <c r="K297">
        <v>1</v>
      </c>
      <c r="L297" t="s">
        <v>4</v>
      </c>
      <c r="M297">
        <v>101094</v>
      </c>
      <c r="N297" t="s">
        <v>5</v>
      </c>
      <c r="T297" t="s">
        <v>2067</v>
      </c>
      <c r="U297" s="12">
        <v>3</v>
      </c>
      <c r="V297" t="s">
        <v>2026</v>
      </c>
      <c r="W297" t="s">
        <v>2068</v>
      </c>
      <c r="X297" s="2" t="s">
        <v>2028</v>
      </c>
      <c r="Y297" s="3">
        <v>7</v>
      </c>
      <c r="Z297" s="4">
        <v>702</v>
      </c>
      <c r="AA297" s="4" t="s">
        <v>2068</v>
      </c>
      <c r="AB297" t="s">
        <v>2076</v>
      </c>
      <c r="AC297">
        <v>1958</v>
      </c>
      <c r="AD297">
        <v>8</v>
      </c>
      <c r="AE297">
        <v>1</v>
      </c>
      <c r="AF297" t="s">
        <v>2077</v>
      </c>
      <c r="AG297" t="s">
        <v>2078</v>
      </c>
      <c r="AH297">
        <v>227829</v>
      </c>
      <c r="AI297">
        <v>6612177</v>
      </c>
      <c r="AJ297" s="4">
        <v>227000</v>
      </c>
      <c r="AK297" s="4">
        <v>6613000</v>
      </c>
      <c r="AL297">
        <v>19803</v>
      </c>
      <c r="AN297">
        <v>8</v>
      </c>
      <c r="AO297" t="s">
        <v>2070</v>
      </c>
      <c r="AP297" t="s">
        <v>2079</v>
      </c>
      <c r="AQ297">
        <v>101094</v>
      </c>
      <c r="AS297" s="6" t="s">
        <v>12</v>
      </c>
      <c r="AT297">
        <v>1</v>
      </c>
      <c r="AU297" t="s">
        <v>13</v>
      </c>
      <c r="AV297" t="s">
        <v>2071</v>
      </c>
      <c r="AW297" t="s">
        <v>2080</v>
      </c>
      <c r="AX297">
        <v>8</v>
      </c>
      <c r="AY297" t="s">
        <v>16</v>
      </c>
      <c r="AZ297" t="s">
        <v>55</v>
      </c>
      <c r="BA297">
        <v>1</v>
      </c>
      <c r="BB297" s="5">
        <v>36994</v>
      </c>
      <c r="BC297" s="7" t="s">
        <v>18</v>
      </c>
      <c r="BE297">
        <v>3</v>
      </c>
      <c r="BF297">
        <v>482831</v>
      </c>
      <c r="BG297">
        <v>20579</v>
      </c>
      <c r="BH297" t="s">
        <v>2081</v>
      </c>
      <c r="BJ297" t="s">
        <v>2082</v>
      </c>
      <c r="BT297">
        <v>225745</v>
      </c>
    </row>
    <row r="298" spans="1:72" x14ac:dyDescent="0.3">
      <c r="A298">
        <v>236757</v>
      </c>
      <c r="B298">
        <v>310407</v>
      </c>
      <c r="F298" t="s">
        <v>0</v>
      </c>
      <c r="G298" t="s">
        <v>1</v>
      </c>
      <c r="H298" t="s">
        <v>2083</v>
      </c>
      <c r="I298" s="9" t="str">
        <f>HYPERLINK(AP298,"Hb")</f>
        <v>Hb</v>
      </c>
      <c r="K298">
        <v>1</v>
      </c>
      <c r="L298" t="s">
        <v>4</v>
      </c>
      <c r="M298">
        <v>101094</v>
      </c>
      <c r="N298" t="s">
        <v>5</v>
      </c>
      <c r="T298" t="s">
        <v>2084</v>
      </c>
      <c r="U298" s="1">
        <v>2</v>
      </c>
      <c r="V298" t="s">
        <v>2026</v>
      </c>
      <c r="W298" t="s">
        <v>2068</v>
      </c>
      <c r="X298" s="2" t="s">
        <v>2028</v>
      </c>
      <c r="Y298" s="3">
        <v>7</v>
      </c>
      <c r="Z298" s="4">
        <v>702</v>
      </c>
      <c r="AA298" s="4" t="s">
        <v>2068</v>
      </c>
      <c r="AB298" t="s">
        <v>2085</v>
      </c>
      <c r="AC298">
        <v>1884</v>
      </c>
      <c r="AD298">
        <v>6</v>
      </c>
      <c r="AE298">
        <v>1</v>
      </c>
      <c r="AF298" t="s">
        <v>2086</v>
      </c>
      <c r="AG298" t="s">
        <v>2086</v>
      </c>
      <c r="AH298">
        <v>232317</v>
      </c>
      <c r="AI298">
        <v>6609360</v>
      </c>
      <c r="AJ298" s="4">
        <v>233000</v>
      </c>
      <c r="AK298" s="4">
        <v>6609000</v>
      </c>
      <c r="AL298">
        <v>5148</v>
      </c>
      <c r="AN298">
        <v>8</v>
      </c>
      <c r="AO298" t="s">
        <v>62</v>
      </c>
      <c r="AP298" t="s">
        <v>2087</v>
      </c>
      <c r="AQ298">
        <v>101094</v>
      </c>
      <c r="AS298" s="6" t="s">
        <v>12</v>
      </c>
      <c r="AT298">
        <v>1</v>
      </c>
      <c r="AU298" t="s">
        <v>13</v>
      </c>
      <c r="AV298" t="s">
        <v>2088</v>
      </c>
      <c r="AW298" t="s">
        <v>2089</v>
      </c>
      <c r="AX298">
        <v>8</v>
      </c>
      <c r="AY298" t="s">
        <v>16</v>
      </c>
      <c r="AZ298" t="s">
        <v>55</v>
      </c>
      <c r="BA298">
        <v>1</v>
      </c>
      <c r="BB298" s="5">
        <v>36994</v>
      </c>
      <c r="BC298" s="7" t="s">
        <v>18</v>
      </c>
      <c r="BE298">
        <v>3</v>
      </c>
      <c r="BF298">
        <v>482833</v>
      </c>
      <c r="BG298">
        <v>20587</v>
      </c>
      <c r="BH298" t="s">
        <v>2090</v>
      </c>
      <c r="BJ298" t="s">
        <v>2091</v>
      </c>
      <c r="BT298">
        <v>236757</v>
      </c>
    </row>
    <row r="299" spans="1:72" x14ac:dyDescent="0.3">
      <c r="A299">
        <v>246874</v>
      </c>
      <c r="B299">
        <v>207271</v>
      </c>
      <c r="F299" t="s">
        <v>0</v>
      </c>
      <c r="G299" t="s">
        <v>839</v>
      </c>
      <c r="H299" t="s">
        <v>2092</v>
      </c>
      <c r="I299" s="9" t="str">
        <f>HYPERLINK(AP299,"Hb")</f>
        <v>Hb</v>
      </c>
      <c r="K299">
        <v>1</v>
      </c>
      <c r="L299" t="s">
        <v>4</v>
      </c>
      <c r="M299">
        <v>101094</v>
      </c>
      <c r="N299" t="s">
        <v>5</v>
      </c>
      <c r="T299" t="s">
        <v>2093</v>
      </c>
      <c r="U299" s="1">
        <v>2</v>
      </c>
      <c r="V299" t="s">
        <v>2026</v>
      </c>
      <c r="W299" t="s">
        <v>2068</v>
      </c>
      <c r="X299" s="2" t="s">
        <v>2028</v>
      </c>
      <c r="Y299" s="3">
        <v>7</v>
      </c>
      <c r="Z299" s="4">
        <v>702</v>
      </c>
      <c r="AA299" s="4" t="s">
        <v>2068</v>
      </c>
      <c r="AB299" t="s">
        <v>2068</v>
      </c>
      <c r="AC299">
        <v>1884</v>
      </c>
      <c r="AD299">
        <v>6</v>
      </c>
      <c r="AE299">
        <v>1</v>
      </c>
      <c r="AF299" t="s">
        <v>1201</v>
      </c>
      <c r="AG299" t="s">
        <v>1201</v>
      </c>
      <c r="AH299">
        <v>234811</v>
      </c>
      <c r="AI299">
        <v>6603607</v>
      </c>
      <c r="AJ299" s="4">
        <v>235000</v>
      </c>
      <c r="AK299" s="4">
        <v>6603000</v>
      </c>
      <c r="AL299">
        <v>2500</v>
      </c>
      <c r="AN299">
        <v>37</v>
      </c>
      <c r="AP299" t="s">
        <v>2094</v>
      </c>
      <c r="AQ299">
        <v>101094</v>
      </c>
      <c r="AS299" s="6" t="s">
        <v>12</v>
      </c>
      <c r="AT299">
        <v>1</v>
      </c>
      <c r="AU299" t="s">
        <v>13</v>
      </c>
      <c r="AV299" t="s">
        <v>2095</v>
      </c>
      <c r="AW299" t="s">
        <v>2096</v>
      </c>
      <c r="AX299">
        <v>37</v>
      </c>
      <c r="AY299" t="s">
        <v>847</v>
      </c>
      <c r="AZ299" t="s">
        <v>55</v>
      </c>
      <c r="BA299">
        <v>1</v>
      </c>
      <c r="BB299" s="5">
        <v>41767</v>
      </c>
      <c r="BC299" s="7" t="s">
        <v>18</v>
      </c>
      <c r="BE299">
        <v>4</v>
      </c>
      <c r="BF299">
        <v>362490</v>
      </c>
      <c r="BG299">
        <v>20574</v>
      </c>
      <c r="BH299" t="s">
        <v>2097</v>
      </c>
      <c r="BJ299" t="s">
        <v>2098</v>
      </c>
      <c r="BT299">
        <v>246874</v>
      </c>
    </row>
    <row r="300" spans="1:72" x14ac:dyDescent="0.3">
      <c r="A300">
        <v>246875</v>
      </c>
      <c r="B300">
        <v>207272</v>
      </c>
      <c r="F300" t="s">
        <v>0</v>
      </c>
      <c r="G300" t="s">
        <v>839</v>
      </c>
      <c r="H300" t="s">
        <v>2099</v>
      </c>
      <c r="I300" s="9" t="str">
        <f>HYPERLINK(AP300,"Hb")</f>
        <v>Hb</v>
      </c>
      <c r="K300">
        <v>1</v>
      </c>
      <c r="L300" t="s">
        <v>4</v>
      </c>
      <c r="M300">
        <v>101094</v>
      </c>
      <c r="N300" t="s">
        <v>5</v>
      </c>
      <c r="T300" t="s">
        <v>2093</v>
      </c>
      <c r="U300" s="1">
        <v>2</v>
      </c>
      <c r="V300" t="s">
        <v>2026</v>
      </c>
      <c r="W300" t="s">
        <v>2068</v>
      </c>
      <c r="X300" s="2" t="s">
        <v>2028</v>
      </c>
      <c r="Y300" s="3">
        <v>7</v>
      </c>
      <c r="Z300" s="4">
        <v>702</v>
      </c>
      <c r="AA300" s="4" t="s">
        <v>2068</v>
      </c>
      <c r="AB300" t="s">
        <v>2068</v>
      </c>
      <c r="AC300">
        <v>1884</v>
      </c>
      <c r="AD300">
        <v>6</v>
      </c>
      <c r="AE300">
        <v>24</v>
      </c>
      <c r="AF300" t="s">
        <v>1201</v>
      </c>
      <c r="AG300" t="s">
        <v>1201</v>
      </c>
      <c r="AH300">
        <v>234811</v>
      </c>
      <c r="AI300">
        <v>6603607</v>
      </c>
      <c r="AJ300" s="4">
        <v>235000</v>
      </c>
      <c r="AK300" s="4">
        <v>6603000</v>
      </c>
      <c r="AL300">
        <v>2500</v>
      </c>
      <c r="AN300">
        <v>37</v>
      </c>
      <c r="AP300" t="s">
        <v>2100</v>
      </c>
      <c r="AQ300">
        <v>101094</v>
      </c>
      <c r="AS300" s="6" t="s">
        <v>12</v>
      </c>
      <c r="AT300">
        <v>1</v>
      </c>
      <c r="AU300" t="s">
        <v>13</v>
      </c>
      <c r="AV300" t="s">
        <v>2095</v>
      </c>
      <c r="AW300" t="s">
        <v>2101</v>
      </c>
      <c r="AX300">
        <v>37</v>
      </c>
      <c r="AY300" t="s">
        <v>847</v>
      </c>
      <c r="AZ300" t="s">
        <v>55</v>
      </c>
      <c r="BA300">
        <v>1</v>
      </c>
      <c r="BB300" s="5">
        <v>41767</v>
      </c>
      <c r="BC300" s="7" t="s">
        <v>18</v>
      </c>
      <c r="BE300">
        <v>4</v>
      </c>
      <c r="BF300">
        <v>362491</v>
      </c>
      <c r="BG300">
        <v>20575</v>
      </c>
      <c r="BH300" t="s">
        <v>2102</v>
      </c>
      <c r="BJ300" t="s">
        <v>2103</v>
      </c>
      <c r="BT300">
        <v>246875</v>
      </c>
    </row>
    <row r="301" spans="1:72" x14ac:dyDescent="0.3">
      <c r="A301">
        <v>245215</v>
      </c>
      <c r="B301">
        <v>146830</v>
      </c>
      <c r="F301" t="s">
        <v>0</v>
      </c>
      <c r="G301" t="s">
        <v>673</v>
      </c>
      <c r="H301" t="s">
        <v>2104</v>
      </c>
      <c r="I301" t="s">
        <v>143</v>
      </c>
      <c r="K301">
        <v>1</v>
      </c>
      <c r="L301" t="s">
        <v>4</v>
      </c>
      <c r="M301">
        <v>101094</v>
      </c>
      <c r="N301" t="s">
        <v>5</v>
      </c>
      <c r="T301" t="s">
        <v>2093</v>
      </c>
      <c r="U301" s="8">
        <v>1</v>
      </c>
      <c r="V301" t="s">
        <v>2026</v>
      </c>
      <c r="W301" t="s">
        <v>2068</v>
      </c>
      <c r="X301" s="2" t="s">
        <v>2028</v>
      </c>
      <c r="Y301" s="3">
        <v>7</v>
      </c>
      <c r="Z301" s="4">
        <v>702</v>
      </c>
      <c r="AA301" s="4" t="s">
        <v>2068</v>
      </c>
      <c r="AB301" t="s">
        <v>2105</v>
      </c>
      <c r="AC301">
        <v>1900</v>
      </c>
      <c r="AD301">
        <v>6</v>
      </c>
      <c r="AE301">
        <v>16</v>
      </c>
      <c r="AF301" t="s">
        <v>680</v>
      </c>
      <c r="AG301" t="s">
        <v>680</v>
      </c>
      <c r="AH301">
        <v>234267</v>
      </c>
      <c r="AI301">
        <v>6603154</v>
      </c>
      <c r="AJ301" s="4">
        <v>235000</v>
      </c>
      <c r="AK301" s="4">
        <v>6603000</v>
      </c>
      <c r="AL301">
        <v>1118</v>
      </c>
      <c r="AN301">
        <v>105</v>
      </c>
      <c r="AP301" s="5"/>
      <c r="AQ301">
        <v>101094</v>
      </c>
      <c r="AS301" s="6" t="s">
        <v>12</v>
      </c>
      <c r="AT301">
        <v>1</v>
      </c>
      <c r="AU301" t="s">
        <v>13</v>
      </c>
      <c r="AV301" t="s">
        <v>2106</v>
      </c>
      <c r="AW301" t="s">
        <v>2107</v>
      </c>
      <c r="AX301">
        <v>105</v>
      </c>
      <c r="AY301" t="s">
        <v>684</v>
      </c>
      <c r="AZ301" t="s">
        <v>685</v>
      </c>
      <c r="BB301" s="5">
        <v>42270</v>
      </c>
      <c r="BC301" s="7" t="s">
        <v>18</v>
      </c>
      <c r="BE301">
        <v>5</v>
      </c>
      <c r="BF301">
        <v>297604</v>
      </c>
      <c r="BG301">
        <v>20576</v>
      </c>
      <c r="BH301" t="s">
        <v>2108</v>
      </c>
      <c r="BJ301" t="s">
        <v>2109</v>
      </c>
      <c r="BT301">
        <v>245215</v>
      </c>
    </row>
    <row r="302" spans="1:72" x14ac:dyDescent="0.3">
      <c r="A302">
        <v>247878</v>
      </c>
      <c r="B302">
        <v>310406</v>
      </c>
      <c r="F302" t="s">
        <v>0</v>
      </c>
      <c r="G302" t="s">
        <v>1</v>
      </c>
      <c r="H302" t="s">
        <v>2110</v>
      </c>
      <c r="I302" s="9" t="str">
        <f>HYPERLINK(AP302,"Hb")</f>
        <v>Hb</v>
      </c>
      <c r="K302">
        <v>1</v>
      </c>
      <c r="L302" t="s">
        <v>4</v>
      </c>
      <c r="M302">
        <v>101094</v>
      </c>
      <c r="N302" t="s">
        <v>5</v>
      </c>
      <c r="T302" t="s">
        <v>2093</v>
      </c>
      <c r="U302" s="8">
        <v>1</v>
      </c>
      <c r="V302" t="s">
        <v>2026</v>
      </c>
      <c r="W302" t="s">
        <v>2068</v>
      </c>
      <c r="X302" s="2" t="s">
        <v>2028</v>
      </c>
      <c r="Y302" s="3">
        <v>7</v>
      </c>
      <c r="Z302" s="4">
        <v>702</v>
      </c>
      <c r="AA302" s="4" t="s">
        <v>2068</v>
      </c>
      <c r="AB302" t="s">
        <v>2111</v>
      </c>
      <c r="AC302">
        <v>1937</v>
      </c>
      <c r="AD302">
        <v>6</v>
      </c>
      <c r="AE302">
        <v>20</v>
      </c>
      <c r="AF302" t="s">
        <v>1150</v>
      </c>
      <c r="AG302" t="s">
        <v>1150</v>
      </c>
      <c r="AH302">
        <v>235056</v>
      </c>
      <c r="AI302">
        <v>6603534</v>
      </c>
      <c r="AJ302" s="4">
        <v>235000</v>
      </c>
      <c r="AK302" s="4">
        <v>6603000</v>
      </c>
      <c r="AL302">
        <v>1290</v>
      </c>
      <c r="AN302">
        <v>8</v>
      </c>
      <c r="AO302" t="s">
        <v>62</v>
      </c>
      <c r="AP302" t="s">
        <v>2112</v>
      </c>
      <c r="AQ302">
        <v>101094</v>
      </c>
      <c r="AS302" s="6" t="s">
        <v>12</v>
      </c>
      <c r="AT302">
        <v>1</v>
      </c>
      <c r="AU302" t="s">
        <v>13</v>
      </c>
      <c r="AV302" t="s">
        <v>2113</v>
      </c>
      <c r="AW302" t="s">
        <v>2114</v>
      </c>
      <c r="AX302">
        <v>8</v>
      </c>
      <c r="AY302" t="s">
        <v>16</v>
      </c>
      <c r="AZ302" t="s">
        <v>55</v>
      </c>
      <c r="BA302">
        <v>1</v>
      </c>
      <c r="BB302" s="5">
        <v>36994</v>
      </c>
      <c r="BC302" s="7" t="s">
        <v>18</v>
      </c>
      <c r="BE302">
        <v>3</v>
      </c>
      <c r="BF302">
        <v>482832</v>
      </c>
      <c r="BG302">
        <v>20578</v>
      </c>
      <c r="BH302" t="s">
        <v>2115</v>
      </c>
      <c r="BJ302" t="s">
        <v>2116</v>
      </c>
      <c r="BT302">
        <v>247878</v>
      </c>
    </row>
    <row r="303" spans="1:72" x14ac:dyDescent="0.3">
      <c r="A303">
        <v>273497</v>
      </c>
      <c r="B303">
        <v>334012</v>
      </c>
      <c r="F303" t="s">
        <v>0</v>
      </c>
      <c r="G303" t="s">
        <v>1</v>
      </c>
      <c r="H303" t="s">
        <v>2127</v>
      </c>
      <c r="I303" s="9" t="str">
        <f>HYPERLINK(AP303,"Hb")</f>
        <v>Hb</v>
      </c>
      <c r="K303">
        <v>1</v>
      </c>
      <c r="L303" t="s">
        <v>4</v>
      </c>
      <c r="M303">
        <v>101094</v>
      </c>
      <c r="N303" t="s">
        <v>5</v>
      </c>
      <c r="T303" t="s">
        <v>2128</v>
      </c>
      <c r="U303" s="8">
        <v>1</v>
      </c>
      <c r="V303" t="s">
        <v>2026</v>
      </c>
      <c r="W303" t="s">
        <v>2119</v>
      </c>
      <c r="X303" s="2" t="s">
        <v>2028</v>
      </c>
      <c r="Y303" s="3">
        <v>7</v>
      </c>
      <c r="Z303" s="4">
        <v>704</v>
      </c>
      <c r="AA303" t="s">
        <v>2119</v>
      </c>
      <c r="AB303" t="s">
        <v>2129</v>
      </c>
      <c r="AC303">
        <v>1951</v>
      </c>
      <c r="AD303">
        <v>1</v>
      </c>
      <c r="AE303">
        <v>1</v>
      </c>
      <c r="AF303" t="s">
        <v>2130</v>
      </c>
      <c r="AG303" t="s">
        <v>368</v>
      </c>
      <c r="AH303">
        <v>243378</v>
      </c>
      <c r="AI303">
        <v>6577767</v>
      </c>
      <c r="AJ303" s="4">
        <v>243000</v>
      </c>
      <c r="AK303" s="4">
        <v>6577000</v>
      </c>
      <c r="AL303">
        <v>791</v>
      </c>
      <c r="AN303">
        <v>8</v>
      </c>
      <c r="AO303" t="s">
        <v>62</v>
      </c>
      <c r="AP303" t="s">
        <v>2131</v>
      </c>
      <c r="AQ303">
        <v>101094</v>
      </c>
      <c r="AS303" s="6" t="s">
        <v>12</v>
      </c>
      <c r="AT303">
        <v>1</v>
      </c>
      <c r="AU303" t="s">
        <v>13</v>
      </c>
      <c r="AV303" t="s">
        <v>2132</v>
      </c>
      <c r="AW303" t="s">
        <v>2133</v>
      </c>
      <c r="AX303">
        <v>8</v>
      </c>
      <c r="AY303" t="s">
        <v>16</v>
      </c>
      <c r="AZ303" t="s">
        <v>55</v>
      </c>
      <c r="BA303">
        <v>1</v>
      </c>
      <c r="BB303" s="5">
        <v>34731</v>
      </c>
      <c r="BC303" s="7" t="s">
        <v>18</v>
      </c>
      <c r="BE303">
        <v>3</v>
      </c>
      <c r="BF303">
        <v>506062</v>
      </c>
      <c r="BG303">
        <v>20580</v>
      </c>
      <c r="BH303" t="s">
        <v>2134</v>
      </c>
      <c r="BJ303" t="s">
        <v>2135</v>
      </c>
      <c r="BT303">
        <v>273497</v>
      </c>
    </row>
    <row r="304" spans="1:72" x14ac:dyDescent="0.3">
      <c r="A304">
        <v>275553</v>
      </c>
      <c r="B304">
        <v>277845</v>
      </c>
      <c r="F304" t="s">
        <v>0</v>
      </c>
      <c r="G304" t="s">
        <v>1</v>
      </c>
      <c r="H304" t="s">
        <v>2143</v>
      </c>
      <c r="I304" s="9" t="str">
        <f>HYPERLINK(AP304,"Hb")</f>
        <v>Hb</v>
      </c>
      <c r="K304">
        <v>1</v>
      </c>
      <c r="L304" t="s">
        <v>4</v>
      </c>
      <c r="M304">
        <v>101094</v>
      </c>
      <c r="N304" t="s">
        <v>5</v>
      </c>
      <c r="T304" t="s">
        <v>2144</v>
      </c>
      <c r="U304" s="8">
        <v>1</v>
      </c>
      <c r="V304" t="s">
        <v>2026</v>
      </c>
      <c r="W304" t="s">
        <v>2119</v>
      </c>
      <c r="X304" s="2" t="s">
        <v>2028</v>
      </c>
      <c r="Y304" s="3">
        <v>7</v>
      </c>
      <c r="Z304" s="4">
        <v>704</v>
      </c>
      <c r="AA304" t="s">
        <v>2119</v>
      </c>
      <c r="AB304" t="s">
        <v>2145</v>
      </c>
      <c r="AC304">
        <v>2003</v>
      </c>
      <c r="AD304">
        <v>6</v>
      </c>
      <c r="AE304">
        <v>17</v>
      </c>
      <c r="AF304" t="s">
        <v>2046</v>
      </c>
      <c r="AG304" t="s">
        <v>2046</v>
      </c>
      <c r="AH304">
        <v>243783</v>
      </c>
      <c r="AI304">
        <v>6580041</v>
      </c>
      <c r="AJ304" s="4">
        <v>243000</v>
      </c>
      <c r="AK304" s="4">
        <v>6581000</v>
      </c>
      <c r="AL304">
        <v>71</v>
      </c>
      <c r="AN304">
        <v>8</v>
      </c>
      <c r="AO304" t="s">
        <v>51</v>
      </c>
      <c r="AP304" t="s">
        <v>2146</v>
      </c>
      <c r="AQ304">
        <v>101094</v>
      </c>
      <c r="AS304" s="6" t="s">
        <v>12</v>
      </c>
      <c r="AT304">
        <v>1</v>
      </c>
      <c r="AU304" t="s">
        <v>13</v>
      </c>
      <c r="AV304" t="s">
        <v>2147</v>
      </c>
      <c r="AW304" t="s">
        <v>2148</v>
      </c>
      <c r="AX304">
        <v>8</v>
      </c>
      <c r="AY304" t="s">
        <v>16</v>
      </c>
      <c r="AZ304" t="s">
        <v>55</v>
      </c>
      <c r="BA304">
        <v>1</v>
      </c>
      <c r="BB304" s="5">
        <v>38054</v>
      </c>
      <c r="BC304" s="7" t="s">
        <v>18</v>
      </c>
      <c r="BE304">
        <v>3</v>
      </c>
      <c r="BF304">
        <v>450187</v>
      </c>
      <c r="BG304">
        <v>20581</v>
      </c>
      <c r="BH304" t="s">
        <v>2149</v>
      </c>
      <c r="BJ304" t="s">
        <v>2150</v>
      </c>
      <c r="BT304">
        <v>275553</v>
      </c>
    </row>
    <row r="305" spans="1:72" x14ac:dyDescent="0.3">
      <c r="A305">
        <v>271415</v>
      </c>
      <c r="B305">
        <v>302948</v>
      </c>
      <c r="F305" t="s">
        <v>0</v>
      </c>
      <c r="G305" t="s">
        <v>1</v>
      </c>
      <c r="H305" t="s">
        <v>2151</v>
      </c>
      <c r="I305" s="9" t="str">
        <f>HYPERLINK(AP305,"Hb")</f>
        <v>Hb</v>
      </c>
      <c r="K305">
        <v>1</v>
      </c>
      <c r="L305" t="s">
        <v>4</v>
      </c>
      <c r="M305">
        <v>101094</v>
      </c>
      <c r="N305" t="s">
        <v>5</v>
      </c>
      <c r="T305" t="s">
        <v>2152</v>
      </c>
      <c r="U305" s="8">
        <v>1</v>
      </c>
      <c r="V305" t="s">
        <v>2026</v>
      </c>
      <c r="W305" t="s">
        <v>2119</v>
      </c>
      <c r="X305" s="2" t="s">
        <v>2028</v>
      </c>
      <c r="Y305" s="3">
        <v>7</v>
      </c>
      <c r="Z305" s="4">
        <v>704</v>
      </c>
      <c r="AA305" t="s">
        <v>2119</v>
      </c>
      <c r="AB305" t="s">
        <v>2153</v>
      </c>
      <c r="AC305">
        <v>2011</v>
      </c>
      <c r="AD305">
        <v>6</v>
      </c>
      <c r="AE305">
        <v>12</v>
      </c>
      <c r="AF305" t="s">
        <v>2046</v>
      </c>
      <c r="AG305" t="s">
        <v>2046</v>
      </c>
      <c r="AH305">
        <v>242889</v>
      </c>
      <c r="AI305">
        <v>6587239</v>
      </c>
      <c r="AJ305" s="4">
        <v>243000</v>
      </c>
      <c r="AK305" s="4">
        <v>6587000</v>
      </c>
      <c r="AL305">
        <v>7</v>
      </c>
      <c r="AN305">
        <v>8</v>
      </c>
      <c r="AO305" t="s">
        <v>51</v>
      </c>
      <c r="AP305" t="s">
        <v>2154</v>
      </c>
      <c r="AQ305">
        <v>101094</v>
      </c>
      <c r="AS305" s="6" t="s">
        <v>12</v>
      </c>
      <c r="AT305">
        <v>1</v>
      </c>
      <c r="AU305" t="s">
        <v>13</v>
      </c>
      <c r="AV305" t="s">
        <v>2155</v>
      </c>
      <c r="AW305" t="s">
        <v>2156</v>
      </c>
      <c r="AX305">
        <v>8</v>
      </c>
      <c r="AY305" t="s">
        <v>16</v>
      </c>
      <c r="AZ305" t="s">
        <v>55</v>
      </c>
      <c r="BA305">
        <v>1</v>
      </c>
      <c r="BB305" s="5">
        <v>41677</v>
      </c>
      <c r="BC305" s="7" t="s">
        <v>18</v>
      </c>
      <c r="BE305">
        <v>3</v>
      </c>
      <c r="BF305">
        <v>475814</v>
      </c>
      <c r="BG305">
        <v>20582</v>
      </c>
      <c r="BH305" t="s">
        <v>2157</v>
      </c>
      <c r="BJ305" t="s">
        <v>2158</v>
      </c>
      <c r="BT305">
        <v>271415</v>
      </c>
    </row>
    <row r="306" spans="1:72" x14ac:dyDescent="0.3">
      <c r="A306">
        <v>223868</v>
      </c>
      <c r="B306">
        <v>286971</v>
      </c>
      <c r="F306" t="s">
        <v>0</v>
      </c>
      <c r="G306" t="s">
        <v>1</v>
      </c>
      <c r="H306" t="s">
        <v>2159</v>
      </c>
      <c r="I306" s="9" t="str">
        <f>HYPERLINK(AP306,"Hb")</f>
        <v>Hb</v>
      </c>
      <c r="K306">
        <v>1</v>
      </c>
      <c r="L306" t="s">
        <v>4</v>
      </c>
      <c r="M306">
        <v>101094</v>
      </c>
      <c r="N306" t="s">
        <v>5</v>
      </c>
      <c r="T306" t="s">
        <v>2160</v>
      </c>
      <c r="U306" s="8">
        <v>1</v>
      </c>
      <c r="V306" t="s">
        <v>2026</v>
      </c>
      <c r="W306" t="s">
        <v>2161</v>
      </c>
      <c r="X306" s="2" t="s">
        <v>2028</v>
      </c>
      <c r="Y306" s="3">
        <v>7</v>
      </c>
      <c r="Z306" s="4">
        <v>706</v>
      </c>
      <c r="AA306" s="4" t="s">
        <v>2161</v>
      </c>
      <c r="AB306" t="s">
        <v>2162</v>
      </c>
      <c r="AC306">
        <v>2006</v>
      </c>
      <c r="AD306">
        <v>6</v>
      </c>
      <c r="AE306">
        <v>19</v>
      </c>
      <c r="AF306" t="s">
        <v>2046</v>
      </c>
      <c r="AG306" t="s">
        <v>2046</v>
      </c>
      <c r="AH306">
        <v>226995</v>
      </c>
      <c r="AI306">
        <v>6562161</v>
      </c>
      <c r="AJ306" s="4">
        <v>227000</v>
      </c>
      <c r="AK306" s="4">
        <v>6563000</v>
      </c>
      <c r="AL306">
        <v>71</v>
      </c>
      <c r="AN306">
        <v>8</v>
      </c>
      <c r="AO306" t="s">
        <v>51</v>
      </c>
      <c r="AP306" t="s">
        <v>2163</v>
      </c>
      <c r="AQ306">
        <v>101094</v>
      </c>
      <c r="AS306" s="6" t="s">
        <v>12</v>
      </c>
      <c r="AT306">
        <v>1</v>
      </c>
      <c r="AU306" t="s">
        <v>13</v>
      </c>
      <c r="AV306" t="s">
        <v>2164</v>
      </c>
      <c r="AW306" t="s">
        <v>2165</v>
      </c>
      <c r="AX306">
        <v>8</v>
      </c>
      <c r="AY306" t="s">
        <v>16</v>
      </c>
      <c r="AZ306" t="s">
        <v>55</v>
      </c>
      <c r="BA306">
        <v>1</v>
      </c>
      <c r="BB306" s="5">
        <v>39098</v>
      </c>
      <c r="BC306" s="7" t="s">
        <v>18</v>
      </c>
      <c r="BE306">
        <v>3</v>
      </c>
      <c r="BF306">
        <v>459824</v>
      </c>
      <c r="BG306">
        <v>20583</v>
      </c>
      <c r="BH306" t="s">
        <v>2166</v>
      </c>
      <c r="BJ306" t="s">
        <v>2167</v>
      </c>
      <c r="BT306">
        <v>223868</v>
      </c>
    </row>
    <row r="307" spans="1:72" x14ac:dyDescent="0.3">
      <c r="A307">
        <v>206653</v>
      </c>
      <c r="B307">
        <v>312545</v>
      </c>
      <c r="F307" t="s">
        <v>0</v>
      </c>
      <c r="G307" t="s">
        <v>1</v>
      </c>
      <c r="H307" t="s">
        <v>2180</v>
      </c>
      <c r="I307" s="9" t="str">
        <f>HYPERLINK(AP307,"Hb")</f>
        <v>Hb</v>
      </c>
      <c r="K307">
        <v>1</v>
      </c>
      <c r="L307" t="s">
        <v>4</v>
      </c>
      <c r="M307">
        <v>101094</v>
      </c>
      <c r="N307" t="s">
        <v>5</v>
      </c>
      <c r="T307" t="s">
        <v>2181</v>
      </c>
      <c r="U307" s="8">
        <v>1</v>
      </c>
      <c r="V307" t="s">
        <v>2026</v>
      </c>
      <c r="W307" t="s">
        <v>2182</v>
      </c>
      <c r="X307" s="2" t="s">
        <v>2028</v>
      </c>
      <c r="Y307" s="3">
        <v>7</v>
      </c>
      <c r="Z307" s="4">
        <v>709</v>
      </c>
      <c r="AA307" s="4" t="s">
        <v>2182</v>
      </c>
      <c r="AB307" t="s">
        <v>2183</v>
      </c>
      <c r="AC307">
        <v>2003</v>
      </c>
      <c r="AD307">
        <v>8</v>
      </c>
      <c r="AE307">
        <v>21</v>
      </c>
      <c r="AF307" t="s">
        <v>2184</v>
      </c>
      <c r="AG307" t="s">
        <v>2184</v>
      </c>
      <c r="AH307">
        <v>207832</v>
      </c>
      <c r="AI307">
        <v>6551978</v>
      </c>
      <c r="AJ307" s="4">
        <v>207000</v>
      </c>
      <c r="AK307" s="4">
        <v>6551000</v>
      </c>
      <c r="AL307">
        <v>7</v>
      </c>
      <c r="AN307">
        <v>8</v>
      </c>
      <c r="AO307" t="s">
        <v>51</v>
      </c>
      <c r="AP307" t="s">
        <v>2185</v>
      </c>
      <c r="AQ307">
        <v>101094</v>
      </c>
      <c r="AS307" s="6" t="s">
        <v>12</v>
      </c>
      <c r="AT307">
        <v>1</v>
      </c>
      <c r="AU307" t="s">
        <v>13</v>
      </c>
      <c r="AV307" t="s">
        <v>2186</v>
      </c>
      <c r="AW307" t="s">
        <v>2187</v>
      </c>
      <c r="AX307">
        <v>8</v>
      </c>
      <c r="AY307" t="s">
        <v>16</v>
      </c>
      <c r="AZ307" t="s">
        <v>55</v>
      </c>
      <c r="BA307">
        <v>1</v>
      </c>
      <c r="BB307" s="5">
        <v>37965</v>
      </c>
      <c r="BC307" s="7" t="s">
        <v>18</v>
      </c>
      <c r="BE307">
        <v>3</v>
      </c>
      <c r="BF307">
        <v>484662</v>
      </c>
      <c r="BG307">
        <v>20585</v>
      </c>
      <c r="BH307" t="s">
        <v>2188</v>
      </c>
      <c r="BJ307" t="s">
        <v>2189</v>
      </c>
      <c r="BT307">
        <v>206653</v>
      </c>
    </row>
    <row r="308" spans="1:72" x14ac:dyDescent="0.3">
      <c r="A308">
        <v>206603</v>
      </c>
      <c r="B308">
        <v>350910</v>
      </c>
      <c r="F308" t="s">
        <v>104</v>
      </c>
      <c r="G308" t="s">
        <v>1</v>
      </c>
      <c r="H308" s="10" t="s">
        <v>2190</v>
      </c>
      <c r="I308" t="s">
        <v>3</v>
      </c>
      <c r="J308">
        <v>2</v>
      </c>
      <c r="K308">
        <v>1</v>
      </c>
      <c r="L308" t="s">
        <v>4</v>
      </c>
      <c r="M308">
        <v>101094</v>
      </c>
      <c r="N308" t="s">
        <v>5</v>
      </c>
      <c r="T308" t="s">
        <v>2191</v>
      </c>
      <c r="U308" s="8">
        <v>1</v>
      </c>
      <c r="V308" t="s">
        <v>2026</v>
      </c>
      <c r="W308" t="s">
        <v>2182</v>
      </c>
      <c r="X308" s="2" t="s">
        <v>2028</v>
      </c>
      <c r="Y308" s="3">
        <v>7</v>
      </c>
      <c r="Z308">
        <v>709</v>
      </c>
      <c r="AA308" t="s">
        <v>2182</v>
      </c>
      <c r="AB308" t="s">
        <v>2192</v>
      </c>
      <c r="AC308">
        <v>2003</v>
      </c>
      <c r="AD308">
        <v>8</v>
      </c>
      <c r="AE308">
        <v>21</v>
      </c>
      <c r="AF308" t="s">
        <v>807</v>
      </c>
      <c r="AH308" s="4">
        <v>207752.80852799999</v>
      </c>
      <c r="AI308" s="4">
        <v>6552136.9777499996</v>
      </c>
      <c r="AJ308" s="4">
        <v>207000</v>
      </c>
      <c r="AK308" s="4">
        <v>6553000</v>
      </c>
      <c r="AL308">
        <v>813</v>
      </c>
      <c r="AM308" s="4"/>
      <c r="AN308" t="s">
        <v>108</v>
      </c>
      <c r="AO308" s="11"/>
      <c r="BC308" s="1" t="s">
        <v>109</v>
      </c>
      <c r="BD308" t="s">
        <v>110</v>
      </c>
      <c r="BE308">
        <v>6</v>
      </c>
      <c r="BF308">
        <v>5599</v>
      </c>
      <c r="BG308">
        <v>20586</v>
      </c>
      <c r="BH308" t="s">
        <v>2193</v>
      </c>
      <c r="BT308">
        <v>206603</v>
      </c>
    </row>
    <row r="309" spans="1:72" x14ac:dyDescent="0.3">
      <c r="A309">
        <v>213355</v>
      </c>
      <c r="B309">
        <v>287061</v>
      </c>
      <c r="F309" t="s">
        <v>0</v>
      </c>
      <c r="G309" t="s">
        <v>1</v>
      </c>
      <c r="H309" t="s">
        <v>2194</v>
      </c>
      <c r="I309" s="9" t="str">
        <f>HYPERLINK(AP309,"Hb")</f>
        <v>Hb</v>
      </c>
      <c r="K309">
        <v>1</v>
      </c>
      <c r="L309" t="s">
        <v>4</v>
      </c>
      <c r="M309">
        <v>101094</v>
      </c>
      <c r="N309" t="s">
        <v>5</v>
      </c>
      <c r="T309" t="s">
        <v>2195</v>
      </c>
      <c r="U309" s="8">
        <v>1</v>
      </c>
      <c r="V309" t="s">
        <v>2026</v>
      </c>
      <c r="W309" t="s">
        <v>2182</v>
      </c>
      <c r="X309" s="2" t="s">
        <v>2028</v>
      </c>
      <c r="Y309" s="3">
        <v>7</v>
      </c>
      <c r="Z309" s="4">
        <v>709</v>
      </c>
      <c r="AA309" s="4" t="s">
        <v>2182</v>
      </c>
      <c r="AB309" t="s">
        <v>2196</v>
      </c>
      <c r="AC309">
        <v>1995</v>
      </c>
      <c r="AD309">
        <v>7</v>
      </c>
      <c r="AE309">
        <v>1</v>
      </c>
      <c r="AF309" t="s">
        <v>2046</v>
      </c>
      <c r="AG309" t="s">
        <v>2046</v>
      </c>
      <c r="AH309">
        <v>216038</v>
      </c>
      <c r="AI309">
        <v>6551539</v>
      </c>
      <c r="AJ309" s="4">
        <v>217000</v>
      </c>
      <c r="AK309" s="4">
        <v>6551000</v>
      </c>
      <c r="AL309">
        <v>707</v>
      </c>
      <c r="AN309">
        <v>8</v>
      </c>
      <c r="AO309" t="s">
        <v>51</v>
      </c>
      <c r="AP309" t="s">
        <v>2197</v>
      </c>
      <c r="AQ309">
        <v>101094</v>
      </c>
      <c r="AS309" s="6" t="s">
        <v>12</v>
      </c>
      <c r="AT309">
        <v>1</v>
      </c>
      <c r="AU309" t="s">
        <v>13</v>
      </c>
      <c r="AV309" t="s">
        <v>2198</v>
      </c>
      <c r="AW309" t="s">
        <v>2199</v>
      </c>
      <c r="AX309">
        <v>8</v>
      </c>
      <c r="AY309" t="s">
        <v>16</v>
      </c>
      <c r="AZ309" t="s">
        <v>55</v>
      </c>
      <c r="BA309">
        <v>1</v>
      </c>
      <c r="BB309" s="5">
        <v>39211</v>
      </c>
      <c r="BC309" s="7" t="s">
        <v>18</v>
      </c>
      <c r="BE309">
        <v>3</v>
      </c>
      <c r="BF309">
        <v>459906</v>
      </c>
      <c r="BG309">
        <v>20584</v>
      </c>
      <c r="BH309" t="s">
        <v>2200</v>
      </c>
      <c r="BJ309" t="s">
        <v>2201</v>
      </c>
      <c r="BT309">
        <v>213355</v>
      </c>
    </row>
    <row r="310" spans="1:72" x14ac:dyDescent="0.3">
      <c r="A310">
        <v>230137</v>
      </c>
      <c r="B310">
        <v>310408</v>
      </c>
      <c r="F310" t="s">
        <v>0</v>
      </c>
      <c r="G310" t="s">
        <v>1</v>
      </c>
      <c r="H310" t="s">
        <v>2202</v>
      </c>
      <c r="I310" s="9" t="str">
        <f>HYPERLINK(AP310,"Hb")</f>
        <v>Hb</v>
      </c>
      <c r="K310">
        <v>1</v>
      </c>
      <c r="L310" t="s">
        <v>4</v>
      </c>
      <c r="M310">
        <v>101094</v>
      </c>
      <c r="N310" t="s">
        <v>5</v>
      </c>
      <c r="T310" t="s">
        <v>2203</v>
      </c>
      <c r="U310" s="12">
        <v>3</v>
      </c>
      <c r="V310" t="s">
        <v>2026</v>
      </c>
      <c r="W310" t="s">
        <v>2068</v>
      </c>
      <c r="X310" s="2" t="s">
        <v>2028</v>
      </c>
      <c r="Y310" s="3">
        <v>7</v>
      </c>
      <c r="Z310" s="4">
        <v>713</v>
      </c>
      <c r="AA310" t="s">
        <v>2204</v>
      </c>
      <c r="AB310" t="s">
        <v>2204</v>
      </c>
      <c r="AC310">
        <v>1884</v>
      </c>
      <c r="AD310">
        <v>6</v>
      </c>
      <c r="AE310">
        <v>1</v>
      </c>
      <c r="AF310" t="s">
        <v>1201</v>
      </c>
      <c r="AG310" t="s">
        <v>1201</v>
      </c>
      <c r="AH310">
        <v>229916</v>
      </c>
      <c r="AI310">
        <v>6616114</v>
      </c>
      <c r="AJ310" s="4">
        <v>229000</v>
      </c>
      <c r="AK310" s="4">
        <v>6617000</v>
      </c>
      <c r="AL310">
        <v>13829</v>
      </c>
      <c r="AN310">
        <v>8</v>
      </c>
      <c r="AO310" t="s">
        <v>62</v>
      </c>
      <c r="AP310" t="s">
        <v>2205</v>
      </c>
      <c r="AQ310">
        <v>101094</v>
      </c>
      <c r="AS310" s="6" t="s">
        <v>12</v>
      </c>
      <c r="AT310">
        <v>1</v>
      </c>
      <c r="AU310" t="s">
        <v>13</v>
      </c>
      <c r="AV310" t="s">
        <v>2206</v>
      </c>
      <c r="AW310" t="s">
        <v>2207</v>
      </c>
      <c r="AX310">
        <v>8</v>
      </c>
      <c r="AY310" t="s">
        <v>16</v>
      </c>
      <c r="AZ310" t="s">
        <v>55</v>
      </c>
      <c r="BA310">
        <v>1</v>
      </c>
      <c r="BB310" s="5">
        <v>36994</v>
      </c>
      <c r="BC310" s="7" t="s">
        <v>18</v>
      </c>
      <c r="BE310">
        <v>3</v>
      </c>
      <c r="BF310">
        <v>482834</v>
      </c>
      <c r="BG310">
        <v>20588</v>
      </c>
      <c r="BH310" t="s">
        <v>2208</v>
      </c>
      <c r="BJ310" t="s">
        <v>2209</v>
      </c>
      <c r="BT310">
        <v>230137</v>
      </c>
    </row>
    <row r="311" spans="1:72" x14ac:dyDescent="0.3">
      <c r="A311">
        <v>217436</v>
      </c>
      <c r="B311">
        <v>279778</v>
      </c>
      <c r="F311" t="s">
        <v>0</v>
      </c>
      <c r="G311" t="s">
        <v>1</v>
      </c>
      <c r="H311" t="s">
        <v>2210</v>
      </c>
      <c r="I311" s="9" t="str">
        <f>HYPERLINK(AP311,"Hb")</f>
        <v>Hb</v>
      </c>
      <c r="K311">
        <v>1</v>
      </c>
      <c r="L311" t="s">
        <v>4</v>
      </c>
      <c r="M311">
        <v>101094</v>
      </c>
      <c r="N311" t="s">
        <v>5</v>
      </c>
      <c r="T311" t="s">
        <v>2211</v>
      </c>
      <c r="U311" s="8">
        <v>1</v>
      </c>
      <c r="V311" t="s">
        <v>2026</v>
      </c>
      <c r="W311" t="s">
        <v>2068</v>
      </c>
      <c r="X311" s="2" t="s">
        <v>2028</v>
      </c>
      <c r="Y311" s="3">
        <v>7</v>
      </c>
      <c r="Z311" s="4">
        <v>714</v>
      </c>
      <c r="AA311" t="s">
        <v>2212</v>
      </c>
      <c r="AB311" t="s">
        <v>2213</v>
      </c>
      <c r="AC311">
        <v>1983</v>
      </c>
      <c r="AD311">
        <v>6</v>
      </c>
      <c r="AE311">
        <v>19</v>
      </c>
      <c r="AF311" t="s">
        <v>879</v>
      </c>
      <c r="AG311" t="s">
        <v>879</v>
      </c>
      <c r="AH311">
        <v>220389</v>
      </c>
      <c r="AI311">
        <v>6616926</v>
      </c>
      <c r="AJ311" s="4">
        <v>221000</v>
      </c>
      <c r="AK311" s="4">
        <v>6617000</v>
      </c>
      <c r="AL311">
        <v>71</v>
      </c>
      <c r="AN311">
        <v>8</v>
      </c>
      <c r="AO311" t="s">
        <v>51</v>
      </c>
      <c r="AP311" t="s">
        <v>2214</v>
      </c>
      <c r="AQ311">
        <v>101094</v>
      </c>
      <c r="AS311" s="6" t="s">
        <v>12</v>
      </c>
      <c r="AT311">
        <v>1</v>
      </c>
      <c r="AU311" t="s">
        <v>13</v>
      </c>
      <c r="AV311" t="s">
        <v>2215</v>
      </c>
      <c r="AW311" t="s">
        <v>2216</v>
      </c>
      <c r="AX311">
        <v>8</v>
      </c>
      <c r="AY311" t="s">
        <v>16</v>
      </c>
      <c r="AZ311" t="s">
        <v>55</v>
      </c>
      <c r="BA311">
        <v>1</v>
      </c>
      <c r="BB311" s="5">
        <v>36411</v>
      </c>
      <c r="BC311" s="7" t="s">
        <v>18</v>
      </c>
      <c r="BE311">
        <v>3</v>
      </c>
      <c r="BF311">
        <v>452685</v>
      </c>
      <c r="BG311">
        <v>20589</v>
      </c>
      <c r="BH311" t="s">
        <v>2217</v>
      </c>
      <c r="BJ311" t="s">
        <v>2218</v>
      </c>
      <c r="BT311">
        <v>217436</v>
      </c>
    </row>
    <row r="312" spans="1:72" x14ac:dyDescent="0.3">
      <c r="A312">
        <v>249279</v>
      </c>
      <c r="B312">
        <v>270883</v>
      </c>
      <c r="F312" t="s">
        <v>0</v>
      </c>
      <c r="G312" t="s">
        <v>1</v>
      </c>
      <c r="H312" t="s">
        <v>2219</v>
      </c>
      <c r="I312" s="9" t="str">
        <f>HYPERLINK(AP312,"Hb")</f>
        <v>Hb</v>
      </c>
      <c r="K312">
        <v>1</v>
      </c>
      <c r="L312" t="s">
        <v>4</v>
      </c>
      <c r="M312">
        <v>101094</v>
      </c>
      <c r="N312" t="s">
        <v>5</v>
      </c>
      <c r="T312" t="s">
        <v>2220</v>
      </c>
      <c r="U312" s="8">
        <v>1</v>
      </c>
      <c r="V312" t="s">
        <v>2026</v>
      </c>
      <c r="W312" t="s">
        <v>2221</v>
      </c>
      <c r="X312" s="2" t="s">
        <v>2028</v>
      </c>
      <c r="Y312" s="3">
        <v>7</v>
      </c>
      <c r="Z312" s="4">
        <v>722</v>
      </c>
      <c r="AA312" t="s">
        <v>2222</v>
      </c>
      <c r="AB312" t="s">
        <v>2223</v>
      </c>
      <c r="AC312">
        <v>2002</v>
      </c>
      <c r="AD312">
        <v>6</v>
      </c>
      <c r="AE312">
        <v>21</v>
      </c>
      <c r="AF312" t="s">
        <v>2184</v>
      </c>
      <c r="AG312" t="s">
        <v>2184</v>
      </c>
      <c r="AH312">
        <v>235389</v>
      </c>
      <c r="AI312">
        <v>6568597</v>
      </c>
      <c r="AJ312" s="4">
        <v>235000</v>
      </c>
      <c r="AK312" s="4">
        <v>6569000</v>
      </c>
      <c r="AL312">
        <v>7</v>
      </c>
      <c r="AN312">
        <v>8</v>
      </c>
      <c r="AO312" t="s">
        <v>51</v>
      </c>
      <c r="AP312" t="s">
        <v>2224</v>
      </c>
      <c r="AQ312">
        <v>101094</v>
      </c>
      <c r="AS312" s="6" t="s">
        <v>12</v>
      </c>
      <c r="AT312">
        <v>1</v>
      </c>
      <c r="AU312" t="s">
        <v>13</v>
      </c>
      <c r="AV312" t="s">
        <v>2225</v>
      </c>
      <c r="AW312" t="s">
        <v>2226</v>
      </c>
      <c r="AX312">
        <v>8</v>
      </c>
      <c r="AY312" t="s">
        <v>16</v>
      </c>
      <c r="AZ312" t="s">
        <v>55</v>
      </c>
      <c r="BA312">
        <v>1</v>
      </c>
      <c r="BB312" s="5">
        <v>37600</v>
      </c>
      <c r="BC312" s="7" t="s">
        <v>18</v>
      </c>
      <c r="BE312">
        <v>3</v>
      </c>
      <c r="BF312">
        <v>441681</v>
      </c>
      <c r="BG312">
        <v>20590</v>
      </c>
      <c r="BH312" t="s">
        <v>2227</v>
      </c>
      <c r="BJ312" t="s">
        <v>2228</v>
      </c>
      <c r="BT312">
        <v>249279</v>
      </c>
    </row>
    <row r="313" spans="1:72" x14ac:dyDescent="0.3">
      <c r="A313">
        <v>250205</v>
      </c>
      <c r="B313">
        <v>344952</v>
      </c>
      <c r="F313" t="s">
        <v>104</v>
      </c>
      <c r="G313" t="s">
        <v>1</v>
      </c>
      <c r="H313" s="10" t="s">
        <v>2229</v>
      </c>
      <c r="I313" t="s">
        <v>3</v>
      </c>
      <c r="K313">
        <v>1</v>
      </c>
      <c r="L313" t="s">
        <v>4</v>
      </c>
      <c r="M313">
        <v>101094</v>
      </c>
      <c r="N313" t="s">
        <v>5</v>
      </c>
      <c r="T313" t="s">
        <v>2220</v>
      </c>
      <c r="U313" s="8">
        <v>1</v>
      </c>
      <c r="V313" t="s">
        <v>2026</v>
      </c>
      <c r="W313" t="s">
        <v>2221</v>
      </c>
      <c r="X313" s="2" t="s">
        <v>2028</v>
      </c>
      <c r="Y313" s="3">
        <v>7</v>
      </c>
      <c r="Z313">
        <v>722</v>
      </c>
      <c r="AA313" t="s">
        <v>2222</v>
      </c>
      <c r="AB313" t="s">
        <v>2230</v>
      </c>
      <c r="AC313">
        <v>2002</v>
      </c>
      <c r="AD313">
        <v>6</v>
      </c>
      <c r="AE313">
        <v>21</v>
      </c>
      <c r="AF313" t="s">
        <v>807</v>
      </c>
      <c r="AH313" s="4">
        <v>235849.73960500001</v>
      </c>
      <c r="AI313" s="4">
        <v>6568397.0437899996</v>
      </c>
      <c r="AJ313" s="4">
        <v>235000</v>
      </c>
      <c r="AK313" s="4">
        <v>6569000</v>
      </c>
      <c r="AL313">
        <v>743</v>
      </c>
      <c r="AM313" s="4"/>
      <c r="AN313" t="s">
        <v>108</v>
      </c>
      <c r="AO313" s="11"/>
      <c r="BC313" s="1" t="s">
        <v>109</v>
      </c>
      <c r="BD313" t="s">
        <v>110</v>
      </c>
      <c r="BE313">
        <v>6</v>
      </c>
      <c r="BF313">
        <v>4658</v>
      </c>
      <c r="BG313">
        <v>20591</v>
      </c>
      <c r="BH313" t="s">
        <v>2231</v>
      </c>
      <c r="BT313">
        <v>250205</v>
      </c>
    </row>
    <row r="314" spans="1:72" x14ac:dyDescent="0.3">
      <c r="A314">
        <v>264459</v>
      </c>
      <c r="B314">
        <v>283287</v>
      </c>
      <c r="F314" t="s">
        <v>0</v>
      </c>
      <c r="G314" t="s">
        <v>1</v>
      </c>
      <c r="H314" t="s">
        <v>2250</v>
      </c>
      <c r="I314" s="9" t="str">
        <f>HYPERLINK(AP314,"Hb")</f>
        <v>Hb</v>
      </c>
      <c r="K314">
        <v>1</v>
      </c>
      <c r="L314" t="s">
        <v>4</v>
      </c>
      <c r="M314">
        <v>101094</v>
      </c>
      <c r="N314" t="s">
        <v>5</v>
      </c>
      <c r="T314" t="s">
        <v>2251</v>
      </c>
      <c r="U314" s="8">
        <v>1</v>
      </c>
      <c r="V314" t="s">
        <v>2026</v>
      </c>
      <c r="W314" t="s">
        <v>2221</v>
      </c>
      <c r="X314" s="2" t="s">
        <v>2028</v>
      </c>
      <c r="Y314" s="3">
        <v>7</v>
      </c>
      <c r="Z314" s="4">
        <v>722</v>
      </c>
      <c r="AA314" t="s">
        <v>2222</v>
      </c>
      <c r="AB314" t="s">
        <v>2252</v>
      </c>
      <c r="AC314">
        <v>2009</v>
      </c>
      <c r="AD314">
        <v>5</v>
      </c>
      <c r="AE314">
        <v>19</v>
      </c>
      <c r="AF314" t="s">
        <v>2046</v>
      </c>
      <c r="AG314" t="s">
        <v>2046</v>
      </c>
      <c r="AH314">
        <v>240595</v>
      </c>
      <c r="AI314">
        <v>6569176</v>
      </c>
      <c r="AJ314" s="4">
        <v>241000</v>
      </c>
      <c r="AK314" s="4">
        <v>6569000</v>
      </c>
      <c r="AL314">
        <v>71</v>
      </c>
      <c r="AN314">
        <v>8</v>
      </c>
      <c r="AO314" t="s">
        <v>51</v>
      </c>
      <c r="AP314" t="s">
        <v>2253</v>
      </c>
      <c r="AQ314">
        <v>101094</v>
      </c>
      <c r="AS314" s="6" t="s">
        <v>12</v>
      </c>
      <c r="AT314">
        <v>1</v>
      </c>
      <c r="AU314" t="s">
        <v>13</v>
      </c>
      <c r="AV314" t="s">
        <v>2254</v>
      </c>
      <c r="AW314" t="s">
        <v>2255</v>
      </c>
      <c r="AX314">
        <v>8</v>
      </c>
      <c r="AY314" t="s">
        <v>16</v>
      </c>
      <c r="AZ314" t="s">
        <v>55</v>
      </c>
      <c r="BA314">
        <v>1</v>
      </c>
      <c r="BB314" s="5">
        <v>40175</v>
      </c>
      <c r="BC314" s="7" t="s">
        <v>18</v>
      </c>
      <c r="BE314">
        <v>3</v>
      </c>
      <c r="BF314">
        <v>456459</v>
      </c>
      <c r="BG314">
        <v>20592</v>
      </c>
      <c r="BH314" t="s">
        <v>2256</v>
      </c>
      <c r="BJ314" t="s">
        <v>2257</v>
      </c>
      <c r="BT314">
        <v>264459</v>
      </c>
    </row>
    <row r="315" spans="1:72" x14ac:dyDescent="0.3">
      <c r="A315">
        <v>260211</v>
      </c>
      <c r="B315">
        <v>310404</v>
      </c>
      <c r="F315" t="s">
        <v>0</v>
      </c>
      <c r="G315" t="s">
        <v>1</v>
      </c>
      <c r="H315" t="s">
        <v>2258</v>
      </c>
      <c r="I315" s="9" t="str">
        <f>HYPERLINK(AP315,"Hb")</f>
        <v>Hb</v>
      </c>
      <c r="K315">
        <v>1</v>
      </c>
      <c r="L315" t="s">
        <v>4</v>
      </c>
      <c r="M315">
        <v>101094</v>
      </c>
      <c r="N315" t="s">
        <v>5</v>
      </c>
      <c r="T315" t="s">
        <v>2259</v>
      </c>
      <c r="U315" s="8">
        <v>1</v>
      </c>
      <c r="V315" t="s">
        <v>2026</v>
      </c>
      <c r="W315" t="s">
        <v>2221</v>
      </c>
      <c r="X315" s="2" t="s">
        <v>2028</v>
      </c>
      <c r="Y315" s="3">
        <v>7</v>
      </c>
      <c r="Z315" s="4">
        <v>723</v>
      </c>
      <c r="AA315" t="s">
        <v>2260</v>
      </c>
      <c r="AB315" t="s">
        <v>2261</v>
      </c>
      <c r="AC315">
        <v>1952</v>
      </c>
      <c r="AD315">
        <v>6</v>
      </c>
      <c r="AE315">
        <v>3</v>
      </c>
      <c r="AF315" t="s">
        <v>1878</v>
      </c>
      <c r="AG315" t="s">
        <v>1878</v>
      </c>
      <c r="AH315">
        <v>239043</v>
      </c>
      <c r="AI315">
        <v>6556795</v>
      </c>
      <c r="AJ315" s="4">
        <v>239000</v>
      </c>
      <c r="AK315" s="4">
        <v>6557000</v>
      </c>
      <c r="AL315">
        <v>1414</v>
      </c>
      <c r="AN315">
        <v>8</v>
      </c>
      <c r="AO315" t="s">
        <v>62</v>
      </c>
      <c r="AP315" t="s">
        <v>2262</v>
      </c>
      <c r="AQ315">
        <v>101094</v>
      </c>
      <c r="AS315" s="6" t="s">
        <v>12</v>
      </c>
      <c r="AT315">
        <v>1</v>
      </c>
      <c r="AU315" t="s">
        <v>13</v>
      </c>
      <c r="AV315" t="s">
        <v>2263</v>
      </c>
      <c r="AW315" t="s">
        <v>2264</v>
      </c>
      <c r="AX315">
        <v>8</v>
      </c>
      <c r="AY315" t="s">
        <v>16</v>
      </c>
      <c r="AZ315" t="s">
        <v>55</v>
      </c>
      <c r="BA315">
        <v>1</v>
      </c>
      <c r="BB315" s="5">
        <v>36994</v>
      </c>
      <c r="BC315" s="7" t="s">
        <v>18</v>
      </c>
      <c r="BE315">
        <v>3</v>
      </c>
      <c r="BF315">
        <v>482830</v>
      </c>
      <c r="BG315">
        <v>20593</v>
      </c>
      <c r="BH315" t="s">
        <v>2265</v>
      </c>
      <c r="BJ315" t="s">
        <v>2266</v>
      </c>
      <c r="BT315">
        <v>260211</v>
      </c>
    </row>
    <row r="316" spans="1:72" x14ac:dyDescent="0.3">
      <c r="A316">
        <v>259987</v>
      </c>
      <c r="C316">
        <v>1</v>
      </c>
      <c r="F316" t="s">
        <v>104</v>
      </c>
      <c r="G316" t="s">
        <v>110</v>
      </c>
      <c r="H316" t="s">
        <v>2267</v>
      </c>
      <c r="I316" t="s">
        <v>29</v>
      </c>
      <c r="J316">
        <v>1</v>
      </c>
      <c r="K316">
        <v>1</v>
      </c>
      <c r="L316" t="s">
        <v>4</v>
      </c>
      <c r="M316">
        <v>101094</v>
      </c>
      <c r="N316" t="s">
        <v>5</v>
      </c>
      <c r="T316" t="s">
        <v>2259</v>
      </c>
      <c r="U316" s="8">
        <v>1</v>
      </c>
      <c r="V316" t="s">
        <v>2026</v>
      </c>
      <c r="W316" t="s">
        <v>2221</v>
      </c>
      <c r="X316" t="s">
        <v>2028</v>
      </c>
      <c r="Y316" s="3">
        <v>7</v>
      </c>
      <c r="Z316" s="4">
        <v>723</v>
      </c>
      <c r="AA316" s="4" t="s">
        <v>2260</v>
      </c>
      <c r="AB316" t="s">
        <v>2268</v>
      </c>
      <c r="AC316">
        <v>2020</v>
      </c>
      <c r="AD316">
        <v>7</v>
      </c>
      <c r="AE316">
        <v>1</v>
      </c>
      <c r="AF316" t="s">
        <v>807</v>
      </c>
      <c r="AH316">
        <v>238939.670216</v>
      </c>
      <c r="AI316">
        <v>6556216.3169600004</v>
      </c>
      <c r="AJ316" s="4">
        <v>239000</v>
      </c>
      <c r="AK316" s="4">
        <v>6557000</v>
      </c>
      <c r="AL316" s="4">
        <v>5</v>
      </c>
      <c r="AN316" t="s">
        <v>912</v>
      </c>
      <c r="AQ316">
        <v>101094</v>
      </c>
      <c r="AS316" t="s">
        <v>127</v>
      </c>
      <c r="BB316" s="5">
        <v>44566</v>
      </c>
      <c r="BC316" s="8" t="s">
        <v>1814</v>
      </c>
      <c r="BE316">
        <v>3</v>
      </c>
      <c r="BF316">
        <v>545</v>
      </c>
      <c r="BH316" t="s">
        <v>2269</v>
      </c>
      <c r="BT316">
        <v>259987</v>
      </c>
    </row>
    <row r="317" spans="1:72" x14ac:dyDescent="0.3">
      <c r="A317">
        <v>211329</v>
      </c>
      <c r="B317">
        <v>167140</v>
      </c>
      <c r="F317" t="s">
        <v>0</v>
      </c>
      <c r="G317" t="s">
        <v>1</v>
      </c>
      <c r="H317" t="s">
        <v>2277</v>
      </c>
      <c r="I317" t="s">
        <v>3</v>
      </c>
      <c r="K317">
        <v>1</v>
      </c>
      <c r="L317" t="s">
        <v>4</v>
      </c>
      <c r="M317">
        <v>101094</v>
      </c>
      <c r="N317" t="s">
        <v>5</v>
      </c>
      <c r="T317" t="s">
        <v>2278</v>
      </c>
      <c r="U317" s="1">
        <v>2</v>
      </c>
      <c r="V317" t="s">
        <v>2026</v>
      </c>
      <c r="W317" t="s">
        <v>2182</v>
      </c>
      <c r="X317" s="2" t="s">
        <v>2028</v>
      </c>
      <c r="Y317" s="3">
        <v>7</v>
      </c>
      <c r="Z317" s="4">
        <v>728</v>
      </c>
      <c r="AA317" t="s">
        <v>2279</v>
      </c>
      <c r="AB317" t="s">
        <v>2280</v>
      </c>
      <c r="AC317">
        <v>1953</v>
      </c>
      <c r="AD317">
        <v>8</v>
      </c>
      <c r="AE317">
        <v>16</v>
      </c>
      <c r="AF317" t="s">
        <v>1433</v>
      </c>
      <c r="AG317" t="s">
        <v>1433</v>
      </c>
      <c r="AH317">
        <v>214472</v>
      </c>
      <c r="AI317">
        <v>6595401</v>
      </c>
      <c r="AJ317" s="4">
        <v>215000</v>
      </c>
      <c r="AK317" s="4">
        <v>6595000</v>
      </c>
      <c r="AL317">
        <v>7071</v>
      </c>
      <c r="AN317">
        <v>23</v>
      </c>
      <c r="AP317" s="5"/>
      <c r="AQ317">
        <v>101094</v>
      </c>
      <c r="AS317" s="6" t="s">
        <v>12</v>
      </c>
      <c r="AT317">
        <v>1</v>
      </c>
      <c r="AU317" t="s">
        <v>13</v>
      </c>
      <c r="AV317" t="s">
        <v>2281</v>
      </c>
      <c r="AW317" t="s">
        <v>2282</v>
      </c>
      <c r="AX317">
        <v>23</v>
      </c>
      <c r="AY317" t="s">
        <v>16</v>
      </c>
      <c r="AZ317" t="s">
        <v>17</v>
      </c>
      <c r="BB317" s="5">
        <v>36644</v>
      </c>
      <c r="BC317" s="7" t="s">
        <v>18</v>
      </c>
      <c r="BE317">
        <v>4</v>
      </c>
      <c r="BF317">
        <v>317235</v>
      </c>
      <c r="BG317">
        <v>20594</v>
      </c>
      <c r="BH317" t="s">
        <v>2283</v>
      </c>
      <c r="BT317">
        <v>211329</v>
      </c>
    </row>
    <row r="318" spans="1:72" x14ac:dyDescent="0.3">
      <c r="A318">
        <v>198051</v>
      </c>
      <c r="B318">
        <v>21024</v>
      </c>
      <c r="F318" t="s">
        <v>0</v>
      </c>
      <c r="G318" t="s">
        <v>27</v>
      </c>
      <c r="H318" t="s">
        <v>2304</v>
      </c>
      <c r="I318" t="s">
        <v>29</v>
      </c>
      <c r="K318">
        <v>1</v>
      </c>
      <c r="L318" t="s">
        <v>4</v>
      </c>
      <c r="M318">
        <v>101094</v>
      </c>
      <c r="N318" t="s">
        <v>5</v>
      </c>
      <c r="T318" t="s">
        <v>2305</v>
      </c>
      <c r="U318" s="8">
        <v>1</v>
      </c>
      <c r="V318" t="s">
        <v>2026</v>
      </c>
      <c r="W318" t="s">
        <v>2286</v>
      </c>
      <c r="X318" s="2" t="s">
        <v>2287</v>
      </c>
      <c r="Y318" s="3">
        <v>8</v>
      </c>
      <c r="Z318" s="4">
        <v>805</v>
      </c>
      <c r="AA318" s="4" t="s">
        <v>2286</v>
      </c>
      <c r="AB318" t="s">
        <v>2306</v>
      </c>
      <c r="AC318">
        <v>2011</v>
      </c>
      <c r="AD318">
        <v>7</v>
      </c>
      <c r="AE318">
        <v>6</v>
      </c>
      <c r="AF318" t="s">
        <v>2307</v>
      </c>
      <c r="AH318">
        <v>195402</v>
      </c>
      <c r="AI318">
        <v>6558572</v>
      </c>
      <c r="AJ318" s="4">
        <v>195000</v>
      </c>
      <c r="AK318" s="4">
        <v>6559000</v>
      </c>
      <c r="AL318">
        <v>5</v>
      </c>
      <c r="AN318">
        <v>1010</v>
      </c>
      <c r="AO318" t="s">
        <v>2308</v>
      </c>
      <c r="AP318" s="5" t="s">
        <v>2309</v>
      </c>
      <c r="AQ318">
        <v>101094</v>
      </c>
      <c r="AS318" s="6" t="s">
        <v>12</v>
      </c>
      <c r="AT318">
        <v>1</v>
      </c>
      <c r="AU318" t="s">
        <v>13</v>
      </c>
      <c r="AV318" t="s">
        <v>2310</v>
      </c>
      <c r="AW318" t="s">
        <v>2311</v>
      </c>
      <c r="AX318">
        <v>1010</v>
      </c>
      <c r="AY318" t="s">
        <v>37</v>
      </c>
      <c r="AZ318" t="s">
        <v>38</v>
      </c>
      <c r="BB318" s="5">
        <v>43709.903472222199</v>
      </c>
      <c r="BC318" s="7" t="s">
        <v>18</v>
      </c>
      <c r="BE318">
        <v>6</v>
      </c>
      <c r="BF318">
        <v>18139</v>
      </c>
      <c r="BG318">
        <v>20598</v>
      </c>
      <c r="BH318" t="s">
        <v>2312</v>
      </c>
      <c r="BT318">
        <v>198051</v>
      </c>
    </row>
    <row r="319" spans="1:72" x14ac:dyDescent="0.3">
      <c r="A319">
        <v>198085</v>
      </c>
      <c r="B319">
        <v>20667</v>
      </c>
      <c r="F319" t="s">
        <v>0</v>
      </c>
      <c r="G319" t="s">
        <v>27</v>
      </c>
      <c r="H319" t="s">
        <v>2313</v>
      </c>
      <c r="I319" t="s">
        <v>29</v>
      </c>
      <c r="K319">
        <v>1</v>
      </c>
      <c r="L319" t="s">
        <v>4</v>
      </c>
      <c r="M319">
        <v>101094</v>
      </c>
      <c r="N319" t="s">
        <v>5</v>
      </c>
      <c r="T319" t="s">
        <v>2305</v>
      </c>
      <c r="U319" s="8">
        <v>1</v>
      </c>
      <c r="V319" t="s">
        <v>2026</v>
      </c>
      <c r="W319" t="s">
        <v>2286</v>
      </c>
      <c r="X319" s="2" t="s">
        <v>2287</v>
      </c>
      <c r="Y319" s="3">
        <v>8</v>
      </c>
      <c r="Z319" s="4">
        <v>805</v>
      </c>
      <c r="AA319" s="4" t="s">
        <v>2286</v>
      </c>
      <c r="AB319" t="s">
        <v>2314</v>
      </c>
      <c r="AC319">
        <v>2012</v>
      </c>
      <c r="AD319">
        <v>9</v>
      </c>
      <c r="AE319">
        <v>30</v>
      </c>
      <c r="AF319" t="s">
        <v>2315</v>
      </c>
      <c r="AH319">
        <v>195436</v>
      </c>
      <c r="AI319">
        <v>6558366</v>
      </c>
      <c r="AJ319" s="4">
        <v>195000</v>
      </c>
      <c r="AK319" s="4">
        <v>6559000</v>
      </c>
      <c r="AL319">
        <v>25</v>
      </c>
      <c r="AN319">
        <v>1010</v>
      </c>
      <c r="AP319" s="5" t="s">
        <v>2316</v>
      </c>
      <c r="AQ319">
        <v>101094</v>
      </c>
      <c r="AS319" s="6" t="s">
        <v>12</v>
      </c>
      <c r="AT319">
        <v>1</v>
      </c>
      <c r="AU319" t="s">
        <v>13</v>
      </c>
      <c r="AV319" t="s">
        <v>2317</v>
      </c>
      <c r="AW319" t="s">
        <v>2318</v>
      </c>
      <c r="AX319">
        <v>1010</v>
      </c>
      <c r="AY319" t="s">
        <v>37</v>
      </c>
      <c r="AZ319" t="s">
        <v>38</v>
      </c>
      <c r="BB319" s="5">
        <v>41445.704861111102</v>
      </c>
      <c r="BC319" s="7" t="s">
        <v>18</v>
      </c>
      <c r="BE319">
        <v>6</v>
      </c>
      <c r="BF319">
        <v>17774</v>
      </c>
      <c r="BG319">
        <v>20599</v>
      </c>
      <c r="BH319" t="s">
        <v>2319</v>
      </c>
      <c r="BT319">
        <v>198085</v>
      </c>
    </row>
    <row r="320" spans="1:72" x14ac:dyDescent="0.3">
      <c r="A320">
        <v>196965</v>
      </c>
      <c r="B320">
        <v>282215</v>
      </c>
      <c r="F320" t="s">
        <v>0</v>
      </c>
      <c r="G320" t="s">
        <v>1</v>
      </c>
      <c r="H320" t="s">
        <v>2320</v>
      </c>
      <c r="I320" s="9" t="str">
        <f>HYPERLINK(AP320,"Hb")</f>
        <v>Hb</v>
      </c>
      <c r="K320">
        <v>1</v>
      </c>
      <c r="L320" t="s">
        <v>4</v>
      </c>
      <c r="M320">
        <v>101094</v>
      </c>
      <c r="N320" t="s">
        <v>5</v>
      </c>
      <c r="T320" t="s">
        <v>2321</v>
      </c>
      <c r="U320" s="8">
        <v>1</v>
      </c>
      <c r="V320" t="s">
        <v>2026</v>
      </c>
      <c r="W320" t="s">
        <v>2286</v>
      </c>
      <c r="X320" s="2" t="s">
        <v>2287</v>
      </c>
      <c r="Y320" s="3">
        <v>8</v>
      </c>
      <c r="Z320" s="4">
        <v>805</v>
      </c>
      <c r="AA320" s="4" t="s">
        <v>2286</v>
      </c>
      <c r="AB320" t="s">
        <v>2322</v>
      </c>
      <c r="AC320">
        <v>2010</v>
      </c>
      <c r="AD320">
        <v>5</v>
      </c>
      <c r="AE320">
        <v>31</v>
      </c>
      <c r="AF320" t="s">
        <v>2307</v>
      </c>
      <c r="AG320" t="s">
        <v>2307</v>
      </c>
      <c r="AH320">
        <v>194351</v>
      </c>
      <c r="AI320">
        <v>6560345</v>
      </c>
      <c r="AJ320" s="4">
        <v>195000</v>
      </c>
      <c r="AK320" s="4">
        <v>6561000</v>
      </c>
      <c r="AL320">
        <v>1</v>
      </c>
      <c r="AN320">
        <v>8</v>
      </c>
      <c r="AO320" t="s">
        <v>51</v>
      </c>
      <c r="AP320" t="s">
        <v>2323</v>
      </c>
      <c r="AQ320">
        <v>101094</v>
      </c>
      <c r="AS320" s="6" t="s">
        <v>12</v>
      </c>
      <c r="AT320">
        <v>1</v>
      </c>
      <c r="AU320" t="s">
        <v>13</v>
      </c>
      <c r="AV320" t="s">
        <v>2324</v>
      </c>
      <c r="AW320" t="s">
        <v>2325</v>
      </c>
      <c r="AX320">
        <v>8</v>
      </c>
      <c r="AY320" t="s">
        <v>16</v>
      </c>
      <c r="AZ320" t="s">
        <v>55</v>
      </c>
      <c r="BA320">
        <v>1</v>
      </c>
      <c r="BB320" s="5">
        <v>41198</v>
      </c>
      <c r="BC320" s="7" t="s">
        <v>18</v>
      </c>
      <c r="BE320">
        <v>3</v>
      </c>
      <c r="BF320">
        <v>455479</v>
      </c>
      <c r="BG320">
        <v>20597</v>
      </c>
      <c r="BH320" t="s">
        <v>2326</v>
      </c>
      <c r="BJ320" t="s">
        <v>2327</v>
      </c>
      <c r="BT320">
        <v>196965</v>
      </c>
    </row>
    <row r="321" spans="1:72" x14ac:dyDescent="0.3">
      <c r="A321">
        <v>198159</v>
      </c>
      <c r="C321">
        <v>1</v>
      </c>
      <c r="F321" t="s">
        <v>104</v>
      </c>
      <c r="G321" t="s">
        <v>110</v>
      </c>
      <c r="H321" t="s">
        <v>2328</v>
      </c>
      <c r="I321" t="s">
        <v>29</v>
      </c>
      <c r="J321">
        <v>1</v>
      </c>
      <c r="K321">
        <v>1</v>
      </c>
      <c r="L321" t="s">
        <v>4</v>
      </c>
      <c r="M321">
        <v>101094</v>
      </c>
      <c r="N321" t="s">
        <v>5</v>
      </c>
      <c r="T321" t="s">
        <v>2321</v>
      </c>
      <c r="U321" s="8">
        <v>1</v>
      </c>
      <c r="V321" t="s">
        <v>2026</v>
      </c>
      <c r="X321" t="s">
        <v>2287</v>
      </c>
      <c r="Y321" s="3">
        <v>8</v>
      </c>
      <c r="Z321" s="4">
        <v>805</v>
      </c>
      <c r="AA321" s="4" t="s">
        <v>2286</v>
      </c>
      <c r="AB321" t="s">
        <v>2329</v>
      </c>
      <c r="AC321">
        <v>2018</v>
      </c>
      <c r="AD321">
        <v>6</v>
      </c>
      <c r="AE321">
        <v>6</v>
      </c>
      <c r="AF321" t="s">
        <v>807</v>
      </c>
      <c r="AH321" s="4">
        <v>195466.42206400001</v>
      </c>
      <c r="AI321" s="4">
        <v>6561576.51449</v>
      </c>
      <c r="AJ321" s="4">
        <v>195000</v>
      </c>
      <c r="AK321" s="4">
        <v>6561000</v>
      </c>
      <c r="AL321" s="4">
        <v>5</v>
      </c>
      <c r="AN321" t="s">
        <v>912</v>
      </c>
      <c r="AQ321">
        <v>101094</v>
      </c>
      <c r="AS321" t="s">
        <v>127</v>
      </c>
      <c r="BB321" s="5">
        <v>44568</v>
      </c>
      <c r="BC321" t="s">
        <v>2330</v>
      </c>
      <c r="BE321">
        <v>3</v>
      </c>
      <c r="BF321">
        <v>165</v>
      </c>
      <c r="BH321" t="s">
        <v>2331</v>
      </c>
      <c r="BT321">
        <v>198159</v>
      </c>
    </row>
    <row r="322" spans="1:72" x14ac:dyDescent="0.3">
      <c r="A322">
        <v>197137</v>
      </c>
      <c r="B322">
        <v>199340</v>
      </c>
      <c r="F322" t="s">
        <v>0</v>
      </c>
      <c r="G322" t="s">
        <v>1349</v>
      </c>
      <c r="H322" t="s">
        <v>2332</v>
      </c>
      <c r="I322" t="s">
        <v>143</v>
      </c>
      <c r="K322">
        <v>1</v>
      </c>
      <c r="L322" t="s">
        <v>4</v>
      </c>
      <c r="M322">
        <v>101094</v>
      </c>
      <c r="N322" t="s">
        <v>5</v>
      </c>
      <c r="T322" t="s">
        <v>2333</v>
      </c>
      <c r="U322" s="8">
        <v>1</v>
      </c>
      <c r="V322" t="s">
        <v>2026</v>
      </c>
      <c r="W322" t="s">
        <v>2286</v>
      </c>
      <c r="X322" s="2" t="s">
        <v>2287</v>
      </c>
      <c r="Y322" s="3">
        <v>8</v>
      </c>
      <c r="Z322" s="4">
        <v>805</v>
      </c>
      <c r="AA322" s="4" t="s">
        <v>2286</v>
      </c>
      <c r="AB322" t="s">
        <v>2334</v>
      </c>
      <c r="AC322">
        <v>2006</v>
      </c>
      <c r="AD322">
        <v>6</v>
      </c>
      <c r="AE322">
        <v>22</v>
      </c>
      <c r="AF322" t="s">
        <v>2335</v>
      </c>
      <c r="AG322" t="s">
        <v>2335</v>
      </c>
      <c r="AH322">
        <v>194513</v>
      </c>
      <c r="AI322">
        <v>6567456</v>
      </c>
      <c r="AJ322" s="4">
        <v>195000</v>
      </c>
      <c r="AK322" s="4">
        <v>6567000</v>
      </c>
      <c r="AL322">
        <v>7</v>
      </c>
      <c r="AN322">
        <v>33</v>
      </c>
      <c r="AP322" s="5"/>
      <c r="AQ322">
        <v>101094</v>
      </c>
      <c r="AS322" s="6" t="s">
        <v>12</v>
      </c>
      <c r="AT322">
        <v>1</v>
      </c>
      <c r="AU322" t="s">
        <v>13</v>
      </c>
      <c r="AV322" t="s">
        <v>2336</v>
      </c>
      <c r="AW322" t="s">
        <v>2337</v>
      </c>
      <c r="AX322">
        <v>33</v>
      </c>
      <c r="AY322" t="s">
        <v>1357</v>
      </c>
      <c r="AZ322" t="s">
        <v>55</v>
      </c>
      <c r="BB322" s="5">
        <v>41689</v>
      </c>
      <c r="BC322" s="7" t="s">
        <v>18</v>
      </c>
      <c r="BE322">
        <v>4</v>
      </c>
      <c r="BF322">
        <v>350223</v>
      </c>
      <c r="BG322">
        <v>20596</v>
      </c>
      <c r="BH322" t="s">
        <v>2338</v>
      </c>
      <c r="BJ322" t="s">
        <v>2339</v>
      </c>
      <c r="BT322">
        <v>197137</v>
      </c>
    </row>
    <row r="323" spans="1:72" x14ac:dyDescent="0.3">
      <c r="A323">
        <v>202121</v>
      </c>
      <c r="B323">
        <v>186443</v>
      </c>
      <c r="F323" t="s">
        <v>0</v>
      </c>
      <c r="G323" t="s">
        <v>1</v>
      </c>
      <c r="H323" t="s">
        <v>2340</v>
      </c>
      <c r="I323" t="s">
        <v>3</v>
      </c>
      <c r="K323">
        <v>1</v>
      </c>
      <c r="L323" t="s">
        <v>4</v>
      </c>
      <c r="M323">
        <v>101094</v>
      </c>
      <c r="N323" t="s">
        <v>5</v>
      </c>
      <c r="T323" t="s">
        <v>2341</v>
      </c>
      <c r="U323" s="12">
        <v>3</v>
      </c>
      <c r="V323" t="s">
        <v>2026</v>
      </c>
      <c r="W323" t="s">
        <v>2286</v>
      </c>
      <c r="X323" s="2" t="s">
        <v>2287</v>
      </c>
      <c r="Y323" s="3">
        <v>8</v>
      </c>
      <c r="Z323" s="4">
        <v>805</v>
      </c>
      <c r="AA323" s="4" t="s">
        <v>2286</v>
      </c>
      <c r="AB323" t="s">
        <v>2342</v>
      </c>
      <c r="AC323">
        <v>1904</v>
      </c>
      <c r="AD323">
        <v>7</v>
      </c>
      <c r="AE323">
        <v>1</v>
      </c>
      <c r="AF323" t="s">
        <v>2343</v>
      </c>
      <c r="AG323" t="s">
        <v>2343</v>
      </c>
      <c r="AH323">
        <v>198984</v>
      </c>
      <c r="AI323">
        <v>6563925</v>
      </c>
      <c r="AJ323" s="4">
        <v>199000</v>
      </c>
      <c r="AK323" s="4">
        <v>6563000</v>
      </c>
      <c r="AL323">
        <v>13730</v>
      </c>
      <c r="AN323">
        <v>23</v>
      </c>
      <c r="AP323" s="5"/>
      <c r="AQ323">
        <v>101094</v>
      </c>
      <c r="AS323" s="6" t="s">
        <v>12</v>
      </c>
      <c r="AT323">
        <v>1</v>
      </c>
      <c r="AU323" t="s">
        <v>13</v>
      </c>
      <c r="AV323" t="s">
        <v>2344</v>
      </c>
      <c r="AW323" t="s">
        <v>2345</v>
      </c>
      <c r="AX323">
        <v>23</v>
      </c>
      <c r="AY323" t="s">
        <v>16</v>
      </c>
      <c r="AZ323" t="s">
        <v>17</v>
      </c>
      <c r="BB323" s="5">
        <v>36174</v>
      </c>
      <c r="BC323" s="7" t="s">
        <v>18</v>
      </c>
      <c r="BE323">
        <v>4</v>
      </c>
      <c r="BF323">
        <v>331239</v>
      </c>
      <c r="BG323">
        <v>20595</v>
      </c>
      <c r="BH323" t="s">
        <v>2346</v>
      </c>
      <c r="BT323">
        <v>202121</v>
      </c>
    </row>
    <row r="324" spans="1:72" x14ac:dyDescent="0.3">
      <c r="A324">
        <v>187086</v>
      </c>
      <c r="B324">
        <v>310411</v>
      </c>
      <c r="F324" t="s">
        <v>0</v>
      </c>
      <c r="G324" t="s">
        <v>1</v>
      </c>
      <c r="H324" t="s">
        <v>2347</v>
      </c>
      <c r="I324" s="9" t="str">
        <f>HYPERLINK(AP324,"Hb")</f>
        <v>Hb</v>
      </c>
      <c r="K324">
        <v>1</v>
      </c>
      <c r="L324" t="s">
        <v>4</v>
      </c>
      <c r="M324">
        <v>101094</v>
      </c>
      <c r="N324" t="s">
        <v>5</v>
      </c>
      <c r="T324" t="s">
        <v>2348</v>
      </c>
      <c r="U324" s="8">
        <v>1</v>
      </c>
      <c r="V324" t="s">
        <v>2026</v>
      </c>
      <c r="W324" t="s">
        <v>2349</v>
      </c>
      <c r="X324" s="2" t="s">
        <v>2287</v>
      </c>
      <c r="Y324" s="3">
        <v>8</v>
      </c>
      <c r="Z324" s="4">
        <v>806</v>
      </c>
      <c r="AA324" s="4" t="s">
        <v>2349</v>
      </c>
      <c r="AB324" t="s">
        <v>2350</v>
      </c>
      <c r="AC324">
        <v>1972</v>
      </c>
      <c r="AD324">
        <v>6</v>
      </c>
      <c r="AE324">
        <v>17</v>
      </c>
      <c r="AF324" t="s">
        <v>2351</v>
      </c>
      <c r="AG324" t="s">
        <v>2351</v>
      </c>
      <c r="AH324">
        <v>179231</v>
      </c>
      <c r="AI324">
        <v>6566923</v>
      </c>
      <c r="AJ324" s="4">
        <v>179000</v>
      </c>
      <c r="AK324" s="4">
        <v>6567000</v>
      </c>
      <c r="AL324">
        <v>707</v>
      </c>
      <c r="AN324">
        <v>8</v>
      </c>
      <c r="AO324" t="s">
        <v>51</v>
      </c>
      <c r="AP324" t="s">
        <v>2352</v>
      </c>
      <c r="AQ324">
        <v>101094</v>
      </c>
      <c r="AS324" s="6" t="s">
        <v>12</v>
      </c>
      <c r="AT324">
        <v>1</v>
      </c>
      <c r="AU324" t="s">
        <v>13</v>
      </c>
      <c r="AV324" t="s">
        <v>2353</v>
      </c>
      <c r="AW324" t="s">
        <v>2354</v>
      </c>
      <c r="AX324">
        <v>8</v>
      </c>
      <c r="AY324" t="s">
        <v>16</v>
      </c>
      <c r="AZ324" t="s">
        <v>55</v>
      </c>
      <c r="BA324">
        <v>1</v>
      </c>
      <c r="BB324" s="5">
        <v>36994</v>
      </c>
      <c r="BC324" s="7" t="s">
        <v>18</v>
      </c>
      <c r="BE324">
        <v>3</v>
      </c>
      <c r="BF324">
        <v>482837</v>
      </c>
      <c r="BG324">
        <v>20601</v>
      </c>
      <c r="BH324" t="s">
        <v>2355</v>
      </c>
      <c r="BJ324" t="s">
        <v>2356</v>
      </c>
      <c r="BT324">
        <v>187086</v>
      </c>
    </row>
    <row r="325" spans="1:72" x14ac:dyDescent="0.3">
      <c r="A325">
        <v>191592</v>
      </c>
      <c r="B325">
        <v>21009</v>
      </c>
      <c r="F325" t="s">
        <v>0</v>
      </c>
      <c r="G325" t="s">
        <v>27</v>
      </c>
      <c r="H325" t="s">
        <v>2357</v>
      </c>
      <c r="I325" s="9" t="str">
        <f>HYPERLINK(AP325,"Foto")</f>
        <v>Foto</v>
      </c>
      <c r="K325">
        <v>1</v>
      </c>
      <c r="L325" t="s">
        <v>4</v>
      </c>
      <c r="M325">
        <v>101094</v>
      </c>
      <c r="N325" t="s">
        <v>5</v>
      </c>
      <c r="T325" t="s">
        <v>2358</v>
      </c>
      <c r="U325" s="8">
        <v>1</v>
      </c>
      <c r="V325" t="s">
        <v>2026</v>
      </c>
      <c r="W325" t="s">
        <v>2349</v>
      </c>
      <c r="X325" s="2" t="s">
        <v>2287</v>
      </c>
      <c r="Y325" s="3">
        <v>8</v>
      </c>
      <c r="Z325" s="4">
        <v>806</v>
      </c>
      <c r="AA325" s="4" t="s">
        <v>2349</v>
      </c>
      <c r="AB325" t="s">
        <v>2359</v>
      </c>
      <c r="AC325">
        <v>1986</v>
      </c>
      <c r="AD325">
        <v>6</v>
      </c>
      <c r="AE325">
        <v>13</v>
      </c>
      <c r="AF325" t="s">
        <v>2360</v>
      </c>
      <c r="AH325">
        <v>187810</v>
      </c>
      <c r="AI325">
        <v>6576610</v>
      </c>
      <c r="AJ325" s="4">
        <v>187000</v>
      </c>
      <c r="AK325" s="4">
        <v>6577000</v>
      </c>
      <c r="AL325">
        <v>25</v>
      </c>
      <c r="AN325">
        <v>1010</v>
      </c>
      <c r="AO325" t="s">
        <v>2361</v>
      </c>
      <c r="AP325" s="5" t="s">
        <v>2362</v>
      </c>
      <c r="AQ325">
        <v>101094</v>
      </c>
      <c r="AS325" s="6" t="s">
        <v>12</v>
      </c>
      <c r="AT325">
        <v>1</v>
      </c>
      <c r="AU325" t="s">
        <v>13</v>
      </c>
      <c r="AV325" t="s">
        <v>2363</v>
      </c>
      <c r="AW325" t="s">
        <v>2364</v>
      </c>
      <c r="AX325">
        <v>1010</v>
      </c>
      <c r="AY325" t="s">
        <v>37</v>
      </c>
      <c r="AZ325" t="s">
        <v>38</v>
      </c>
      <c r="BA325">
        <v>1</v>
      </c>
      <c r="BB325" s="5">
        <v>43709.903472222199</v>
      </c>
      <c r="BC325" s="7" t="s">
        <v>18</v>
      </c>
      <c r="BE325">
        <v>6</v>
      </c>
      <c r="BF325">
        <v>18128</v>
      </c>
      <c r="BG325">
        <v>20602</v>
      </c>
      <c r="BH325" t="s">
        <v>2365</v>
      </c>
      <c r="BT325">
        <v>191592</v>
      </c>
    </row>
    <row r="326" spans="1:72" x14ac:dyDescent="0.3">
      <c r="A326">
        <v>194398</v>
      </c>
      <c r="B326">
        <v>310412</v>
      </c>
      <c r="F326" t="s">
        <v>0</v>
      </c>
      <c r="G326" t="s">
        <v>1</v>
      </c>
      <c r="H326" t="s">
        <v>2366</v>
      </c>
      <c r="I326" s="9" t="str">
        <f>HYPERLINK(AP326,"Hb")</f>
        <v>Hb</v>
      </c>
      <c r="K326">
        <v>1</v>
      </c>
      <c r="L326" t="s">
        <v>4</v>
      </c>
      <c r="M326">
        <v>101094</v>
      </c>
      <c r="N326" t="s">
        <v>5</v>
      </c>
      <c r="T326" t="s">
        <v>2367</v>
      </c>
      <c r="U326" s="8">
        <v>1</v>
      </c>
      <c r="V326" t="s">
        <v>2026</v>
      </c>
      <c r="W326" t="s">
        <v>2349</v>
      </c>
      <c r="X326" s="2" t="s">
        <v>2287</v>
      </c>
      <c r="Y326" s="3">
        <v>8</v>
      </c>
      <c r="Z326" s="4">
        <v>806</v>
      </c>
      <c r="AA326" s="4" t="s">
        <v>2349</v>
      </c>
      <c r="AB326" t="s">
        <v>2368</v>
      </c>
      <c r="AC326">
        <v>1904</v>
      </c>
      <c r="AD326">
        <v>6</v>
      </c>
      <c r="AE326">
        <v>25</v>
      </c>
      <c r="AF326" t="s">
        <v>2369</v>
      </c>
      <c r="AG326" t="s">
        <v>2369</v>
      </c>
      <c r="AH326">
        <v>192461</v>
      </c>
      <c r="AI326">
        <v>6574276</v>
      </c>
      <c r="AJ326" s="4">
        <v>193000</v>
      </c>
      <c r="AK326" s="4">
        <v>6575000</v>
      </c>
      <c r="AL326">
        <v>1414</v>
      </c>
      <c r="AN326">
        <v>8</v>
      </c>
      <c r="AO326" t="s">
        <v>62</v>
      </c>
      <c r="AP326" t="s">
        <v>2370</v>
      </c>
      <c r="AQ326">
        <v>101094</v>
      </c>
      <c r="AS326" s="6" t="s">
        <v>12</v>
      </c>
      <c r="AT326">
        <v>1</v>
      </c>
      <c r="AU326" t="s">
        <v>13</v>
      </c>
      <c r="AV326" t="s">
        <v>2371</v>
      </c>
      <c r="AW326" t="s">
        <v>2372</v>
      </c>
      <c r="AX326">
        <v>8</v>
      </c>
      <c r="AY326" t="s">
        <v>16</v>
      </c>
      <c r="AZ326" t="s">
        <v>55</v>
      </c>
      <c r="BA326">
        <v>1</v>
      </c>
      <c r="BB326" s="5">
        <v>36994</v>
      </c>
      <c r="BC326" s="7" t="s">
        <v>18</v>
      </c>
      <c r="BE326">
        <v>3</v>
      </c>
      <c r="BF326">
        <v>482838</v>
      </c>
      <c r="BG326">
        <v>20600</v>
      </c>
      <c r="BH326" t="s">
        <v>2373</v>
      </c>
      <c r="BJ326" t="s">
        <v>2374</v>
      </c>
      <c r="BT326">
        <v>194398</v>
      </c>
    </row>
    <row r="327" spans="1:72" x14ac:dyDescent="0.3">
      <c r="A327">
        <v>195555</v>
      </c>
      <c r="B327">
        <v>20676</v>
      </c>
      <c r="F327" t="s">
        <v>0</v>
      </c>
      <c r="G327" t="s">
        <v>27</v>
      </c>
      <c r="H327" t="s">
        <v>2381</v>
      </c>
      <c r="I327" s="9" t="str">
        <f>HYPERLINK(AP327,"Foto")</f>
        <v>Foto</v>
      </c>
      <c r="K327">
        <v>1</v>
      </c>
      <c r="L327" t="s">
        <v>4</v>
      </c>
      <c r="M327">
        <v>101094</v>
      </c>
      <c r="N327" t="s">
        <v>5</v>
      </c>
      <c r="T327" t="s">
        <v>2367</v>
      </c>
      <c r="U327" s="8">
        <v>1</v>
      </c>
      <c r="V327" t="s">
        <v>2026</v>
      </c>
      <c r="W327" t="s">
        <v>2349</v>
      </c>
      <c r="X327" s="2" t="s">
        <v>2287</v>
      </c>
      <c r="Y327" s="3">
        <v>8</v>
      </c>
      <c r="Z327" s="4">
        <v>806</v>
      </c>
      <c r="AA327" s="4" t="s">
        <v>2349</v>
      </c>
      <c r="AB327" t="s">
        <v>2382</v>
      </c>
      <c r="AC327">
        <v>2010</v>
      </c>
      <c r="AD327">
        <v>9</v>
      </c>
      <c r="AE327">
        <v>5</v>
      </c>
      <c r="AF327" t="s">
        <v>2383</v>
      </c>
      <c r="AH327">
        <v>193122</v>
      </c>
      <c r="AI327">
        <v>6574904</v>
      </c>
      <c r="AJ327" s="4">
        <v>193000</v>
      </c>
      <c r="AK327" s="4">
        <v>6575000</v>
      </c>
      <c r="AL327">
        <v>25</v>
      </c>
      <c r="AN327">
        <v>1010</v>
      </c>
      <c r="AP327" s="5" t="s">
        <v>2384</v>
      </c>
      <c r="AQ327">
        <v>101094</v>
      </c>
      <c r="AS327" s="6" t="s">
        <v>12</v>
      </c>
      <c r="AT327">
        <v>1</v>
      </c>
      <c r="AU327" t="s">
        <v>13</v>
      </c>
      <c r="AV327" t="s">
        <v>2385</v>
      </c>
      <c r="AW327" t="s">
        <v>2386</v>
      </c>
      <c r="AX327">
        <v>1010</v>
      </c>
      <c r="AY327" t="s">
        <v>37</v>
      </c>
      <c r="AZ327" t="s">
        <v>38</v>
      </c>
      <c r="BA327">
        <v>1</v>
      </c>
      <c r="BB327" s="5">
        <v>43002.112500000003</v>
      </c>
      <c r="BC327" s="7" t="s">
        <v>18</v>
      </c>
      <c r="BE327">
        <v>6</v>
      </c>
      <c r="BF327">
        <v>17785</v>
      </c>
      <c r="BG327">
        <v>20604</v>
      </c>
      <c r="BH327" t="s">
        <v>2387</v>
      </c>
      <c r="BT327">
        <v>195555</v>
      </c>
    </row>
    <row r="328" spans="1:72" x14ac:dyDescent="0.3">
      <c r="A328">
        <v>195585</v>
      </c>
      <c r="B328">
        <v>201637</v>
      </c>
      <c r="F328" t="s">
        <v>0</v>
      </c>
      <c r="G328" t="s">
        <v>1349</v>
      </c>
      <c r="H328" t="s">
        <v>2388</v>
      </c>
      <c r="I328" t="s">
        <v>143</v>
      </c>
      <c r="K328">
        <v>1</v>
      </c>
      <c r="L328" t="s">
        <v>4</v>
      </c>
      <c r="M328">
        <v>101094</v>
      </c>
      <c r="N328" t="s">
        <v>5</v>
      </c>
      <c r="T328" t="s">
        <v>2367</v>
      </c>
      <c r="U328" s="8">
        <v>1</v>
      </c>
      <c r="V328" t="s">
        <v>2026</v>
      </c>
      <c r="W328" t="s">
        <v>2349</v>
      </c>
      <c r="X328" s="2" t="s">
        <v>2287</v>
      </c>
      <c r="Y328" s="3">
        <v>8</v>
      </c>
      <c r="Z328" s="4">
        <v>806</v>
      </c>
      <c r="AA328" s="4" t="s">
        <v>2349</v>
      </c>
      <c r="AB328" t="s">
        <v>2389</v>
      </c>
      <c r="AC328">
        <v>2011</v>
      </c>
      <c r="AD328">
        <v>7</v>
      </c>
      <c r="AE328">
        <v>29</v>
      </c>
      <c r="AF328" t="s">
        <v>1354</v>
      </c>
      <c r="AG328" t="s">
        <v>1354</v>
      </c>
      <c r="AH328">
        <v>193126</v>
      </c>
      <c r="AI328">
        <v>6574905</v>
      </c>
      <c r="AJ328" s="4">
        <v>193000</v>
      </c>
      <c r="AK328" s="4">
        <v>6575000</v>
      </c>
      <c r="AL328">
        <v>7</v>
      </c>
      <c r="AN328">
        <v>33</v>
      </c>
      <c r="AP328" s="5"/>
      <c r="AQ328">
        <v>101094</v>
      </c>
      <c r="AS328" s="6" t="s">
        <v>12</v>
      </c>
      <c r="AT328">
        <v>1</v>
      </c>
      <c r="AU328" t="s">
        <v>13</v>
      </c>
      <c r="AV328" t="s">
        <v>2390</v>
      </c>
      <c r="AW328" t="s">
        <v>2391</v>
      </c>
      <c r="AX328">
        <v>33</v>
      </c>
      <c r="AY328" t="s">
        <v>1357</v>
      </c>
      <c r="AZ328" t="s">
        <v>55</v>
      </c>
      <c r="BB328" s="5">
        <v>41689</v>
      </c>
      <c r="BC328" s="7" t="s">
        <v>18</v>
      </c>
      <c r="BE328">
        <v>4</v>
      </c>
      <c r="BF328">
        <v>352256</v>
      </c>
      <c r="BG328">
        <v>20605</v>
      </c>
      <c r="BH328" t="s">
        <v>2392</v>
      </c>
      <c r="BJ328" t="s">
        <v>2393</v>
      </c>
      <c r="BT328">
        <v>195585</v>
      </c>
    </row>
    <row r="329" spans="1:72" x14ac:dyDescent="0.3">
      <c r="A329">
        <v>194522</v>
      </c>
      <c r="B329">
        <v>21048</v>
      </c>
      <c r="F329" t="s">
        <v>0</v>
      </c>
      <c r="G329" t="s">
        <v>27</v>
      </c>
      <c r="H329" t="s">
        <v>2394</v>
      </c>
      <c r="I329" t="s">
        <v>29</v>
      </c>
      <c r="K329">
        <v>1</v>
      </c>
      <c r="L329" t="s">
        <v>4</v>
      </c>
      <c r="M329">
        <v>101094</v>
      </c>
      <c r="N329" t="s">
        <v>5</v>
      </c>
      <c r="T329" t="s">
        <v>2395</v>
      </c>
      <c r="U329" s="8">
        <v>1</v>
      </c>
      <c r="V329" t="s">
        <v>2026</v>
      </c>
      <c r="W329" t="s">
        <v>2349</v>
      </c>
      <c r="X329" s="2" t="s">
        <v>2287</v>
      </c>
      <c r="Y329" s="3">
        <v>8</v>
      </c>
      <c r="Z329" s="4">
        <v>806</v>
      </c>
      <c r="AA329" s="4" t="s">
        <v>2349</v>
      </c>
      <c r="AB329" t="s">
        <v>2396</v>
      </c>
      <c r="AC329">
        <v>2011</v>
      </c>
      <c r="AD329">
        <v>7</v>
      </c>
      <c r="AE329">
        <v>1</v>
      </c>
      <c r="AF329" t="s">
        <v>2383</v>
      </c>
      <c r="AH329">
        <v>192688</v>
      </c>
      <c r="AI329">
        <v>6576291</v>
      </c>
      <c r="AJ329" s="4">
        <v>193000</v>
      </c>
      <c r="AK329" s="4">
        <v>6577000</v>
      </c>
      <c r="AL329">
        <v>25</v>
      </c>
      <c r="AN329">
        <v>1010</v>
      </c>
      <c r="AP329" s="5" t="s">
        <v>2397</v>
      </c>
      <c r="AQ329">
        <v>101094</v>
      </c>
      <c r="AS329" s="6" t="s">
        <v>12</v>
      </c>
      <c r="AT329">
        <v>1</v>
      </c>
      <c r="AU329" t="s">
        <v>13</v>
      </c>
      <c r="AV329" t="s">
        <v>2398</v>
      </c>
      <c r="AW329" t="s">
        <v>2399</v>
      </c>
      <c r="AX329">
        <v>1010</v>
      </c>
      <c r="AY329" t="s">
        <v>37</v>
      </c>
      <c r="AZ329" t="s">
        <v>38</v>
      </c>
      <c r="BB329" s="5">
        <v>43709.903472222199</v>
      </c>
      <c r="BC329" s="7" t="s">
        <v>18</v>
      </c>
      <c r="BE329">
        <v>6</v>
      </c>
      <c r="BF329">
        <v>18163</v>
      </c>
      <c r="BG329">
        <v>20606</v>
      </c>
      <c r="BH329" t="s">
        <v>2400</v>
      </c>
      <c r="BT329">
        <v>194522</v>
      </c>
    </row>
    <row r="330" spans="1:72" x14ac:dyDescent="0.3">
      <c r="A330">
        <v>194180</v>
      </c>
      <c r="C330">
        <v>1</v>
      </c>
      <c r="F330" t="s">
        <v>0</v>
      </c>
      <c r="G330" t="s">
        <v>27</v>
      </c>
      <c r="H330" t="s">
        <v>2401</v>
      </c>
      <c r="I330" s="9" t="str">
        <f>HYPERLINK(AP330,"Foto")</f>
        <v>Foto</v>
      </c>
      <c r="K330">
        <v>1</v>
      </c>
      <c r="L330" t="s">
        <v>4</v>
      </c>
      <c r="M330">
        <v>101094</v>
      </c>
      <c r="N330" t="s">
        <v>5</v>
      </c>
      <c r="T330" t="s">
        <v>2395</v>
      </c>
      <c r="U330" s="8">
        <v>1</v>
      </c>
      <c r="V330" t="s">
        <v>2026</v>
      </c>
      <c r="W330" t="s">
        <v>2349</v>
      </c>
      <c r="X330" s="2" t="s">
        <v>2287</v>
      </c>
      <c r="Y330" s="3">
        <v>8</v>
      </c>
      <c r="Z330" s="4">
        <v>806</v>
      </c>
      <c r="AA330" s="4" t="s">
        <v>2349</v>
      </c>
      <c r="AB330" t="s">
        <v>2402</v>
      </c>
      <c r="AC330">
        <v>2017</v>
      </c>
      <c r="AD330">
        <v>6</v>
      </c>
      <c r="AE330">
        <v>4</v>
      </c>
      <c r="AF330" t="s">
        <v>2403</v>
      </c>
      <c r="AH330">
        <v>192224</v>
      </c>
      <c r="AI330">
        <v>6576049</v>
      </c>
      <c r="AJ330" s="4">
        <v>193000</v>
      </c>
      <c r="AK330" s="4">
        <v>6577000</v>
      </c>
      <c r="AL330">
        <v>5</v>
      </c>
      <c r="AN330">
        <v>1010</v>
      </c>
      <c r="AP330" s="5" t="s">
        <v>2404</v>
      </c>
      <c r="AQ330">
        <v>101094</v>
      </c>
      <c r="AS330" s="6" t="s">
        <v>12</v>
      </c>
      <c r="AT330">
        <v>1</v>
      </c>
      <c r="AU330" t="s">
        <v>13</v>
      </c>
      <c r="AV330" t="s">
        <v>2405</v>
      </c>
      <c r="AW330" t="s">
        <v>2406</v>
      </c>
      <c r="AX330">
        <v>1010</v>
      </c>
      <c r="AY330" t="s">
        <v>37</v>
      </c>
      <c r="AZ330" t="s">
        <v>38</v>
      </c>
      <c r="BA330">
        <v>1</v>
      </c>
      <c r="BB330" s="5">
        <v>43002.093055555597</v>
      </c>
      <c r="BC330" s="7" t="s">
        <v>18</v>
      </c>
      <c r="BE330">
        <v>6</v>
      </c>
      <c r="BF330">
        <v>122500</v>
      </c>
      <c r="BH330" t="s">
        <v>2407</v>
      </c>
      <c r="BT330">
        <v>194180</v>
      </c>
    </row>
    <row r="331" spans="1:72" x14ac:dyDescent="0.3">
      <c r="A331">
        <v>201527</v>
      </c>
      <c r="B331">
        <v>207273</v>
      </c>
      <c r="F331" t="s">
        <v>0</v>
      </c>
      <c r="G331" t="s">
        <v>839</v>
      </c>
      <c r="H331" t="s">
        <v>2408</v>
      </c>
      <c r="I331" s="9" t="str">
        <f>HYPERLINK(AP331,"Hb")</f>
        <v>Hb</v>
      </c>
      <c r="K331">
        <v>1</v>
      </c>
      <c r="L331" t="s">
        <v>4</v>
      </c>
      <c r="M331">
        <v>101094</v>
      </c>
      <c r="N331" t="s">
        <v>5</v>
      </c>
      <c r="T331" t="s">
        <v>2409</v>
      </c>
      <c r="U331" s="1">
        <v>2</v>
      </c>
      <c r="V331" t="s">
        <v>2026</v>
      </c>
      <c r="W331" t="s">
        <v>2410</v>
      </c>
      <c r="X331" s="2" t="s">
        <v>2287</v>
      </c>
      <c r="Y331" s="3">
        <v>8</v>
      </c>
      <c r="Z331" s="4">
        <v>814</v>
      </c>
      <c r="AA331" s="4" t="s">
        <v>2410</v>
      </c>
      <c r="AB331" t="s">
        <v>2411</v>
      </c>
      <c r="AC331">
        <v>1912</v>
      </c>
      <c r="AD331">
        <v>5</v>
      </c>
      <c r="AE331">
        <v>1</v>
      </c>
      <c r="AF331" t="s">
        <v>2412</v>
      </c>
      <c r="AG331" t="s">
        <v>2412</v>
      </c>
      <c r="AH331">
        <v>198504</v>
      </c>
      <c r="AI331">
        <v>6552120</v>
      </c>
      <c r="AJ331" s="4">
        <v>199000</v>
      </c>
      <c r="AK331" s="4">
        <v>6553000</v>
      </c>
      <c r="AL331">
        <v>1803</v>
      </c>
      <c r="AN331">
        <v>37</v>
      </c>
      <c r="AP331" t="s">
        <v>2413</v>
      </c>
      <c r="AQ331">
        <v>101094</v>
      </c>
      <c r="AS331" s="6" t="s">
        <v>12</v>
      </c>
      <c r="AT331">
        <v>1</v>
      </c>
      <c r="AU331" t="s">
        <v>13</v>
      </c>
      <c r="AV331" t="s">
        <v>2414</v>
      </c>
      <c r="AW331" t="s">
        <v>2415</v>
      </c>
      <c r="AX331">
        <v>37</v>
      </c>
      <c r="AY331" t="s">
        <v>847</v>
      </c>
      <c r="AZ331" t="s">
        <v>55</v>
      </c>
      <c r="BA331">
        <v>1</v>
      </c>
      <c r="BB331" s="5">
        <v>41767</v>
      </c>
      <c r="BC331" s="7" t="s">
        <v>18</v>
      </c>
      <c r="BE331">
        <v>4</v>
      </c>
      <c r="BF331">
        <v>362492</v>
      </c>
      <c r="BG331">
        <v>20607</v>
      </c>
      <c r="BH331" t="s">
        <v>2416</v>
      </c>
      <c r="BJ331" t="s">
        <v>2417</v>
      </c>
      <c r="BT331">
        <v>201527</v>
      </c>
    </row>
    <row r="332" spans="1:72" x14ac:dyDescent="0.3">
      <c r="A332">
        <v>201538</v>
      </c>
      <c r="B332">
        <v>310410</v>
      </c>
      <c r="F332" t="s">
        <v>0</v>
      </c>
      <c r="G332" t="s">
        <v>1</v>
      </c>
      <c r="H332" t="s">
        <v>2418</v>
      </c>
      <c r="I332" s="9" t="str">
        <f>HYPERLINK(AP332,"Hb")</f>
        <v>Hb</v>
      </c>
      <c r="K332">
        <v>1</v>
      </c>
      <c r="L332" t="s">
        <v>4</v>
      </c>
      <c r="M332">
        <v>101094</v>
      </c>
      <c r="N332" t="s">
        <v>5</v>
      </c>
      <c r="T332" t="s">
        <v>2409</v>
      </c>
      <c r="U332" s="1">
        <v>2</v>
      </c>
      <c r="V332" t="s">
        <v>2026</v>
      </c>
      <c r="W332" t="s">
        <v>2410</v>
      </c>
      <c r="X332" s="2" t="s">
        <v>2287</v>
      </c>
      <c r="Y332" s="3">
        <v>8</v>
      </c>
      <c r="Z332" s="4">
        <v>814</v>
      </c>
      <c r="AA332" s="4" t="s">
        <v>2410</v>
      </c>
      <c r="AB332" t="s">
        <v>2419</v>
      </c>
      <c r="AC332">
        <v>1941</v>
      </c>
      <c r="AD332">
        <v>7</v>
      </c>
      <c r="AE332">
        <v>1</v>
      </c>
      <c r="AF332" t="s">
        <v>1193</v>
      </c>
      <c r="AG332" t="s">
        <v>1193</v>
      </c>
      <c r="AH332">
        <v>198504</v>
      </c>
      <c r="AI332">
        <v>6552120</v>
      </c>
      <c r="AJ332" s="4">
        <v>199000</v>
      </c>
      <c r="AK332" s="4">
        <v>6553000</v>
      </c>
      <c r="AL332">
        <v>1803</v>
      </c>
      <c r="AN332">
        <v>8</v>
      </c>
      <c r="AO332" t="s">
        <v>62</v>
      </c>
      <c r="AP332" t="s">
        <v>2420</v>
      </c>
      <c r="AQ332">
        <v>101094</v>
      </c>
      <c r="AS332" s="6" t="s">
        <v>12</v>
      </c>
      <c r="AT332">
        <v>1</v>
      </c>
      <c r="AU332" t="s">
        <v>13</v>
      </c>
      <c r="AV332" t="s">
        <v>2414</v>
      </c>
      <c r="AW332" t="s">
        <v>2421</v>
      </c>
      <c r="AX332">
        <v>8</v>
      </c>
      <c r="AY332" t="s">
        <v>16</v>
      </c>
      <c r="AZ332" t="s">
        <v>55</v>
      </c>
      <c r="BA332">
        <v>1</v>
      </c>
      <c r="BB332" s="5">
        <v>36994</v>
      </c>
      <c r="BC332" s="7" t="s">
        <v>18</v>
      </c>
      <c r="BE332">
        <v>3</v>
      </c>
      <c r="BF332">
        <v>482836</v>
      </c>
      <c r="BG332">
        <v>20608</v>
      </c>
      <c r="BH332" t="s">
        <v>2422</v>
      </c>
      <c r="BJ332" t="s">
        <v>2423</v>
      </c>
      <c r="BT332">
        <v>201538</v>
      </c>
    </row>
    <row r="333" spans="1:72" x14ac:dyDescent="0.3">
      <c r="A333">
        <v>201537</v>
      </c>
      <c r="B333">
        <v>310409</v>
      </c>
      <c r="F333" t="s">
        <v>0</v>
      </c>
      <c r="G333" t="s">
        <v>1</v>
      </c>
      <c r="H333" t="s">
        <v>2424</v>
      </c>
      <c r="I333" s="9" t="str">
        <f>HYPERLINK(AP333,"Hb")</f>
        <v>Hb</v>
      </c>
      <c r="K333">
        <v>1</v>
      </c>
      <c r="L333" t="s">
        <v>4</v>
      </c>
      <c r="M333">
        <v>101094</v>
      </c>
      <c r="N333" t="s">
        <v>5</v>
      </c>
      <c r="T333" t="s">
        <v>2409</v>
      </c>
      <c r="U333" s="1">
        <v>2</v>
      </c>
      <c r="V333" t="s">
        <v>2026</v>
      </c>
      <c r="W333" t="s">
        <v>2410</v>
      </c>
      <c r="X333" s="2" t="s">
        <v>2287</v>
      </c>
      <c r="Y333" s="3">
        <v>8</v>
      </c>
      <c r="Z333" s="4">
        <v>814</v>
      </c>
      <c r="AA333" s="4" t="s">
        <v>2410</v>
      </c>
      <c r="AB333" t="s">
        <v>2425</v>
      </c>
      <c r="AC333">
        <v>1950</v>
      </c>
      <c r="AD333">
        <v>6</v>
      </c>
      <c r="AE333">
        <v>9</v>
      </c>
      <c r="AF333" t="s">
        <v>552</v>
      </c>
      <c r="AG333" t="s">
        <v>552</v>
      </c>
      <c r="AH333">
        <v>198504</v>
      </c>
      <c r="AI333">
        <v>6552120</v>
      </c>
      <c r="AJ333" s="4">
        <v>199000</v>
      </c>
      <c r="AK333" s="4">
        <v>6553000</v>
      </c>
      <c r="AL333">
        <v>1803</v>
      </c>
      <c r="AN333">
        <v>8</v>
      </c>
      <c r="AO333" t="s">
        <v>62</v>
      </c>
      <c r="AP333" t="s">
        <v>2426</v>
      </c>
      <c r="AQ333">
        <v>101094</v>
      </c>
      <c r="AS333" s="6" t="s">
        <v>12</v>
      </c>
      <c r="AT333">
        <v>1</v>
      </c>
      <c r="AU333" t="s">
        <v>13</v>
      </c>
      <c r="AV333" t="s">
        <v>2414</v>
      </c>
      <c r="AW333" t="s">
        <v>2427</v>
      </c>
      <c r="AX333">
        <v>8</v>
      </c>
      <c r="AY333" t="s">
        <v>16</v>
      </c>
      <c r="AZ333" t="s">
        <v>55</v>
      </c>
      <c r="BA333">
        <v>1</v>
      </c>
      <c r="BB333" s="5">
        <v>36994</v>
      </c>
      <c r="BC333" s="7" t="s">
        <v>18</v>
      </c>
      <c r="BE333">
        <v>3</v>
      </c>
      <c r="BF333">
        <v>482835</v>
      </c>
      <c r="BG333">
        <v>20609</v>
      </c>
      <c r="BH333" t="s">
        <v>2428</v>
      </c>
      <c r="BJ333" t="s">
        <v>2429</v>
      </c>
      <c r="BT333">
        <v>201537</v>
      </c>
    </row>
    <row r="334" spans="1:72" x14ac:dyDescent="0.3">
      <c r="A334">
        <v>177604</v>
      </c>
      <c r="B334">
        <v>166162</v>
      </c>
      <c r="F334" t="s">
        <v>0</v>
      </c>
      <c r="G334" t="s">
        <v>1</v>
      </c>
      <c r="H334" t="s">
        <v>2430</v>
      </c>
      <c r="I334" t="s">
        <v>3</v>
      </c>
      <c r="K334">
        <v>1</v>
      </c>
      <c r="L334" t="s">
        <v>4</v>
      </c>
      <c r="M334">
        <v>101094</v>
      </c>
      <c r="N334" t="s">
        <v>5</v>
      </c>
      <c r="T334" t="s">
        <v>2431</v>
      </c>
      <c r="U334" s="1">
        <v>2</v>
      </c>
      <c r="V334" t="s">
        <v>2026</v>
      </c>
      <c r="W334" t="s">
        <v>2432</v>
      </c>
      <c r="X334" s="2" t="s">
        <v>2287</v>
      </c>
      <c r="Y334" s="3">
        <v>8</v>
      </c>
      <c r="Z334" s="4">
        <v>817</v>
      </c>
      <c r="AA334" s="4" t="s">
        <v>2432</v>
      </c>
      <c r="AB334" t="s">
        <v>2433</v>
      </c>
      <c r="AC334">
        <v>1951</v>
      </c>
      <c r="AD334">
        <v>8</v>
      </c>
      <c r="AE334">
        <v>4</v>
      </c>
      <c r="AF334" t="s">
        <v>788</v>
      </c>
      <c r="AG334" t="s">
        <v>788</v>
      </c>
      <c r="AH334">
        <v>161045</v>
      </c>
      <c r="AI334">
        <v>6566844</v>
      </c>
      <c r="AJ334" s="4">
        <v>161000</v>
      </c>
      <c r="AK334" s="4">
        <v>6567000</v>
      </c>
      <c r="AL334">
        <v>1803</v>
      </c>
      <c r="AN334">
        <v>23</v>
      </c>
      <c r="AP334" s="5"/>
      <c r="AQ334">
        <v>101094</v>
      </c>
      <c r="AS334" s="6" t="s">
        <v>12</v>
      </c>
      <c r="AT334">
        <v>1</v>
      </c>
      <c r="AU334" t="s">
        <v>13</v>
      </c>
      <c r="AV334" t="s">
        <v>2434</v>
      </c>
      <c r="AW334" t="s">
        <v>2435</v>
      </c>
      <c r="AX334">
        <v>23</v>
      </c>
      <c r="AY334" t="s">
        <v>16</v>
      </c>
      <c r="AZ334" t="s">
        <v>17</v>
      </c>
      <c r="BB334" s="5">
        <v>35816</v>
      </c>
      <c r="BC334" s="7" t="s">
        <v>18</v>
      </c>
      <c r="BE334">
        <v>4</v>
      </c>
      <c r="BF334">
        <v>316645</v>
      </c>
      <c r="BG334">
        <v>20610</v>
      </c>
      <c r="BH334" t="s">
        <v>2436</v>
      </c>
      <c r="BT334">
        <v>177604</v>
      </c>
    </row>
    <row r="335" spans="1:72" x14ac:dyDescent="0.3">
      <c r="A335">
        <v>160187</v>
      </c>
      <c r="B335">
        <v>20477</v>
      </c>
      <c r="F335" t="s">
        <v>0</v>
      </c>
      <c r="G335" t="s">
        <v>27</v>
      </c>
      <c r="H335" t="s">
        <v>2437</v>
      </c>
      <c r="I335" s="9" t="str">
        <f>HYPERLINK(AP335,"Foto")</f>
        <v>Foto</v>
      </c>
      <c r="K335">
        <v>1</v>
      </c>
      <c r="L335" t="s">
        <v>4</v>
      </c>
      <c r="M335">
        <v>101094</v>
      </c>
      <c r="N335" t="s">
        <v>5</v>
      </c>
      <c r="T335" t="s">
        <v>2438</v>
      </c>
      <c r="U335" s="8">
        <v>1</v>
      </c>
      <c r="V335" t="s">
        <v>2026</v>
      </c>
      <c r="W335" t="s">
        <v>2439</v>
      </c>
      <c r="X335" s="2" t="s">
        <v>2287</v>
      </c>
      <c r="Y335" s="3">
        <v>8</v>
      </c>
      <c r="Z335" s="4">
        <v>828</v>
      </c>
      <c r="AA335" s="4" t="s">
        <v>2439</v>
      </c>
      <c r="AB335" t="s">
        <v>2440</v>
      </c>
      <c r="AC335">
        <v>2010</v>
      </c>
      <c r="AD335">
        <v>8</v>
      </c>
      <c r="AE335">
        <v>20</v>
      </c>
      <c r="AF335" t="s">
        <v>2441</v>
      </c>
      <c r="AH335">
        <v>135805</v>
      </c>
      <c r="AI335">
        <v>6621269</v>
      </c>
      <c r="AJ335" s="4">
        <v>135000</v>
      </c>
      <c r="AK335" s="4">
        <v>6621000</v>
      </c>
      <c r="AL335">
        <v>5</v>
      </c>
      <c r="AN335">
        <v>1010</v>
      </c>
      <c r="AP335" s="5" t="s">
        <v>2442</v>
      </c>
      <c r="AQ335">
        <v>101094</v>
      </c>
      <c r="AS335" s="6" t="s">
        <v>12</v>
      </c>
      <c r="AT335">
        <v>1</v>
      </c>
      <c r="AU335" t="s">
        <v>13</v>
      </c>
      <c r="AV335" t="s">
        <v>2443</v>
      </c>
      <c r="AW335" t="s">
        <v>2444</v>
      </c>
      <c r="AX335">
        <v>1010</v>
      </c>
      <c r="AY335" t="s">
        <v>37</v>
      </c>
      <c r="AZ335" t="s">
        <v>38</v>
      </c>
      <c r="BA335">
        <v>1</v>
      </c>
      <c r="BB335" s="5">
        <v>43709.903472222199</v>
      </c>
      <c r="BC335" s="7" t="s">
        <v>18</v>
      </c>
      <c r="BE335">
        <v>6</v>
      </c>
      <c r="BF335">
        <v>17576</v>
      </c>
      <c r="BG335">
        <v>20612</v>
      </c>
      <c r="BH335" t="s">
        <v>2445</v>
      </c>
      <c r="BT335">
        <v>160187</v>
      </c>
    </row>
    <row r="336" spans="1:72" x14ac:dyDescent="0.3">
      <c r="A336">
        <v>163530</v>
      </c>
      <c r="B336">
        <v>177173</v>
      </c>
      <c r="F336" t="s">
        <v>0</v>
      </c>
      <c r="G336" t="s">
        <v>1</v>
      </c>
      <c r="H336" t="s">
        <v>2446</v>
      </c>
      <c r="I336" t="s">
        <v>3</v>
      </c>
      <c r="K336">
        <v>1</v>
      </c>
      <c r="L336" t="s">
        <v>4</v>
      </c>
      <c r="M336">
        <v>101094</v>
      </c>
      <c r="N336" t="s">
        <v>5</v>
      </c>
      <c r="T336" t="s">
        <v>2447</v>
      </c>
      <c r="U336" s="8">
        <v>1</v>
      </c>
      <c r="V336" t="s">
        <v>2026</v>
      </c>
      <c r="W336" t="s">
        <v>2439</v>
      </c>
      <c r="X336" s="2" t="s">
        <v>2287</v>
      </c>
      <c r="Y336" s="3">
        <v>8</v>
      </c>
      <c r="Z336" s="4">
        <v>828</v>
      </c>
      <c r="AA336" s="4" t="s">
        <v>2439</v>
      </c>
      <c r="AB336" t="s">
        <v>2448</v>
      </c>
      <c r="AC336">
        <v>1958</v>
      </c>
      <c r="AD336">
        <v>8</v>
      </c>
      <c r="AE336">
        <v>1</v>
      </c>
      <c r="AF336" t="s">
        <v>604</v>
      </c>
      <c r="AG336" t="s">
        <v>604</v>
      </c>
      <c r="AH336">
        <v>140131</v>
      </c>
      <c r="AI336">
        <v>6612686</v>
      </c>
      <c r="AJ336" s="4">
        <v>141000</v>
      </c>
      <c r="AK336" s="4">
        <v>6613000</v>
      </c>
      <c r="AL336">
        <v>707</v>
      </c>
      <c r="AN336">
        <v>23</v>
      </c>
      <c r="AP336" s="5"/>
      <c r="AQ336">
        <v>101094</v>
      </c>
      <c r="AS336" s="6" t="s">
        <v>12</v>
      </c>
      <c r="AT336">
        <v>1</v>
      </c>
      <c r="AU336" t="s">
        <v>13</v>
      </c>
      <c r="AV336" t="s">
        <v>2449</v>
      </c>
      <c r="AW336" t="s">
        <v>2450</v>
      </c>
      <c r="AX336">
        <v>23</v>
      </c>
      <c r="AY336" t="s">
        <v>16</v>
      </c>
      <c r="AZ336" t="s">
        <v>17</v>
      </c>
      <c r="BB336" s="5">
        <v>35873</v>
      </c>
      <c r="BC336" s="7" t="s">
        <v>18</v>
      </c>
      <c r="BE336">
        <v>4</v>
      </c>
      <c r="BF336">
        <v>324498</v>
      </c>
      <c r="BG336">
        <v>20611</v>
      </c>
      <c r="BH336" t="s">
        <v>2451</v>
      </c>
      <c r="BT336">
        <v>163530</v>
      </c>
    </row>
    <row r="337" spans="1:72" x14ac:dyDescent="0.3">
      <c r="A337">
        <v>152514</v>
      </c>
      <c r="B337">
        <v>187568</v>
      </c>
      <c r="F337" t="s">
        <v>0</v>
      </c>
      <c r="G337" t="s">
        <v>1349</v>
      </c>
      <c r="H337" t="s">
        <v>2452</v>
      </c>
      <c r="I337" t="s">
        <v>143</v>
      </c>
      <c r="K337">
        <v>1</v>
      </c>
      <c r="L337" t="s">
        <v>4</v>
      </c>
      <c r="M337">
        <v>101094</v>
      </c>
      <c r="N337" t="s">
        <v>5</v>
      </c>
      <c r="T337" t="s">
        <v>2453</v>
      </c>
      <c r="U337" s="8">
        <v>1</v>
      </c>
      <c r="V337" t="s">
        <v>2454</v>
      </c>
      <c r="W337" t="s">
        <v>2455</v>
      </c>
      <c r="X337" t="s">
        <v>2456</v>
      </c>
      <c r="Y337" s="3">
        <v>9</v>
      </c>
      <c r="Z337" s="4">
        <v>904</v>
      </c>
      <c r="AA337" s="4" t="s">
        <v>2455</v>
      </c>
      <c r="AB337" t="s">
        <v>2457</v>
      </c>
      <c r="AC337">
        <v>1969</v>
      </c>
      <c r="AD337">
        <v>6</v>
      </c>
      <c r="AE337">
        <v>15</v>
      </c>
      <c r="AF337" t="s">
        <v>2458</v>
      </c>
      <c r="AG337" t="s">
        <v>2458</v>
      </c>
      <c r="AH337">
        <v>125327</v>
      </c>
      <c r="AI337">
        <v>6484028</v>
      </c>
      <c r="AJ337" s="4">
        <v>125000</v>
      </c>
      <c r="AK337" s="4">
        <v>6485000</v>
      </c>
      <c r="AL337">
        <v>680</v>
      </c>
      <c r="AN337">
        <v>33</v>
      </c>
      <c r="AP337" s="5"/>
      <c r="AQ337">
        <v>101094</v>
      </c>
      <c r="AS337" s="6" t="s">
        <v>12</v>
      </c>
      <c r="AT337">
        <v>1</v>
      </c>
      <c r="AU337" t="s">
        <v>13</v>
      </c>
      <c r="AV337" t="s">
        <v>2459</v>
      </c>
      <c r="AW337" t="s">
        <v>2460</v>
      </c>
      <c r="AX337">
        <v>33</v>
      </c>
      <c r="AY337" t="s">
        <v>1357</v>
      </c>
      <c r="AZ337" t="s">
        <v>55</v>
      </c>
      <c r="BB337" s="5">
        <v>41689</v>
      </c>
      <c r="BC337" s="7" t="s">
        <v>18</v>
      </c>
      <c r="BE337">
        <v>4</v>
      </c>
      <c r="BF337">
        <v>339408</v>
      </c>
      <c r="BG337">
        <v>20614</v>
      </c>
      <c r="BH337" t="s">
        <v>2461</v>
      </c>
      <c r="BJ337" t="s">
        <v>2462</v>
      </c>
      <c r="BT337">
        <v>152514</v>
      </c>
    </row>
    <row r="338" spans="1:72" x14ac:dyDescent="0.3">
      <c r="A338">
        <v>152980</v>
      </c>
      <c r="B338">
        <v>164783</v>
      </c>
      <c r="F338" t="s">
        <v>0</v>
      </c>
      <c r="G338" t="s">
        <v>1</v>
      </c>
      <c r="H338" t="s">
        <v>2463</v>
      </c>
      <c r="I338" t="s">
        <v>3</v>
      </c>
      <c r="K338">
        <v>1</v>
      </c>
      <c r="L338" t="s">
        <v>4</v>
      </c>
      <c r="M338">
        <v>101094</v>
      </c>
      <c r="N338" t="s">
        <v>5</v>
      </c>
      <c r="T338" t="s">
        <v>2464</v>
      </c>
      <c r="U338" s="8">
        <v>1</v>
      </c>
      <c r="V338" t="s">
        <v>2454</v>
      </c>
      <c r="W338" t="s">
        <v>2455</v>
      </c>
      <c r="X338" t="s">
        <v>2456</v>
      </c>
      <c r="Y338" s="3">
        <v>9</v>
      </c>
      <c r="Z338" s="4">
        <v>904</v>
      </c>
      <c r="AA338" s="4" t="s">
        <v>2455</v>
      </c>
      <c r="AB338" t="s">
        <v>2455</v>
      </c>
      <c r="AC338">
        <v>1951</v>
      </c>
      <c r="AD338">
        <v>6</v>
      </c>
      <c r="AE338">
        <v>15</v>
      </c>
      <c r="AF338" t="s">
        <v>2465</v>
      </c>
      <c r="AG338" t="s">
        <v>2465</v>
      </c>
      <c r="AH338">
        <v>125819</v>
      </c>
      <c r="AI338">
        <v>6487256</v>
      </c>
      <c r="AJ338" s="4">
        <v>125000</v>
      </c>
      <c r="AK338" s="4">
        <v>6487000</v>
      </c>
      <c r="AL338">
        <v>707</v>
      </c>
      <c r="AN338">
        <v>23</v>
      </c>
      <c r="AP338" s="5"/>
      <c r="AQ338">
        <v>101094</v>
      </c>
      <c r="AS338" s="6" t="s">
        <v>12</v>
      </c>
      <c r="AT338">
        <v>1</v>
      </c>
      <c r="AU338" t="s">
        <v>13</v>
      </c>
      <c r="AV338" t="s">
        <v>2466</v>
      </c>
      <c r="AW338" t="s">
        <v>2467</v>
      </c>
      <c r="AX338">
        <v>23</v>
      </c>
      <c r="AY338" t="s">
        <v>16</v>
      </c>
      <c r="AZ338" t="s">
        <v>17</v>
      </c>
      <c r="BB338" s="5">
        <v>35816</v>
      </c>
      <c r="BC338" s="7" t="s">
        <v>18</v>
      </c>
      <c r="BE338">
        <v>4</v>
      </c>
      <c r="BF338">
        <v>315596</v>
      </c>
      <c r="BG338">
        <v>20613</v>
      </c>
      <c r="BH338" t="s">
        <v>2468</v>
      </c>
      <c r="BT338">
        <v>152980</v>
      </c>
    </row>
    <row r="339" spans="1:72" x14ac:dyDescent="0.3">
      <c r="A339">
        <v>156820</v>
      </c>
      <c r="B339">
        <v>170765</v>
      </c>
      <c r="F339" t="s">
        <v>0</v>
      </c>
      <c r="G339" t="s">
        <v>1</v>
      </c>
      <c r="H339" t="s">
        <v>2476</v>
      </c>
      <c r="I339" t="s">
        <v>3</v>
      </c>
      <c r="K339">
        <v>1</v>
      </c>
      <c r="L339" t="s">
        <v>4</v>
      </c>
      <c r="M339">
        <v>101094</v>
      </c>
      <c r="N339" t="s">
        <v>5</v>
      </c>
      <c r="T339" t="s">
        <v>2477</v>
      </c>
      <c r="U339" s="8">
        <v>1</v>
      </c>
      <c r="V339" t="s">
        <v>2454</v>
      </c>
      <c r="W339" t="s">
        <v>2455</v>
      </c>
      <c r="X339" t="s">
        <v>2456</v>
      </c>
      <c r="Y339" s="3">
        <v>9</v>
      </c>
      <c r="Z339" s="4">
        <v>904</v>
      </c>
      <c r="AA339" s="4" t="s">
        <v>2455</v>
      </c>
      <c r="AB339" t="s">
        <v>2478</v>
      </c>
      <c r="AC339">
        <v>1973</v>
      </c>
      <c r="AD339">
        <v>6</v>
      </c>
      <c r="AE339">
        <v>30</v>
      </c>
      <c r="AF339" t="s">
        <v>2479</v>
      </c>
      <c r="AG339" t="s">
        <v>2479</v>
      </c>
      <c r="AH339">
        <v>131076</v>
      </c>
      <c r="AI339">
        <v>6489803</v>
      </c>
      <c r="AJ339" s="4">
        <v>131000</v>
      </c>
      <c r="AK339" s="4">
        <v>6489000</v>
      </c>
      <c r="AL339">
        <v>707</v>
      </c>
      <c r="AN339">
        <v>23</v>
      </c>
      <c r="AP339" s="5"/>
      <c r="AQ339">
        <v>101094</v>
      </c>
      <c r="AS339" s="6" t="s">
        <v>12</v>
      </c>
      <c r="AT339">
        <v>1</v>
      </c>
      <c r="AU339" t="s">
        <v>13</v>
      </c>
      <c r="AV339" t="s">
        <v>2480</v>
      </c>
      <c r="AW339" t="s">
        <v>2481</v>
      </c>
      <c r="AX339">
        <v>23</v>
      </c>
      <c r="AY339" t="s">
        <v>16</v>
      </c>
      <c r="AZ339" t="s">
        <v>17</v>
      </c>
      <c r="BB339" s="5">
        <v>35335</v>
      </c>
      <c r="BC339" s="7" t="s">
        <v>18</v>
      </c>
      <c r="BE339">
        <v>4</v>
      </c>
      <c r="BF339">
        <v>319470</v>
      </c>
      <c r="BG339">
        <v>20615</v>
      </c>
      <c r="BH339" t="s">
        <v>2482</v>
      </c>
      <c r="BT339">
        <v>156820</v>
      </c>
    </row>
    <row r="340" spans="1:72" x14ac:dyDescent="0.3">
      <c r="A340">
        <v>157477</v>
      </c>
      <c r="B340">
        <v>20456</v>
      </c>
      <c r="F340" t="s">
        <v>0</v>
      </c>
      <c r="G340" t="s">
        <v>27</v>
      </c>
      <c r="H340" t="s">
        <v>2483</v>
      </c>
      <c r="I340" s="9" t="str">
        <f>HYPERLINK(AP340,"Foto")</f>
        <v>Foto</v>
      </c>
      <c r="K340">
        <v>1</v>
      </c>
      <c r="L340" t="s">
        <v>4</v>
      </c>
      <c r="M340">
        <v>101094</v>
      </c>
      <c r="N340" t="s">
        <v>5</v>
      </c>
      <c r="T340" t="s">
        <v>2484</v>
      </c>
      <c r="U340" s="8">
        <v>1</v>
      </c>
      <c r="V340" t="s">
        <v>2454</v>
      </c>
      <c r="W340" t="s">
        <v>2485</v>
      </c>
      <c r="X340" t="s">
        <v>2456</v>
      </c>
      <c r="Y340" s="3">
        <v>9</v>
      </c>
      <c r="Z340" s="4">
        <v>906</v>
      </c>
      <c r="AA340" s="4" t="s">
        <v>2485</v>
      </c>
      <c r="AB340" t="s">
        <v>2486</v>
      </c>
      <c r="AC340">
        <v>2010</v>
      </c>
      <c r="AD340">
        <v>8</v>
      </c>
      <c r="AE340">
        <v>4</v>
      </c>
      <c r="AF340" t="s">
        <v>2487</v>
      </c>
      <c r="AH340">
        <v>132232</v>
      </c>
      <c r="AI340">
        <v>6495688</v>
      </c>
      <c r="AJ340" s="4">
        <v>133000</v>
      </c>
      <c r="AK340" s="4">
        <v>6495000</v>
      </c>
      <c r="AL340">
        <v>5</v>
      </c>
      <c r="AN340">
        <v>1010</v>
      </c>
      <c r="AP340" s="5" t="s">
        <v>2488</v>
      </c>
      <c r="AQ340">
        <v>101094</v>
      </c>
      <c r="AS340" s="6" t="s">
        <v>12</v>
      </c>
      <c r="AT340">
        <v>1</v>
      </c>
      <c r="AU340" t="s">
        <v>13</v>
      </c>
      <c r="AV340" t="s">
        <v>2489</v>
      </c>
      <c r="AW340" t="s">
        <v>2490</v>
      </c>
      <c r="AX340">
        <v>1010</v>
      </c>
      <c r="AY340" t="s">
        <v>37</v>
      </c>
      <c r="AZ340" t="s">
        <v>38</v>
      </c>
      <c r="BA340">
        <v>1</v>
      </c>
      <c r="BB340" s="5">
        <v>43709.903472222199</v>
      </c>
      <c r="BC340" s="7" t="s">
        <v>18</v>
      </c>
      <c r="BE340">
        <v>6</v>
      </c>
      <c r="BF340">
        <v>17555</v>
      </c>
      <c r="BG340">
        <v>20630</v>
      </c>
      <c r="BH340" t="s">
        <v>2491</v>
      </c>
      <c r="BT340">
        <v>157477</v>
      </c>
    </row>
    <row r="341" spans="1:72" x14ac:dyDescent="0.3">
      <c r="A341">
        <v>160314</v>
      </c>
      <c r="B341">
        <v>337939</v>
      </c>
      <c r="F341" t="s">
        <v>104</v>
      </c>
      <c r="G341" t="s">
        <v>1349</v>
      </c>
      <c r="H341" s="10" t="s">
        <v>2492</v>
      </c>
      <c r="I341" t="s">
        <v>3</v>
      </c>
      <c r="J341">
        <v>2</v>
      </c>
      <c r="K341">
        <v>1</v>
      </c>
      <c r="L341" t="s">
        <v>4</v>
      </c>
      <c r="M341">
        <v>101094</v>
      </c>
      <c r="N341" t="s">
        <v>5</v>
      </c>
      <c r="T341" t="s">
        <v>2493</v>
      </c>
      <c r="U341" s="8">
        <v>1</v>
      </c>
      <c r="V341" t="s">
        <v>2454</v>
      </c>
      <c r="W341" t="s">
        <v>2485</v>
      </c>
      <c r="X341" t="s">
        <v>2456</v>
      </c>
      <c r="Y341" s="3">
        <v>9</v>
      </c>
      <c r="Z341" s="4">
        <v>906</v>
      </c>
      <c r="AA341" t="s">
        <v>2485</v>
      </c>
      <c r="AB341" t="s">
        <v>2494</v>
      </c>
      <c r="AC341">
        <v>1986</v>
      </c>
      <c r="AD341">
        <v>0</v>
      </c>
      <c r="AE341">
        <v>0</v>
      </c>
      <c r="AF341" t="s">
        <v>2495</v>
      </c>
      <c r="AH341" s="4">
        <v>135970.65907600001</v>
      </c>
      <c r="AI341" s="4">
        <v>6497238.7439900003</v>
      </c>
      <c r="AJ341" s="4">
        <v>135000</v>
      </c>
      <c r="AK341" s="4">
        <v>6497000</v>
      </c>
      <c r="AL341" s="4">
        <v>677.5876327088622</v>
      </c>
      <c r="AM341" s="4"/>
      <c r="AN341" t="s">
        <v>2496</v>
      </c>
      <c r="BC341" s="1" t="s">
        <v>109</v>
      </c>
      <c r="BD341" t="s">
        <v>110</v>
      </c>
      <c r="BE341">
        <v>8</v>
      </c>
      <c r="BF341">
        <v>2412</v>
      </c>
      <c r="BG341">
        <v>20623</v>
      </c>
      <c r="BH341" t="s">
        <v>2497</v>
      </c>
      <c r="BT341">
        <v>160314</v>
      </c>
    </row>
    <row r="342" spans="1:72" x14ac:dyDescent="0.3">
      <c r="A342">
        <v>160337</v>
      </c>
      <c r="C342">
        <v>1</v>
      </c>
      <c r="F342" t="s">
        <v>0</v>
      </c>
      <c r="G342" t="s">
        <v>592</v>
      </c>
      <c r="H342" t="s">
        <v>2498</v>
      </c>
      <c r="I342" t="s">
        <v>29</v>
      </c>
      <c r="K342">
        <v>1</v>
      </c>
      <c r="L342" t="s">
        <v>4</v>
      </c>
      <c r="M342">
        <v>101094</v>
      </c>
      <c r="N342" t="s">
        <v>5</v>
      </c>
      <c r="T342" t="s">
        <v>2493</v>
      </c>
      <c r="U342" s="8">
        <v>1</v>
      </c>
      <c r="V342" t="s">
        <v>2454</v>
      </c>
      <c r="W342" t="s">
        <v>2485</v>
      </c>
      <c r="X342" t="s">
        <v>2456</v>
      </c>
      <c r="Y342" s="3">
        <v>9</v>
      </c>
      <c r="Z342" s="4">
        <v>906</v>
      </c>
      <c r="AA342" s="4" t="s">
        <v>2485</v>
      </c>
      <c r="AB342" t="s">
        <v>2499</v>
      </c>
      <c r="AC342">
        <v>1986</v>
      </c>
      <c r="AD342">
        <v>6</v>
      </c>
      <c r="AE342">
        <v>20</v>
      </c>
      <c r="AF342" t="s">
        <v>596</v>
      </c>
      <c r="AG342" t="s">
        <v>596</v>
      </c>
      <c r="AH342">
        <v>135977</v>
      </c>
      <c r="AI342">
        <v>6497285</v>
      </c>
      <c r="AJ342" s="4">
        <v>135000</v>
      </c>
      <c r="AK342" s="4">
        <v>6497000</v>
      </c>
      <c r="AL342">
        <v>550</v>
      </c>
      <c r="AN342">
        <v>59</v>
      </c>
      <c r="AO342" t="s">
        <v>2500</v>
      </c>
      <c r="AQ342">
        <v>101094</v>
      </c>
      <c r="AS342" s="6" t="s">
        <v>12</v>
      </c>
      <c r="AT342">
        <v>1</v>
      </c>
      <c r="AU342" t="s">
        <v>13</v>
      </c>
      <c r="AV342" t="s">
        <v>2501</v>
      </c>
      <c r="AW342" t="s">
        <v>2498</v>
      </c>
      <c r="AX342">
        <v>59</v>
      </c>
      <c r="AY342" t="s">
        <v>592</v>
      </c>
      <c r="AZ342" t="s">
        <v>598</v>
      </c>
      <c r="BB342" s="5">
        <v>43961</v>
      </c>
      <c r="BC342" s="7" t="s">
        <v>18</v>
      </c>
      <c r="BE342">
        <v>4</v>
      </c>
      <c r="BF342">
        <v>385399</v>
      </c>
      <c r="BH342" t="s">
        <v>2502</v>
      </c>
      <c r="BT342">
        <v>160337</v>
      </c>
    </row>
    <row r="343" spans="1:72" x14ac:dyDescent="0.3">
      <c r="A343">
        <v>159320</v>
      </c>
      <c r="C343">
        <v>1</v>
      </c>
      <c r="F343" t="s">
        <v>0</v>
      </c>
      <c r="G343" t="s">
        <v>592</v>
      </c>
      <c r="H343" t="s">
        <v>2503</v>
      </c>
      <c r="I343" t="s">
        <v>29</v>
      </c>
      <c r="K343">
        <v>1</v>
      </c>
      <c r="L343" t="s">
        <v>4</v>
      </c>
      <c r="M343">
        <v>101094</v>
      </c>
      <c r="N343" t="s">
        <v>5</v>
      </c>
      <c r="T343" t="s">
        <v>2493</v>
      </c>
      <c r="U343" s="8">
        <v>1</v>
      </c>
      <c r="V343" t="s">
        <v>2454</v>
      </c>
      <c r="W343" t="s">
        <v>2485</v>
      </c>
      <c r="X343" t="s">
        <v>2456</v>
      </c>
      <c r="Y343" s="3">
        <v>9</v>
      </c>
      <c r="Z343" s="4">
        <v>906</v>
      </c>
      <c r="AA343" s="4" t="s">
        <v>2485</v>
      </c>
      <c r="AB343" t="s">
        <v>2504</v>
      </c>
      <c r="AC343">
        <v>1986</v>
      </c>
      <c r="AD343">
        <v>6</v>
      </c>
      <c r="AE343">
        <v>23</v>
      </c>
      <c r="AF343" t="s">
        <v>596</v>
      </c>
      <c r="AG343" t="s">
        <v>596</v>
      </c>
      <c r="AH343">
        <v>135348</v>
      </c>
      <c r="AI343">
        <v>6497843</v>
      </c>
      <c r="AJ343" s="4">
        <v>135000</v>
      </c>
      <c r="AK343" s="4">
        <v>6497000</v>
      </c>
      <c r="AL343">
        <v>430</v>
      </c>
      <c r="AN343">
        <v>59</v>
      </c>
      <c r="AO343" t="s">
        <v>2505</v>
      </c>
      <c r="AQ343">
        <v>101094</v>
      </c>
      <c r="AS343" s="6" t="s">
        <v>12</v>
      </c>
      <c r="AT343">
        <v>1</v>
      </c>
      <c r="AU343" t="s">
        <v>13</v>
      </c>
      <c r="AV343" t="s">
        <v>2506</v>
      </c>
      <c r="AW343" t="s">
        <v>2503</v>
      </c>
      <c r="AX343">
        <v>59</v>
      </c>
      <c r="AY343" t="s">
        <v>592</v>
      </c>
      <c r="AZ343" t="s">
        <v>598</v>
      </c>
      <c r="BB343" s="5">
        <v>43961</v>
      </c>
      <c r="BC343" s="7" t="s">
        <v>18</v>
      </c>
      <c r="BE343">
        <v>4</v>
      </c>
      <c r="BF343">
        <v>385420</v>
      </c>
      <c r="BH343" t="s">
        <v>2507</v>
      </c>
      <c r="BT343">
        <v>159320</v>
      </c>
    </row>
    <row r="344" spans="1:72" x14ac:dyDescent="0.3">
      <c r="A344">
        <v>159276</v>
      </c>
      <c r="B344">
        <v>195821</v>
      </c>
      <c r="F344" t="s">
        <v>0</v>
      </c>
      <c r="G344" t="s">
        <v>1349</v>
      </c>
      <c r="H344" t="s">
        <v>2508</v>
      </c>
      <c r="I344" t="s">
        <v>143</v>
      </c>
      <c r="K344">
        <v>1</v>
      </c>
      <c r="L344" t="s">
        <v>4</v>
      </c>
      <c r="M344">
        <v>101094</v>
      </c>
      <c r="N344" t="s">
        <v>5</v>
      </c>
      <c r="T344" t="s">
        <v>2493</v>
      </c>
      <c r="U344" s="8">
        <v>1</v>
      </c>
      <c r="V344" t="s">
        <v>2454</v>
      </c>
      <c r="W344" t="s">
        <v>2485</v>
      </c>
      <c r="X344" t="s">
        <v>2456</v>
      </c>
      <c r="Y344" s="3">
        <v>9</v>
      </c>
      <c r="Z344" s="4">
        <v>906</v>
      </c>
      <c r="AA344" s="4" t="s">
        <v>2485</v>
      </c>
      <c r="AB344" t="s">
        <v>2509</v>
      </c>
      <c r="AC344">
        <v>2002</v>
      </c>
      <c r="AD344">
        <v>9</v>
      </c>
      <c r="AE344">
        <v>19</v>
      </c>
      <c r="AF344" t="s">
        <v>1354</v>
      </c>
      <c r="AG344" t="s">
        <v>1354</v>
      </c>
      <c r="AH344">
        <v>135307</v>
      </c>
      <c r="AI344">
        <v>6497917</v>
      </c>
      <c r="AJ344" s="4">
        <v>135000</v>
      </c>
      <c r="AK344" s="4">
        <v>6497000</v>
      </c>
      <c r="AL344">
        <v>7</v>
      </c>
      <c r="AN344">
        <v>33</v>
      </c>
      <c r="AP344" s="5"/>
      <c r="AQ344">
        <v>101094</v>
      </c>
      <c r="AS344" s="6" t="s">
        <v>12</v>
      </c>
      <c r="AT344">
        <v>1</v>
      </c>
      <c r="AU344" t="s">
        <v>13</v>
      </c>
      <c r="AV344" t="s">
        <v>2510</v>
      </c>
      <c r="AW344" t="s">
        <v>2511</v>
      </c>
      <c r="AX344">
        <v>33</v>
      </c>
      <c r="AY344" t="s">
        <v>1357</v>
      </c>
      <c r="AZ344" t="s">
        <v>55</v>
      </c>
      <c r="BB344" s="5">
        <v>41689</v>
      </c>
      <c r="BC344" s="7" t="s">
        <v>18</v>
      </c>
      <c r="BE344">
        <v>4</v>
      </c>
      <c r="BF344">
        <v>347067</v>
      </c>
      <c r="BG344">
        <v>20627</v>
      </c>
      <c r="BH344" t="s">
        <v>2512</v>
      </c>
      <c r="BJ344" t="s">
        <v>2513</v>
      </c>
      <c r="BT344">
        <v>159276</v>
      </c>
    </row>
    <row r="345" spans="1:72" x14ac:dyDescent="0.3">
      <c r="A345">
        <v>160166</v>
      </c>
      <c r="B345">
        <v>187559</v>
      </c>
      <c r="F345" t="s">
        <v>0</v>
      </c>
      <c r="G345" t="s">
        <v>1349</v>
      </c>
      <c r="H345" t="s">
        <v>2514</v>
      </c>
      <c r="I345" t="s">
        <v>143</v>
      </c>
      <c r="K345">
        <v>1</v>
      </c>
      <c r="L345" t="s">
        <v>4</v>
      </c>
      <c r="M345">
        <v>101094</v>
      </c>
      <c r="N345" t="s">
        <v>5</v>
      </c>
      <c r="T345" t="s">
        <v>2515</v>
      </c>
      <c r="U345" s="8">
        <v>1</v>
      </c>
      <c r="V345" t="s">
        <v>2454</v>
      </c>
      <c r="W345" t="s">
        <v>2485</v>
      </c>
      <c r="X345" t="s">
        <v>2456</v>
      </c>
      <c r="Y345" s="3">
        <v>9</v>
      </c>
      <c r="Z345" s="4">
        <v>906</v>
      </c>
      <c r="AA345" s="4" t="s">
        <v>2485</v>
      </c>
      <c r="AB345" t="s">
        <v>2516</v>
      </c>
      <c r="AC345">
        <v>1898</v>
      </c>
      <c r="AD345">
        <v>1</v>
      </c>
      <c r="AE345">
        <v>1</v>
      </c>
      <c r="AF345" t="s">
        <v>2517</v>
      </c>
      <c r="AG345" t="s">
        <v>2517</v>
      </c>
      <c r="AH345">
        <v>135769</v>
      </c>
      <c r="AI345">
        <v>6498229</v>
      </c>
      <c r="AJ345" s="4">
        <v>135000</v>
      </c>
      <c r="AK345" s="4">
        <v>6499000</v>
      </c>
      <c r="AL345">
        <v>707</v>
      </c>
      <c r="AN345">
        <v>33</v>
      </c>
      <c r="AP345" s="5"/>
      <c r="AQ345">
        <v>101094</v>
      </c>
      <c r="AS345" s="6" t="s">
        <v>12</v>
      </c>
      <c r="AT345">
        <v>1</v>
      </c>
      <c r="AU345" t="s">
        <v>13</v>
      </c>
      <c r="AV345" t="s">
        <v>2518</v>
      </c>
      <c r="AW345" t="s">
        <v>2519</v>
      </c>
      <c r="AX345">
        <v>33</v>
      </c>
      <c r="AY345" t="s">
        <v>1357</v>
      </c>
      <c r="AZ345" t="s">
        <v>55</v>
      </c>
      <c r="BB345" s="5">
        <v>41689</v>
      </c>
      <c r="BC345" s="7" t="s">
        <v>18</v>
      </c>
      <c r="BE345">
        <v>4</v>
      </c>
      <c r="BF345">
        <v>339399</v>
      </c>
      <c r="BG345">
        <v>20618</v>
      </c>
      <c r="BH345" t="s">
        <v>2520</v>
      </c>
      <c r="BJ345" t="s">
        <v>2521</v>
      </c>
      <c r="BT345">
        <v>160166</v>
      </c>
    </row>
    <row r="346" spans="1:72" x14ac:dyDescent="0.3">
      <c r="A346">
        <v>161682</v>
      </c>
      <c r="B346">
        <v>198540</v>
      </c>
      <c r="F346" t="s">
        <v>0</v>
      </c>
      <c r="G346" t="s">
        <v>1349</v>
      </c>
      <c r="H346" t="s">
        <v>2530</v>
      </c>
      <c r="I346" t="s">
        <v>143</v>
      </c>
      <c r="K346">
        <v>1</v>
      </c>
      <c r="L346" t="s">
        <v>4</v>
      </c>
      <c r="M346">
        <v>101094</v>
      </c>
      <c r="N346" t="s">
        <v>5</v>
      </c>
      <c r="T346" t="s">
        <v>2531</v>
      </c>
      <c r="U346" s="8">
        <v>1</v>
      </c>
      <c r="V346" t="s">
        <v>2454</v>
      </c>
      <c r="W346" t="s">
        <v>2485</v>
      </c>
      <c r="X346" t="s">
        <v>2456</v>
      </c>
      <c r="Y346" s="3">
        <v>9</v>
      </c>
      <c r="Z346" s="4">
        <v>906</v>
      </c>
      <c r="AA346" s="4" t="s">
        <v>2485</v>
      </c>
      <c r="AB346" t="s">
        <v>2532</v>
      </c>
      <c r="AC346">
        <v>2005</v>
      </c>
      <c r="AD346">
        <v>5</v>
      </c>
      <c r="AE346">
        <v>23</v>
      </c>
      <c r="AF346" t="s">
        <v>2533</v>
      </c>
      <c r="AG346" t="s">
        <v>2533</v>
      </c>
      <c r="AH346">
        <v>137269</v>
      </c>
      <c r="AI346">
        <v>6489905</v>
      </c>
      <c r="AJ346" s="4">
        <v>137000</v>
      </c>
      <c r="AK346" s="4">
        <v>6489000</v>
      </c>
      <c r="AL346">
        <v>71</v>
      </c>
      <c r="AN346">
        <v>33</v>
      </c>
      <c r="AP346" s="5"/>
      <c r="AQ346">
        <v>101094</v>
      </c>
      <c r="AS346" s="6" t="s">
        <v>12</v>
      </c>
      <c r="AT346">
        <v>1</v>
      </c>
      <c r="AU346" t="s">
        <v>13</v>
      </c>
      <c r="AV346" t="s">
        <v>2534</v>
      </c>
      <c r="AW346" t="s">
        <v>2535</v>
      </c>
      <c r="AX346">
        <v>33</v>
      </c>
      <c r="AY346" t="s">
        <v>1357</v>
      </c>
      <c r="AZ346" t="s">
        <v>55</v>
      </c>
      <c r="BB346" s="5">
        <v>41689</v>
      </c>
      <c r="BC346" s="7" t="s">
        <v>18</v>
      </c>
      <c r="BE346">
        <v>4</v>
      </c>
      <c r="BF346">
        <v>349422</v>
      </c>
      <c r="BG346">
        <v>20629</v>
      </c>
      <c r="BH346" t="s">
        <v>2536</v>
      </c>
      <c r="BJ346" t="s">
        <v>2537</v>
      </c>
      <c r="BT346">
        <v>161682</v>
      </c>
    </row>
    <row r="347" spans="1:72" x14ac:dyDescent="0.3">
      <c r="A347">
        <v>161764</v>
      </c>
      <c r="B347">
        <v>198484</v>
      </c>
      <c r="F347" t="s">
        <v>0</v>
      </c>
      <c r="G347" t="s">
        <v>1349</v>
      </c>
      <c r="H347" t="s">
        <v>2538</v>
      </c>
      <c r="I347" t="s">
        <v>143</v>
      </c>
      <c r="K347">
        <v>1</v>
      </c>
      <c r="L347" t="s">
        <v>4</v>
      </c>
      <c r="M347">
        <v>101094</v>
      </c>
      <c r="N347" t="s">
        <v>5</v>
      </c>
      <c r="T347" t="s">
        <v>2531</v>
      </c>
      <c r="U347" s="8">
        <v>1</v>
      </c>
      <c r="V347" t="s">
        <v>2454</v>
      </c>
      <c r="W347" t="s">
        <v>2485</v>
      </c>
      <c r="X347" t="s">
        <v>2456</v>
      </c>
      <c r="Y347" s="3">
        <v>9</v>
      </c>
      <c r="Z347" s="4">
        <v>906</v>
      </c>
      <c r="AA347" s="4" t="s">
        <v>2485</v>
      </c>
      <c r="AB347" t="s">
        <v>2539</v>
      </c>
      <c r="AC347">
        <v>2005</v>
      </c>
      <c r="AD347">
        <v>7</v>
      </c>
      <c r="AE347">
        <v>18</v>
      </c>
      <c r="AF347" t="s">
        <v>2533</v>
      </c>
      <c r="AG347" t="s">
        <v>2533</v>
      </c>
      <c r="AH347">
        <v>137322</v>
      </c>
      <c r="AI347">
        <v>6489900</v>
      </c>
      <c r="AJ347" s="4">
        <v>137000</v>
      </c>
      <c r="AK347" s="4">
        <v>6489000</v>
      </c>
      <c r="AL347">
        <v>7</v>
      </c>
      <c r="AN347">
        <v>33</v>
      </c>
      <c r="AP347" s="5"/>
      <c r="AQ347">
        <v>101094</v>
      </c>
      <c r="AS347" s="6" t="s">
        <v>12</v>
      </c>
      <c r="AT347">
        <v>1</v>
      </c>
      <c r="AU347" t="s">
        <v>13</v>
      </c>
      <c r="AV347" t="s">
        <v>2540</v>
      </c>
      <c r="AW347" t="s">
        <v>2541</v>
      </c>
      <c r="AX347">
        <v>33</v>
      </c>
      <c r="AY347" t="s">
        <v>1357</v>
      </c>
      <c r="AZ347" t="s">
        <v>55</v>
      </c>
      <c r="BB347" s="5">
        <v>41689</v>
      </c>
      <c r="BC347" s="7" t="s">
        <v>18</v>
      </c>
      <c r="BE347">
        <v>4</v>
      </c>
      <c r="BF347">
        <v>349374</v>
      </c>
      <c r="BG347">
        <v>20628</v>
      </c>
      <c r="BH347" t="s">
        <v>2542</v>
      </c>
      <c r="BJ347" t="s">
        <v>2543</v>
      </c>
      <c r="BT347">
        <v>161764</v>
      </c>
    </row>
    <row r="348" spans="1:72" x14ac:dyDescent="0.3">
      <c r="A348">
        <v>161174</v>
      </c>
      <c r="B348">
        <v>265926</v>
      </c>
      <c r="F348" t="s">
        <v>0</v>
      </c>
      <c r="G348" t="s">
        <v>1</v>
      </c>
      <c r="H348" t="s">
        <v>2544</v>
      </c>
      <c r="I348" s="9" t="str">
        <f>HYPERLINK(AP348,"Hb")</f>
        <v>Hb</v>
      </c>
      <c r="K348">
        <v>1</v>
      </c>
      <c r="L348" t="s">
        <v>4</v>
      </c>
      <c r="M348">
        <v>101094</v>
      </c>
      <c r="N348" t="s">
        <v>5</v>
      </c>
      <c r="T348" t="s">
        <v>2545</v>
      </c>
      <c r="U348" s="8">
        <v>1</v>
      </c>
      <c r="V348" t="s">
        <v>2454</v>
      </c>
      <c r="W348" t="s">
        <v>2485</v>
      </c>
      <c r="X348" t="s">
        <v>2456</v>
      </c>
      <c r="Y348" s="3">
        <v>9</v>
      </c>
      <c r="Z348" s="4">
        <v>906</v>
      </c>
      <c r="AA348" s="4" t="s">
        <v>2485</v>
      </c>
      <c r="AB348" t="s">
        <v>2546</v>
      </c>
      <c r="AC348">
        <v>1889</v>
      </c>
      <c r="AD348">
        <v>5</v>
      </c>
      <c r="AE348">
        <v>31</v>
      </c>
      <c r="AF348" t="s">
        <v>2547</v>
      </c>
      <c r="AG348" t="s">
        <v>2547</v>
      </c>
      <c r="AH348">
        <v>136733</v>
      </c>
      <c r="AI348">
        <v>6496843</v>
      </c>
      <c r="AJ348" s="4">
        <v>137000</v>
      </c>
      <c r="AK348" s="4">
        <v>6497000</v>
      </c>
      <c r="AL348">
        <v>1414</v>
      </c>
      <c r="AN348">
        <v>8</v>
      </c>
      <c r="AO348" t="s">
        <v>62</v>
      </c>
      <c r="AP348" t="s">
        <v>2548</v>
      </c>
      <c r="AQ348">
        <v>101094</v>
      </c>
      <c r="AS348" s="6" t="s">
        <v>12</v>
      </c>
      <c r="AT348">
        <v>1</v>
      </c>
      <c r="AU348" t="s">
        <v>13</v>
      </c>
      <c r="AV348" t="s">
        <v>2549</v>
      </c>
      <c r="AW348" t="s">
        <v>2550</v>
      </c>
      <c r="AX348">
        <v>8</v>
      </c>
      <c r="AY348" t="s">
        <v>16</v>
      </c>
      <c r="AZ348" t="s">
        <v>55</v>
      </c>
      <c r="BA348">
        <v>1</v>
      </c>
      <c r="BB348" s="5">
        <v>40997</v>
      </c>
      <c r="BC348" s="7" t="s">
        <v>18</v>
      </c>
      <c r="BE348">
        <v>3</v>
      </c>
      <c r="BF348">
        <v>437293</v>
      </c>
      <c r="BG348">
        <v>20616</v>
      </c>
      <c r="BH348" t="s">
        <v>2551</v>
      </c>
      <c r="BJ348" t="s">
        <v>2552</v>
      </c>
      <c r="BT348">
        <v>161174</v>
      </c>
    </row>
    <row r="349" spans="1:72" x14ac:dyDescent="0.3">
      <c r="A349">
        <v>161159</v>
      </c>
      <c r="B349">
        <v>202673</v>
      </c>
      <c r="F349" t="s">
        <v>0</v>
      </c>
      <c r="G349" t="s">
        <v>1349</v>
      </c>
      <c r="H349" t="s">
        <v>2553</v>
      </c>
      <c r="I349" t="s">
        <v>143</v>
      </c>
      <c r="K349">
        <v>1</v>
      </c>
      <c r="L349" t="s">
        <v>4</v>
      </c>
      <c r="M349">
        <v>101094</v>
      </c>
      <c r="N349" t="s">
        <v>5</v>
      </c>
      <c r="T349" t="s">
        <v>2545</v>
      </c>
      <c r="U349" s="1">
        <v>2</v>
      </c>
      <c r="V349" t="s">
        <v>2454</v>
      </c>
      <c r="W349" t="s">
        <v>2485</v>
      </c>
      <c r="X349" t="s">
        <v>2456</v>
      </c>
      <c r="Y349" s="3">
        <v>9</v>
      </c>
      <c r="Z349" s="4">
        <v>906</v>
      </c>
      <c r="AA349" s="4" t="s">
        <v>2485</v>
      </c>
      <c r="AB349" t="s">
        <v>2485</v>
      </c>
      <c r="AC349">
        <v>1895</v>
      </c>
      <c r="AD349">
        <v>1</v>
      </c>
      <c r="AE349">
        <v>1</v>
      </c>
      <c r="AF349" t="s">
        <v>2517</v>
      </c>
      <c r="AG349" t="s">
        <v>368</v>
      </c>
      <c r="AH349">
        <v>136733</v>
      </c>
      <c r="AI349">
        <v>6496843</v>
      </c>
      <c r="AJ349" s="4">
        <v>137000</v>
      </c>
      <c r="AK349" s="4">
        <v>6497000</v>
      </c>
      <c r="AL349">
        <v>7071</v>
      </c>
      <c r="AN349">
        <v>33</v>
      </c>
      <c r="AP349" s="5"/>
      <c r="AQ349">
        <v>101094</v>
      </c>
      <c r="AS349" s="6" t="s">
        <v>12</v>
      </c>
      <c r="AT349">
        <v>1</v>
      </c>
      <c r="AU349" t="s">
        <v>13</v>
      </c>
      <c r="AV349" t="s">
        <v>2549</v>
      </c>
      <c r="AW349" t="s">
        <v>2554</v>
      </c>
      <c r="AX349">
        <v>33</v>
      </c>
      <c r="AY349" t="s">
        <v>1357</v>
      </c>
      <c r="AZ349" t="s">
        <v>55</v>
      </c>
      <c r="BB349" s="5">
        <v>41689</v>
      </c>
      <c r="BC349" s="7" t="s">
        <v>18</v>
      </c>
      <c r="BE349">
        <v>4</v>
      </c>
      <c r="BF349">
        <v>353219</v>
      </c>
      <c r="BG349">
        <v>20617</v>
      </c>
      <c r="BH349" t="s">
        <v>2555</v>
      </c>
      <c r="BJ349" t="s">
        <v>2556</v>
      </c>
      <c r="BT349">
        <v>161159</v>
      </c>
    </row>
    <row r="350" spans="1:72" x14ac:dyDescent="0.3">
      <c r="A350">
        <v>160743</v>
      </c>
      <c r="B350">
        <v>338034</v>
      </c>
      <c r="F350" t="s">
        <v>104</v>
      </c>
      <c r="G350" t="s">
        <v>1349</v>
      </c>
      <c r="H350" s="10" t="s">
        <v>2557</v>
      </c>
      <c r="I350" t="s">
        <v>3</v>
      </c>
      <c r="J350">
        <v>2</v>
      </c>
      <c r="K350">
        <v>1</v>
      </c>
      <c r="L350" t="s">
        <v>4</v>
      </c>
      <c r="M350">
        <v>101094</v>
      </c>
      <c r="N350" t="s">
        <v>5</v>
      </c>
      <c r="T350" t="s">
        <v>2545</v>
      </c>
      <c r="U350" s="8">
        <v>1</v>
      </c>
      <c r="V350" t="s">
        <v>2454</v>
      </c>
      <c r="W350" t="s">
        <v>2485</v>
      </c>
      <c r="X350" t="s">
        <v>2456</v>
      </c>
      <c r="Y350" s="3">
        <v>9</v>
      </c>
      <c r="Z350" s="4">
        <v>906</v>
      </c>
      <c r="AA350" t="s">
        <v>2485</v>
      </c>
      <c r="AB350" t="s">
        <v>2558</v>
      </c>
      <c r="AC350">
        <v>1986</v>
      </c>
      <c r="AD350">
        <v>0</v>
      </c>
      <c r="AE350">
        <v>0</v>
      </c>
      <c r="AF350" t="s">
        <v>2495</v>
      </c>
      <c r="AH350" s="4">
        <v>136415.13527699999</v>
      </c>
      <c r="AI350" s="4">
        <v>6497485.5269900002</v>
      </c>
      <c r="AJ350" s="4">
        <v>137000</v>
      </c>
      <c r="AK350" s="4">
        <v>6497000</v>
      </c>
      <c r="AL350" s="4">
        <v>451.05432045375642</v>
      </c>
      <c r="AM350" s="4"/>
      <c r="AN350" t="s">
        <v>2496</v>
      </c>
      <c r="BC350" s="1" t="s">
        <v>109</v>
      </c>
      <c r="BD350" t="s">
        <v>110</v>
      </c>
      <c r="BE350">
        <v>8</v>
      </c>
      <c r="BF350">
        <v>2439</v>
      </c>
      <c r="BG350">
        <v>20625</v>
      </c>
      <c r="BH350" t="s">
        <v>2559</v>
      </c>
      <c r="BT350">
        <v>160743</v>
      </c>
    </row>
    <row r="351" spans="1:72" x14ac:dyDescent="0.3">
      <c r="A351">
        <v>160763</v>
      </c>
      <c r="C351">
        <v>1</v>
      </c>
      <c r="F351" t="s">
        <v>0</v>
      </c>
      <c r="G351" t="s">
        <v>592</v>
      </c>
      <c r="H351" t="s">
        <v>2560</v>
      </c>
      <c r="I351" t="s">
        <v>29</v>
      </c>
      <c r="K351">
        <v>1</v>
      </c>
      <c r="L351" t="s">
        <v>4</v>
      </c>
      <c r="M351">
        <v>101094</v>
      </c>
      <c r="N351" t="s">
        <v>5</v>
      </c>
      <c r="T351" t="s">
        <v>2545</v>
      </c>
      <c r="U351" s="8">
        <v>1</v>
      </c>
      <c r="V351" t="s">
        <v>2454</v>
      </c>
      <c r="W351" t="s">
        <v>2485</v>
      </c>
      <c r="X351" t="s">
        <v>2456</v>
      </c>
      <c r="Y351" s="3">
        <v>9</v>
      </c>
      <c r="Z351" s="4">
        <v>906</v>
      </c>
      <c r="AA351" s="4" t="s">
        <v>2485</v>
      </c>
      <c r="AB351" t="s">
        <v>2561</v>
      </c>
      <c r="AC351">
        <v>1986</v>
      </c>
      <c r="AD351">
        <v>6</v>
      </c>
      <c r="AE351">
        <v>24</v>
      </c>
      <c r="AF351" t="s">
        <v>596</v>
      </c>
      <c r="AG351" t="s">
        <v>596</v>
      </c>
      <c r="AH351">
        <v>136416</v>
      </c>
      <c r="AI351">
        <v>6497632</v>
      </c>
      <c r="AJ351" s="4">
        <v>137000</v>
      </c>
      <c r="AK351" s="4">
        <v>6497000</v>
      </c>
      <c r="AL351">
        <v>365</v>
      </c>
      <c r="AN351">
        <v>59</v>
      </c>
      <c r="AO351" t="s">
        <v>2562</v>
      </c>
      <c r="AQ351">
        <v>101094</v>
      </c>
      <c r="AS351" s="6" t="s">
        <v>12</v>
      </c>
      <c r="AT351">
        <v>1</v>
      </c>
      <c r="AU351" t="s">
        <v>13</v>
      </c>
      <c r="AV351" t="s">
        <v>2563</v>
      </c>
      <c r="AW351" t="s">
        <v>2560</v>
      </c>
      <c r="AX351">
        <v>59</v>
      </c>
      <c r="AY351" t="s">
        <v>592</v>
      </c>
      <c r="AZ351" t="s">
        <v>598</v>
      </c>
      <c r="BB351" s="5">
        <v>43961</v>
      </c>
      <c r="BC351" s="7" t="s">
        <v>18</v>
      </c>
      <c r="BE351">
        <v>4</v>
      </c>
      <c r="BF351">
        <v>385472</v>
      </c>
      <c r="BH351" t="s">
        <v>2564</v>
      </c>
      <c r="BT351">
        <v>160763</v>
      </c>
    </row>
    <row r="352" spans="1:72" x14ac:dyDescent="0.3">
      <c r="A352">
        <v>161483</v>
      </c>
      <c r="C352">
        <v>1</v>
      </c>
      <c r="F352" t="s">
        <v>0</v>
      </c>
      <c r="G352" t="s">
        <v>592</v>
      </c>
      <c r="H352" t="s">
        <v>2565</v>
      </c>
      <c r="I352" t="s">
        <v>29</v>
      </c>
      <c r="K352">
        <v>1</v>
      </c>
      <c r="L352" t="s">
        <v>4</v>
      </c>
      <c r="M352">
        <v>101094</v>
      </c>
      <c r="N352" t="s">
        <v>5</v>
      </c>
      <c r="T352" t="s">
        <v>2545</v>
      </c>
      <c r="U352" s="8">
        <v>1</v>
      </c>
      <c r="V352" t="s">
        <v>2454</v>
      </c>
      <c r="W352" t="s">
        <v>2485</v>
      </c>
      <c r="X352" t="s">
        <v>2456</v>
      </c>
      <c r="Y352" s="3">
        <v>9</v>
      </c>
      <c r="Z352" s="4">
        <v>906</v>
      </c>
      <c r="AA352" s="4" t="s">
        <v>2485</v>
      </c>
      <c r="AB352" t="s">
        <v>2566</v>
      </c>
      <c r="AC352">
        <v>1986</v>
      </c>
      <c r="AD352">
        <v>7</v>
      </c>
      <c r="AE352">
        <v>1</v>
      </c>
      <c r="AF352" t="s">
        <v>596</v>
      </c>
      <c r="AG352" t="s">
        <v>596</v>
      </c>
      <c r="AH352">
        <v>136960</v>
      </c>
      <c r="AI352">
        <v>6497812</v>
      </c>
      <c r="AJ352" s="4">
        <v>137000</v>
      </c>
      <c r="AK352" s="4">
        <v>6497000</v>
      </c>
      <c r="AL352">
        <v>355</v>
      </c>
      <c r="AN352">
        <v>59</v>
      </c>
      <c r="AO352" t="s">
        <v>2567</v>
      </c>
      <c r="AQ352">
        <v>101094</v>
      </c>
      <c r="AS352" s="6" t="s">
        <v>12</v>
      </c>
      <c r="AT352">
        <v>1</v>
      </c>
      <c r="AU352" t="s">
        <v>13</v>
      </c>
      <c r="AV352" t="s">
        <v>2568</v>
      </c>
      <c r="AW352" t="s">
        <v>2565</v>
      </c>
      <c r="AX352">
        <v>59</v>
      </c>
      <c r="AY352" t="s">
        <v>592</v>
      </c>
      <c r="AZ352" t="s">
        <v>598</v>
      </c>
      <c r="BB352" s="5">
        <v>43961</v>
      </c>
      <c r="BC352" s="7" t="s">
        <v>18</v>
      </c>
      <c r="BE352">
        <v>4</v>
      </c>
      <c r="BF352">
        <v>385737</v>
      </c>
      <c r="BH352" t="s">
        <v>2569</v>
      </c>
      <c r="BT352">
        <v>161483</v>
      </c>
    </row>
    <row r="353" spans="1:72" x14ac:dyDescent="0.3">
      <c r="A353">
        <v>160431</v>
      </c>
      <c r="B353">
        <v>338018</v>
      </c>
      <c r="F353" t="s">
        <v>104</v>
      </c>
      <c r="G353" t="s">
        <v>1349</v>
      </c>
      <c r="H353" s="10" t="s">
        <v>2570</v>
      </c>
      <c r="I353" t="s">
        <v>3</v>
      </c>
      <c r="K353">
        <v>1</v>
      </c>
      <c r="L353" t="s">
        <v>4</v>
      </c>
      <c r="M353">
        <v>101094</v>
      </c>
      <c r="N353" t="s">
        <v>5</v>
      </c>
      <c r="T353" t="s">
        <v>2571</v>
      </c>
      <c r="U353" s="8">
        <v>1</v>
      </c>
      <c r="V353" t="s">
        <v>2454</v>
      </c>
      <c r="W353" t="s">
        <v>2485</v>
      </c>
      <c r="X353" t="s">
        <v>2456</v>
      </c>
      <c r="Y353" s="3">
        <v>9</v>
      </c>
      <c r="Z353" s="4">
        <v>906</v>
      </c>
      <c r="AA353" t="s">
        <v>2485</v>
      </c>
      <c r="AB353" t="s">
        <v>2572</v>
      </c>
      <c r="AC353">
        <v>1986</v>
      </c>
      <c r="AD353">
        <v>0</v>
      </c>
      <c r="AE353">
        <v>0</v>
      </c>
      <c r="AF353" t="s">
        <v>2495</v>
      </c>
      <c r="AH353" s="4">
        <v>136081.92752500001</v>
      </c>
      <c r="AI353" s="4">
        <v>6498143.90233</v>
      </c>
      <c r="AJ353" s="4">
        <v>137000</v>
      </c>
      <c r="AK353" s="4">
        <v>6499000</v>
      </c>
      <c r="AL353" s="4">
        <v>539.1892061234164</v>
      </c>
      <c r="AM353" s="4"/>
      <c r="AN353" t="s">
        <v>2496</v>
      </c>
      <c r="BC353" s="1" t="s">
        <v>109</v>
      </c>
      <c r="BD353" t="s">
        <v>110</v>
      </c>
      <c r="BE353">
        <v>8</v>
      </c>
      <c r="BF353">
        <v>2428</v>
      </c>
      <c r="BG353">
        <v>20624</v>
      </c>
      <c r="BH353" t="s">
        <v>2573</v>
      </c>
      <c r="BT353">
        <v>160431</v>
      </c>
    </row>
    <row r="354" spans="1:72" x14ac:dyDescent="0.3">
      <c r="A354">
        <v>160491</v>
      </c>
      <c r="C354">
        <v>1</v>
      </c>
      <c r="F354" t="s">
        <v>0</v>
      </c>
      <c r="G354" t="s">
        <v>592</v>
      </c>
      <c r="H354" t="s">
        <v>2574</v>
      </c>
      <c r="I354" t="s">
        <v>29</v>
      </c>
      <c r="K354">
        <v>1</v>
      </c>
      <c r="L354" t="s">
        <v>4</v>
      </c>
      <c r="M354">
        <v>101094</v>
      </c>
      <c r="N354" t="s">
        <v>5</v>
      </c>
      <c r="T354" t="s">
        <v>2571</v>
      </c>
      <c r="U354" s="8">
        <v>1</v>
      </c>
      <c r="V354" t="s">
        <v>2454</v>
      </c>
      <c r="W354" t="s">
        <v>2485</v>
      </c>
      <c r="X354" t="s">
        <v>2456</v>
      </c>
      <c r="Y354" s="3">
        <v>9</v>
      </c>
      <c r="Z354" s="4">
        <v>906</v>
      </c>
      <c r="AA354" s="4" t="s">
        <v>2485</v>
      </c>
      <c r="AB354" t="s">
        <v>2575</v>
      </c>
      <c r="AC354">
        <v>1986</v>
      </c>
      <c r="AD354">
        <v>6</v>
      </c>
      <c r="AE354">
        <v>24</v>
      </c>
      <c r="AF354" t="s">
        <v>596</v>
      </c>
      <c r="AG354" t="s">
        <v>596</v>
      </c>
      <c r="AH354">
        <v>136142</v>
      </c>
      <c r="AI354">
        <v>6498220</v>
      </c>
      <c r="AJ354" s="4">
        <v>137000</v>
      </c>
      <c r="AK354" s="4">
        <v>6499000</v>
      </c>
      <c r="AL354">
        <v>450</v>
      </c>
      <c r="AN354">
        <v>59</v>
      </c>
      <c r="AO354" t="s">
        <v>2576</v>
      </c>
      <c r="AQ354">
        <v>101094</v>
      </c>
      <c r="AS354" s="6" t="s">
        <v>12</v>
      </c>
      <c r="AT354">
        <v>1</v>
      </c>
      <c r="AU354" t="s">
        <v>13</v>
      </c>
      <c r="AV354" t="s">
        <v>2577</v>
      </c>
      <c r="AW354" t="s">
        <v>2574</v>
      </c>
      <c r="AX354">
        <v>59</v>
      </c>
      <c r="AY354" t="s">
        <v>592</v>
      </c>
      <c r="AZ354" t="s">
        <v>598</v>
      </c>
      <c r="BB354" s="5">
        <v>43961</v>
      </c>
      <c r="BC354" s="7" t="s">
        <v>18</v>
      </c>
      <c r="BE354">
        <v>4</v>
      </c>
      <c r="BF354">
        <v>385452</v>
      </c>
      <c r="BH354" t="s">
        <v>2578</v>
      </c>
      <c r="BT354">
        <v>160491</v>
      </c>
    </row>
    <row r="355" spans="1:72" x14ac:dyDescent="0.3">
      <c r="A355">
        <v>163425</v>
      </c>
      <c r="B355">
        <v>253916</v>
      </c>
      <c r="F355" t="s">
        <v>0</v>
      </c>
      <c r="G355" t="s">
        <v>1</v>
      </c>
      <c r="H355" t="s">
        <v>2579</v>
      </c>
      <c r="I355" t="s">
        <v>29</v>
      </c>
      <c r="K355">
        <v>1</v>
      </c>
      <c r="L355" t="s">
        <v>4</v>
      </c>
      <c r="M355">
        <v>101094</v>
      </c>
      <c r="N355" t="s">
        <v>5</v>
      </c>
      <c r="T355" t="s">
        <v>2580</v>
      </c>
      <c r="U355" s="8">
        <v>1</v>
      </c>
      <c r="V355" t="s">
        <v>2454</v>
      </c>
      <c r="W355" t="s">
        <v>2485</v>
      </c>
      <c r="X355" t="s">
        <v>2456</v>
      </c>
      <c r="Y355" s="3">
        <v>9</v>
      </c>
      <c r="Z355" s="4">
        <v>906</v>
      </c>
      <c r="AA355" s="4" t="s">
        <v>2485</v>
      </c>
      <c r="AB355" t="s">
        <v>2581</v>
      </c>
      <c r="AC355">
        <v>2011</v>
      </c>
      <c r="AD355">
        <v>7</v>
      </c>
      <c r="AE355">
        <v>24</v>
      </c>
      <c r="AF355" t="s">
        <v>807</v>
      </c>
      <c r="AH355">
        <v>139949</v>
      </c>
      <c r="AI355">
        <v>6507463</v>
      </c>
      <c r="AJ355" s="4">
        <v>139000</v>
      </c>
      <c r="AK355" s="4">
        <v>6507000</v>
      </c>
      <c r="AL355">
        <v>5</v>
      </c>
      <c r="AN355">
        <v>66</v>
      </c>
      <c r="AO355" t="s">
        <v>868</v>
      </c>
      <c r="AQ355">
        <v>101094</v>
      </c>
      <c r="AS355" s="6" t="s">
        <v>12</v>
      </c>
      <c r="AT355">
        <v>1</v>
      </c>
      <c r="AU355" t="s">
        <v>13</v>
      </c>
      <c r="AV355" t="s">
        <v>2582</v>
      </c>
      <c r="AW355" t="s">
        <v>2583</v>
      </c>
      <c r="AX355">
        <v>66</v>
      </c>
      <c r="AY355" t="s">
        <v>16</v>
      </c>
      <c r="AZ355" t="s">
        <v>871</v>
      </c>
      <c r="BB355" s="5">
        <v>41662</v>
      </c>
      <c r="BC355" s="7" t="s">
        <v>18</v>
      </c>
      <c r="BE355">
        <v>4</v>
      </c>
      <c r="BF355">
        <v>423976</v>
      </c>
      <c r="BG355">
        <v>20631</v>
      </c>
      <c r="BH355" t="s">
        <v>2584</v>
      </c>
      <c r="BT355">
        <v>163425</v>
      </c>
    </row>
    <row r="356" spans="1:72" x14ac:dyDescent="0.3">
      <c r="A356">
        <v>163704</v>
      </c>
      <c r="B356">
        <v>160251</v>
      </c>
      <c r="F356" t="s">
        <v>0</v>
      </c>
      <c r="G356" t="s">
        <v>1</v>
      </c>
      <c r="H356" t="s">
        <v>2585</v>
      </c>
      <c r="I356" t="s">
        <v>3</v>
      </c>
      <c r="K356">
        <v>1</v>
      </c>
      <c r="L356" t="s">
        <v>4</v>
      </c>
      <c r="M356">
        <v>101094</v>
      </c>
      <c r="N356" t="s">
        <v>5</v>
      </c>
      <c r="T356" t="s">
        <v>2586</v>
      </c>
      <c r="U356" s="1">
        <v>2</v>
      </c>
      <c r="V356" t="s">
        <v>2454</v>
      </c>
      <c r="W356" t="s">
        <v>2485</v>
      </c>
      <c r="X356" t="s">
        <v>2456</v>
      </c>
      <c r="Y356" s="3">
        <v>9</v>
      </c>
      <c r="Z356" s="4">
        <v>906</v>
      </c>
      <c r="AA356" s="4" t="s">
        <v>2485</v>
      </c>
      <c r="AB356" t="s">
        <v>2587</v>
      </c>
      <c r="AC356">
        <v>1959</v>
      </c>
      <c r="AD356">
        <v>6</v>
      </c>
      <c r="AE356">
        <v>24</v>
      </c>
      <c r="AF356" t="s">
        <v>788</v>
      </c>
      <c r="AG356" t="s">
        <v>788</v>
      </c>
      <c r="AH356">
        <v>140491</v>
      </c>
      <c r="AI356">
        <v>6494784</v>
      </c>
      <c r="AJ356" s="4">
        <v>141000</v>
      </c>
      <c r="AK356" s="4">
        <v>6495000</v>
      </c>
      <c r="AL356">
        <v>2121</v>
      </c>
      <c r="AN356">
        <v>23</v>
      </c>
      <c r="AP356" s="5"/>
      <c r="AQ356">
        <v>101094</v>
      </c>
      <c r="AS356" s="6" t="s">
        <v>12</v>
      </c>
      <c r="AT356">
        <v>1</v>
      </c>
      <c r="AU356" t="s">
        <v>13</v>
      </c>
      <c r="AV356" t="s">
        <v>2588</v>
      </c>
      <c r="AW356" t="s">
        <v>2589</v>
      </c>
      <c r="AX356">
        <v>23</v>
      </c>
      <c r="AY356" t="s">
        <v>16</v>
      </c>
      <c r="AZ356" t="s">
        <v>17</v>
      </c>
      <c r="BB356" s="5">
        <v>35501</v>
      </c>
      <c r="BC356" s="7" t="s">
        <v>18</v>
      </c>
      <c r="BE356">
        <v>4</v>
      </c>
      <c r="BF356">
        <v>312082</v>
      </c>
      <c r="BG356">
        <v>20619</v>
      </c>
      <c r="BH356" t="s">
        <v>2590</v>
      </c>
      <c r="BT356">
        <v>163704</v>
      </c>
    </row>
    <row r="357" spans="1:72" x14ac:dyDescent="0.3">
      <c r="A357">
        <v>163709</v>
      </c>
      <c r="B357">
        <v>265927</v>
      </c>
      <c r="F357" t="s">
        <v>0</v>
      </c>
      <c r="G357" t="s">
        <v>1</v>
      </c>
      <c r="H357" t="s">
        <v>2591</v>
      </c>
      <c r="I357" s="9" t="str">
        <f>HYPERLINK(AP357,"Hb")</f>
        <v>Hb</v>
      </c>
      <c r="K357">
        <v>1</v>
      </c>
      <c r="L357" t="s">
        <v>4</v>
      </c>
      <c r="M357">
        <v>101094</v>
      </c>
      <c r="N357" t="s">
        <v>5</v>
      </c>
      <c r="T357" t="s">
        <v>2586</v>
      </c>
      <c r="U357" s="8">
        <v>1</v>
      </c>
      <c r="V357" t="s">
        <v>2454</v>
      </c>
      <c r="W357" t="s">
        <v>2485</v>
      </c>
      <c r="X357" t="s">
        <v>2456</v>
      </c>
      <c r="Y357" s="3">
        <v>9</v>
      </c>
      <c r="Z357" s="4">
        <v>906</v>
      </c>
      <c r="AA357" s="4" t="s">
        <v>2485</v>
      </c>
      <c r="AB357" t="s">
        <v>2592</v>
      </c>
      <c r="AC357">
        <v>1966</v>
      </c>
      <c r="AD357">
        <v>7</v>
      </c>
      <c r="AE357">
        <v>11</v>
      </c>
      <c r="AF357" t="s">
        <v>2593</v>
      </c>
      <c r="AG357" t="s">
        <v>2593</v>
      </c>
      <c r="AH357">
        <v>140492</v>
      </c>
      <c r="AI357">
        <v>6494789</v>
      </c>
      <c r="AJ357" s="4">
        <v>141000</v>
      </c>
      <c r="AK357" s="4">
        <v>6495000</v>
      </c>
      <c r="AL357">
        <v>707</v>
      </c>
      <c r="AN357">
        <v>8</v>
      </c>
      <c r="AO357" t="s">
        <v>62</v>
      </c>
      <c r="AP357" t="s">
        <v>2594</v>
      </c>
      <c r="AQ357">
        <v>101094</v>
      </c>
      <c r="AS357" s="6" t="s">
        <v>12</v>
      </c>
      <c r="AT357">
        <v>1</v>
      </c>
      <c r="AU357" t="s">
        <v>13</v>
      </c>
      <c r="AV357" t="s">
        <v>2595</v>
      </c>
      <c r="AW357" t="s">
        <v>2596</v>
      </c>
      <c r="AX357">
        <v>8</v>
      </c>
      <c r="AY357" t="s">
        <v>16</v>
      </c>
      <c r="AZ357" t="s">
        <v>55</v>
      </c>
      <c r="BA357">
        <v>1</v>
      </c>
      <c r="BB357" s="5">
        <v>34368</v>
      </c>
      <c r="BC357" s="7" t="s">
        <v>18</v>
      </c>
      <c r="BE357">
        <v>3</v>
      </c>
      <c r="BF357">
        <v>437294</v>
      </c>
      <c r="BG357">
        <v>20620</v>
      </c>
      <c r="BH357" t="s">
        <v>2597</v>
      </c>
      <c r="BJ357" t="s">
        <v>2598</v>
      </c>
      <c r="BT357">
        <v>163709</v>
      </c>
    </row>
    <row r="358" spans="1:72" x14ac:dyDescent="0.3">
      <c r="A358">
        <v>166788</v>
      </c>
      <c r="B358">
        <v>194657</v>
      </c>
      <c r="F358" t="s">
        <v>0</v>
      </c>
      <c r="G358" t="s">
        <v>1349</v>
      </c>
      <c r="H358" t="s">
        <v>2599</v>
      </c>
      <c r="I358" t="s">
        <v>143</v>
      </c>
      <c r="K358">
        <v>1</v>
      </c>
      <c r="L358" t="s">
        <v>4</v>
      </c>
      <c r="M358">
        <v>101094</v>
      </c>
      <c r="N358" t="s">
        <v>5</v>
      </c>
      <c r="T358" t="s">
        <v>2600</v>
      </c>
      <c r="U358" s="8">
        <v>1</v>
      </c>
      <c r="V358" t="s">
        <v>2454</v>
      </c>
      <c r="W358" t="s">
        <v>2485</v>
      </c>
      <c r="X358" t="s">
        <v>2456</v>
      </c>
      <c r="Y358" s="3">
        <v>9</v>
      </c>
      <c r="Z358" s="4">
        <v>906</v>
      </c>
      <c r="AA358" s="4" t="s">
        <v>2485</v>
      </c>
      <c r="AB358" t="s">
        <v>2601</v>
      </c>
      <c r="AC358">
        <v>1975</v>
      </c>
      <c r="AD358">
        <v>6</v>
      </c>
      <c r="AE358">
        <v>12</v>
      </c>
      <c r="AF358" t="s">
        <v>2602</v>
      </c>
      <c r="AG358" t="s">
        <v>2602</v>
      </c>
      <c r="AH358">
        <v>146290</v>
      </c>
      <c r="AI358">
        <v>6502515</v>
      </c>
      <c r="AJ358" s="4">
        <v>147000</v>
      </c>
      <c r="AK358" s="4">
        <v>6503000</v>
      </c>
      <c r="AL358">
        <v>707</v>
      </c>
      <c r="AN358">
        <v>33</v>
      </c>
      <c r="AP358" s="5"/>
      <c r="AQ358">
        <v>101094</v>
      </c>
      <c r="AS358" s="6" t="s">
        <v>12</v>
      </c>
      <c r="AT358">
        <v>1</v>
      </c>
      <c r="AU358" t="s">
        <v>13</v>
      </c>
      <c r="AV358" t="s">
        <v>2603</v>
      </c>
      <c r="AW358" t="s">
        <v>2604</v>
      </c>
      <c r="AX358">
        <v>33</v>
      </c>
      <c r="AY358" t="s">
        <v>1357</v>
      </c>
      <c r="AZ358" t="s">
        <v>55</v>
      </c>
      <c r="BB358" s="5">
        <v>41689</v>
      </c>
      <c r="BC358" s="7" t="s">
        <v>18</v>
      </c>
      <c r="BE358">
        <v>4</v>
      </c>
      <c r="BF358">
        <v>345939</v>
      </c>
      <c r="BG358">
        <v>20622</v>
      </c>
      <c r="BH358" t="s">
        <v>2605</v>
      </c>
      <c r="BJ358" t="s">
        <v>2606</v>
      </c>
      <c r="BT358">
        <v>166788</v>
      </c>
    </row>
    <row r="359" spans="1:72" x14ac:dyDescent="0.3">
      <c r="A359">
        <v>168142</v>
      </c>
      <c r="B359">
        <v>187572</v>
      </c>
      <c r="F359" t="s">
        <v>0</v>
      </c>
      <c r="G359" t="s">
        <v>1349</v>
      </c>
      <c r="H359" t="s">
        <v>2607</v>
      </c>
      <c r="I359" t="s">
        <v>143</v>
      </c>
      <c r="K359">
        <v>1</v>
      </c>
      <c r="L359" t="s">
        <v>4</v>
      </c>
      <c r="M359">
        <v>101094</v>
      </c>
      <c r="N359" t="s">
        <v>5</v>
      </c>
      <c r="T359" t="s">
        <v>2608</v>
      </c>
      <c r="U359" s="8">
        <v>1</v>
      </c>
      <c r="V359" t="s">
        <v>2454</v>
      </c>
      <c r="W359" t="s">
        <v>2485</v>
      </c>
      <c r="X359" t="s">
        <v>2456</v>
      </c>
      <c r="Y359" s="3">
        <v>9</v>
      </c>
      <c r="Z359" s="4">
        <v>906</v>
      </c>
      <c r="AA359" s="4" t="s">
        <v>2485</v>
      </c>
      <c r="AB359" t="s">
        <v>2609</v>
      </c>
      <c r="AC359">
        <v>1986</v>
      </c>
      <c r="AD359">
        <v>7</v>
      </c>
      <c r="AE359">
        <v>7</v>
      </c>
      <c r="AF359" t="s">
        <v>1961</v>
      </c>
      <c r="AG359" t="s">
        <v>1961</v>
      </c>
      <c r="AH359">
        <v>148808</v>
      </c>
      <c r="AI359">
        <v>6505355</v>
      </c>
      <c r="AJ359" s="4">
        <v>149000</v>
      </c>
      <c r="AK359" s="4">
        <v>6505000</v>
      </c>
      <c r="AL359">
        <v>354</v>
      </c>
      <c r="AN359">
        <v>33</v>
      </c>
      <c r="AP359" s="5"/>
      <c r="AQ359">
        <v>101094</v>
      </c>
      <c r="AS359" s="6" t="s">
        <v>12</v>
      </c>
      <c r="AT359">
        <v>1</v>
      </c>
      <c r="AU359" t="s">
        <v>13</v>
      </c>
      <c r="AV359" t="s">
        <v>2610</v>
      </c>
      <c r="AW359" t="s">
        <v>2611</v>
      </c>
      <c r="AX359">
        <v>33</v>
      </c>
      <c r="AY359" t="s">
        <v>1357</v>
      </c>
      <c r="AZ359" t="s">
        <v>55</v>
      </c>
      <c r="BB359" s="5">
        <v>41689</v>
      </c>
      <c r="BC359" s="7" t="s">
        <v>18</v>
      </c>
      <c r="BE359">
        <v>4</v>
      </c>
      <c r="BF359">
        <v>339412</v>
      </c>
      <c r="BG359">
        <v>20626</v>
      </c>
      <c r="BH359" t="s">
        <v>2612</v>
      </c>
      <c r="BJ359" t="s">
        <v>2613</v>
      </c>
      <c r="BT359">
        <v>168142</v>
      </c>
    </row>
    <row r="360" spans="1:72" x14ac:dyDescent="0.3">
      <c r="A360">
        <v>168425</v>
      </c>
      <c r="B360">
        <v>338754</v>
      </c>
      <c r="F360" t="s">
        <v>104</v>
      </c>
      <c r="G360" t="s">
        <v>1349</v>
      </c>
      <c r="H360" s="10" t="s">
        <v>2614</v>
      </c>
      <c r="I360" t="s">
        <v>3</v>
      </c>
      <c r="K360">
        <v>1</v>
      </c>
      <c r="L360" t="s">
        <v>4</v>
      </c>
      <c r="M360">
        <v>101094</v>
      </c>
      <c r="N360" t="s">
        <v>5</v>
      </c>
      <c r="T360" t="s">
        <v>2615</v>
      </c>
      <c r="U360" s="8">
        <v>1</v>
      </c>
      <c r="V360" t="s">
        <v>2454</v>
      </c>
      <c r="W360" t="s">
        <v>2485</v>
      </c>
      <c r="X360" t="s">
        <v>2456</v>
      </c>
      <c r="Y360" s="3">
        <v>9</v>
      </c>
      <c r="Z360" s="4">
        <v>906</v>
      </c>
      <c r="AA360" t="s">
        <v>2485</v>
      </c>
      <c r="AB360" t="s">
        <v>2616</v>
      </c>
      <c r="AC360">
        <v>1968</v>
      </c>
      <c r="AD360">
        <v>6</v>
      </c>
      <c r="AE360">
        <v>0</v>
      </c>
      <c r="AF360" t="s">
        <v>2617</v>
      </c>
      <c r="AH360" s="4">
        <v>149115.24127200001</v>
      </c>
      <c r="AI360" s="4">
        <v>6508543.3020000001</v>
      </c>
      <c r="AJ360" s="4">
        <v>149000</v>
      </c>
      <c r="AK360" s="4">
        <v>6509000</v>
      </c>
      <c r="AL360" s="4">
        <v>70.710678118654755</v>
      </c>
      <c r="AM360" s="4"/>
      <c r="AN360" t="s">
        <v>2496</v>
      </c>
      <c r="BC360" s="1" t="s">
        <v>109</v>
      </c>
      <c r="BD360" t="s">
        <v>110</v>
      </c>
      <c r="BE360">
        <v>8</v>
      </c>
      <c r="BF360">
        <v>2587</v>
      </c>
      <c r="BG360">
        <v>20621</v>
      </c>
      <c r="BH360" t="s">
        <v>2618</v>
      </c>
      <c r="BT360">
        <v>168425</v>
      </c>
    </row>
    <row r="361" spans="1:72" x14ac:dyDescent="0.3">
      <c r="A361">
        <v>165396</v>
      </c>
      <c r="B361">
        <v>187866</v>
      </c>
      <c r="F361" t="s">
        <v>0</v>
      </c>
      <c r="G361" t="s">
        <v>1349</v>
      </c>
      <c r="H361" t="s">
        <v>2628</v>
      </c>
      <c r="I361" t="s">
        <v>143</v>
      </c>
      <c r="K361">
        <v>1</v>
      </c>
      <c r="L361" t="s">
        <v>4</v>
      </c>
      <c r="M361">
        <v>101094</v>
      </c>
      <c r="N361" t="s">
        <v>5</v>
      </c>
      <c r="T361" t="s">
        <v>2629</v>
      </c>
      <c r="U361" s="8">
        <v>1</v>
      </c>
      <c r="V361" t="s">
        <v>2454</v>
      </c>
      <c r="W361" t="s">
        <v>2630</v>
      </c>
      <c r="X361" t="s">
        <v>2456</v>
      </c>
      <c r="Y361" s="3">
        <v>9</v>
      </c>
      <c r="Z361" s="4">
        <v>914</v>
      </c>
      <c r="AA361" s="4" t="s">
        <v>2630</v>
      </c>
      <c r="AB361" t="s">
        <v>2631</v>
      </c>
      <c r="AC361">
        <v>1995</v>
      </c>
      <c r="AD361">
        <v>9</v>
      </c>
      <c r="AE361">
        <v>12</v>
      </c>
      <c r="AF361" t="s">
        <v>1354</v>
      </c>
      <c r="AG361" t="s">
        <v>1354</v>
      </c>
      <c r="AH361">
        <v>143248</v>
      </c>
      <c r="AI361">
        <v>6515111</v>
      </c>
      <c r="AJ361" s="4">
        <v>143000</v>
      </c>
      <c r="AK361" s="4">
        <v>6515000</v>
      </c>
      <c r="AL361">
        <v>71</v>
      </c>
      <c r="AN361">
        <v>33</v>
      </c>
      <c r="AP361" s="5"/>
      <c r="AQ361">
        <v>101094</v>
      </c>
      <c r="AS361" s="6" t="s">
        <v>12</v>
      </c>
      <c r="AT361">
        <v>1</v>
      </c>
      <c r="AU361" t="s">
        <v>13</v>
      </c>
      <c r="AV361" t="s">
        <v>2632</v>
      </c>
      <c r="AW361" t="s">
        <v>2633</v>
      </c>
      <c r="AX361">
        <v>33</v>
      </c>
      <c r="AY361" t="s">
        <v>1357</v>
      </c>
      <c r="AZ361" t="s">
        <v>55</v>
      </c>
      <c r="BB361" s="5">
        <v>41689</v>
      </c>
      <c r="BC361" s="7" t="s">
        <v>18</v>
      </c>
      <c r="BE361">
        <v>4</v>
      </c>
      <c r="BF361">
        <v>339671</v>
      </c>
      <c r="BG361">
        <v>20634</v>
      </c>
      <c r="BH361" t="s">
        <v>2634</v>
      </c>
      <c r="BJ361" t="s">
        <v>2635</v>
      </c>
      <c r="BT361">
        <v>165396</v>
      </c>
    </row>
    <row r="362" spans="1:72" x14ac:dyDescent="0.3">
      <c r="A362">
        <v>174985</v>
      </c>
      <c r="B362">
        <v>146834</v>
      </c>
      <c r="F362" t="s">
        <v>0</v>
      </c>
      <c r="G362" t="s">
        <v>673</v>
      </c>
      <c r="H362" t="s">
        <v>2636</v>
      </c>
      <c r="I362" t="s">
        <v>143</v>
      </c>
      <c r="K362">
        <v>1</v>
      </c>
      <c r="L362" t="s">
        <v>4</v>
      </c>
      <c r="M362">
        <v>101094</v>
      </c>
      <c r="N362" t="s">
        <v>5</v>
      </c>
      <c r="T362" t="s">
        <v>2637</v>
      </c>
      <c r="U362" s="1">
        <v>2</v>
      </c>
      <c r="V362" t="s">
        <v>2454</v>
      </c>
      <c r="W362" t="s">
        <v>2630</v>
      </c>
      <c r="X362" t="s">
        <v>2456</v>
      </c>
      <c r="Y362" s="3">
        <v>9</v>
      </c>
      <c r="Z362" s="4">
        <v>914</v>
      </c>
      <c r="AA362" s="4" t="s">
        <v>2630</v>
      </c>
      <c r="AB362" t="s">
        <v>2638</v>
      </c>
      <c r="AC362">
        <v>1946</v>
      </c>
      <c r="AD362">
        <v>7</v>
      </c>
      <c r="AE362">
        <v>27</v>
      </c>
      <c r="AF362" t="s">
        <v>2639</v>
      </c>
      <c r="AG362" t="s">
        <v>2639</v>
      </c>
      <c r="AH362">
        <v>157937</v>
      </c>
      <c r="AI362">
        <v>6512937</v>
      </c>
      <c r="AJ362" s="4">
        <v>157000</v>
      </c>
      <c r="AK362" s="4">
        <v>6513000</v>
      </c>
      <c r="AL362">
        <v>1524</v>
      </c>
      <c r="AN362">
        <v>105</v>
      </c>
      <c r="AO362" t="s">
        <v>2640</v>
      </c>
      <c r="AP362" s="5"/>
      <c r="AQ362">
        <v>101094</v>
      </c>
      <c r="AS362" s="6" t="s">
        <v>12</v>
      </c>
      <c r="AT362">
        <v>1</v>
      </c>
      <c r="AU362" t="s">
        <v>13</v>
      </c>
      <c r="AV362" t="s">
        <v>2641</v>
      </c>
      <c r="AW362" t="s">
        <v>2642</v>
      </c>
      <c r="AX362">
        <v>105</v>
      </c>
      <c r="AY362" t="s">
        <v>684</v>
      </c>
      <c r="AZ362" t="s">
        <v>685</v>
      </c>
      <c r="BB362" s="5">
        <v>42888</v>
      </c>
      <c r="BC362" s="7" t="s">
        <v>18</v>
      </c>
      <c r="BE362">
        <v>5</v>
      </c>
      <c r="BF362">
        <v>297606</v>
      </c>
      <c r="BG362">
        <v>20633</v>
      </c>
      <c r="BH362" t="s">
        <v>2643</v>
      </c>
      <c r="BJ362" t="s">
        <v>2644</v>
      </c>
      <c r="BT362">
        <v>174985</v>
      </c>
    </row>
    <row r="363" spans="1:72" x14ac:dyDescent="0.3">
      <c r="A363">
        <v>150252</v>
      </c>
      <c r="B363">
        <v>265924</v>
      </c>
      <c r="F363" t="s">
        <v>0</v>
      </c>
      <c r="G363" t="s">
        <v>1</v>
      </c>
      <c r="H363" t="s">
        <v>2645</v>
      </c>
      <c r="I363" s="9" t="str">
        <f>HYPERLINK(AP363,"Hb")</f>
        <v>Hb</v>
      </c>
      <c r="K363">
        <v>1</v>
      </c>
      <c r="L363" t="s">
        <v>4</v>
      </c>
      <c r="M363">
        <v>101094</v>
      </c>
      <c r="N363" t="s">
        <v>5</v>
      </c>
      <c r="T363" t="s">
        <v>2646</v>
      </c>
      <c r="U363" s="8">
        <v>1</v>
      </c>
      <c r="V363" t="s">
        <v>2454</v>
      </c>
      <c r="W363" t="s">
        <v>2647</v>
      </c>
      <c r="X363" t="s">
        <v>2456</v>
      </c>
      <c r="Y363" s="3">
        <v>9</v>
      </c>
      <c r="Z363" s="4">
        <v>919</v>
      </c>
      <c r="AA363" s="4" t="s">
        <v>2647</v>
      </c>
      <c r="AB363" t="s">
        <v>2648</v>
      </c>
      <c r="AC363">
        <v>1953</v>
      </c>
      <c r="AD363">
        <v>7</v>
      </c>
      <c r="AE363">
        <v>21</v>
      </c>
      <c r="AF363" t="s">
        <v>461</v>
      </c>
      <c r="AG363" t="s">
        <v>461</v>
      </c>
      <c r="AH363">
        <v>121432</v>
      </c>
      <c r="AI363">
        <v>6506553</v>
      </c>
      <c r="AJ363" s="4">
        <v>121000</v>
      </c>
      <c r="AK363" s="4">
        <v>6507000</v>
      </c>
      <c r="AL363">
        <v>707</v>
      </c>
      <c r="AN363">
        <v>8</v>
      </c>
      <c r="AO363" t="s">
        <v>62</v>
      </c>
      <c r="AP363" t="s">
        <v>2649</v>
      </c>
      <c r="AQ363">
        <v>101094</v>
      </c>
      <c r="AS363" s="6" t="s">
        <v>12</v>
      </c>
      <c r="AT363">
        <v>1</v>
      </c>
      <c r="AU363" t="s">
        <v>13</v>
      </c>
      <c r="AV363" t="s">
        <v>2650</v>
      </c>
      <c r="AW363" t="s">
        <v>2651</v>
      </c>
      <c r="AX363">
        <v>8</v>
      </c>
      <c r="AY363" t="s">
        <v>16</v>
      </c>
      <c r="AZ363" t="s">
        <v>55</v>
      </c>
      <c r="BA363">
        <v>1</v>
      </c>
      <c r="BB363" s="5">
        <v>34368</v>
      </c>
      <c r="BC363" s="7" t="s">
        <v>18</v>
      </c>
      <c r="BE363">
        <v>3</v>
      </c>
      <c r="BF363">
        <v>437291</v>
      </c>
      <c r="BG363">
        <v>20636</v>
      </c>
      <c r="BH363" t="s">
        <v>2652</v>
      </c>
      <c r="BJ363" t="s">
        <v>2653</v>
      </c>
      <c r="BT363">
        <v>150252</v>
      </c>
    </row>
    <row r="364" spans="1:72" x14ac:dyDescent="0.3">
      <c r="A364">
        <v>150153</v>
      </c>
      <c r="B364">
        <v>159125</v>
      </c>
      <c r="F364" t="s">
        <v>0</v>
      </c>
      <c r="G364" t="s">
        <v>1</v>
      </c>
      <c r="H364" t="s">
        <v>2654</v>
      </c>
      <c r="I364" t="s">
        <v>3</v>
      </c>
      <c r="K364">
        <v>1</v>
      </c>
      <c r="L364" t="s">
        <v>4</v>
      </c>
      <c r="M364">
        <v>101094</v>
      </c>
      <c r="N364" t="s">
        <v>5</v>
      </c>
      <c r="T364" t="s">
        <v>2646</v>
      </c>
      <c r="U364" s="1">
        <v>2</v>
      </c>
      <c r="V364" t="s">
        <v>2454</v>
      </c>
      <c r="W364" t="s">
        <v>2647</v>
      </c>
      <c r="X364" t="s">
        <v>2456</v>
      </c>
      <c r="Y364" s="3">
        <v>9</v>
      </c>
      <c r="Z364" s="4">
        <v>919</v>
      </c>
      <c r="AA364" s="4" t="s">
        <v>2647</v>
      </c>
      <c r="AB364" t="s">
        <v>2655</v>
      </c>
      <c r="AC364">
        <v>1953</v>
      </c>
      <c r="AD364">
        <v>7</v>
      </c>
      <c r="AE364">
        <v>21</v>
      </c>
      <c r="AF364" t="s">
        <v>2656</v>
      </c>
      <c r="AG364" t="s">
        <v>2656</v>
      </c>
      <c r="AH364">
        <v>121023</v>
      </c>
      <c r="AI364">
        <v>6507592</v>
      </c>
      <c r="AJ364" s="4">
        <v>121000</v>
      </c>
      <c r="AK364" s="4">
        <v>6507000</v>
      </c>
      <c r="AL364">
        <v>1803</v>
      </c>
      <c r="AN364">
        <v>23</v>
      </c>
      <c r="AP364" s="5"/>
      <c r="AQ364">
        <v>101094</v>
      </c>
      <c r="AS364" s="6" t="s">
        <v>12</v>
      </c>
      <c r="AT364">
        <v>1</v>
      </c>
      <c r="AU364" t="s">
        <v>13</v>
      </c>
      <c r="AV364" t="s">
        <v>2657</v>
      </c>
      <c r="AW364" t="s">
        <v>2658</v>
      </c>
      <c r="AX364">
        <v>23</v>
      </c>
      <c r="AY364" t="s">
        <v>16</v>
      </c>
      <c r="AZ364" t="s">
        <v>17</v>
      </c>
      <c r="BB364" s="5">
        <v>37256</v>
      </c>
      <c r="BC364" s="7" t="s">
        <v>18</v>
      </c>
      <c r="BE364">
        <v>4</v>
      </c>
      <c r="BF364">
        <v>311293</v>
      </c>
      <c r="BG364">
        <v>20635</v>
      </c>
      <c r="BH364" t="s">
        <v>2659</v>
      </c>
      <c r="BT364">
        <v>150153</v>
      </c>
    </row>
    <row r="365" spans="1:72" x14ac:dyDescent="0.3">
      <c r="A365">
        <v>151266</v>
      </c>
      <c r="B365">
        <v>265925</v>
      </c>
      <c r="F365" t="s">
        <v>0</v>
      </c>
      <c r="G365" t="s">
        <v>1</v>
      </c>
      <c r="H365" t="s">
        <v>2660</v>
      </c>
      <c r="I365" s="9" t="str">
        <f>HYPERLINK(AP365,"Hb")</f>
        <v>Hb</v>
      </c>
      <c r="K365">
        <v>1</v>
      </c>
      <c r="L365" t="s">
        <v>4</v>
      </c>
      <c r="M365">
        <v>101094</v>
      </c>
      <c r="N365" t="s">
        <v>5</v>
      </c>
      <c r="T365" t="s">
        <v>2661</v>
      </c>
      <c r="U365" s="8">
        <v>1</v>
      </c>
      <c r="V365" t="s">
        <v>2454</v>
      </c>
      <c r="W365" t="s">
        <v>2647</v>
      </c>
      <c r="X365" t="s">
        <v>2456</v>
      </c>
      <c r="Y365" s="3">
        <v>9</v>
      </c>
      <c r="Z365" s="4">
        <v>919</v>
      </c>
      <c r="AA365" s="4" t="s">
        <v>2647</v>
      </c>
      <c r="AB365" t="s">
        <v>2662</v>
      </c>
      <c r="AC365">
        <v>1953</v>
      </c>
      <c r="AD365">
        <v>7</v>
      </c>
      <c r="AE365">
        <v>22</v>
      </c>
      <c r="AF365" t="s">
        <v>461</v>
      </c>
      <c r="AG365" t="s">
        <v>461</v>
      </c>
      <c r="AH365">
        <v>123830</v>
      </c>
      <c r="AI365">
        <v>6510859</v>
      </c>
      <c r="AJ365" s="4">
        <v>123000</v>
      </c>
      <c r="AK365" s="4">
        <v>6511000</v>
      </c>
      <c r="AL365">
        <v>1118</v>
      </c>
      <c r="AN365">
        <v>8</v>
      </c>
      <c r="AO365" t="s">
        <v>62</v>
      </c>
      <c r="AP365" t="s">
        <v>2663</v>
      </c>
      <c r="AQ365">
        <v>101094</v>
      </c>
      <c r="AS365" s="6" t="s">
        <v>12</v>
      </c>
      <c r="AT365">
        <v>1</v>
      </c>
      <c r="AU365" t="s">
        <v>13</v>
      </c>
      <c r="AV365" t="s">
        <v>2664</v>
      </c>
      <c r="AW365" t="s">
        <v>2665</v>
      </c>
      <c r="AX365">
        <v>8</v>
      </c>
      <c r="AY365" t="s">
        <v>16</v>
      </c>
      <c r="AZ365" t="s">
        <v>55</v>
      </c>
      <c r="BA365">
        <v>1</v>
      </c>
      <c r="BB365" s="5">
        <v>34368</v>
      </c>
      <c r="BC365" s="7" t="s">
        <v>18</v>
      </c>
      <c r="BE365">
        <v>3</v>
      </c>
      <c r="BF365">
        <v>437292</v>
      </c>
      <c r="BG365">
        <v>20637</v>
      </c>
      <c r="BH365" t="s">
        <v>2666</v>
      </c>
      <c r="BJ365" t="s">
        <v>2667</v>
      </c>
      <c r="BT365">
        <v>151266</v>
      </c>
    </row>
    <row r="366" spans="1:72" x14ac:dyDescent="0.3">
      <c r="A366">
        <v>153355</v>
      </c>
      <c r="B366">
        <v>192095</v>
      </c>
      <c r="F366" t="s">
        <v>0</v>
      </c>
      <c r="G366" t="s">
        <v>1349</v>
      </c>
      <c r="H366" t="s">
        <v>2668</v>
      </c>
      <c r="I366" t="s">
        <v>143</v>
      </c>
      <c r="K366">
        <v>1</v>
      </c>
      <c r="L366" t="s">
        <v>4</v>
      </c>
      <c r="M366">
        <v>101094</v>
      </c>
      <c r="N366" t="s">
        <v>5</v>
      </c>
      <c r="T366" t="s">
        <v>2669</v>
      </c>
      <c r="U366" s="8">
        <v>1</v>
      </c>
      <c r="V366" t="s">
        <v>2454</v>
      </c>
      <c r="W366" t="s">
        <v>2647</v>
      </c>
      <c r="X366" t="s">
        <v>2456</v>
      </c>
      <c r="Y366" s="3">
        <v>9</v>
      </c>
      <c r="Z366" s="4">
        <v>919</v>
      </c>
      <c r="AA366" s="4" t="s">
        <v>2647</v>
      </c>
      <c r="AB366" t="s">
        <v>2670</v>
      </c>
      <c r="AC366">
        <v>1999</v>
      </c>
      <c r="AD366">
        <v>6</v>
      </c>
      <c r="AE366">
        <v>30</v>
      </c>
      <c r="AF366" t="s">
        <v>2671</v>
      </c>
      <c r="AG366" t="s">
        <v>2671</v>
      </c>
      <c r="AH366">
        <v>126317</v>
      </c>
      <c r="AI366">
        <v>6502353</v>
      </c>
      <c r="AJ366" s="4">
        <v>127000</v>
      </c>
      <c r="AK366" s="4">
        <v>6503000</v>
      </c>
      <c r="AL366">
        <v>71</v>
      </c>
      <c r="AN366">
        <v>33</v>
      </c>
      <c r="AP366" s="5"/>
      <c r="AQ366">
        <v>101094</v>
      </c>
      <c r="AS366" s="6" t="s">
        <v>12</v>
      </c>
      <c r="AT366">
        <v>1</v>
      </c>
      <c r="AU366" t="s">
        <v>13</v>
      </c>
      <c r="AV366" t="s">
        <v>2672</v>
      </c>
      <c r="AW366" t="s">
        <v>2673</v>
      </c>
      <c r="AX366">
        <v>33</v>
      </c>
      <c r="AY366" t="s">
        <v>1357</v>
      </c>
      <c r="AZ366" t="s">
        <v>55</v>
      </c>
      <c r="BB366" s="5">
        <v>41689</v>
      </c>
      <c r="BC366" s="7" t="s">
        <v>18</v>
      </c>
      <c r="BE366">
        <v>4</v>
      </c>
      <c r="BF366">
        <v>343509</v>
      </c>
      <c r="BG366">
        <v>20638</v>
      </c>
      <c r="BH366" t="s">
        <v>2674</v>
      </c>
      <c r="BJ366" t="s">
        <v>2675</v>
      </c>
      <c r="BT366">
        <v>153355</v>
      </c>
    </row>
    <row r="367" spans="1:72" x14ac:dyDescent="0.3">
      <c r="A367">
        <v>144453</v>
      </c>
      <c r="B367">
        <v>340036</v>
      </c>
      <c r="F367" t="s">
        <v>104</v>
      </c>
      <c r="G367" t="s">
        <v>1349</v>
      </c>
      <c r="H367" s="10" t="s">
        <v>2676</v>
      </c>
      <c r="I367" t="s">
        <v>3</v>
      </c>
      <c r="K367">
        <v>1</v>
      </c>
      <c r="L367" t="s">
        <v>4</v>
      </c>
      <c r="M367">
        <v>101094</v>
      </c>
      <c r="N367" t="s">
        <v>5</v>
      </c>
      <c r="T367" t="s">
        <v>2677</v>
      </c>
      <c r="U367" s="8">
        <v>1</v>
      </c>
      <c r="V367" t="s">
        <v>2454</v>
      </c>
      <c r="W367" t="s">
        <v>2678</v>
      </c>
      <c r="X367" t="s">
        <v>2456</v>
      </c>
      <c r="Y367" s="3">
        <v>9</v>
      </c>
      <c r="Z367" s="4">
        <v>926</v>
      </c>
      <c r="AA367" t="s">
        <v>2678</v>
      </c>
      <c r="AB367" t="s">
        <v>2679</v>
      </c>
      <c r="AC367">
        <v>1980</v>
      </c>
      <c r="AD367">
        <v>6</v>
      </c>
      <c r="AE367">
        <v>1</v>
      </c>
      <c r="AF367" t="s">
        <v>2680</v>
      </c>
      <c r="AH367" s="4">
        <v>106972.86786300001</v>
      </c>
      <c r="AI367" s="4">
        <v>6468618.4741900004</v>
      </c>
      <c r="AJ367" s="4">
        <v>107000</v>
      </c>
      <c r="AK367" s="4">
        <v>6469000</v>
      </c>
      <c r="AL367" s="4">
        <v>707.10678118654755</v>
      </c>
      <c r="AM367" s="4"/>
      <c r="AN367" t="s">
        <v>2496</v>
      </c>
      <c r="BC367" s="1" t="s">
        <v>109</v>
      </c>
      <c r="BD367" t="s">
        <v>110</v>
      </c>
      <c r="BE367">
        <v>8</v>
      </c>
      <c r="BF367">
        <v>3242</v>
      </c>
      <c r="BG367">
        <v>20644</v>
      </c>
      <c r="BH367" t="s">
        <v>2681</v>
      </c>
      <c r="BT367">
        <v>144453</v>
      </c>
    </row>
    <row r="368" spans="1:72" x14ac:dyDescent="0.3">
      <c r="A368">
        <v>145301</v>
      </c>
      <c r="B368">
        <v>164574</v>
      </c>
      <c r="F368" t="s">
        <v>0</v>
      </c>
      <c r="G368" t="s">
        <v>1</v>
      </c>
      <c r="H368" t="s">
        <v>2682</v>
      </c>
      <c r="I368" t="s">
        <v>3</v>
      </c>
      <c r="K368">
        <v>1</v>
      </c>
      <c r="L368" t="s">
        <v>4</v>
      </c>
      <c r="M368">
        <v>101094</v>
      </c>
      <c r="N368" t="s">
        <v>5</v>
      </c>
      <c r="T368" t="s">
        <v>2683</v>
      </c>
      <c r="U368" s="8">
        <v>1</v>
      </c>
      <c r="V368" t="s">
        <v>2454</v>
      </c>
      <c r="W368" t="s">
        <v>2678</v>
      </c>
      <c r="X368" t="s">
        <v>2456</v>
      </c>
      <c r="Y368" s="3">
        <v>9</v>
      </c>
      <c r="Z368" s="4">
        <v>926</v>
      </c>
      <c r="AA368" s="4" t="s">
        <v>2678</v>
      </c>
      <c r="AB368" t="s">
        <v>2684</v>
      </c>
      <c r="AC368">
        <v>1951</v>
      </c>
      <c r="AD368">
        <v>6</v>
      </c>
      <c r="AE368">
        <v>11</v>
      </c>
      <c r="AF368" t="s">
        <v>788</v>
      </c>
      <c r="AG368" t="s">
        <v>788</v>
      </c>
      <c r="AH368">
        <v>109601</v>
      </c>
      <c r="AI368">
        <v>6469891</v>
      </c>
      <c r="AJ368" s="4">
        <v>109000</v>
      </c>
      <c r="AK368" s="4">
        <v>6469000</v>
      </c>
      <c r="AL368">
        <v>1414</v>
      </c>
      <c r="AN368">
        <v>23</v>
      </c>
      <c r="AP368" s="5"/>
      <c r="AQ368">
        <v>101094</v>
      </c>
      <c r="AS368" s="6" t="s">
        <v>12</v>
      </c>
      <c r="AT368">
        <v>1</v>
      </c>
      <c r="AU368" t="s">
        <v>13</v>
      </c>
      <c r="AV368" t="s">
        <v>2685</v>
      </c>
      <c r="AW368" t="s">
        <v>2686</v>
      </c>
      <c r="AX368">
        <v>23</v>
      </c>
      <c r="AY368" t="s">
        <v>16</v>
      </c>
      <c r="AZ368" t="s">
        <v>17</v>
      </c>
      <c r="BB368" s="5">
        <v>35816</v>
      </c>
      <c r="BC368" s="7" t="s">
        <v>18</v>
      </c>
      <c r="BE368">
        <v>4</v>
      </c>
      <c r="BF368">
        <v>315398</v>
      </c>
      <c r="BG368">
        <v>20640</v>
      </c>
      <c r="BH368" t="s">
        <v>2687</v>
      </c>
      <c r="BT368">
        <v>145301</v>
      </c>
    </row>
    <row r="369" spans="1:72" x14ac:dyDescent="0.3">
      <c r="A369">
        <v>145465</v>
      </c>
      <c r="B369">
        <v>267370</v>
      </c>
      <c r="F369" t="s">
        <v>0</v>
      </c>
      <c r="G369" t="s">
        <v>1</v>
      </c>
      <c r="H369" t="s">
        <v>2688</v>
      </c>
      <c r="I369" s="9" t="str">
        <f>HYPERLINK(AP369,"Hb")</f>
        <v>Hb</v>
      </c>
      <c r="K369">
        <v>1</v>
      </c>
      <c r="L369" t="s">
        <v>4</v>
      </c>
      <c r="M369">
        <v>101094</v>
      </c>
      <c r="N369" t="s">
        <v>5</v>
      </c>
      <c r="T369" t="s">
        <v>2689</v>
      </c>
      <c r="U369" s="8">
        <v>1</v>
      </c>
      <c r="V369" t="s">
        <v>2454</v>
      </c>
      <c r="W369" t="s">
        <v>2678</v>
      </c>
      <c r="X369" t="s">
        <v>2456</v>
      </c>
      <c r="Y369" s="3">
        <v>9</v>
      </c>
      <c r="Z369" s="4">
        <v>926</v>
      </c>
      <c r="AA369" s="4" t="s">
        <v>2678</v>
      </c>
      <c r="AB369" t="s">
        <v>2690</v>
      </c>
      <c r="AC369">
        <v>1998</v>
      </c>
      <c r="AD369">
        <v>5</v>
      </c>
      <c r="AE369">
        <v>25</v>
      </c>
      <c r="AF369" t="s">
        <v>2184</v>
      </c>
      <c r="AG369" t="s">
        <v>2184</v>
      </c>
      <c r="AH369">
        <v>110243</v>
      </c>
      <c r="AI369">
        <v>6470888</v>
      </c>
      <c r="AJ369" s="4">
        <v>111000</v>
      </c>
      <c r="AK369" s="4">
        <v>6471000</v>
      </c>
      <c r="AL369">
        <v>71</v>
      </c>
      <c r="AN369">
        <v>8</v>
      </c>
      <c r="AO369" t="s">
        <v>51</v>
      </c>
      <c r="AP369" t="s">
        <v>2691</v>
      </c>
      <c r="AQ369">
        <v>101094</v>
      </c>
      <c r="AS369" s="6" t="s">
        <v>12</v>
      </c>
      <c r="AT369">
        <v>1</v>
      </c>
      <c r="AU369" t="s">
        <v>13</v>
      </c>
      <c r="AV369" t="s">
        <v>2692</v>
      </c>
      <c r="AW369" t="s">
        <v>2693</v>
      </c>
      <c r="AX369">
        <v>8</v>
      </c>
      <c r="AY369" t="s">
        <v>16</v>
      </c>
      <c r="AZ369" t="s">
        <v>55</v>
      </c>
      <c r="BA369">
        <v>1</v>
      </c>
      <c r="BB369" s="5">
        <v>36056</v>
      </c>
      <c r="BC369" s="7" t="s">
        <v>18</v>
      </c>
      <c r="BE369">
        <v>3</v>
      </c>
      <c r="BF369">
        <v>438543</v>
      </c>
      <c r="BG369">
        <v>20645</v>
      </c>
      <c r="BH369" t="s">
        <v>2694</v>
      </c>
      <c r="BJ369" t="s">
        <v>2695</v>
      </c>
      <c r="BT369">
        <v>145465</v>
      </c>
    </row>
    <row r="370" spans="1:72" x14ac:dyDescent="0.3">
      <c r="A370">
        <v>145447</v>
      </c>
      <c r="B370">
        <v>265928</v>
      </c>
      <c r="F370" t="s">
        <v>0</v>
      </c>
      <c r="G370" t="s">
        <v>1</v>
      </c>
      <c r="H370" t="s">
        <v>2696</v>
      </c>
      <c r="I370" s="9" t="str">
        <f>HYPERLINK(AP370,"Hb")</f>
        <v>Hb</v>
      </c>
      <c r="K370">
        <v>1</v>
      </c>
      <c r="L370" t="s">
        <v>4</v>
      </c>
      <c r="M370">
        <v>101094</v>
      </c>
      <c r="N370" t="s">
        <v>5</v>
      </c>
      <c r="T370" t="s">
        <v>2697</v>
      </c>
      <c r="U370" s="8">
        <v>1</v>
      </c>
      <c r="V370" t="s">
        <v>2454</v>
      </c>
      <c r="W370" t="s">
        <v>2678</v>
      </c>
      <c r="X370" t="s">
        <v>2456</v>
      </c>
      <c r="Y370" s="3">
        <v>9</v>
      </c>
      <c r="Z370" s="4">
        <v>926</v>
      </c>
      <c r="AA370" s="4" t="s">
        <v>2678</v>
      </c>
      <c r="AB370" t="s">
        <v>2698</v>
      </c>
      <c r="AC370">
        <v>1907</v>
      </c>
      <c r="AD370">
        <v>6</v>
      </c>
      <c r="AE370">
        <v>15</v>
      </c>
      <c r="AF370" t="s">
        <v>2699</v>
      </c>
      <c r="AG370" t="s">
        <v>2699</v>
      </c>
      <c r="AH370">
        <v>110221</v>
      </c>
      <c r="AI370">
        <v>6474773</v>
      </c>
      <c r="AJ370" s="4">
        <v>111000</v>
      </c>
      <c r="AK370" s="4">
        <v>6475000</v>
      </c>
      <c r="AL370">
        <v>707</v>
      </c>
      <c r="AN370">
        <v>8</v>
      </c>
      <c r="AO370" t="s">
        <v>62</v>
      </c>
      <c r="AP370" t="s">
        <v>2700</v>
      </c>
      <c r="AQ370">
        <v>101094</v>
      </c>
      <c r="AS370" s="6" t="s">
        <v>12</v>
      </c>
      <c r="AT370">
        <v>1</v>
      </c>
      <c r="AU370" t="s">
        <v>13</v>
      </c>
      <c r="AV370" t="s">
        <v>2701</v>
      </c>
      <c r="AW370" t="s">
        <v>2702</v>
      </c>
      <c r="AX370">
        <v>8</v>
      </c>
      <c r="AY370" t="s">
        <v>16</v>
      </c>
      <c r="AZ370" t="s">
        <v>55</v>
      </c>
      <c r="BA370">
        <v>1</v>
      </c>
      <c r="BB370" s="5">
        <v>40997</v>
      </c>
      <c r="BC370" s="7" t="s">
        <v>18</v>
      </c>
      <c r="BE370">
        <v>3</v>
      </c>
      <c r="BF370">
        <v>437295</v>
      </c>
      <c r="BG370">
        <v>20639</v>
      </c>
      <c r="BH370" t="s">
        <v>2703</v>
      </c>
      <c r="BJ370" t="s">
        <v>2704</v>
      </c>
      <c r="BT370">
        <v>145447</v>
      </c>
    </row>
    <row r="371" spans="1:72" x14ac:dyDescent="0.3">
      <c r="A371">
        <v>146024</v>
      </c>
      <c r="B371">
        <v>265929</v>
      </c>
      <c r="F371" t="s">
        <v>0</v>
      </c>
      <c r="G371" t="s">
        <v>1</v>
      </c>
      <c r="H371" t="s">
        <v>2705</v>
      </c>
      <c r="I371" s="9" t="str">
        <f>HYPERLINK(AP371,"Hb")</f>
        <v>Hb</v>
      </c>
      <c r="K371">
        <v>1</v>
      </c>
      <c r="L371" t="s">
        <v>4</v>
      </c>
      <c r="M371">
        <v>101094</v>
      </c>
      <c r="N371" t="s">
        <v>5</v>
      </c>
      <c r="T371" t="s">
        <v>2706</v>
      </c>
      <c r="U371" s="8">
        <v>1</v>
      </c>
      <c r="V371" t="s">
        <v>2454</v>
      </c>
      <c r="W371" t="s">
        <v>2678</v>
      </c>
      <c r="X371" t="s">
        <v>2456</v>
      </c>
      <c r="Y371" s="3">
        <v>9</v>
      </c>
      <c r="Z371" s="4">
        <v>926</v>
      </c>
      <c r="AA371" s="4" t="s">
        <v>2678</v>
      </c>
      <c r="AB371" t="s">
        <v>2707</v>
      </c>
      <c r="AC371">
        <v>1951</v>
      </c>
      <c r="AD371">
        <v>6</v>
      </c>
      <c r="AE371">
        <v>10</v>
      </c>
      <c r="AF371" t="s">
        <v>2708</v>
      </c>
      <c r="AG371" t="s">
        <v>2708</v>
      </c>
      <c r="AH371">
        <v>111179</v>
      </c>
      <c r="AI371">
        <v>6476288</v>
      </c>
      <c r="AJ371" s="4">
        <v>111000</v>
      </c>
      <c r="AK371" s="4">
        <v>6477000</v>
      </c>
      <c r="AL371">
        <v>1118</v>
      </c>
      <c r="AN371">
        <v>8</v>
      </c>
      <c r="AO371" t="s">
        <v>62</v>
      </c>
      <c r="AP371" t="s">
        <v>2709</v>
      </c>
      <c r="AQ371">
        <v>101094</v>
      </c>
      <c r="AS371" s="6" t="s">
        <v>12</v>
      </c>
      <c r="AT371">
        <v>1</v>
      </c>
      <c r="AU371" t="s">
        <v>13</v>
      </c>
      <c r="AV371" t="s">
        <v>2710</v>
      </c>
      <c r="AW371" t="s">
        <v>2711</v>
      </c>
      <c r="AX371">
        <v>8</v>
      </c>
      <c r="AY371" t="s">
        <v>16</v>
      </c>
      <c r="AZ371" t="s">
        <v>55</v>
      </c>
      <c r="BA371">
        <v>1</v>
      </c>
      <c r="BB371" s="5">
        <v>34368</v>
      </c>
      <c r="BC371" s="7" t="s">
        <v>18</v>
      </c>
      <c r="BE371">
        <v>3</v>
      </c>
      <c r="BF371">
        <v>437296</v>
      </c>
      <c r="BG371">
        <v>20643</v>
      </c>
      <c r="BH371" t="s">
        <v>2712</v>
      </c>
      <c r="BJ371" t="s">
        <v>2713</v>
      </c>
      <c r="BT371">
        <v>146024</v>
      </c>
    </row>
    <row r="372" spans="1:72" x14ac:dyDescent="0.3">
      <c r="A372">
        <v>146047</v>
      </c>
      <c r="B372">
        <v>164504</v>
      </c>
      <c r="F372" t="s">
        <v>0</v>
      </c>
      <c r="G372" t="s">
        <v>1</v>
      </c>
      <c r="H372" t="s">
        <v>2714</v>
      </c>
      <c r="I372" t="s">
        <v>3</v>
      </c>
      <c r="K372">
        <v>1</v>
      </c>
      <c r="L372" t="s">
        <v>4</v>
      </c>
      <c r="M372">
        <v>101094</v>
      </c>
      <c r="N372" t="s">
        <v>5</v>
      </c>
      <c r="T372" t="s">
        <v>2706</v>
      </c>
      <c r="U372" s="8">
        <v>1</v>
      </c>
      <c r="V372" t="s">
        <v>2454</v>
      </c>
      <c r="W372" t="s">
        <v>2678</v>
      </c>
      <c r="X372" t="s">
        <v>2456</v>
      </c>
      <c r="Y372" s="3">
        <v>9</v>
      </c>
      <c r="Z372" s="4">
        <v>926</v>
      </c>
      <c r="AA372" s="4" t="s">
        <v>2678</v>
      </c>
      <c r="AB372" t="s">
        <v>2715</v>
      </c>
      <c r="AC372">
        <v>1951</v>
      </c>
      <c r="AD372">
        <v>6</v>
      </c>
      <c r="AE372">
        <v>10</v>
      </c>
      <c r="AF372" t="s">
        <v>2465</v>
      </c>
      <c r="AG372" t="s">
        <v>2465</v>
      </c>
      <c r="AH372">
        <v>111223</v>
      </c>
      <c r="AI372">
        <v>6476786</v>
      </c>
      <c r="AJ372" s="4">
        <v>111000</v>
      </c>
      <c r="AK372" s="4">
        <v>6477000</v>
      </c>
      <c r="AL372">
        <v>1414</v>
      </c>
      <c r="AN372">
        <v>23</v>
      </c>
      <c r="AP372" s="5"/>
      <c r="AQ372">
        <v>101094</v>
      </c>
      <c r="AS372" s="6" t="s">
        <v>12</v>
      </c>
      <c r="AT372">
        <v>1</v>
      </c>
      <c r="AU372" t="s">
        <v>13</v>
      </c>
      <c r="AV372" t="s">
        <v>2716</v>
      </c>
      <c r="AW372" t="s">
        <v>2717</v>
      </c>
      <c r="AX372">
        <v>23</v>
      </c>
      <c r="AY372" t="s">
        <v>16</v>
      </c>
      <c r="AZ372" t="s">
        <v>17</v>
      </c>
      <c r="BB372" s="5">
        <v>35816</v>
      </c>
      <c r="BC372" s="7" t="s">
        <v>18</v>
      </c>
      <c r="BE372">
        <v>4</v>
      </c>
      <c r="BF372">
        <v>315324</v>
      </c>
      <c r="BG372">
        <v>20642</v>
      </c>
      <c r="BH372" t="s">
        <v>2718</v>
      </c>
      <c r="BT372">
        <v>146047</v>
      </c>
    </row>
    <row r="373" spans="1:72" x14ac:dyDescent="0.3">
      <c r="A373">
        <v>146930</v>
      </c>
      <c r="B373">
        <v>201369</v>
      </c>
      <c r="F373" t="s">
        <v>0</v>
      </c>
      <c r="G373" t="s">
        <v>1349</v>
      </c>
      <c r="H373" t="s">
        <v>2719</v>
      </c>
      <c r="I373" t="s">
        <v>143</v>
      </c>
      <c r="K373">
        <v>1</v>
      </c>
      <c r="L373" t="s">
        <v>4</v>
      </c>
      <c r="M373">
        <v>101094</v>
      </c>
      <c r="N373" t="s">
        <v>5</v>
      </c>
      <c r="T373" t="s">
        <v>2720</v>
      </c>
      <c r="U373" s="8">
        <v>1</v>
      </c>
      <c r="V373" t="s">
        <v>2454</v>
      </c>
      <c r="W373" t="s">
        <v>2678</v>
      </c>
      <c r="X373" t="s">
        <v>2456</v>
      </c>
      <c r="Y373" s="3">
        <v>9</v>
      </c>
      <c r="Z373" s="4">
        <v>926</v>
      </c>
      <c r="AA373" s="4" t="s">
        <v>2678</v>
      </c>
      <c r="AB373" t="s">
        <v>2721</v>
      </c>
      <c r="AC373">
        <v>2010</v>
      </c>
      <c r="AD373">
        <v>5</v>
      </c>
      <c r="AE373">
        <v>21</v>
      </c>
      <c r="AF373" t="s">
        <v>2722</v>
      </c>
      <c r="AG373" t="s">
        <v>2722</v>
      </c>
      <c r="AH373">
        <v>113041</v>
      </c>
      <c r="AI373">
        <v>6473452</v>
      </c>
      <c r="AJ373" s="4">
        <v>113000</v>
      </c>
      <c r="AK373" s="4">
        <v>6473000</v>
      </c>
      <c r="AL373">
        <v>7</v>
      </c>
      <c r="AN373">
        <v>33</v>
      </c>
      <c r="AP373" s="5"/>
      <c r="AQ373">
        <v>101094</v>
      </c>
      <c r="AS373" s="6" t="s">
        <v>12</v>
      </c>
      <c r="AT373">
        <v>1</v>
      </c>
      <c r="AU373" t="s">
        <v>13</v>
      </c>
      <c r="AV373" t="s">
        <v>2723</v>
      </c>
      <c r="AW373" t="s">
        <v>2724</v>
      </c>
      <c r="AX373">
        <v>33</v>
      </c>
      <c r="AY373" t="s">
        <v>1357</v>
      </c>
      <c r="AZ373" t="s">
        <v>55</v>
      </c>
      <c r="BB373" s="5">
        <v>41689</v>
      </c>
      <c r="BC373" s="7" t="s">
        <v>18</v>
      </c>
      <c r="BE373">
        <v>4</v>
      </c>
      <c r="BF373">
        <v>352039</v>
      </c>
      <c r="BG373">
        <v>20646</v>
      </c>
      <c r="BH373" t="s">
        <v>2725</v>
      </c>
      <c r="BJ373" t="s">
        <v>2726</v>
      </c>
      <c r="BT373">
        <v>146930</v>
      </c>
    </row>
    <row r="374" spans="1:72" x14ac:dyDescent="0.3">
      <c r="A374">
        <v>146636</v>
      </c>
      <c r="B374">
        <v>164467</v>
      </c>
      <c r="F374" t="s">
        <v>0</v>
      </c>
      <c r="G374" t="s">
        <v>1</v>
      </c>
      <c r="H374" t="s">
        <v>2727</v>
      </c>
      <c r="I374" t="s">
        <v>3</v>
      </c>
      <c r="K374">
        <v>1</v>
      </c>
      <c r="L374" t="s">
        <v>4</v>
      </c>
      <c r="M374">
        <v>101094</v>
      </c>
      <c r="N374" t="s">
        <v>5</v>
      </c>
      <c r="T374" t="s">
        <v>2728</v>
      </c>
      <c r="U374" s="8">
        <v>1</v>
      </c>
      <c r="V374" t="s">
        <v>2454</v>
      </c>
      <c r="W374" t="s">
        <v>2678</v>
      </c>
      <c r="X374" t="s">
        <v>2456</v>
      </c>
      <c r="Y374" s="3">
        <v>9</v>
      </c>
      <c r="Z374" s="4">
        <v>926</v>
      </c>
      <c r="AA374" s="4" t="s">
        <v>2678</v>
      </c>
      <c r="AB374" t="s">
        <v>2729</v>
      </c>
      <c r="AC374">
        <v>1951</v>
      </c>
      <c r="AD374">
        <v>6</v>
      </c>
      <c r="AE374">
        <v>9</v>
      </c>
      <c r="AF374" t="s">
        <v>788</v>
      </c>
      <c r="AG374" t="s">
        <v>788</v>
      </c>
      <c r="AH374">
        <v>112132</v>
      </c>
      <c r="AI374">
        <v>6475699</v>
      </c>
      <c r="AJ374" s="4">
        <v>113000</v>
      </c>
      <c r="AK374" s="4">
        <v>6475000</v>
      </c>
      <c r="AL374">
        <v>1414</v>
      </c>
      <c r="AN374">
        <v>23</v>
      </c>
      <c r="AP374" s="5"/>
      <c r="AQ374">
        <v>101094</v>
      </c>
      <c r="AS374" s="6" t="s">
        <v>12</v>
      </c>
      <c r="AT374">
        <v>1</v>
      </c>
      <c r="AU374" t="s">
        <v>13</v>
      </c>
      <c r="AV374" t="s">
        <v>2730</v>
      </c>
      <c r="AW374" t="s">
        <v>2731</v>
      </c>
      <c r="AX374">
        <v>23</v>
      </c>
      <c r="AY374" t="s">
        <v>16</v>
      </c>
      <c r="AZ374" t="s">
        <v>17</v>
      </c>
      <c r="BB374" s="5">
        <v>35816</v>
      </c>
      <c r="BC374" s="7" t="s">
        <v>18</v>
      </c>
      <c r="BE374">
        <v>4</v>
      </c>
      <c r="BF374">
        <v>315289</v>
      </c>
      <c r="BG374">
        <v>20641</v>
      </c>
      <c r="BH374" t="s">
        <v>2732</v>
      </c>
      <c r="BT374">
        <v>146636</v>
      </c>
    </row>
    <row r="375" spans="1:72" x14ac:dyDescent="0.3">
      <c r="A375">
        <v>119894</v>
      </c>
      <c r="B375">
        <v>337540</v>
      </c>
      <c r="F375" t="s">
        <v>104</v>
      </c>
      <c r="G375" t="s">
        <v>1349</v>
      </c>
      <c r="H375" s="10" t="s">
        <v>2733</v>
      </c>
      <c r="I375" t="s">
        <v>3</v>
      </c>
      <c r="K375">
        <v>1</v>
      </c>
      <c r="L375" t="s">
        <v>4</v>
      </c>
      <c r="M375">
        <v>101094</v>
      </c>
      <c r="N375" t="s">
        <v>5</v>
      </c>
      <c r="T375" t="s">
        <v>2734</v>
      </c>
      <c r="U375" s="1">
        <v>2</v>
      </c>
      <c r="V375" t="s">
        <v>2454</v>
      </c>
      <c r="W375" t="s">
        <v>2735</v>
      </c>
      <c r="X375" t="s">
        <v>2456</v>
      </c>
      <c r="Y375" s="3">
        <v>9</v>
      </c>
      <c r="Z375" s="4">
        <v>937</v>
      </c>
      <c r="AA375" t="s">
        <v>2735</v>
      </c>
      <c r="AB375" t="s">
        <v>2736</v>
      </c>
      <c r="AC375">
        <v>1982</v>
      </c>
      <c r="AD375">
        <v>0</v>
      </c>
      <c r="AE375">
        <v>0</v>
      </c>
      <c r="AF375" t="s">
        <v>2737</v>
      </c>
      <c r="AH375" s="4">
        <v>78879.821940499998</v>
      </c>
      <c r="AI375" s="4">
        <v>6514392.0684000002</v>
      </c>
      <c r="AJ375" s="4">
        <v>79000</v>
      </c>
      <c r="AK375" s="4">
        <v>6515000</v>
      </c>
      <c r="AL375" s="4">
        <v>3535.5339059327375</v>
      </c>
      <c r="AM375" s="4"/>
      <c r="AN375" t="s">
        <v>2496</v>
      </c>
      <c r="BC375" s="1" t="s">
        <v>109</v>
      </c>
      <c r="BD375" t="s">
        <v>110</v>
      </c>
      <c r="BE375">
        <v>8</v>
      </c>
      <c r="BF375">
        <v>2286</v>
      </c>
      <c r="BG375">
        <v>20649</v>
      </c>
      <c r="BH375" t="s">
        <v>2738</v>
      </c>
      <c r="BT375">
        <v>119894</v>
      </c>
    </row>
    <row r="376" spans="1:72" x14ac:dyDescent="0.3">
      <c r="A376">
        <v>120626</v>
      </c>
      <c r="B376">
        <v>146839</v>
      </c>
      <c r="F376" t="s">
        <v>0</v>
      </c>
      <c r="G376" t="s">
        <v>673</v>
      </c>
      <c r="H376" t="s">
        <v>2739</v>
      </c>
      <c r="I376" t="s">
        <v>143</v>
      </c>
      <c r="K376">
        <v>1</v>
      </c>
      <c r="L376" t="s">
        <v>4</v>
      </c>
      <c r="M376">
        <v>101094</v>
      </c>
      <c r="N376" t="s">
        <v>5</v>
      </c>
      <c r="T376" t="s">
        <v>2740</v>
      </c>
      <c r="U376" s="8">
        <v>1</v>
      </c>
      <c r="V376" t="s">
        <v>2454</v>
      </c>
      <c r="W376" t="s">
        <v>2735</v>
      </c>
      <c r="X376" t="s">
        <v>2456</v>
      </c>
      <c r="Y376" s="3">
        <v>9</v>
      </c>
      <c r="Z376" s="4">
        <v>937</v>
      </c>
      <c r="AA376" s="4" t="s">
        <v>2735</v>
      </c>
      <c r="AB376" t="s">
        <v>2741</v>
      </c>
      <c r="AC376">
        <v>1947</v>
      </c>
      <c r="AD376">
        <v>6</v>
      </c>
      <c r="AE376">
        <v>22</v>
      </c>
      <c r="AF376" t="s">
        <v>2742</v>
      </c>
      <c r="AG376" t="s">
        <v>2742</v>
      </c>
      <c r="AH376">
        <v>80004</v>
      </c>
      <c r="AI376">
        <v>6513145</v>
      </c>
      <c r="AJ376" s="4">
        <v>81000</v>
      </c>
      <c r="AK376" s="4">
        <v>6513000</v>
      </c>
      <c r="AL376">
        <v>354</v>
      </c>
      <c r="AN376">
        <v>105</v>
      </c>
      <c r="AP376" s="5"/>
      <c r="AQ376">
        <v>101094</v>
      </c>
      <c r="AS376" s="6" t="s">
        <v>12</v>
      </c>
      <c r="AT376">
        <v>1</v>
      </c>
      <c r="AU376" t="s">
        <v>13</v>
      </c>
      <c r="AV376" t="s">
        <v>2743</v>
      </c>
      <c r="AW376" t="s">
        <v>2744</v>
      </c>
      <c r="AX376">
        <v>105</v>
      </c>
      <c r="AY376" t="s">
        <v>684</v>
      </c>
      <c r="AZ376" t="s">
        <v>685</v>
      </c>
      <c r="BB376" s="5">
        <v>41583</v>
      </c>
      <c r="BC376" s="7" t="s">
        <v>18</v>
      </c>
      <c r="BE376">
        <v>5</v>
      </c>
      <c r="BF376">
        <v>297611</v>
      </c>
      <c r="BG376">
        <v>20647</v>
      </c>
      <c r="BH376" t="s">
        <v>2745</v>
      </c>
      <c r="BJ376" t="s">
        <v>2746</v>
      </c>
      <c r="BT376">
        <v>120626</v>
      </c>
    </row>
    <row r="377" spans="1:72" x14ac:dyDescent="0.3">
      <c r="A377">
        <v>120628</v>
      </c>
      <c r="B377">
        <v>265930</v>
      </c>
      <c r="F377" t="s">
        <v>0</v>
      </c>
      <c r="G377" t="s">
        <v>1</v>
      </c>
      <c r="H377" t="s">
        <v>2747</v>
      </c>
      <c r="I377" s="9" t="str">
        <f>HYPERLINK(AP377,"Hb")</f>
        <v>Hb</v>
      </c>
      <c r="K377">
        <v>1</v>
      </c>
      <c r="L377" t="s">
        <v>4</v>
      </c>
      <c r="M377">
        <v>101094</v>
      </c>
      <c r="N377" t="s">
        <v>5</v>
      </c>
      <c r="T377" t="s">
        <v>2740</v>
      </c>
      <c r="U377" s="8">
        <v>1</v>
      </c>
      <c r="V377" t="s">
        <v>2454</v>
      </c>
      <c r="W377" t="s">
        <v>2735</v>
      </c>
      <c r="X377" t="s">
        <v>2456</v>
      </c>
      <c r="Y377" s="3">
        <v>9</v>
      </c>
      <c r="Z377" s="4">
        <v>937</v>
      </c>
      <c r="AA377" s="4" t="s">
        <v>2735</v>
      </c>
      <c r="AB377" t="s">
        <v>2748</v>
      </c>
      <c r="AC377">
        <v>1947</v>
      </c>
      <c r="AD377">
        <v>6</v>
      </c>
      <c r="AE377">
        <v>22</v>
      </c>
      <c r="AF377" t="s">
        <v>2749</v>
      </c>
      <c r="AG377" t="s">
        <v>2749</v>
      </c>
      <c r="AH377">
        <v>80004</v>
      </c>
      <c r="AI377">
        <v>6513145</v>
      </c>
      <c r="AJ377" s="4">
        <v>81000</v>
      </c>
      <c r="AK377" s="4">
        <v>6513000</v>
      </c>
      <c r="AL377">
        <v>354</v>
      </c>
      <c r="AN377">
        <v>8</v>
      </c>
      <c r="AO377" t="s">
        <v>62</v>
      </c>
      <c r="AP377" t="s">
        <v>2750</v>
      </c>
      <c r="AQ377">
        <v>101094</v>
      </c>
      <c r="AS377" s="6" t="s">
        <v>12</v>
      </c>
      <c r="AT377">
        <v>1</v>
      </c>
      <c r="AU377" t="s">
        <v>13</v>
      </c>
      <c r="AV377" t="s">
        <v>2743</v>
      </c>
      <c r="AW377" t="s">
        <v>2751</v>
      </c>
      <c r="AX377">
        <v>8</v>
      </c>
      <c r="AY377" t="s">
        <v>16</v>
      </c>
      <c r="AZ377" t="s">
        <v>55</v>
      </c>
      <c r="BA377">
        <v>1</v>
      </c>
      <c r="BB377" s="5">
        <v>40997</v>
      </c>
      <c r="BC377" s="7" t="s">
        <v>18</v>
      </c>
      <c r="BE377">
        <v>3</v>
      </c>
      <c r="BF377">
        <v>437297</v>
      </c>
      <c r="BG377">
        <v>20648</v>
      </c>
      <c r="BH377" t="s">
        <v>2752</v>
      </c>
      <c r="BJ377" t="s">
        <v>2753</v>
      </c>
      <c r="BT377">
        <v>120628</v>
      </c>
    </row>
    <row r="378" spans="1:72" x14ac:dyDescent="0.3">
      <c r="A378">
        <v>122734</v>
      </c>
      <c r="B378">
        <v>191858</v>
      </c>
      <c r="F378" t="s">
        <v>0</v>
      </c>
      <c r="G378" t="s">
        <v>1349</v>
      </c>
      <c r="H378" t="s">
        <v>2754</v>
      </c>
      <c r="I378" t="s">
        <v>143</v>
      </c>
      <c r="K378">
        <v>1</v>
      </c>
      <c r="L378" t="s">
        <v>4</v>
      </c>
      <c r="M378">
        <v>101094</v>
      </c>
      <c r="N378" t="s">
        <v>5</v>
      </c>
      <c r="T378" t="s">
        <v>2755</v>
      </c>
      <c r="U378" s="8">
        <v>1</v>
      </c>
      <c r="V378" t="s">
        <v>2454</v>
      </c>
      <c r="W378" t="s">
        <v>2756</v>
      </c>
      <c r="X378" t="s">
        <v>2757</v>
      </c>
      <c r="Y378" s="3">
        <v>10</v>
      </c>
      <c r="Z378" s="4">
        <v>1001</v>
      </c>
      <c r="AA378" s="4" t="s">
        <v>2756</v>
      </c>
      <c r="AB378" t="s">
        <v>2758</v>
      </c>
      <c r="AC378">
        <v>1999</v>
      </c>
      <c r="AD378">
        <v>7</v>
      </c>
      <c r="AE378">
        <v>8</v>
      </c>
      <c r="AF378" t="s">
        <v>2759</v>
      </c>
      <c r="AG378" t="s">
        <v>2759</v>
      </c>
      <c r="AH378">
        <v>83525</v>
      </c>
      <c r="AI378">
        <v>6466845</v>
      </c>
      <c r="AJ378" s="4">
        <v>83000</v>
      </c>
      <c r="AK378" s="4">
        <v>6467000</v>
      </c>
      <c r="AL378">
        <v>71</v>
      </c>
      <c r="AN378">
        <v>33</v>
      </c>
      <c r="AP378" s="5"/>
      <c r="AQ378">
        <v>101094</v>
      </c>
      <c r="AS378" s="6" t="s">
        <v>12</v>
      </c>
      <c r="AT378">
        <v>1</v>
      </c>
      <c r="AU378" t="s">
        <v>13</v>
      </c>
      <c r="AV378" t="s">
        <v>2760</v>
      </c>
      <c r="AW378" t="s">
        <v>2761</v>
      </c>
      <c r="AX378">
        <v>33</v>
      </c>
      <c r="AY378" t="s">
        <v>1357</v>
      </c>
      <c r="AZ378" t="s">
        <v>55</v>
      </c>
      <c r="BB378" s="5">
        <v>41689</v>
      </c>
      <c r="BC378" s="7" t="s">
        <v>18</v>
      </c>
      <c r="BE378">
        <v>4</v>
      </c>
      <c r="BF378">
        <v>343332</v>
      </c>
      <c r="BG378">
        <v>20681</v>
      </c>
      <c r="BH378" t="s">
        <v>2762</v>
      </c>
      <c r="BJ378" t="s">
        <v>2763</v>
      </c>
      <c r="BT378">
        <v>122734</v>
      </c>
    </row>
    <row r="379" spans="1:72" x14ac:dyDescent="0.3">
      <c r="A379">
        <v>123602</v>
      </c>
      <c r="B379">
        <v>200591</v>
      </c>
      <c r="F379" t="s">
        <v>0</v>
      </c>
      <c r="G379" t="s">
        <v>1349</v>
      </c>
      <c r="H379" t="s">
        <v>2764</v>
      </c>
      <c r="I379" t="s">
        <v>143</v>
      </c>
      <c r="K379">
        <v>1</v>
      </c>
      <c r="L379" t="s">
        <v>4</v>
      </c>
      <c r="M379">
        <v>101094</v>
      </c>
      <c r="N379" t="s">
        <v>5</v>
      </c>
      <c r="T379" t="s">
        <v>2765</v>
      </c>
      <c r="U379" s="8">
        <v>1</v>
      </c>
      <c r="V379" t="s">
        <v>2454</v>
      </c>
      <c r="W379" t="s">
        <v>2756</v>
      </c>
      <c r="X379" t="s">
        <v>2757</v>
      </c>
      <c r="Y379" s="3">
        <v>10</v>
      </c>
      <c r="Z379" s="4">
        <v>1001</v>
      </c>
      <c r="AA379" s="4" t="s">
        <v>2756</v>
      </c>
      <c r="AB379" t="s">
        <v>2766</v>
      </c>
      <c r="AC379">
        <v>2008</v>
      </c>
      <c r="AD379">
        <v>6</v>
      </c>
      <c r="AE379">
        <v>21</v>
      </c>
      <c r="AF379" t="s">
        <v>2759</v>
      </c>
      <c r="AG379" t="s">
        <v>2759</v>
      </c>
      <c r="AH379">
        <v>84618</v>
      </c>
      <c r="AI379">
        <v>6464638</v>
      </c>
      <c r="AJ379" s="4">
        <v>85000</v>
      </c>
      <c r="AK379" s="4">
        <v>6465000</v>
      </c>
      <c r="AL379">
        <v>71</v>
      </c>
      <c r="AN379">
        <v>33</v>
      </c>
      <c r="AP379" s="5"/>
      <c r="AQ379">
        <v>101094</v>
      </c>
      <c r="AS379" s="6" t="s">
        <v>12</v>
      </c>
      <c r="AT379">
        <v>1</v>
      </c>
      <c r="AU379" t="s">
        <v>13</v>
      </c>
      <c r="AV379" t="s">
        <v>2767</v>
      </c>
      <c r="AW379" t="s">
        <v>2768</v>
      </c>
      <c r="AX379">
        <v>33</v>
      </c>
      <c r="AY379" t="s">
        <v>1357</v>
      </c>
      <c r="AZ379" t="s">
        <v>55</v>
      </c>
      <c r="BB379" s="5">
        <v>41689</v>
      </c>
      <c r="BC379" s="7" t="s">
        <v>18</v>
      </c>
      <c r="BE379">
        <v>4</v>
      </c>
      <c r="BF379">
        <v>351373</v>
      </c>
      <c r="BG379">
        <v>20691</v>
      </c>
      <c r="BH379" t="s">
        <v>2769</v>
      </c>
      <c r="BJ379" t="s">
        <v>2770</v>
      </c>
      <c r="BT379">
        <v>123602</v>
      </c>
    </row>
    <row r="380" spans="1:72" x14ac:dyDescent="0.3">
      <c r="A380">
        <v>126193</v>
      </c>
      <c r="B380">
        <v>187558</v>
      </c>
      <c r="F380" t="s">
        <v>0</v>
      </c>
      <c r="G380" t="s">
        <v>1349</v>
      </c>
      <c r="H380" t="s">
        <v>2780</v>
      </c>
      <c r="I380" t="s">
        <v>143</v>
      </c>
      <c r="K380">
        <v>1</v>
      </c>
      <c r="L380" t="s">
        <v>4</v>
      </c>
      <c r="M380">
        <v>101094</v>
      </c>
      <c r="N380" t="s">
        <v>5</v>
      </c>
      <c r="T380" t="s">
        <v>2781</v>
      </c>
      <c r="U380" s="8">
        <v>1</v>
      </c>
      <c r="V380" t="s">
        <v>2454</v>
      </c>
      <c r="W380" t="s">
        <v>2756</v>
      </c>
      <c r="X380" t="s">
        <v>2757</v>
      </c>
      <c r="Y380" s="3">
        <v>10</v>
      </c>
      <c r="Z380" s="4">
        <v>1001</v>
      </c>
      <c r="AA380" s="4" t="s">
        <v>2756</v>
      </c>
      <c r="AB380" t="s">
        <v>2782</v>
      </c>
      <c r="AC380">
        <v>1911</v>
      </c>
      <c r="AD380">
        <v>6</v>
      </c>
      <c r="AE380">
        <v>1</v>
      </c>
      <c r="AF380" t="s">
        <v>2749</v>
      </c>
      <c r="AG380" t="s">
        <v>2749</v>
      </c>
      <c r="AH380">
        <v>86358</v>
      </c>
      <c r="AI380">
        <v>6467192</v>
      </c>
      <c r="AJ380" s="4">
        <v>87000</v>
      </c>
      <c r="AK380" s="4">
        <v>6467000</v>
      </c>
      <c r="AL380">
        <v>791</v>
      </c>
      <c r="AN380">
        <v>33</v>
      </c>
      <c r="AP380" s="5"/>
      <c r="AQ380">
        <v>101094</v>
      </c>
      <c r="AS380" s="6" t="s">
        <v>12</v>
      </c>
      <c r="AT380">
        <v>1</v>
      </c>
      <c r="AU380" t="s">
        <v>13</v>
      </c>
      <c r="AV380" t="s">
        <v>2783</v>
      </c>
      <c r="AW380" t="s">
        <v>2784</v>
      </c>
      <c r="AX380">
        <v>33</v>
      </c>
      <c r="AY380" t="s">
        <v>1357</v>
      </c>
      <c r="AZ380" t="s">
        <v>55</v>
      </c>
      <c r="BB380" s="5">
        <v>41689</v>
      </c>
      <c r="BC380" s="7" t="s">
        <v>18</v>
      </c>
      <c r="BE380">
        <v>4</v>
      </c>
      <c r="BF380">
        <v>339398</v>
      </c>
      <c r="BG380">
        <v>20652</v>
      </c>
      <c r="BH380" t="s">
        <v>2785</v>
      </c>
      <c r="BJ380" t="s">
        <v>2786</v>
      </c>
      <c r="BT380">
        <v>126193</v>
      </c>
    </row>
    <row r="381" spans="1:72" x14ac:dyDescent="0.3">
      <c r="A381">
        <v>126194</v>
      </c>
      <c r="B381">
        <v>187570</v>
      </c>
      <c r="F381" t="s">
        <v>0</v>
      </c>
      <c r="G381" t="s">
        <v>1349</v>
      </c>
      <c r="H381" t="s">
        <v>2787</v>
      </c>
      <c r="I381" t="s">
        <v>143</v>
      </c>
      <c r="K381">
        <v>1</v>
      </c>
      <c r="L381" t="s">
        <v>4</v>
      </c>
      <c r="M381">
        <v>101094</v>
      </c>
      <c r="N381" t="s">
        <v>5</v>
      </c>
      <c r="T381" t="s">
        <v>2781</v>
      </c>
      <c r="U381" s="8">
        <v>1</v>
      </c>
      <c r="V381" t="s">
        <v>2454</v>
      </c>
      <c r="W381" t="s">
        <v>2756</v>
      </c>
      <c r="X381" t="s">
        <v>2757</v>
      </c>
      <c r="Y381" s="3">
        <v>10</v>
      </c>
      <c r="Z381" s="4">
        <v>1001</v>
      </c>
      <c r="AA381" s="4" t="s">
        <v>2756</v>
      </c>
      <c r="AB381" t="s">
        <v>2788</v>
      </c>
      <c r="AC381">
        <v>1948</v>
      </c>
      <c r="AD381">
        <v>6</v>
      </c>
      <c r="AE381">
        <v>21</v>
      </c>
      <c r="AF381" t="s">
        <v>2458</v>
      </c>
      <c r="AG381" t="s">
        <v>2458</v>
      </c>
      <c r="AH381">
        <v>86358</v>
      </c>
      <c r="AI381">
        <v>6467192</v>
      </c>
      <c r="AJ381" s="4">
        <v>87000</v>
      </c>
      <c r="AK381" s="4">
        <v>6467000</v>
      </c>
      <c r="AL381">
        <v>791</v>
      </c>
      <c r="AN381">
        <v>33</v>
      </c>
      <c r="AP381" s="5"/>
      <c r="AQ381">
        <v>101094</v>
      </c>
      <c r="AS381" s="6" t="s">
        <v>12</v>
      </c>
      <c r="AT381">
        <v>1</v>
      </c>
      <c r="AU381" t="s">
        <v>13</v>
      </c>
      <c r="AV381" t="s">
        <v>2783</v>
      </c>
      <c r="AW381" t="s">
        <v>2789</v>
      </c>
      <c r="AX381">
        <v>33</v>
      </c>
      <c r="AY381" t="s">
        <v>1357</v>
      </c>
      <c r="AZ381" t="s">
        <v>55</v>
      </c>
      <c r="BB381" s="5">
        <v>41689</v>
      </c>
      <c r="BC381" s="7" t="s">
        <v>18</v>
      </c>
      <c r="BE381">
        <v>4</v>
      </c>
      <c r="BF381">
        <v>339410</v>
      </c>
      <c r="BG381">
        <v>20654</v>
      </c>
      <c r="BH381" t="s">
        <v>2790</v>
      </c>
      <c r="BJ381" t="s">
        <v>2791</v>
      </c>
      <c r="BT381">
        <v>126194</v>
      </c>
    </row>
    <row r="382" spans="1:72" x14ac:dyDescent="0.3">
      <c r="A382">
        <v>126739</v>
      </c>
      <c r="B382">
        <v>187567</v>
      </c>
      <c r="F382" t="s">
        <v>0</v>
      </c>
      <c r="G382" t="s">
        <v>1349</v>
      </c>
      <c r="H382" t="s">
        <v>2792</v>
      </c>
      <c r="I382" t="s">
        <v>143</v>
      </c>
      <c r="K382">
        <v>1</v>
      </c>
      <c r="L382" t="s">
        <v>4</v>
      </c>
      <c r="M382">
        <v>101094</v>
      </c>
      <c r="N382" t="s">
        <v>5</v>
      </c>
      <c r="T382" t="s">
        <v>2781</v>
      </c>
      <c r="U382" s="8">
        <v>1</v>
      </c>
      <c r="V382" t="s">
        <v>2454</v>
      </c>
      <c r="W382" t="s">
        <v>2756</v>
      </c>
      <c r="X382" t="s">
        <v>2757</v>
      </c>
      <c r="Y382" s="3">
        <v>10</v>
      </c>
      <c r="Z382" s="4">
        <v>1001</v>
      </c>
      <c r="AA382" s="4" t="s">
        <v>2756</v>
      </c>
      <c r="AB382" t="s">
        <v>2793</v>
      </c>
      <c r="AC382">
        <v>1970</v>
      </c>
      <c r="AD382">
        <v>6</v>
      </c>
      <c r="AE382">
        <v>9</v>
      </c>
      <c r="AF382" t="s">
        <v>2458</v>
      </c>
      <c r="AG382" t="s">
        <v>2458</v>
      </c>
      <c r="AH382">
        <v>86652</v>
      </c>
      <c r="AI382">
        <v>6466404</v>
      </c>
      <c r="AJ382" s="4">
        <v>87000</v>
      </c>
      <c r="AK382" s="4">
        <v>6467000</v>
      </c>
      <c r="AL382">
        <v>707</v>
      </c>
      <c r="AN382">
        <v>33</v>
      </c>
      <c r="AP382" s="5"/>
      <c r="AQ382">
        <v>101094</v>
      </c>
      <c r="AS382" s="6" t="s">
        <v>12</v>
      </c>
      <c r="AT382">
        <v>1</v>
      </c>
      <c r="AU382" t="s">
        <v>13</v>
      </c>
      <c r="AV382" t="s">
        <v>2794</v>
      </c>
      <c r="AW382" t="s">
        <v>2795</v>
      </c>
      <c r="AX382">
        <v>33</v>
      </c>
      <c r="AY382" t="s">
        <v>1357</v>
      </c>
      <c r="AZ382" t="s">
        <v>55</v>
      </c>
      <c r="BB382" s="5">
        <v>41689</v>
      </c>
      <c r="BC382" s="7" t="s">
        <v>18</v>
      </c>
      <c r="BE382">
        <v>4</v>
      </c>
      <c r="BF382">
        <v>339407</v>
      </c>
      <c r="BG382">
        <v>20667</v>
      </c>
      <c r="BH382" t="s">
        <v>2796</v>
      </c>
      <c r="BJ382" t="s">
        <v>2797</v>
      </c>
      <c r="BT382">
        <v>126739</v>
      </c>
    </row>
    <row r="383" spans="1:72" x14ac:dyDescent="0.3">
      <c r="A383">
        <v>126104</v>
      </c>
      <c r="C383">
        <v>1</v>
      </c>
      <c r="F383" t="s">
        <v>0</v>
      </c>
      <c r="G383" t="s">
        <v>27</v>
      </c>
      <c r="H383" t="s">
        <v>2798</v>
      </c>
      <c r="I383" s="9" t="str">
        <f>HYPERLINK(AP383,"Foto")</f>
        <v>Foto</v>
      </c>
      <c r="K383">
        <v>1</v>
      </c>
      <c r="L383" t="s">
        <v>4</v>
      </c>
      <c r="M383">
        <v>101094</v>
      </c>
      <c r="N383" t="s">
        <v>5</v>
      </c>
      <c r="T383" t="s">
        <v>2781</v>
      </c>
      <c r="U383" s="8">
        <v>1</v>
      </c>
      <c r="V383" t="s">
        <v>2454</v>
      </c>
      <c r="W383" t="s">
        <v>2756</v>
      </c>
      <c r="X383" t="s">
        <v>2757</v>
      </c>
      <c r="Y383" s="3">
        <v>10</v>
      </c>
      <c r="Z383" s="4">
        <v>1001</v>
      </c>
      <c r="AA383" s="4" t="s">
        <v>2756</v>
      </c>
      <c r="AB383" t="s">
        <v>2799</v>
      </c>
      <c r="AC383">
        <v>2019</v>
      </c>
      <c r="AD383">
        <v>5</v>
      </c>
      <c r="AE383">
        <v>25</v>
      </c>
      <c r="AF383" t="s">
        <v>2800</v>
      </c>
      <c r="AH383">
        <v>86310</v>
      </c>
      <c r="AI383">
        <v>6466021</v>
      </c>
      <c r="AJ383" s="4">
        <v>87000</v>
      </c>
      <c r="AK383" s="4">
        <v>6467000</v>
      </c>
      <c r="AL383">
        <v>25</v>
      </c>
      <c r="AN383">
        <v>1010</v>
      </c>
      <c r="AO383" t="s">
        <v>226</v>
      </c>
      <c r="AP383" s="5" t="s">
        <v>2801</v>
      </c>
      <c r="AQ383">
        <v>101094</v>
      </c>
      <c r="AS383" s="6" t="s">
        <v>12</v>
      </c>
      <c r="AT383">
        <v>1</v>
      </c>
      <c r="AU383" t="s">
        <v>13</v>
      </c>
      <c r="AV383" t="s">
        <v>2802</v>
      </c>
      <c r="AW383" t="s">
        <v>2803</v>
      </c>
      <c r="AX383">
        <v>1010</v>
      </c>
      <c r="AY383" t="s">
        <v>37</v>
      </c>
      <c r="AZ383" t="s">
        <v>38</v>
      </c>
      <c r="BA383">
        <v>1</v>
      </c>
      <c r="BB383" s="5">
        <v>43611.029965277798</v>
      </c>
      <c r="BC383" s="7" t="s">
        <v>18</v>
      </c>
      <c r="BE383">
        <v>6</v>
      </c>
      <c r="BF383">
        <v>200216</v>
      </c>
      <c r="BH383" t="s">
        <v>2804</v>
      </c>
      <c r="BT383">
        <v>126104</v>
      </c>
    </row>
    <row r="384" spans="1:72" x14ac:dyDescent="0.3">
      <c r="A384">
        <v>128809</v>
      </c>
      <c r="B384">
        <v>265933</v>
      </c>
      <c r="F384" t="s">
        <v>0</v>
      </c>
      <c r="G384" t="s">
        <v>1</v>
      </c>
      <c r="H384" t="s">
        <v>2805</v>
      </c>
      <c r="I384" s="9" t="str">
        <f>HYPERLINK(AP384,"Hb")</f>
        <v>Hb</v>
      </c>
      <c r="K384">
        <v>1</v>
      </c>
      <c r="L384" t="s">
        <v>4</v>
      </c>
      <c r="M384">
        <v>101094</v>
      </c>
      <c r="N384" t="s">
        <v>5</v>
      </c>
      <c r="T384" t="s">
        <v>2806</v>
      </c>
      <c r="U384" s="8">
        <v>1</v>
      </c>
      <c r="V384" t="s">
        <v>2454</v>
      </c>
      <c r="W384" t="s">
        <v>2756</v>
      </c>
      <c r="X384" t="s">
        <v>2757</v>
      </c>
      <c r="Y384" s="3">
        <v>10</v>
      </c>
      <c r="Z384" s="4">
        <v>1001</v>
      </c>
      <c r="AA384" s="4" t="s">
        <v>2756</v>
      </c>
      <c r="AB384" t="s">
        <v>2807</v>
      </c>
      <c r="AC384">
        <v>1961</v>
      </c>
      <c r="AD384">
        <v>6</v>
      </c>
      <c r="AE384">
        <v>16</v>
      </c>
      <c r="AF384" t="s">
        <v>2808</v>
      </c>
      <c r="AG384" t="s">
        <v>2808</v>
      </c>
      <c r="AH384">
        <v>87830</v>
      </c>
      <c r="AI384">
        <v>6468312</v>
      </c>
      <c r="AJ384" s="4">
        <v>87000</v>
      </c>
      <c r="AK384" s="4">
        <v>6469000</v>
      </c>
      <c r="AL384">
        <v>707</v>
      </c>
      <c r="AN384">
        <v>8</v>
      </c>
      <c r="AO384" t="s">
        <v>62</v>
      </c>
      <c r="AP384" t="s">
        <v>2809</v>
      </c>
      <c r="AQ384">
        <v>101094</v>
      </c>
      <c r="AS384" s="6" t="s">
        <v>12</v>
      </c>
      <c r="AT384">
        <v>1</v>
      </c>
      <c r="AU384" t="s">
        <v>13</v>
      </c>
      <c r="AV384" t="s">
        <v>2810</v>
      </c>
      <c r="AW384" t="s">
        <v>2811</v>
      </c>
      <c r="AX384">
        <v>8</v>
      </c>
      <c r="AY384" t="s">
        <v>16</v>
      </c>
      <c r="AZ384" t="s">
        <v>55</v>
      </c>
      <c r="BA384">
        <v>1</v>
      </c>
      <c r="BB384" s="5">
        <v>34368</v>
      </c>
      <c r="BC384" s="7" t="s">
        <v>18</v>
      </c>
      <c r="BE384">
        <v>3</v>
      </c>
      <c r="BF384">
        <v>437300</v>
      </c>
      <c r="BG384">
        <v>20658</v>
      </c>
      <c r="BH384" t="s">
        <v>2812</v>
      </c>
      <c r="BJ384" t="s">
        <v>2813</v>
      </c>
      <c r="BT384">
        <v>128809</v>
      </c>
    </row>
    <row r="385" spans="1:72" x14ac:dyDescent="0.3">
      <c r="A385">
        <v>128943</v>
      </c>
      <c r="B385">
        <v>187562</v>
      </c>
      <c r="F385" t="s">
        <v>0</v>
      </c>
      <c r="G385" t="s">
        <v>1349</v>
      </c>
      <c r="H385" t="s">
        <v>2814</v>
      </c>
      <c r="I385" t="s">
        <v>143</v>
      </c>
      <c r="K385">
        <v>1</v>
      </c>
      <c r="L385" t="s">
        <v>4</v>
      </c>
      <c r="M385">
        <v>101094</v>
      </c>
      <c r="N385" t="s">
        <v>5</v>
      </c>
      <c r="T385" t="s">
        <v>2806</v>
      </c>
      <c r="U385" s="8">
        <v>1</v>
      </c>
      <c r="V385" t="s">
        <v>2454</v>
      </c>
      <c r="W385" t="s">
        <v>2756</v>
      </c>
      <c r="X385" t="s">
        <v>2757</v>
      </c>
      <c r="Y385" s="3">
        <v>10</v>
      </c>
      <c r="Z385" s="4">
        <v>1001</v>
      </c>
      <c r="AA385" s="4" t="s">
        <v>2756</v>
      </c>
      <c r="AB385" t="s">
        <v>2815</v>
      </c>
      <c r="AC385">
        <v>1984</v>
      </c>
      <c r="AD385">
        <v>6</v>
      </c>
      <c r="AE385">
        <v>20</v>
      </c>
      <c r="AF385" t="s">
        <v>2816</v>
      </c>
      <c r="AG385" t="s">
        <v>2816</v>
      </c>
      <c r="AH385">
        <v>87917</v>
      </c>
      <c r="AI385">
        <v>6469312</v>
      </c>
      <c r="AJ385" s="4">
        <v>87000</v>
      </c>
      <c r="AK385" s="4">
        <v>6469000</v>
      </c>
      <c r="AL385">
        <v>707</v>
      </c>
      <c r="AN385">
        <v>33</v>
      </c>
      <c r="AP385" s="5"/>
      <c r="AQ385">
        <v>101094</v>
      </c>
      <c r="AS385" s="6" t="s">
        <v>12</v>
      </c>
      <c r="AT385">
        <v>1</v>
      </c>
      <c r="AU385" t="s">
        <v>13</v>
      </c>
      <c r="AV385" t="s">
        <v>2817</v>
      </c>
      <c r="AW385" t="s">
        <v>2818</v>
      </c>
      <c r="AX385">
        <v>33</v>
      </c>
      <c r="AY385" t="s">
        <v>1357</v>
      </c>
      <c r="AZ385" t="s">
        <v>55</v>
      </c>
      <c r="BB385" s="5">
        <v>41689</v>
      </c>
      <c r="BC385" s="7" t="s">
        <v>18</v>
      </c>
      <c r="BE385">
        <v>4</v>
      </c>
      <c r="BF385">
        <v>339402</v>
      </c>
      <c r="BG385">
        <v>20675</v>
      </c>
      <c r="BH385" t="s">
        <v>2819</v>
      </c>
      <c r="BJ385" t="s">
        <v>2820</v>
      </c>
      <c r="BT385">
        <v>128943</v>
      </c>
    </row>
    <row r="386" spans="1:72" x14ac:dyDescent="0.3">
      <c r="A386">
        <v>131459</v>
      </c>
      <c r="B386">
        <v>187560</v>
      </c>
      <c r="F386" t="s">
        <v>0</v>
      </c>
      <c r="G386" t="s">
        <v>1349</v>
      </c>
      <c r="H386" t="s">
        <v>2821</v>
      </c>
      <c r="I386" t="s">
        <v>143</v>
      </c>
      <c r="K386">
        <v>1</v>
      </c>
      <c r="L386" t="s">
        <v>4</v>
      </c>
      <c r="M386">
        <v>101094</v>
      </c>
      <c r="N386" t="s">
        <v>5</v>
      </c>
      <c r="T386" t="s">
        <v>2822</v>
      </c>
      <c r="U386" s="8">
        <v>1</v>
      </c>
      <c r="V386" t="s">
        <v>2454</v>
      </c>
      <c r="W386" t="s">
        <v>2756</v>
      </c>
      <c r="X386" t="s">
        <v>2757</v>
      </c>
      <c r="Y386" s="3">
        <v>10</v>
      </c>
      <c r="Z386" s="4">
        <v>1001</v>
      </c>
      <c r="AA386" s="4" t="s">
        <v>2756</v>
      </c>
      <c r="AB386" t="s">
        <v>2823</v>
      </c>
      <c r="AC386">
        <v>1904</v>
      </c>
      <c r="AD386">
        <v>8</v>
      </c>
      <c r="AE386">
        <v>30</v>
      </c>
      <c r="AF386" t="s">
        <v>2749</v>
      </c>
      <c r="AG386" t="s">
        <v>2749</v>
      </c>
      <c r="AH386">
        <v>88592</v>
      </c>
      <c r="AI386">
        <v>6465186</v>
      </c>
      <c r="AJ386" s="4">
        <v>89000</v>
      </c>
      <c r="AK386" s="4">
        <v>6465000</v>
      </c>
      <c r="AL386">
        <v>851</v>
      </c>
      <c r="AN386">
        <v>33</v>
      </c>
      <c r="AP386" s="5"/>
      <c r="AQ386">
        <v>101094</v>
      </c>
      <c r="AS386" s="6" t="s">
        <v>12</v>
      </c>
      <c r="AT386">
        <v>1</v>
      </c>
      <c r="AU386" t="s">
        <v>13</v>
      </c>
      <c r="AV386" t="s">
        <v>2824</v>
      </c>
      <c r="AW386" t="s">
        <v>2825</v>
      </c>
      <c r="AX386">
        <v>33</v>
      </c>
      <c r="AY386" t="s">
        <v>1357</v>
      </c>
      <c r="AZ386" t="s">
        <v>55</v>
      </c>
      <c r="BB386" s="5">
        <v>41689</v>
      </c>
      <c r="BC386" s="7" t="s">
        <v>18</v>
      </c>
      <c r="BE386">
        <v>4</v>
      </c>
      <c r="BF386">
        <v>339400</v>
      </c>
      <c r="BG386">
        <v>20651</v>
      </c>
      <c r="BH386" t="s">
        <v>2826</v>
      </c>
      <c r="BJ386" t="s">
        <v>2827</v>
      </c>
      <c r="BT386">
        <v>131459</v>
      </c>
    </row>
    <row r="387" spans="1:72" x14ac:dyDescent="0.3">
      <c r="A387">
        <v>130135</v>
      </c>
      <c r="B387">
        <v>201763</v>
      </c>
      <c r="F387" t="s">
        <v>0</v>
      </c>
      <c r="G387" t="s">
        <v>1349</v>
      </c>
      <c r="H387" t="s">
        <v>2828</v>
      </c>
      <c r="I387" t="s">
        <v>143</v>
      </c>
      <c r="K387">
        <v>1</v>
      </c>
      <c r="L387" t="s">
        <v>4</v>
      </c>
      <c r="M387">
        <v>101094</v>
      </c>
      <c r="N387" t="s">
        <v>5</v>
      </c>
      <c r="T387" t="s">
        <v>2822</v>
      </c>
      <c r="U387" s="8">
        <v>1</v>
      </c>
      <c r="V387" t="s">
        <v>2454</v>
      </c>
      <c r="W387" t="s">
        <v>2756</v>
      </c>
      <c r="X387" t="s">
        <v>2757</v>
      </c>
      <c r="Y387" s="3">
        <v>10</v>
      </c>
      <c r="Z387" s="4">
        <v>1001</v>
      </c>
      <c r="AA387" s="4" t="s">
        <v>2756</v>
      </c>
      <c r="AB387" t="s">
        <v>2829</v>
      </c>
      <c r="AC387">
        <v>2011</v>
      </c>
      <c r="AD387">
        <v>8</v>
      </c>
      <c r="AE387">
        <v>12</v>
      </c>
      <c r="AF387" t="s">
        <v>2830</v>
      </c>
      <c r="AG387" t="s">
        <v>2830</v>
      </c>
      <c r="AH387">
        <v>88237</v>
      </c>
      <c r="AI387">
        <v>6465762</v>
      </c>
      <c r="AJ387" s="4">
        <v>89000</v>
      </c>
      <c r="AK387" s="4">
        <v>6465000</v>
      </c>
      <c r="AL387">
        <v>7</v>
      </c>
      <c r="AN387">
        <v>33</v>
      </c>
      <c r="AP387" s="5"/>
      <c r="AQ387">
        <v>101094</v>
      </c>
      <c r="AS387" s="6" t="s">
        <v>12</v>
      </c>
      <c r="AT387">
        <v>1</v>
      </c>
      <c r="AU387" t="s">
        <v>13</v>
      </c>
      <c r="AV387" t="s">
        <v>2831</v>
      </c>
      <c r="AW387" t="s">
        <v>2832</v>
      </c>
      <c r="AX387">
        <v>33</v>
      </c>
      <c r="AY387" t="s">
        <v>1357</v>
      </c>
      <c r="AZ387" t="s">
        <v>55</v>
      </c>
      <c r="BB387" s="5">
        <v>41689</v>
      </c>
      <c r="BC387" s="7" t="s">
        <v>18</v>
      </c>
      <c r="BE387">
        <v>4</v>
      </c>
      <c r="BF387">
        <v>352375</v>
      </c>
      <c r="BG387">
        <v>20692</v>
      </c>
      <c r="BH387" t="s">
        <v>2833</v>
      </c>
      <c r="BJ387" t="s">
        <v>2834</v>
      </c>
      <c r="BT387">
        <v>130135</v>
      </c>
    </row>
    <row r="388" spans="1:72" x14ac:dyDescent="0.3">
      <c r="A388">
        <v>133447</v>
      </c>
      <c r="B388">
        <v>187569</v>
      </c>
      <c r="F388" t="s">
        <v>0</v>
      </c>
      <c r="G388" t="s">
        <v>1349</v>
      </c>
      <c r="H388" t="s">
        <v>2835</v>
      </c>
      <c r="I388" t="s">
        <v>143</v>
      </c>
      <c r="K388">
        <v>1</v>
      </c>
      <c r="L388" t="s">
        <v>4</v>
      </c>
      <c r="M388">
        <v>101094</v>
      </c>
      <c r="N388" t="s">
        <v>5</v>
      </c>
      <c r="T388" t="s">
        <v>2836</v>
      </c>
      <c r="U388" s="8">
        <v>1</v>
      </c>
      <c r="V388" t="s">
        <v>2454</v>
      </c>
      <c r="W388" t="s">
        <v>2756</v>
      </c>
      <c r="X388" t="s">
        <v>2757</v>
      </c>
      <c r="Y388" s="3">
        <v>10</v>
      </c>
      <c r="Z388" s="4">
        <v>1001</v>
      </c>
      <c r="AA388" s="4" t="s">
        <v>2756</v>
      </c>
      <c r="AB388" t="s">
        <v>2837</v>
      </c>
      <c r="AC388">
        <v>1949</v>
      </c>
      <c r="AD388">
        <v>6</v>
      </c>
      <c r="AE388">
        <v>30</v>
      </c>
      <c r="AF388" t="s">
        <v>2458</v>
      </c>
      <c r="AG388" t="s">
        <v>2458</v>
      </c>
      <c r="AH388">
        <v>89649</v>
      </c>
      <c r="AI388">
        <v>6466137</v>
      </c>
      <c r="AJ388" s="4">
        <v>89000</v>
      </c>
      <c r="AK388" s="4">
        <v>6467000</v>
      </c>
      <c r="AL388">
        <v>707</v>
      </c>
      <c r="AN388">
        <v>33</v>
      </c>
      <c r="AP388" s="5"/>
      <c r="AQ388">
        <v>101094</v>
      </c>
      <c r="AS388" s="6" t="s">
        <v>12</v>
      </c>
      <c r="AT388">
        <v>1</v>
      </c>
      <c r="AU388" t="s">
        <v>13</v>
      </c>
      <c r="AV388" t="s">
        <v>2838</v>
      </c>
      <c r="AW388" t="s">
        <v>2839</v>
      </c>
      <c r="AX388">
        <v>33</v>
      </c>
      <c r="AY388" t="s">
        <v>1357</v>
      </c>
      <c r="AZ388" t="s">
        <v>55</v>
      </c>
      <c r="BB388" s="5">
        <v>41689</v>
      </c>
      <c r="BC388" s="7" t="s">
        <v>18</v>
      </c>
      <c r="BE388">
        <v>4</v>
      </c>
      <c r="BF388">
        <v>339409</v>
      </c>
      <c r="BG388">
        <v>20655</v>
      </c>
      <c r="BH388" t="s">
        <v>2840</v>
      </c>
      <c r="BJ388" t="s">
        <v>2841</v>
      </c>
      <c r="BT388">
        <v>133447</v>
      </c>
    </row>
    <row r="389" spans="1:72" x14ac:dyDescent="0.3">
      <c r="A389">
        <v>133468</v>
      </c>
      <c r="B389">
        <v>265932</v>
      </c>
      <c r="F389" t="s">
        <v>0</v>
      </c>
      <c r="G389" t="s">
        <v>1</v>
      </c>
      <c r="H389" t="s">
        <v>2842</v>
      </c>
      <c r="I389" s="9" t="str">
        <f>HYPERLINK(AP389,"Hb")</f>
        <v>Hb</v>
      </c>
      <c r="K389">
        <v>1</v>
      </c>
      <c r="L389" t="s">
        <v>4</v>
      </c>
      <c r="M389">
        <v>101094</v>
      </c>
      <c r="N389" t="s">
        <v>5</v>
      </c>
      <c r="T389" t="s">
        <v>2836</v>
      </c>
      <c r="U389" s="8">
        <v>1</v>
      </c>
      <c r="V389" t="s">
        <v>2454</v>
      </c>
      <c r="W389" t="s">
        <v>2756</v>
      </c>
      <c r="X389" t="s">
        <v>2757</v>
      </c>
      <c r="Y389" s="3">
        <v>10</v>
      </c>
      <c r="Z389" s="4">
        <v>1001</v>
      </c>
      <c r="AA389" s="4" t="s">
        <v>2756</v>
      </c>
      <c r="AB389" t="s">
        <v>2843</v>
      </c>
      <c r="AC389">
        <v>1949</v>
      </c>
      <c r="AD389">
        <v>6</v>
      </c>
      <c r="AE389">
        <v>30</v>
      </c>
      <c r="AF389" t="s">
        <v>2458</v>
      </c>
      <c r="AG389" t="s">
        <v>2458</v>
      </c>
      <c r="AH389">
        <v>89649</v>
      </c>
      <c r="AI389">
        <v>6466137</v>
      </c>
      <c r="AJ389" s="4">
        <v>89000</v>
      </c>
      <c r="AK389" s="4">
        <v>6467000</v>
      </c>
      <c r="AL389">
        <v>707</v>
      </c>
      <c r="AN389">
        <v>8</v>
      </c>
      <c r="AO389" t="s">
        <v>62</v>
      </c>
      <c r="AP389" t="s">
        <v>2844</v>
      </c>
      <c r="AQ389">
        <v>101094</v>
      </c>
      <c r="AS389" s="6" t="s">
        <v>12</v>
      </c>
      <c r="AT389">
        <v>1</v>
      </c>
      <c r="AU389" t="s">
        <v>13</v>
      </c>
      <c r="AV389" t="s">
        <v>2838</v>
      </c>
      <c r="AW389" t="s">
        <v>2845</v>
      </c>
      <c r="AX389">
        <v>8</v>
      </c>
      <c r="AY389" t="s">
        <v>16</v>
      </c>
      <c r="AZ389" t="s">
        <v>55</v>
      </c>
      <c r="BA389">
        <v>1</v>
      </c>
      <c r="BB389" s="5">
        <v>34368</v>
      </c>
      <c r="BC389" s="7" t="s">
        <v>18</v>
      </c>
      <c r="BE389">
        <v>3</v>
      </c>
      <c r="BF389">
        <v>437299</v>
      </c>
      <c r="BG389">
        <v>20656</v>
      </c>
      <c r="BH389" t="s">
        <v>2846</v>
      </c>
      <c r="BJ389" t="s">
        <v>2847</v>
      </c>
      <c r="BT389">
        <v>133468</v>
      </c>
    </row>
    <row r="390" spans="1:72" x14ac:dyDescent="0.3">
      <c r="A390">
        <v>130901</v>
      </c>
      <c r="B390">
        <v>187564</v>
      </c>
      <c r="F390" t="s">
        <v>0</v>
      </c>
      <c r="G390" t="s">
        <v>1349</v>
      </c>
      <c r="H390" t="s">
        <v>2848</v>
      </c>
      <c r="I390" t="s">
        <v>143</v>
      </c>
      <c r="K390">
        <v>1</v>
      </c>
      <c r="L390" t="s">
        <v>4</v>
      </c>
      <c r="M390">
        <v>101094</v>
      </c>
      <c r="N390" t="s">
        <v>5</v>
      </c>
      <c r="T390" t="s">
        <v>2836</v>
      </c>
      <c r="U390" s="8">
        <v>1</v>
      </c>
      <c r="V390" t="s">
        <v>2454</v>
      </c>
      <c r="W390" t="s">
        <v>2756</v>
      </c>
      <c r="X390" t="s">
        <v>2757</v>
      </c>
      <c r="Y390" s="3">
        <v>10</v>
      </c>
      <c r="Z390" s="4">
        <v>1001</v>
      </c>
      <c r="AA390" s="4" t="s">
        <v>2756</v>
      </c>
      <c r="AB390" t="s">
        <v>2849</v>
      </c>
      <c r="AC390">
        <v>1965</v>
      </c>
      <c r="AD390">
        <v>6</v>
      </c>
      <c r="AE390">
        <v>9</v>
      </c>
      <c r="AF390" t="s">
        <v>2816</v>
      </c>
      <c r="AG390" t="s">
        <v>2816</v>
      </c>
      <c r="AH390">
        <v>88411</v>
      </c>
      <c r="AI390">
        <v>6467511</v>
      </c>
      <c r="AJ390" s="4">
        <v>89000</v>
      </c>
      <c r="AK390" s="4">
        <v>6467000</v>
      </c>
      <c r="AL390">
        <v>71</v>
      </c>
      <c r="AN390">
        <v>33</v>
      </c>
      <c r="AP390" s="5"/>
      <c r="AQ390">
        <v>101094</v>
      </c>
      <c r="AS390" s="6" t="s">
        <v>12</v>
      </c>
      <c r="AT390">
        <v>1</v>
      </c>
      <c r="AU390" t="s">
        <v>13</v>
      </c>
      <c r="AV390" t="s">
        <v>2850</v>
      </c>
      <c r="AW390" t="s">
        <v>2851</v>
      </c>
      <c r="AX390">
        <v>33</v>
      </c>
      <c r="AY390" t="s">
        <v>1357</v>
      </c>
      <c r="AZ390" t="s">
        <v>55</v>
      </c>
      <c r="BB390" s="5">
        <v>41689</v>
      </c>
      <c r="BC390" s="7" t="s">
        <v>18</v>
      </c>
      <c r="BE390">
        <v>4</v>
      </c>
      <c r="BF390">
        <v>339404</v>
      </c>
      <c r="BG390">
        <v>20661</v>
      </c>
      <c r="BH390" t="s">
        <v>2852</v>
      </c>
      <c r="BJ390" t="s">
        <v>2853</v>
      </c>
      <c r="BT390">
        <v>130901</v>
      </c>
    </row>
    <row r="391" spans="1:72" x14ac:dyDescent="0.3">
      <c r="A391">
        <v>131976</v>
      </c>
      <c r="B391">
        <v>187563</v>
      </c>
      <c r="F391" t="s">
        <v>0</v>
      </c>
      <c r="G391" t="s">
        <v>1349</v>
      </c>
      <c r="H391" t="s">
        <v>2854</v>
      </c>
      <c r="I391" t="s">
        <v>143</v>
      </c>
      <c r="K391">
        <v>1</v>
      </c>
      <c r="L391" t="s">
        <v>4</v>
      </c>
      <c r="M391">
        <v>101094</v>
      </c>
      <c r="N391" t="s">
        <v>5</v>
      </c>
      <c r="T391" t="s">
        <v>2836</v>
      </c>
      <c r="U391" s="8">
        <v>1</v>
      </c>
      <c r="V391" t="s">
        <v>2454</v>
      </c>
      <c r="W391" t="s">
        <v>2756</v>
      </c>
      <c r="X391" t="s">
        <v>2757</v>
      </c>
      <c r="Y391" s="3">
        <v>10</v>
      </c>
      <c r="Z391" s="4">
        <v>1001</v>
      </c>
      <c r="AA391" s="4" t="s">
        <v>2756</v>
      </c>
      <c r="AB391" t="s">
        <v>2855</v>
      </c>
      <c r="AC391">
        <v>1984</v>
      </c>
      <c r="AD391">
        <v>8</v>
      </c>
      <c r="AE391">
        <v>1</v>
      </c>
      <c r="AF391" t="s">
        <v>2816</v>
      </c>
      <c r="AG391" t="s">
        <v>1354</v>
      </c>
      <c r="AH391">
        <v>88737</v>
      </c>
      <c r="AI391">
        <v>6467230</v>
      </c>
      <c r="AJ391" s="4">
        <v>89000</v>
      </c>
      <c r="AK391" s="4">
        <v>6467000</v>
      </c>
      <c r="AL391">
        <v>707</v>
      </c>
      <c r="AN391">
        <v>33</v>
      </c>
      <c r="AP391" s="5"/>
      <c r="AQ391">
        <v>101094</v>
      </c>
      <c r="AS391" s="6" t="s">
        <v>12</v>
      </c>
      <c r="AT391">
        <v>1</v>
      </c>
      <c r="AU391" t="s">
        <v>13</v>
      </c>
      <c r="AV391" t="s">
        <v>2856</v>
      </c>
      <c r="AW391" t="s">
        <v>2857</v>
      </c>
      <c r="AX391">
        <v>33</v>
      </c>
      <c r="AY391" t="s">
        <v>1357</v>
      </c>
      <c r="AZ391" t="s">
        <v>55</v>
      </c>
      <c r="BB391" s="5">
        <v>41689</v>
      </c>
      <c r="BC391" s="7" t="s">
        <v>18</v>
      </c>
      <c r="BE391">
        <v>4</v>
      </c>
      <c r="BF391">
        <v>339403</v>
      </c>
      <c r="BG391">
        <v>20674</v>
      </c>
      <c r="BH391" t="s">
        <v>2858</v>
      </c>
      <c r="BJ391" t="s">
        <v>2859</v>
      </c>
      <c r="BT391">
        <v>131976</v>
      </c>
    </row>
    <row r="392" spans="1:72" x14ac:dyDescent="0.3">
      <c r="A392">
        <v>131977</v>
      </c>
      <c r="B392">
        <v>187565</v>
      </c>
      <c r="F392" t="s">
        <v>0</v>
      </c>
      <c r="G392" t="s">
        <v>1349</v>
      </c>
      <c r="H392" t="s">
        <v>2860</v>
      </c>
      <c r="I392" t="s">
        <v>143</v>
      </c>
      <c r="K392">
        <v>1</v>
      </c>
      <c r="L392" t="s">
        <v>4</v>
      </c>
      <c r="M392">
        <v>101094</v>
      </c>
      <c r="N392" t="s">
        <v>5</v>
      </c>
      <c r="T392" t="s">
        <v>2836</v>
      </c>
      <c r="U392" s="8">
        <v>1</v>
      </c>
      <c r="V392" t="s">
        <v>2454</v>
      </c>
      <c r="W392" t="s">
        <v>2756</v>
      </c>
      <c r="X392" t="s">
        <v>2757</v>
      </c>
      <c r="Y392" s="3">
        <v>10</v>
      </c>
      <c r="Z392" s="4">
        <v>1001</v>
      </c>
      <c r="AA392" s="4" t="s">
        <v>2756</v>
      </c>
      <c r="AB392" t="s">
        <v>2861</v>
      </c>
      <c r="AC392">
        <v>1986</v>
      </c>
      <c r="AD392">
        <v>6</v>
      </c>
      <c r="AE392">
        <v>13</v>
      </c>
      <c r="AF392" t="s">
        <v>2816</v>
      </c>
      <c r="AG392" t="s">
        <v>2816</v>
      </c>
      <c r="AH392">
        <v>88737</v>
      </c>
      <c r="AI392">
        <v>6467230</v>
      </c>
      <c r="AJ392" s="4">
        <v>89000</v>
      </c>
      <c r="AK392" s="4">
        <v>6467000</v>
      </c>
      <c r="AL392">
        <v>707</v>
      </c>
      <c r="AN392">
        <v>33</v>
      </c>
      <c r="AP392" s="5"/>
      <c r="AQ392">
        <v>101094</v>
      </c>
      <c r="AS392" s="6" t="s">
        <v>12</v>
      </c>
      <c r="AT392">
        <v>1</v>
      </c>
      <c r="AU392" t="s">
        <v>13</v>
      </c>
      <c r="AV392" t="s">
        <v>2856</v>
      </c>
      <c r="AW392" t="s">
        <v>2862</v>
      </c>
      <c r="AX392">
        <v>33</v>
      </c>
      <c r="AY392" t="s">
        <v>1357</v>
      </c>
      <c r="AZ392" t="s">
        <v>55</v>
      </c>
      <c r="BB392" s="5">
        <v>41689</v>
      </c>
      <c r="BC392" s="7" t="s">
        <v>18</v>
      </c>
      <c r="BE392">
        <v>4</v>
      </c>
      <c r="BF392">
        <v>339405</v>
      </c>
      <c r="BG392">
        <v>20678</v>
      </c>
      <c r="BH392" t="s">
        <v>2863</v>
      </c>
      <c r="BJ392" t="s">
        <v>2864</v>
      </c>
      <c r="BT392">
        <v>131977</v>
      </c>
    </row>
    <row r="393" spans="1:72" x14ac:dyDescent="0.3">
      <c r="A393">
        <v>129262</v>
      </c>
      <c r="B393">
        <v>187566</v>
      </c>
      <c r="F393" t="s">
        <v>0</v>
      </c>
      <c r="G393" t="s">
        <v>1349</v>
      </c>
      <c r="H393" t="s">
        <v>2865</v>
      </c>
      <c r="I393" t="s">
        <v>143</v>
      </c>
      <c r="K393">
        <v>1</v>
      </c>
      <c r="L393" t="s">
        <v>4</v>
      </c>
      <c r="M393">
        <v>101094</v>
      </c>
      <c r="N393" t="s">
        <v>5</v>
      </c>
      <c r="T393" t="s">
        <v>2866</v>
      </c>
      <c r="U393" s="8">
        <v>1</v>
      </c>
      <c r="V393" t="s">
        <v>2454</v>
      </c>
      <c r="W393" t="s">
        <v>2756</v>
      </c>
      <c r="X393" t="s">
        <v>2757</v>
      </c>
      <c r="Y393" s="3">
        <v>10</v>
      </c>
      <c r="Z393" s="4">
        <v>1001</v>
      </c>
      <c r="AA393" s="4" t="s">
        <v>2756</v>
      </c>
      <c r="AB393" t="s">
        <v>2867</v>
      </c>
      <c r="AC393">
        <v>1962</v>
      </c>
      <c r="AD393">
        <v>7</v>
      </c>
      <c r="AE393">
        <v>6</v>
      </c>
      <c r="AF393" t="s">
        <v>2808</v>
      </c>
      <c r="AG393" t="s">
        <v>2808</v>
      </c>
      <c r="AH393">
        <v>88093</v>
      </c>
      <c r="AI393">
        <v>6468441</v>
      </c>
      <c r="AJ393" s="4">
        <v>89000</v>
      </c>
      <c r="AK393" s="4">
        <v>6469000</v>
      </c>
      <c r="AL393">
        <v>71</v>
      </c>
      <c r="AN393">
        <v>33</v>
      </c>
      <c r="AP393" s="5"/>
      <c r="AQ393">
        <v>101094</v>
      </c>
      <c r="AS393" s="6" t="s">
        <v>12</v>
      </c>
      <c r="AT393">
        <v>1</v>
      </c>
      <c r="AU393" t="s">
        <v>13</v>
      </c>
      <c r="AV393" t="s">
        <v>2868</v>
      </c>
      <c r="AW393" t="s">
        <v>2869</v>
      </c>
      <c r="AX393">
        <v>33</v>
      </c>
      <c r="AY393" t="s">
        <v>1357</v>
      </c>
      <c r="AZ393" t="s">
        <v>55</v>
      </c>
      <c r="BB393" s="5">
        <v>41689</v>
      </c>
      <c r="BC393" s="7" t="s">
        <v>18</v>
      </c>
      <c r="BE393">
        <v>4</v>
      </c>
      <c r="BF393">
        <v>339406</v>
      </c>
      <c r="BG393">
        <v>20659</v>
      </c>
      <c r="BH393" t="s">
        <v>2870</v>
      </c>
      <c r="BJ393" t="s">
        <v>2871</v>
      </c>
      <c r="BT393">
        <v>129262</v>
      </c>
    </row>
    <row r="394" spans="1:72" x14ac:dyDescent="0.3">
      <c r="A394">
        <v>133653</v>
      </c>
      <c r="B394">
        <v>187557</v>
      </c>
      <c r="F394" t="s">
        <v>0</v>
      </c>
      <c r="G394" t="s">
        <v>1349</v>
      </c>
      <c r="H394" t="s">
        <v>2872</v>
      </c>
      <c r="I394" t="s">
        <v>143</v>
      </c>
      <c r="K394">
        <v>1</v>
      </c>
      <c r="L394" t="s">
        <v>4</v>
      </c>
      <c r="M394">
        <v>101094</v>
      </c>
      <c r="N394" t="s">
        <v>5</v>
      </c>
      <c r="T394" t="s">
        <v>2866</v>
      </c>
      <c r="U394" s="8">
        <v>1</v>
      </c>
      <c r="V394" t="s">
        <v>2454</v>
      </c>
      <c r="W394" t="s">
        <v>2756</v>
      </c>
      <c r="X394" t="s">
        <v>2757</v>
      </c>
      <c r="Y394" s="3">
        <v>10</v>
      </c>
      <c r="Z394" s="4">
        <v>1001</v>
      </c>
      <c r="AA394" s="4" t="s">
        <v>2756</v>
      </c>
      <c r="AB394" t="s">
        <v>2873</v>
      </c>
      <c r="AC394">
        <v>1973</v>
      </c>
      <c r="AD394">
        <v>6</v>
      </c>
      <c r="AE394">
        <v>9</v>
      </c>
      <c r="AF394" t="s">
        <v>2816</v>
      </c>
      <c r="AG394" t="s">
        <v>2816</v>
      </c>
      <c r="AH394">
        <v>89828</v>
      </c>
      <c r="AI394">
        <v>6468137</v>
      </c>
      <c r="AJ394" s="4">
        <v>89000</v>
      </c>
      <c r="AK394" s="4">
        <v>6469000</v>
      </c>
      <c r="AL394">
        <v>707</v>
      </c>
      <c r="AN394">
        <v>33</v>
      </c>
      <c r="AP394" s="5"/>
      <c r="AQ394">
        <v>101094</v>
      </c>
      <c r="AS394" s="6" t="s">
        <v>12</v>
      </c>
      <c r="AT394">
        <v>1</v>
      </c>
      <c r="AU394" t="s">
        <v>13</v>
      </c>
      <c r="AV394" t="s">
        <v>2874</v>
      </c>
      <c r="AW394" t="s">
        <v>2875</v>
      </c>
      <c r="AX394">
        <v>33</v>
      </c>
      <c r="AY394" t="s">
        <v>1357</v>
      </c>
      <c r="AZ394" t="s">
        <v>55</v>
      </c>
      <c r="BB394" s="5">
        <v>41689</v>
      </c>
      <c r="BC394" s="7" t="s">
        <v>18</v>
      </c>
      <c r="BE394">
        <v>4</v>
      </c>
      <c r="BF394">
        <v>339397</v>
      </c>
      <c r="BG394">
        <v>20668</v>
      </c>
      <c r="BH394" t="s">
        <v>2876</v>
      </c>
      <c r="BJ394" t="s">
        <v>2877</v>
      </c>
      <c r="BT394">
        <v>133653</v>
      </c>
    </row>
    <row r="395" spans="1:72" x14ac:dyDescent="0.3">
      <c r="A395">
        <v>135119</v>
      </c>
      <c r="B395">
        <v>340759</v>
      </c>
      <c r="F395" t="s">
        <v>104</v>
      </c>
      <c r="G395" t="s">
        <v>1349</v>
      </c>
      <c r="H395" s="10" t="s">
        <v>2884</v>
      </c>
      <c r="I395" t="s">
        <v>3</v>
      </c>
      <c r="K395">
        <v>1</v>
      </c>
      <c r="L395" t="s">
        <v>4</v>
      </c>
      <c r="M395">
        <v>101094</v>
      </c>
      <c r="N395" t="s">
        <v>5</v>
      </c>
      <c r="T395" t="s">
        <v>2885</v>
      </c>
      <c r="U395" s="8">
        <v>1</v>
      </c>
      <c r="V395" t="s">
        <v>2454</v>
      </c>
      <c r="W395" t="s">
        <v>2756</v>
      </c>
      <c r="X395" t="s">
        <v>2757</v>
      </c>
      <c r="Y395" s="3">
        <v>10</v>
      </c>
      <c r="Z395" s="4">
        <v>1001</v>
      </c>
      <c r="AA395" t="s">
        <v>2756</v>
      </c>
      <c r="AB395" t="s">
        <v>2886</v>
      </c>
      <c r="AC395">
        <v>1967</v>
      </c>
      <c r="AD395">
        <v>8</v>
      </c>
      <c r="AE395">
        <v>25</v>
      </c>
      <c r="AF395" t="s">
        <v>2887</v>
      </c>
      <c r="AH395" s="4">
        <v>90933.884591299997</v>
      </c>
      <c r="AI395" s="4">
        <v>6457979.6480099997</v>
      </c>
      <c r="AJ395" s="4">
        <v>91000</v>
      </c>
      <c r="AK395" s="4">
        <v>6457000</v>
      </c>
      <c r="AL395" s="4">
        <v>707.10678118654755</v>
      </c>
      <c r="AM395" s="4"/>
      <c r="AN395" t="s">
        <v>2496</v>
      </c>
      <c r="BC395" s="1" t="s">
        <v>109</v>
      </c>
      <c r="BD395" t="s">
        <v>110</v>
      </c>
      <c r="BE395">
        <v>8</v>
      </c>
      <c r="BF395">
        <v>3527</v>
      </c>
      <c r="BG395">
        <v>20663</v>
      </c>
      <c r="BH395" t="s">
        <v>2888</v>
      </c>
      <c r="BT395">
        <v>135119</v>
      </c>
    </row>
    <row r="396" spans="1:72" x14ac:dyDescent="0.3">
      <c r="A396">
        <v>134813</v>
      </c>
      <c r="B396">
        <v>196195</v>
      </c>
      <c r="F396" t="s">
        <v>0</v>
      </c>
      <c r="G396" t="s">
        <v>1349</v>
      </c>
      <c r="H396" t="s">
        <v>2889</v>
      </c>
      <c r="I396" t="s">
        <v>143</v>
      </c>
      <c r="K396">
        <v>1</v>
      </c>
      <c r="L396" t="s">
        <v>4</v>
      </c>
      <c r="M396">
        <v>101094</v>
      </c>
      <c r="N396" t="s">
        <v>5</v>
      </c>
      <c r="T396" t="s">
        <v>2885</v>
      </c>
      <c r="U396" s="8">
        <v>1</v>
      </c>
      <c r="V396" t="s">
        <v>2454</v>
      </c>
      <c r="W396" t="s">
        <v>2756</v>
      </c>
      <c r="X396" t="s">
        <v>2757</v>
      </c>
      <c r="Y396" s="3">
        <v>10</v>
      </c>
      <c r="Z396" s="4">
        <v>1001</v>
      </c>
      <c r="AA396" s="4" t="s">
        <v>2756</v>
      </c>
      <c r="AB396" t="s">
        <v>2890</v>
      </c>
      <c r="AC396">
        <v>2003</v>
      </c>
      <c r="AD396">
        <v>7</v>
      </c>
      <c r="AE396">
        <v>19</v>
      </c>
      <c r="AF396" t="s">
        <v>2533</v>
      </c>
      <c r="AG396" t="s">
        <v>2533</v>
      </c>
      <c r="AH396">
        <v>90662</v>
      </c>
      <c r="AI396">
        <v>6457961</v>
      </c>
      <c r="AJ396" s="4">
        <v>91000</v>
      </c>
      <c r="AK396" s="4">
        <v>6457000</v>
      </c>
      <c r="AL396">
        <v>71</v>
      </c>
      <c r="AN396">
        <v>33</v>
      </c>
      <c r="AP396" s="5"/>
      <c r="AQ396">
        <v>101094</v>
      </c>
      <c r="AS396" s="6" t="s">
        <v>12</v>
      </c>
      <c r="AT396">
        <v>1</v>
      </c>
      <c r="AU396" t="s">
        <v>13</v>
      </c>
      <c r="AV396" t="s">
        <v>2891</v>
      </c>
      <c r="AW396" t="s">
        <v>2892</v>
      </c>
      <c r="AX396">
        <v>33</v>
      </c>
      <c r="AY396" t="s">
        <v>1357</v>
      </c>
      <c r="AZ396" t="s">
        <v>55</v>
      </c>
      <c r="BB396" s="5">
        <v>41689</v>
      </c>
      <c r="BC396" s="7" t="s">
        <v>18</v>
      </c>
      <c r="BE396">
        <v>4</v>
      </c>
      <c r="BF396">
        <v>347423</v>
      </c>
      <c r="BG396">
        <v>20684</v>
      </c>
      <c r="BH396" t="s">
        <v>2893</v>
      </c>
      <c r="BJ396" t="s">
        <v>2894</v>
      </c>
      <c r="BT396">
        <v>134813</v>
      </c>
    </row>
    <row r="397" spans="1:72" x14ac:dyDescent="0.3">
      <c r="A397">
        <v>135882</v>
      </c>
      <c r="B397">
        <v>340785</v>
      </c>
      <c r="F397" t="s">
        <v>104</v>
      </c>
      <c r="G397" t="s">
        <v>1349</v>
      </c>
      <c r="H397" s="10" t="s">
        <v>2895</v>
      </c>
      <c r="I397" t="s">
        <v>3</v>
      </c>
      <c r="K397">
        <v>1</v>
      </c>
      <c r="L397" t="s">
        <v>4</v>
      </c>
      <c r="M397">
        <v>101094</v>
      </c>
      <c r="N397" t="s">
        <v>5</v>
      </c>
      <c r="T397" t="s">
        <v>2896</v>
      </c>
      <c r="U397" s="8">
        <v>1</v>
      </c>
      <c r="V397" t="s">
        <v>2454</v>
      </c>
      <c r="W397" t="s">
        <v>2756</v>
      </c>
      <c r="X397" t="s">
        <v>2757</v>
      </c>
      <c r="Y397" s="3">
        <v>10</v>
      </c>
      <c r="Z397" s="4">
        <v>1001</v>
      </c>
      <c r="AA397" t="s">
        <v>2756</v>
      </c>
      <c r="AB397" t="s">
        <v>2897</v>
      </c>
      <c r="AC397">
        <v>1968</v>
      </c>
      <c r="AD397">
        <v>6</v>
      </c>
      <c r="AE397">
        <v>3</v>
      </c>
      <c r="AF397" t="s">
        <v>2617</v>
      </c>
      <c r="AH397" s="4">
        <v>91977.335887900001</v>
      </c>
      <c r="AI397" s="4">
        <v>6463469.7413499998</v>
      </c>
      <c r="AJ397" s="4">
        <v>91000</v>
      </c>
      <c r="AK397" s="4">
        <v>6463000</v>
      </c>
      <c r="AL397" s="4">
        <v>70.710678118654755</v>
      </c>
      <c r="AM397" s="4"/>
      <c r="AN397" t="s">
        <v>2496</v>
      </c>
      <c r="BC397" s="1" t="s">
        <v>109</v>
      </c>
      <c r="BD397" t="s">
        <v>110</v>
      </c>
      <c r="BE397">
        <v>8</v>
      </c>
      <c r="BF397">
        <v>3542</v>
      </c>
      <c r="BG397">
        <v>20664</v>
      </c>
      <c r="BH397" t="s">
        <v>2898</v>
      </c>
      <c r="BT397">
        <v>135882</v>
      </c>
    </row>
    <row r="398" spans="1:72" x14ac:dyDescent="0.3">
      <c r="A398">
        <v>134304</v>
      </c>
      <c r="B398">
        <v>265931</v>
      </c>
      <c r="F398" t="s">
        <v>0</v>
      </c>
      <c r="G398" t="s">
        <v>1</v>
      </c>
      <c r="H398" t="s">
        <v>2899</v>
      </c>
      <c r="I398" s="9" t="str">
        <f>HYPERLINK(AP398,"Hb")</f>
        <v>Hb</v>
      </c>
      <c r="K398">
        <v>1</v>
      </c>
      <c r="L398" t="s">
        <v>4</v>
      </c>
      <c r="M398">
        <v>101094</v>
      </c>
      <c r="N398" t="s">
        <v>5</v>
      </c>
      <c r="T398" t="s">
        <v>2900</v>
      </c>
      <c r="U398" s="8">
        <v>1</v>
      </c>
      <c r="V398" t="s">
        <v>2454</v>
      </c>
      <c r="W398" t="s">
        <v>2756</v>
      </c>
      <c r="X398" t="s">
        <v>2757</v>
      </c>
      <c r="Y398" s="3">
        <v>10</v>
      </c>
      <c r="Z398" s="4">
        <v>1001</v>
      </c>
      <c r="AA398" s="4" t="s">
        <v>2756</v>
      </c>
      <c r="AB398" t="s">
        <v>2901</v>
      </c>
      <c r="AC398">
        <v>1876</v>
      </c>
      <c r="AD398">
        <v>5</v>
      </c>
      <c r="AE398">
        <v>1</v>
      </c>
      <c r="AF398" t="s">
        <v>981</v>
      </c>
      <c r="AG398" t="s">
        <v>981</v>
      </c>
      <c r="AH398">
        <v>90281</v>
      </c>
      <c r="AI398">
        <v>6467596</v>
      </c>
      <c r="AJ398" s="4">
        <v>91000</v>
      </c>
      <c r="AK398" s="4">
        <v>6467000</v>
      </c>
      <c r="AL398">
        <v>1414</v>
      </c>
      <c r="AN398">
        <v>8</v>
      </c>
      <c r="AO398" t="s">
        <v>62</v>
      </c>
      <c r="AP398" t="s">
        <v>2902</v>
      </c>
      <c r="AQ398">
        <v>101094</v>
      </c>
      <c r="AS398" s="6" t="s">
        <v>12</v>
      </c>
      <c r="AT398">
        <v>1</v>
      </c>
      <c r="AU398" t="s">
        <v>13</v>
      </c>
      <c r="AV398" t="s">
        <v>2903</v>
      </c>
      <c r="AW398" t="s">
        <v>2904</v>
      </c>
      <c r="AX398">
        <v>8</v>
      </c>
      <c r="AY398" t="s">
        <v>16</v>
      </c>
      <c r="AZ398" t="s">
        <v>55</v>
      </c>
      <c r="BA398">
        <v>1</v>
      </c>
      <c r="BB398" s="5">
        <v>34368</v>
      </c>
      <c r="BC398" s="7" t="s">
        <v>18</v>
      </c>
      <c r="BE398">
        <v>3</v>
      </c>
      <c r="BF398">
        <v>437298</v>
      </c>
      <c r="BG398">
        <v>20650</v>
      </c>
      <c r="BH398" t="s">
        <v>2905</v>
      </c>
      <c r="BJ398" t="s">
        <v>2906</v>
      </c>
      <c r="BT398">
        <v>134304</v>
      </c>
    </row>
    <row r="399" spans="1:72" x14ac:dyDescent="0.3">
      <c r="A399">
        <v>134477</v>
      </c>
      <c r="B399">
        <v>207268</v>
      </c>
      <c r="F399" t="s">
        <v>0</v>
      </c>
      <c r="G399" t="s">
        <v>839</v>
      </c>
      <c r="H399" t="s">
        <v>2907</v>
      </c>
      <c r="I399" s="9" t="str">
        <f>HYPERLINK(AP399,"Hb")</f>
        <v>Hb</v>
      </c>
      <c r="K399">
        <v>1</v>
      </c>
      <c r="L399" t="s">
        <v>4</v>
      </c>
      <c r="M399">
        <v>101094</v>
      </c>
      <c r="N399" t="s">
        <v>5</v>
      </c>
      <c r="T399" t="s">
        <v>2900</v>
      </c>
      <c r="U399" s="8">
        <v>1</v>
      </c>
      <c r="V399" t="s">
        <v>2454</v>
      </c>
      <c r="W399" t="s">
        <v>2756</v>
      </c>
      <c r="X399" t="s">
        <v>2757</v>
      </c>
      <c r="Y399" s="3">
        <v>10</v>
      </c>
      <c r="Z399" s="4">
        <v>1001</v>
      </c>
      <c r="AA399" s="4" t="s">
        <v>2756</v>
      </c>
      <c r="AB399" t="s">
        <v>2908</v>
      </c>
      <c r="AC399">
        <v>1926</v>
      </c>
      <c r="AD399">
        <v>6</v>
      </c>
      <c r="AE399">
        <v>21</v>
      </c>
      <c r="AF399" t="s">
        <v>2909</v>
      </c>
      <c r="AG399" t="s">
        <v>2909</v>
      </c>
      <c r="AH399">
        <v>90372</v>
      </c>
      <c r="AI399">
        <v>6467648</v>
      </c>
      <c r="AJ399" s="4">
        <v>91000</v>
      </c>
      <c r="AK399" s="4">
        <v>6467000</v>
      </c>
      <c r="AL399">
        <v>1414</v>
      </c>
      <c r="AN399">
        <v>37</v>
      </c>
      <c r="AP399" t="s">
        <v>2910</v>
      </c>
      <c r="AQ399">
        <v>101094</v>
      </c>
      <c r="AS399" s="6" t="s">
        <v>12</v>
      </c>
      <c r="AT399">
        <v>1</v>
      </c>
      <c r="AU399" t="s">
        <v>13</v>
      </c>
      <c r="AV399" t="s">
        <v>2911</v>
      </c>
      <c r="AW399" t="s">
        <v>2912</v>
      </c>
      <c r="AX399">
        <v>37</v>
      </c>
      <c r="AY399" t="s">
        <v>847</v>
      </c>
      <c r="AZ399" t="s">
        <v>55</v>
      </c>
      <c r="BA399">
        <v>1</v>
      </c>
      <c r="BB399" s="5">
        <v>41767</v>
      </c>
      <c r="BC399" s="7" t="s">
        <v>18</v>
      </c>
      <c r="BE399">
        <v>4</v>
      </c>
      <c r="BF399">
        <v>362487</v>
      </c>
      <c r="BG399">
        <v>20653</v>
      </c>
      <c r="BH399" t="s">
        <v>2913</v>
      </c>
      <c r="BJ399" t="s">
        <v>2914</v>
      </c>
      <c r="BT399">
        <v>134477</v>
      </c>
    </row>
    <row r="400" spans="1:72" x14ac:dyDescent="0.3">
      <c r="A400">
        <v>134441</v>
      </c>
      <c r="B400">
        <v>191139</v>
      </c>
      <c r="F400" t="s">
        <v>0</v>
      </c>
      <c r="G400" t="s">
        <v>1349</v>
      </c>
      <c r="H400" t="s">
        <v>2915</v>
      </c>
      <c r="I400" t="s">
        <v>143</v>
      </c>
      <c r="K400">
        <v>1</v>
      </c>
      <c r="L400" t="s">
        <v>4</v>
      </c>
      <c r="M400">
        <v>101094</v>
      </c>
      <c r="N400" t="s">
        <v>5</v>
      </c>
      <c r="T400" t="s">
        <v>2900</v>
      </c>
      <c r="U400" s="8">
        <v>1</v>
      </c>
      <c r="V400" t="s">
        <v>2454</v>
      </c>
      <c r="W400" t="s">
        <v>2756</v>
      </c>
      <c r="X400" t="s">
        <v>2757</v>
      </c>
      <c r="Y400" s="3">
        <v>10</v>
      </c>
      <c r="Z400" s="4">
        <v>1001</v>
      </c>
      <c r="AA400" s="4" t="s">
        <v>2756</v>
      </c>
      <c r="AB400" t="s">
        <v>2916</v>
      </c>
      <c r="AC400">
        <v>1966</v>
      </c>
      <c r="AD400">
        <v>6</v>
      </c>
      <c r="AE400">
        <v>10</v>
      </c>
      <c r="AF400" t="s">
        <v>2917</v>
      </c>
      <c r="AG400" t="s">
        <v>2917</v>
      </c>
      <c r="AH400">
        <v>90328</v>
      </c>
      <c r="AI400">
        <v>6467535</v>
      </c>
      <c r="AJ400" s="4">
        <v>91000</v>
      </c>
      <c r="AK400" s="4">
        <v>6467000</v>
      </c>
      <c r="AL400">
        <v>71</v>
      </c>
      <c r="AN400">
        <v>33</v>
      </c>
      <c r="AP400" s="5"/>
      <c r="AQ400">
        <v>101094</v>
      </c>
      <c r="AS400" s="6" t="s">
        <v>12</v>
      </c>
      <c r="AT400">
        <v>1</v>
      </c>
      <c r="AU400" t="s">
        <v>13</v>
      </c>
      <c r="AV400" t="s">
        <v>2918</v>
      </c>
      <c r="AW400" t="s">
        <v>2919</v>
      </c>
      <c r="AX400">
        <v>33</v>
      </c>
      <c r="AY400" t="s">
        <v>1357</v>
      </c>
      <c r="AZ400" t="s">
        <v>55</v>
      </c>
      <c r="BB400" s="5">
        <v>41689</v>
      </c>
      <c r="BC400" s="7" t="s">
        <v>18</v>
      </c>
      <c r="BE400">
        <v>4</v>
      </c>
      <c r="BF400">
        <v>342690</v>
      </c>
      <c r="BG400">
        <v>20662</v>
      </c>
      <c r="BH400" t="s">
        <v>2920</v>
      </c>
      <c r="BJ400" t="s">
        <v>2921</v>
      </c>
      <c r="BT400">
        <v>134441</v>
      </c>
    </row>
    <row r="401" spans="1:72" x14ac:dyDescent="0.3">
      <c r="A401">
        <v>134379</v>
      </c>
      <c r="B401">
        <v>194535</v>
      </c>
      <c r="F401" t="s">
        <v>0</v>
      </c>
      <c r="G401" t="s">
        <v>1349</v>
      </c>
      <c r="H401" t="s">
        <v>2922</v>
      </c>
      <c r="I401" t="s">
        <v>143</v>
      </c>
      <c r="K401">
        <v>1</v>
      </c>
      <c r="L401" t="s">
        <v>4</v>
      </c>
      <c r="M401">
        <v>101094</v>
      </c>
      <c r="N401" t="s">
        <v>5</v>
      </c>
      <c r="T401" t="s">
        <v>2900</v>
      </c>
      <c r="U401" s="8">
        <v>1</v>
      </c>
      <c r="V401" t="s">
        <v>2454</v>
      </c>
      <c r="W401" t="s">
        <v>2756</v>
      </c>
      <c r="X401" t="s">
        <v>2757</v>
      </c>
      <c r="Y401" s="3">
        <v>10</v>
      </c>
      <c r="Z401" s="4">
        <v>1001</v>
      </c>
      <c r="AA401" s="4" t="s">
        <v>2756</v>
      </c>
      <c r="AB401" t="s">
        <v>2923</v>
      </c>
      <c r="AC401">
        <v>2001</v>
      </c>
      <c r="AD401">
        <v>7</v>
      </c>
      <c r="AE401">
        <v>3</v>
      </c>
      <c r="AF401" t="s">
        <v>2759</v>
      </c>
      <c r="AG401" t="s">
        <v>2759</v>
      </c>
      <c r="AH401">
        <v>90308</v>
      </c>
      <c r="AI401">
        <v>6467336</v>
      </c>
      <c r="AJ401" s="4">
        <v>91000</v>
      </c>
      <c r="AK401" s="4">
        <v>6467000</v>
      </c>
      <c r="AL401">
        <v>71</v>
      </c>
      <c r="AN401">
        <v>33</v>
      </c>
      <c r="AP401" s="5"/>
      <c r="AQ401">
        <v>101094</v>
      </c>
      <c r="AS401" s="6" t="s">
        <v>12</v>
      </c>
      <c r="AT401">
        <v>1</v>
      </c>
      <c r="AU401" t="s">
        <v>13</v>
      </c>
      <c r="AV401" t="s">
        <v>2924</v>
      </c>
      <c r="AW401" t="s">
        <v>2925</v>
      </c>
      <c r="AX401">
        <v>33</v>
      </c>
      <c r="AY401" t="s">
        <v>1357</v>
      </c>
      <c r="AZ401" t="s">
        <v>55</v>
      </c>
      <c r="BB401" s="5">
        <v>41689</v>
      </c>
      <c r="BC401" s="7" t="s">
        <v>18</v>
      </c>
      <c r="BE401">
        <v>4</v>
      </c>
      <c r="BF401">
        <v>345822</v>
      </c>
      <c r="BG401">
        <v>20682</v>
      </c>
      <c r="BH401" t="s">
        <v>2926</v>
      </c>
      <c r="BJ401" t="s">
        <v>2927</v>
      </c>
      <c r="BT401">
        <v>134379</v>
      </c>
    </row>
    <row r="402" spans="1:72" x14ac:dyDescent="0.3">
      <c r="A402">
        <v>134363</v>
      </c>
      <c r="B402">
        <v>199688</v>
      </c>
      <c r="F402" t="s">
        <v>0</v>
      </c>
      <c r="G402" t="s">
        <v>1349</v>
      </c>
      <c r="H402" t="s">
        <v>2928</v>
      </c>
      <c r="I402" t="s">
        <v>143</v>
      </c>
      <c r="K402">
        <v>1</v>
      </c>
      <c r="L402" t="s">
        <v>4</v>
      </c>
      <c r="M402">
        <v>101094</v>
      </c>
      <c r="N402" t="s">
        <v>5</v>
      </c>
      <c r="T402" t="s">
        <v>2900</v>
      </c>
      <c r="U402" s="8">
        <v>1</v>
      </c>
      <c r="V402" t="s">
        <v>2454</v>
      </c>
      <c r="W402" t="s">
        <v>2756</v>
      </c>
      <c r="X402" t="s">
        <v>2757</v>
      </c>
      <c r="Y402" s="3">
        <v>10</v>
      </c>
      <c r="Z402" s="4">
        <v>1001</v>
      </c>
      <c r="AA402" s="4" t="s">
        <v>2756</v>
      </c>
      <c r="AB402" t="s">
        <v>2929</v>
      </c>
      <c r="AC402">
        <v>2006</v>
      </c>
      <c r="AD402">
        <v>5</v>
      </c>
      <c r="AE402">
        <v>26</v>
      </c>
      <c r="AF402" t="s">
        <v>1354</v>
      </c>
      <c r="AG402" t="s">
        <v>1354</v>
      </c>
      <c r="AH402">
        <v>90305</v>
      </c>
      <c r="AI402">
        <v>6467454</v>
      </c>
      <c r="AJ402" s="4">
        <v>91000</v>
      </c>
      <c r="AK402" s="4">
        <v>6467000</v>
      </c>
      <c r="AL402">
        <v>71</v>
      </c>
      <c r="AN402">
        <v>33</v>
      </c>
      <c r="AP402" s="5"/>
      <c r="AQ402">
        <v>101094</v>
      </c>
      <c r="AS402" s="6" t="s">
        <v>12</v>
      </c>
      <c r="AT402">
        <v>1</v>
      </c>
      <c r="AU402" t="s">
        <v>13</v>
      </c>
      <c r="AV402" t="s">
        <v>2930</v>
      </c>
      <c r="AW402" t="s">
        <v>2931</v>
      </c>
      <c r="AX402">
        <v>33</v>
      </c>
      <c r="AY402" t="s">
        <v>1357</v>
      </c>
      <c r="AZ402" t="s">
        <v>55</v>
      </c>
      <c r="BB402" s="5">
        <v>41689</v>
      </c>
      <c r="BC402" s="7" t="s">
        <v>18</v>
      </c>
      <c r="BE402">
        <v>4</v>
      </c>
      <c r="BF402">
        <v>350557</v>
      </c>
      <c r="BG402">
        <v>20688</v>
      </c>
      <c r="BH402" t="s">
        <v>2932</v>
      </c>
      <c r="BJ402" t="s">
        <v>2933</v>
      </c>
      <c r="BT402">
        <v>134363</v>
      </c>
    </row>
    <row r="403" spans="1:72" x14ac:dyDescent="0.3">
      <c r="A403">
        <v>134161</v>
      </c>
      <c r="B403">
        <v>199516</v>
      </c>
      <c r="F403" t="s">
        <v>0</v>
      </c>
      <c r="G403" t="s">
        <v>1349</v>
      </c>
      <c r="H403" t="s">
        <v>2934</v>
      </c>
      <c r="I403" t="s">
        <v>143</v>
      </c>
      <c r="K403">
        <v>1</v>
      </c>
      <c r="L403" t="s">
        <v>4</v>
      </c>
      <c r="M403">
        <v>101094</v>
      </c>
      <c r="N403" t="s">
        <v>5</v>
      </c>
      <c r="T403" t="s">
        <v>2900</v>
      </c>
      <c r="U403" s="8">
        <v>1</v>
      </c>
      <c r="V403" t="s">
        <v>2454</v>
      </c>
      <c r="W403" t="s">
        <v>2756</v>
      </c>
      <c r="X403" t="s">
        <v>2757</v>
      </c>
      <c r="Y403" s="3">
        <v>10</v>
      </c>
      <c r="Z403" s="4">
        <v>1001</v>
      </c>
      <c r="AA403" s="4" t="s">
        <v>2756</v>
      </c>
      <c r="AB403" t="s">
        <v>2935</v>
      </c>
      <c r="AC403">
        <v>2006</v>
      </c>
      <c r="AD403">
        <v>6</v>
      </c>
      <c r="AE403">
        <v>7</v>
      </c>
      <c r="AF403" t="s">
        <v>2759</v>
      </c>
      <c r="AG403" t="s">
        <v>2759</v>
      </c>
      <c r="AH403">
        <v>90229</v>
      </c>
      <c r="AI403">
        <v>6467546</v>
      </c>
      <c r="AJ403" s="4">
        <v>91000</v>
      </c>
      <c r="AK403" s="4">
        <v>6467000</v>
      </c>
      <c r="AL403">
        <v>71</v>
      </c>
      <c r="AN403">
        <v>33</v>
      </c>
      <c r="AP403" s="5"/>
      <c r="AQ403">
        <v>101094</v>
      </c>
      <c r="AS403" s="6" t="s">
        <v>12</v>
      </c>
      <c r="AT403">
        <v>1</v>
      </c>
      <c r="AU403" t="s">
        <v>13</v>
      </c>
      <c r="AV403" t="s">
        <v>2936</v>
      </c>
      <c r="AW403" t="s">
        <v>2937</v>
      </c>
      <c r="AX403">
        <v>33</v>
      </c>
      <c r="AY403" t="s">
        <v>1357</v>
      </c>
      <c r="AZ403" t="s">
        <v>55</v>
      </c>
      <c r="BB403" s="5">
        <v>41689</v>
      </c>
      <c r="BC403" s="7" t="s">
        <v>18</v>
      </c>
      <c r="BE403">
        <v>4</v>
      </c>
      <c r="BF403">
        <v>350398</v>
      </c>
      <c r="BG403">
        <v>20687</v>
      </c>
      <c r="BH403" t="s">
        <v>2938</v>
      </c>
      <c r="BJ403" t="s">
        <v>2939</v>
      </c>
      <c r="BT403">
        <v>134161</v>
      </c>
    </row>
    <row r="404" spans="1:72" x14ac:dyDescent="0.3">
      <c r="A404">
        <v>134325</v>
      </c>
      <c r="B404">
        <v>133591</v>
      </c>
      <c r="F404" t="s">
        <v>0</v>
      </c>
      <c r="G404" t="s">
        <v>27</v>
      </c>
      <c r="H404" t="s">
        <v>2940</v>
      </c>
      <c r="I404" t="s">
        <v>29</v>
      </c>
      <c r="K404">
        <v>1</v>
      </c>
      <c r="L404" t="s">
        <v>4</v>
      </c>
      <c r="M404">
        <v>101094</v>
      </c>
      <c r="N404" t="s">
        <v>5</v>
      </c>
      <c r="T404" t="s">
        <v>2900</v>
      </c>
      <c r="U404" s="8">
        <v>1</v>
      </c>
      <c r="V404" t="s">
        <v>2454</v>
      </c>
      <c r="W404" t="s">
        <v>2756</v>
      </c>
      <c r="X404" t="s">
        <v>2757</v>
      </c>
      <c r="Y404" s="3">
        <v>10</v>
      </c>
      <c r="Z404" s="4">
        <v>1001</v>
      </c>
      <c r="AA404" s="4" t="s">
        <v>2756</v>
      </c>
      <c r="AB404" t="s">
        <v>2941</v>
      </c>
      <c r="AC404">
        <v>2016</v>
      </c>
      <c r="AD404">
        <v>10</v>
      </c>
      <c r="AE404">
        <v>13</v>
      </c>
      <c r="AF404" t="s">
        <v>2335</v>
      </c>
      <c r="AH404">
        <v>90286</v>
      </c>
      <c r="AI404">
        <v>6467476</v>
      </c>
      <c r="AJ404" s="4">
        <v>91000</v>
      </c>
      <c r="AK404" s="4">
        <v>6467000</v>
      </c>
      <c r="AL404">
        <v>25</v>
      </c>
      <c r="AN404">
        <v>1010</v>
      </c>
      <c r="AO404" t="s">
        <v>2942</v>
      </c>
      <c r="AP404" s="5" t="s">
        <v>2943</v>
      </c>
      <c r="AQ404">
        <v>101094</v>
      </c>
      <c r="AS404" s="6" t="s">
        <v>12</v>
      </c>
      <c r="AT404">
        <v>1</v>
      </c>
      <c r="AU404" t="s">
        <v>13</v>
      </c>
      <c r="AV404" t="s">
        <v>2944</v>
      </c>
      <c r="AW404" t="s">
        <v>2945</v>
      </c>
      <c r="AX404">
        <v>1010</v>
      </c>
      <c r="AY404" t="s">
        <v>37</v>
      </c>
      <c r="AZ404" t="s">
        <v>38</v>
      </c>
      <c r="BB404" s="5">
        <v>42699.551678240699</v>
      </c>
      <c r="BC404" s="7" t="s">
        <v>18</v>
      </c>
      <c r="BE404">
        <v>6</v>
      </c>
      <c r="BF404">
        <v>116354</v>
      </c>
      <c r="BG404">
        <v>20695</v>
      </c>
      <c r="BH404" t="s">
        <v>2946</v>
      </c>
      <c r="BT404">
        <v>134325</v>
      </c>
    </row>
    <row r="405" spans="1:72" x14ac:dyDescent="0.3">
      <c r="A405">
        <v>134411</v>
      </c>
      <c r="C405">
        <v>1</v>
      </c>
      <c r="F405" t="s">
        <v>0</v>
      </c>
      <c r="G405" t="s">
        <v>27</v>
      </c>
      <c r="H405" t="s">
        <v>2947</v>
      </c>
      <c r="I405" s="9" t="str">
        <f>HYPERLINK(AP405,"Foto")</f>
        <v>Foto</v>
      </c>
      <c r="K405">
        <v>1</v>
      </c>
      <c r="L405" t="s">
        <v>4</v>
      </c>
      <c r="M405">
        <v>101094</v>
      </c>
      <c r="N405" t="s">
        <v>5</v>
      </c>
      <c r="T405" t="s">
        <v>2900</v>
      </c>
      <c r="U405" s="8">
        <v>1</v>
      </c>
      <c r="V405" t="s">
        <v>2454</v>
      </c>
      <c r="W405" t="s">
        <v>2756</v>
      </c>
      <c r="X405" t="s">
        <v>2757</v>
      </c>
      <c r="Y405" s="3">
        <v>10</v>
      </c>
      <c r="Z405" s="4">
        <v>1001</v>
      </c>
      <c r="AA405" s="4" t="s">
        <v>2756</v>
      </c>
      <c r="AB405" t="s">
        <v>2948</v>
      </c>
      <c r="AC405">
        <v>2019</v>
      </c>
      <c r="AD405">
        <v>5</v>
      </c>
      <c r="AE405">
        <v>26</v>
      </c>
      <c r="AF405" t="s">
        <v>2949</v>
      </c>
      <c r="AH405">
        <v>90321</v>
      </c>
      <c r="AI405">
        <v>6467402</v>
      </c>
      <c r="AJ405" s="4">
        <v>91000</v>
      </c>
      <c r="AK405" s="4">
        <v>6467000</v>
      </c>
      <c r="AL405">
        <v>100</v>
      </c>
      <c r="AN405">
        <v>1010</v>
      </c>
      <c r="AO405" t="s">
        <v>2950</v>
      </c>
      <c r="AP405" s="5" t="s">
        <v>2951</v>
      </c>
      <c r="AQ405">
        <v>101094</v>
      </c>
      <c r="AS405" s="6" t="s">
        <v>12</v>
      </c>
      <c r="AT405">
        <v>1</v>
      </c>
      <c r="AU405" t="s">
        <v>13</v>
      </c>
      <c r="AV405" t="s">
        <v>2952</v>
      </c>
      <c r="AW405" t="s">
        <v>2953</v>
      </c>
      <c r="AX405">
        <v>1010</v>
      </c>
      <c r="AY405" t="s">
        <v>37</v>
      </c>
      <c r="AZ405" t="s">
        <v>38</v>
      </c>
      <c r="BA405">
        <v>1</v>
      </c>
      <c r="BB405" s="5">
        <v>43612.897245370397</v>
      </c>
      <c r="BC405" s="7" t="s">
        <v>18</v>
      </c>
      <c r="BE405">
        <v>6</v>
      </c>
      <c r="BF405">
        <v>200314</v>
      </c>
      <c r="BH405" t="s">
        <v>2954</v>
      </c>
      <c r="BT405">
        <v>134411</v>
      </c>
    </row>
    <row r="406" spans="1:72" x14ac:dyDescent="0.3">
      <c r="A406">
        <v>134429</v>
      </c>
      <c r="C406">
        <v>1</v>
      </c>
      <c r="F406" t="s">
        <v>0</v>
      </c>
      <c r="G406" t="s">
        <v>27</v>
      </c>
      <c r="H406" t="s">
        <v>2955</v>
      </c>
      <c r="I406" s="9" t="str">
        <f>HYPERLINK(AP406,"Foto")</f>
        <v>Foto</v>
      </c>
      <c r="K406">
        <v>1</v>
      </c>
      <c r="L406" t="s">
        <v>4</v>
      </c>
      <c r="M406">
        <v>101094</v>
      </c>
      <c r="N406" t="s">
        <v>5</v>
      </c>
      <c r="T406" t="s">
        <v>2900</v>
      </c>
      <c r="U406" s="8">
        <v>1</v>
      </c>
      <c r="V406" t="s">
        <v>2454</v>
      </c>
      <c r="W406" t="s">
        <v>2756</v>
      </c>
      <c r="X406" t="s">
        <v>2757</v>
      </c>
      <c r="Y406" s="3">
        <v>10</v>
      </c>
      <c r="Z406" s="4">
        <v>1001</v>
      </c>
      <c r="AA406" s="4" t="s">
        <v>2756</v>
      </c>
      <c r="AB406" t="s">
        <v>2956</v>
      </c>
      <c r="AC406">
        <v>2020</v>
      </c>
      <c r="AD406">
        <v>4</v>
      </c>
      <c r="AE406">
        <v>28</v>
      </c>
      <c r="AF406" t="s">
        <v>2774</v>
      </c>
      <c r="AH406">
        <v>90321</v>
      </c>
      <c r="AI406">
        <v>6467402</v>
      </c>
      <c r="AJ406" s="4">
        <v>91000</v>
      </c>
      <c r="AK406" s="4">
        <v>6467000</v>
      </c>
      <c r="AL406">
        <v>100</v>
      </c>
      <c r="AN406">
        <v>1010</v>
      </c>
      <c r="AO406" t="s">
        <v>2957</v>
      </c>
      <c r="AP406" s="5" t="s">
        <v>2958</v>
      </c>
      <c r="AQ406">
        <v>101094</v>
      </c>
      <c r="AS406" s="6" t="s">
        <v>12</v>
      </c>
      <c r="AT406">
        <v>1</v>
      </c>
      <c r="AU406" t="s">
        <v>13</v>
      </c>
      <c r="AV406" t="s">
        <v>2952</v>
      </c>
      <c r="AW406" t="s">
        <v>2959</v>
      </c>
      <c r="AX406">
        <v>1010</v>
      </c>
      <c r="AY406" t="s">
        <v>37</v>
      </c>
      <c r="AZ406" t="s">
        <v>38</v>
      </c>
      <c r="BA406">
        <v>1</v>
      </c>
      <c r="BB406" s="5">
        <v>43949.890335648102</v>
      </c>
      <c r="BC406" s="7" t="s">
        <v>18</v>
      </c>
      <c r="BE406">
        <v>6</v>
      </c>
      <c r="BF406">
        <v>234407</v>
      </c>
      <c r="BH406" t="s">
        <v>2960</v>
      </c>
      <c r="BT406">
        <v>134429</v>
      </c>
    </row>
    <row r="407" spans="1:72" x14ac:dyDescent="0.3">
      <c r="A407">
        <v>134431</v>
      </c>
      <c r="C407">
        <v>1</v>
      </c>
      <c r="F407" t="s">
        <v>0</v>
      </c>
      <c r="G407" t="s">
        <v>27</v>
      </c>
      <c r="H407" t="s">
        <v>2961</v>
      </c>
      <c r="I407" s="9" t="str">
        <f>HYPERLINK(AP407,"Foto")</f>
        <v>Foto</v>
      </c>
      <c r="K407">
        <v>1</v>
      </c>
      <c r="L407" t="s">
        <v>4</v>
      </c>
      <c r="M407">
        <v>101094</v>
      </c>
      <c r="N407" t="s">
        <v>5</v>
      </c>
      <c r="T407" t="s">
        <v>2900</v>
      </c>
      <c r="U407" s="8">
        <v>1</v>
      </c>
      <c r="V407" t="s">
        <v>2454</v>
      </c>
      <c r="W407" t="s">
        <v>2756</v>
      </c>
      <c r="X407" t="s">
        <v>2757</v>
      </c>
      <c r="Y407" s="3">
        <v>10</v>
      </c>
      <c r="Z407" s="4">
        <v>1001</v>
      </c>
      <c r="AA407" s="4" t="s">
        <v>2756</v>
      </c>
      <c r="AB407" t="s">
        <v>2962</v>
      </c>
      <c r="AC407">
        <v>2020</v>
      </c>
      <c r="AD407">
        <v>5</v>
      </c>
      <c r="AE407">
        <v>30</v>
      </c>
      <c r="AF407" t="s">
        <v>2774</v>
      </c>
      <c r="AH407">
        <v>90321</v>
      </c>
      <c r="AI407">
        <v>6467402</v>
      </c>
      <c r="AJ407" s="4">
        <v>91000</v>
      </c>
      <c r="AK407" s="4">
        <v>6467000</v>
      </c>
      <c r="AL407">
        <v>100</v>
      </c>
      <c r="AN407">
        <v>1010</v>
      </c>
      <c r="AO407" t="s">
        <v>2963</v>
      </c>
      <c r="AP407" s="5" t="s">
        <v>2964</v>
      </c>
      <c r="AQ407">
        <v>101094</v>
      </c>
      <c r="AS407" s="6" t="s">
        <v>12</v>
      </c>
      <c r="AT407">
        <v>1</v>
      </c>
      <c r="AU407" t="s">
        <v>13</v>
      </c>
      <c r="AV407" t="s">
        <v>2952</v>
      </c>
      <c r="AW407" t="s">
        <v>2965</v>
      </c>
      <c r="AX407">
        <v>1010</v>
      </c>
      <c r="AY407" t="s">
        <v>37</v>
      </c>
      <c r="AZ407" t="s">
        <v>38</v>
      </c>
      <c r="BA407">
        <v>1</v>
      </c>
      <c r="BB407" s="5">
        <v>43981.954155092601</v>
      </c>
      <c r="BC407" s="7" t="s">
        <v>18</v>
      </c>
      <c r="BE407">
        <v>6</v>
      </c>
      <c r="BF407">
        <v>237390</v>
      </c>
      <c r="BH407" t="s">
        <v>2966</v>
      </c>
      <c r="BT407">
        <v>134431</v>
      </c>
    </row>
    <row r="408" spans="1:72" x14ac:dyDescent="0.3">
      <c r="A408">
        <v>134134</v>
      </c>
      <c r="C408">
        <v>1</v>
      </c>
      <c r="F408" t="s">
        <v>0</v>
      </c>
      <c r="G408" t="s">
        <v>27</v>
      </c>
      <c r="H408" t="s">
        <v>2967</v>
      </c>
      <c r="I408" s="9" t="str">
        <f>HYPERLINK(AP408,"Foto")</f>
        <v>Foto</v>
      </c>
      <c r="K408">
        <v>1</v>
      </c>
      <c r="L408" t="s">
        <v>4</v>
      </c>
      <c r="M408">
        <v>101094</v>
      </c>
      <c r="N408" t="s">
        <v>5</v>
      </c>
      <c r="T408" t="s">
        <v>2900</v>
      </c>
      <c r="U408" s="8">
        <v>1</v>
      </c>
      <c r="V408" t="s">
        <v>2454</v>
      </c>
      <c r="W408" t="s">
        <v>2756</v>
      </c>
      <c r="X408" t="s">
        <v>2757</v>
      </c>
      <c r="Y408" s="3">
        <v>10</v>
      </c>
      <c r="Z408" s="4">
        <v>1001</v>
      </c>
      <c r="AA408" s="4" t="s">
        <v>2756</v>
      </c>
      <c r="AB408" t="s">
        <v>2968</v>
      </c>
      <c r="AC408">
        <v>2020</v>
      </c>
      <c r="AD408">
        <v>6</v>
      </c>
      <c r="AE408">
        <v>3</v>
      </c>
      <c r="AF408" t="s">
        <v>2335</v>
      </c>
      <c r="AH408">
        <v>90204</v>
      </c>
      <c r="AI408">
        <v>6467414</v>
      </c>
      <c r="AJ408" s="4">
        <v>91000</v>
      </c>
      <c r="AK408" s="4">
        <v>6467000</v>
      </c>
      <c r="AL408">
        <v>1</v>
      </c>
      <c r="AN408">
        <v>1010</v>
      </c>
      <c r="AO408" t="s">
        <v>2969</v>
      </c>
      <c r="AP408" s="5" t="s">
        <v>2970</v>
      </c>
      <c r="AQ408">
        <v>101094</v>
      </c>
      <c r="AS408" s="6" t="s">
        <v>12</v>
      </c>
      <c r="AT408">
        <v>1</v>
      </c>
      <c r="AU408" t="s">
        <v>13</v>
      </c>
      <c r="AV408" t="s">
        <v>2971</v>
      </c>
      <c r="AW408" t="s">
        <v>2972</v>
      </c>
      <c r="AX408">
        <v>1010</v>
      </c>
      <c r="AY408" t="s">
        <v>37</v>
      </c>
      <c r="AZ408" t="s">
        <v>38</v>
      </c>
      <c r="BA408">
        <v>1</v>
      </c>
      <c r="BB408" s="5">
        <v>43993.712071759299</v>
      </c>
      <c r="BC408" s="7" t="s">
        <v>18</v>
      </c>
      <c r="BE408">
        <v>6</v>
      </c>
      <c r="BF408">
        <v>238756</v>
      </c>
      <c r="BH408" t="s">
        <v>2973</v>
      </c>
      <c r="BT408">
        <v>134134</v>
      </c>
    </row>
    <row r="409" spans="1:72" x14ac:dyDescent="0.3">
      <c r="A409">
        <v>134253</v>
      </c>
      <c r="C409">
        <v>1</v>
      </c>
      <c r="F409" t="s">
        <v>0</v>
      </c>
      <c r="G409" t="s">
        <v>27</v>
      </c>
      <c r="H409" t="s">
        <v>2974</v>
      </c>
      <c r="I409" t="s">
        <v>29</v>
      </c>
      <c r="K409">
        <v>1</v>
      </c>
      <c r="L409" t="s">
        <v>4</v>
      </c>
      <c r="M409">
        <v>101094</v>
      </c>
      <c r="N409" t="s">
        <v>5</v>
      </c>
      <c r="T409" t="s">
        <v>2900</v>
      </c>
      <c r="U409" s="8">
        <v>1</v>
      </c>
      <c r="V409" t="s">
        <v>2454</v>
      </c>
      <c r="W409" t="s">
        <v>2756</v>
      </c>
      <c r="X409" t="s">
        <v>2757</v>
      </c>
      <c r="Y409" s="3">
        <v>10</v>
      </c>
      <c r="Z409" s="4">
        <v>1001</v>
      </c>
      <c r="AA409" s="4" t="s">
        <v>2756</v>
      </c>
      <c r="AB409" t="s">
        <v>2975</v>
      </c>
      <c r="AC409">
        <v>2020</v>
      </c>
      <c r="AD409">
        <v>6</v>
      </c>
      <c r="AE409">
        <v>3</v>
      </c>
      <c r="AF409" t="s">
        <v>2335</v>
      </c>
      <c r="AH409">
        <v>90237</v>
      </c>
      <c r="AI409">
        <v>6467433</v>
      </c>
      <c r="AJ409" s="4">
        <v>91000</v>
      </c>
      <c r="AK409" s="4">
        <v>6467000</v>
      </c>
      <c r="AL409">
        <v>1</v>
      </c>
      <c r="AN409">
        <v>1010</v>
      </c>
      <c r="AO409" t="s">
        <v>2308</v>
      </c>
      <c r="AP409" s="5" t="s">
        <v>2976</v>
      </c>
      <c r="AQ409">
        <v>101094</v>
      </c>
      <c r="AS409" s="6" t="s">
        <v>12</v>
      </c>
      <c r="AT409">
        <v>1</v>
      </c>
      <c r="AU409" t="s">
        <v>13</v>
      </c>
      <c r="AV409" t="s">
        <v>2977</v>
      </c>
      <c r="AW409" t="s">
        <v>2978</v>
      </c>
      <c r="AX409">
        <v>1010</v>
      </c>
      <c r="AY409" t="s">
        <v>37</v>
      </c>
      <c r="AZ409" t="s">
        <v>38</v>
      </c>
      <c r="BB409" s="5">
        <v>43993.712071759299</v>
      </c>
      <c r="BC409" s="7" t="s">
        <v>18</v>
      </c>
      <c r="BE409">
        <v>6</v>
      </c>
      <c r="BF409">
        <v>238757</v>
      </c>
      <c r="BH409" t="s">
        <v>2979</v>
      </c>
      <c r="BT409">
        <v>134253</v>
      </c>
    </row>
    <row r="410" spans="1:72" x14ac:dyDescent="0.3">
      <c r="A410">
        <v>135011</v>
      </c>
      <c r="B410">
        <v>339071</v>
      </c>
      <c r="F410" t="s">
        <v>104</v>
      </c>
      <c r="G410" t="s">
        <v>1349</v>
      </c>
      <c r="H410" s="10" t="s">
        <v>2980</v>
      </c>
      <c r="I410" t="s">
        <v>3</v>
      </c>
      <c r="K410">
        <v>1</v>
      </c>
      <c r="L410" t="s">
        <v>4</v>
      </c>
      <c r="M410">
        <v>101094</v>
      </c>
      <c r="N410" t="s">
        <v>5</v>
      </c>
      <c r="T410" t="s">
        <v>2981</v>
      </c>
      <c r="U410" s="8">
        <v>1</v>
      </c>
      <c r="V410" t="s">
        <v>2454</v>
      </c>
      <c r="W410" t="s">
        <v>2756</v>
      </c>
      <c r="X410" t="s">
        <v>2757</v>
      </c>
      <c r="Y410" s="3">
        <v>10</v>
      </c>
      <c r="Z410" s="4">
        <v>1001</v>
      </c>
      <c r="AA410" t="s">
        <v>2756</v>
      </c>
      <c r="AB410" t="s">
        <v>2982</v>
      </c>
      <c r="AC410">
        <v>1981</v>
      </c>
      <c r="AD410">
        <v>8</v>
      </c>
      <c r="AE410">
        <v>4</v>
      </c>
      <c r="AF410" t="s">
        <v>2983</v>
      </c>
      <c r="AH410" s="4">
        <v>90827.095624599999</v>
      </c>
      <c r="AI410" s="4">
        <v>6468049.1642500004</v>
      </c>
      <c r="AJ410" s="4">
        <v>91000</v>
      </c>
      <c r="AK410" s="4">
        <v>6469000</v>
      </c>
      <c r="AL410" s="4">
        <v>707.10678118654755</v>
      </c>
      <c r="AM410" s="4"/>
      <c r="AN410" t="s">
        <v>2496</v>
      </c>
      <c r="BC410" s="1" t="s">
        <v>109</v>
      </c>
      <c r="BD410" t="s">
        <v>110</v>
      </c>
      <c r="BE410">
        <v>8</v>
      </c>
      <c r="BF410">
        <v>2754</v>
      </c>
      <c r="BG410">
        <v>20673</v>
      </c>
      <c r="BH410" t="s">
        <v>2984</v>
      </c>
      <c r="BT410">
        <v>135011</v>
      </c>
    </row>
    <row r="411" spans="1:72" x14ac:dyDescent="0.3">
      <c r="A411">
        <v>135077</v>
      </c>
      <c r="B411">
        <v>189701</v>
      </c>
      <c r="F411" t="s">
        <v>0</v>
      </c>
      <c r="G411" t="s">
        <v>1349</v>
      </c>
      <c r="H411" t="s">
        <v>2985</v>
      </c>
      <c r="I411" t="s">
        <v>143</v>
      </c>
      <c r="K411">
        <v>1</v>
      </c>
      <c r="L411" t="s">
        <v>4</v>
      </c>
      <c r="M411">
        <v>101094</v>
      </c>
      <c r="N411" t="s">
        <v>5</v>
      </c>
      <c r="T411" t="s">
        <v>2981</v>
      </c>
      <c r="U411" s="8">
        <v>1</v>
      </c>
      <c r="V411" t="s">
        <v>2454</v>
      </c>
      <c r="W411" t="s">
        <v>2756</v>
      </c>
      <c r="X411" t="s">
        <v>2757</v>
      </c>
      <c r="Y411" s="3">
        <v>10</v>
      </c>
      <c r="Z411" s="4">
        <v>1001</v>
      </c>
      <c r="AA411" s="4" t="s">
        <v>2756</v>
      </c>
      <c r="AB411" t="s">
        <v>2986</v>
      </c>
      <c r="AC411">
        <v>1996</v>
      </c>
      <c r="AD411">
        <v>6</v>
      </c>
      <c r="AE411">
        <v>11</v>
      </c>
      <c r="AF411" t="s">
        <v>1354</v>
      </c>
      <c r="AG411" t="s">
        <v>1354</v>
      </c>
      <c r="AH411">
        <v>90879</v>
      </c>
      <c r="AI411">
        <v>6468302</v>
      </c>
      <c r="AJ411" s="4">
        <v>91000</v>
      </c>
      <c r="AK411" s="4">
        <v>6469000</v>
      </c>
      <c r="AL411">
        <v>71</v>
      </c>
      <c r="AN411">
        <v>33</v>
      </c>
      <c r="AP411" s="5"/>
      <c r="AQ411">
        <v>101094</v>
      </c>
      <c r="AS411" s="6" t="s">
        <v>12</v>
      </c>
      <c r="AT411">
        <v>1</v>
      </c>
      <c r="AU411" t="s">
        <v>13</v>
      </c>
      <c r="AV411" t="s">
        <v>2987</v>
      </c>
      <c r="AW411" t="s">
        <v>2988</v>
      </c>
      <c r="AX411">
        <v>33</v>
      </c>
      <c r="AY411" t="s">
        <v>1357</v>
      </c>
      <c r="AZ411" t="s">
        <v>55</v>
      </c>
      <c r="BB411" s="5">
        <v>41689</v>
      </c>
      <c r="BC411" s="7" t="s">
        <v>18</v>
      </c>
      <c r="BE411">
        <v>4</v>
      </c>
      <c r="BF411">
        <v>341333</v>
      </c>
      <c r="BG411">
        <v>20680</v>
      </c>
      <c r="BH411" t="s">
        <v>2989</v>
      </c>
      <c r="BJ411" t="s">
        <v>2990</v>
      </c>
      <c r="BT411">
        <v>135077</v>
      </c>
    </row>
    <row r="412" spans="1:72" x14ac:dyDescent="0.3">
      <c r="A412">
        <v>134294</v>
      </c>
      <c r="B412">
        <v>196574</v>
      </c>
      <c r="F412" t="s">
        <v>0</v>
      </c>
      <c r="G412" t="s">
        <v>1349</v>
      </c>
      <c r="H412" t="s">
        <v>2991</v>
      </c>
      <c r="I412" t="s">
        <v>143</v>
      </c>
      <c r="K412">
        <v>1</v>
      </c>
      <c r="L412" t="s">
        <v>4</v>
      </c>
      <c r="M412">
        <v>101094</v>
      </c>
      <c r="N412" t="s">
        <v>5</v>
      </c>
      <c r="T412" t="s">
        <v>2981</v>
      </c>
      <c r="U412" s="8">
        <v>1</v>
      </c>
      <c r="V412" t="s">
        <v>2454</v>
      </c>
      <c r="W412" t="s">
        <v>2756</v>
      </c>
      <c r="X412" t="s">
        <v>2757</v>
      </c>
      <c r="Y412" s="3">
        <v>10</v>
      </c>
      <c r="Z412" s="4">
        <v>1001</v>
      </c>
      <c r="AA412" s="4" t="s">
        <v>2756</v>
      </c>
      <c r="AB412" t="s">
        <v>2992</v>
      </c>
      <c r="AC412">
        <v>2003</v>
      </c>
      <c r="AD412">
        <v>9</v>
      </c>
      <c r="AE412">
        <v>7</v>
      </c>
      <c r="AF412" t="s">
        <v>2759</v>
      </c>
      <c r="AG412" t="s">
        <v>2759</v>
      </c>
      <c r="AH412">
        <v>90269</v>
      </c>
      <c r="AI412">
        <v>6468046</v>
      </c>
      <c r="AJ412" s="4">
        <v>91000</v>
      </c>
      <c r="AK412" s="4">
        <v>6469000</v>
      </c>
      <c r="AL412">
        <v>71</v>
      </c>
      <c r="AN412">
        <v>33</v>
      </c>
      <c r="AP412" s="5"/>
      <c r="AQ412">
        <v>101094</v>
      </c>
      <c r="AS412" s="6" t="s">
        <v>12</v>
      </c>
      <c r="AT412">
        <v>1</v>
      </c>
      <c r="AU412" t="s">
        <v>13</v>
      </c>
      <c r="AV412" t="s">
        <v>2993</v>
      </c>
      <c r="AW412" t="s">
        <v>2994</v>
      </c>
      <c r="AX412">
        <v>33</v>
      </c>
      <c r="AY412" t="s">
        <v>1357</v>
      </c>
      <c r="AZ412" t="s">
        <v>55</v>
      </c>
      <c r="BB412" s="5">
        <v>41689</v>
      </c>
      <c r="BC412" s="7" t="s">
        <v>18</v>
      </c>
      <c r="BE412">
        <v>4</v>
      </c>
      <c r="BF412">
        <v>347769</v>
      </c>
      <c r="BG412">
        <v>20686</v>
      </c>
      <c r="BH412" t="s">
        <v>2995</v>
      </c>
      <c r="BJ412" t="s">
        <v>2996</v>
      </c>
      <c r="BT412">
        <v>134294</v>
      </c>
    </row>
    <row r="413" spans="1:72" x14ac:dyDescent="0.3">
      <c r="A413">
        <v>134907</v>
      </c>
      <c r="B413">
        <v>199760</v>
      </c>
      <c r="F413" t="s">
        <v>0</v>
      </c>
      <c r="G413" t="s">
        <v>1349</v>
      </c>
      <c r="H413" t="s">
        <v>2997</v>
      </c>
      <c r="I413" t="s">
        <v>143</v>
      </c>
      <c r="K413">
        <v>1</v>
      </c>
      <c r="L413" t="s">
        <v>4</v>
      </c>
      <c r="M413">
        <v>101094</v>
      </c>
      <c r="N413" t="s">
        <v>5</v>
      </c>
      <c r="T413" t="s">
        <v>2981</v>
      </c>
      <c r="U413" s="8">
        <v>1</v>
      </c>
      <c r="V413" t="s">
        <v>2454</v>
      </c>
      <c r="W413" t="s">
        <v>2756</v>
      </c>
      <c r="X413" t="s">
        <v>2757</v>
      </c>
      <c r="Y413" s="3">
        <v>10</v>
      </c>
      <c r="Z413" s="4">
        <v>1001</v>
      </c>
      <c r="AA413" s="4" t="s">
        <v>2756</v>
      </c>
      <c r="AB413" t="s">
        <v>2998</v>
      </c>
      <c r="AC413">
        <v>2007</v>
      </c>
      <c r="AD413">
        <v>5</v>
      </c>
      <c r="AE413">
        <v>23</v>
      </c>
      <c r="AF413" t="s">
        <v>2759</v>
      </c>
      <c r="AG413" t="s">
        <v>2759</v>
      </c>
      <c r="AH413">
        <v>90800</v>
      </c>
      <c r="AI413">
        <v>6468305</v>
      </c>
      <c r="AJ413" s="4">
        <v>91000</v>
      </c>
      <c r="AK413" s="4">
        <v>6469000</v>
      </c>
      <c r="AL413">
        <v>71</v>
      </c>
      <c r="AN413">
        <v>33</v>
      </c>
      <c r="AP413" s="5"/>
      <c r="AQ413">
        <v>101094</v>
      </c>
      <c r="AS413" s="6" t="s">
        <v>12</v>
      </c>
      <c r="AT413">
        <v>1</v>
      </c>
      <c r="AU413" t="s">
        <v>13</v>
      </c>
      <c r="AV413" t="s">
        <v>2999</v>
      </c>
      <c r="AW413" t="s">
        <v>3000</v>
      </c>
      <c r="AX413">
        <v>33</v>
      </c>
      <c r="AY413" t="s">
        <v>1357</v>
      </c>
      <c r="AZ413" t="s">
        <v>55</v>
      </c>
      <c r="BB413" s="5">
        <v>41689</v>
      </c>
      <c r="BC413" s="7" t="s">
        <v>18</v>
      </c>
      <c r="BE413">
        <v>4</v>
      </c>
      <c r="BF413">
        <v>350615</v>
      </c>
      <c r="BG413">
        <v>20689</v>
      </c>
      <c r="BH413" t="s">
        <v>3001</v>
      </c>
      <c r="BJ413" t="s">
        <v>3002</v>
      </c>
      <c r="BT413">
        <v>134907</v>
      </c>
    </row>
    <row r="414" spans="1:72" x14ac:dyDescent="0.3">
      <c r="A414">
        <v>134924</v>
      </c>
      <c r="B414">
        <v>200237</v>
      </c>
      <c r="F414" t="s">
        <v>0</v>
      </c>
      <c r="G414" t="s">
        <v>1349</v>
      </c>
      <c r="H414" t="s">
        <v>3003</v>
      </c>
      <c r="I414" t="s">
        <v>143</v>
      </c>
      <c r="K414">
        <v>1</v>
      </c>
      <c r="L414" t="s">
        <v>4</v>
      </c>
      <c r="M414">
        <v>101094</v>
      </c>
      <c r="N414" t="s">
        <v>5</v>
      </c>
      <c r="T414" t="s">
        <v>2981</v>
      </c>
      <c r="U414" s="8">
        <v>1</v>
      </c>
      <c r="V414" t="s">
        <v>2454</v>
      </c>
      <c r="W414" t="s">
        <v>2756</v>
      </c>
      <c r="X414" t="s">
        <v>2757</v>
      </c>
      <c r="Y414" s="3">
        <v>10</v>
      </c>
      <c r="Z414" s="4">
        <v>1001</v>
      </c>
      <c r="AA414" s="4" t="s">
        <v>2756</v>
      </c>
      <c r="AB414" t="s">
        <v>3004</v>
      </c>
      <c r="AC414">
        <v>2007</v>
      </c>
      <c r="AD414">
        <v>6</v>
      </c>
      <c r="AE414">
        <v>5</v>
      </c>
      <c r="AF414" t="s">
        <v>1354</v>
      </c>
      <c r="AG414" t="s">
        <v>1354</v>
      </c>
      <c r="AH414">
        <v>90813</v>
      </c>
      <c r="AI414">
        <v>6468298</v>
      </c>
      <c r="AJ414" s="4">
        <v>91000</v>
      </c>
      <c r="AK414" s="4">
        <v>6469000</v>
      </c>
      <c r="AL414">
        <v>7</v>
      </c>
      <c r="AN414">
        <v>33</v>
      </c>
      <c r="AP414" s="5"/>
      <c r="AQ414">
        <v>101094</v>
      </c>
      <c r="AS414" s="6" t="s">
        <v>12</v>
      </c>
      <c r="AT414">
        <v>1</v>
      </c>
      <c r="AU414" t="s">
        <v>13</v>
      </c>
      <c r="AV414" t="s">
        <v>3005</v>
      </c>
      <c r="AW414" t="s">
        <v>3006</v>
      </c>
      <c r="AX414">
        <v>33</v>
      </c>
      <c r="AY414" t="s">
        <v>1357</v>
      </c>
      <c r="AZ414" t="s">
        <v>55</v>
      </c>
      <c r="BB414" s="5">
        <v>41689</v>
      </c>
      <c r="BC414" s="7" t="s">
        <v>18</v>
      </c>
      <c r="BE414">
        <v>4</v>
      </c>
      <c r="BF414">
        <v>351088</v>
      </c>
      <c r="BG414">
        <v>20690</v>
      </c>
      <c r="BH414" t="s">
        <v>3007</v>
      </c>
      <c r="BJ414" t="s">
        <v>3008</v>
      </c>
      <c r="BT414">
        <v>134924</v>
      </c>
    </row>
    <row r="415" spans="1:72" x14ac:dyDescent="0.3">
      <c r="A415">
        <v>135192</v>
      </c>
      <c r="B415">
        <v>202011</v>
      </c>
      <c r="F415" t="s">
        <v>0</v>
      </c>
      <c r="G415" t="s">
        <v>1349</v>
      </c>
      <c r="H415" t="s">
        <v>3009</v>
      </c>
      <c r="I415" t="s">
        <v>143</v>
      </c>
      <c r="K415">
        <v>1</v>
      </c>
      <c r="L415" t="s">
        <v>4</v>
      </c>
      <c r="M415">
        <v>101094</v>
      </c>
      <c r="N415" t="s">
        <v>5</v>
      </c>
      <c r="T415" t="s">
        <v>3010</v>
      </c>
      <c r="U415" s="8">
        <v>1</v>
      </c>
      <c r="V415" t="s">
        <v>2454</v>
      </c>
      <c r="W415" t="s">
        <v>2756</v>
      </c>
      <c r="X415" t="s">
        <v>2757</v>
      </c>
      <c r="Y415" s="3">
        <v>10</v>
      </c>
      <c r="Z415" s="4">
        <v>1001</v>
      </c>
      <c r="AA415" s="4" t="s">
        <v>2756</v>
      </c>
      <c r="AB415" t="s">
        <v>3011</v>
      </c>
      <c r="AC415">
        <v>2012</v>
      </c>
      <c r="AD415">
        <v>7</v>
      </c>
      <c r="AE415">
        <v>26</v>
      </c>
      <c r="AF415" t="s">
        <v>2335</v>
      </c>
      <c r="AG415" t="s">
        <v>2335</v>
      </c>
      <c r="AH415">
        <v>91056</v>
      </c>
      <c r="AI415">
        <v>6470236</v>
      </c>
      <c r="AJ415" s="4">
        <v>91000</v>
      </c>
      <c r="AK415" s="4">
        <v>6471000</v>
      </c>
      <c r="AL415">
        <v>1</v>
      </c>
      <c r="AN415">
        <v>33</v>
      </c>
      <c r="AP415" s="5"/>
      <c r="AQ415">
        <v>101094</v>
      </c>
      <c r="AS415" s="6" t="s">
        <v>12</v>
      </c>
      <c r="AT415">
        <v>1</v>
      </c>
      <c r="AU415" t="s">
        <v>13</v>
      </c>
      <c r="AV415" t="s">
        <v>3012</v>
      </c>
      <c r="AW415" t="s">
        <v>3013</v>
      </c>
      <c r="AX415">
        <v>33</v>
      </c>
      <c r="AY415" t="s">
        <v>1357</v>
      </c>
      <c r="AZ415" t="s">
        <v>55</v>
      </c>
      <c r="BB415" s="5">
        <v>41780</v>
      </c>
      <c r="BC415" s="7" t="s">
        <v>18</v>
      </c>
      <c r="BE415">
        <v>4</v>
      </c>
      <c r="BF415">
        <v>352603</v>
      </c>
      <c r="BG415">
        <v>20693</v>
      </c>
      <c r="BH415" t="s">
        <v>3014</v>
      </c>
      <c r="BJ415" t="s">
        <v>3015</v>
      </c>
      <c r="BT415">
        <v>135192</v>
      </c>
    </row>
    <row r="416" spans="1:72" x14ac:dyDescent="0.3">
      <c r="A416">
        <v>135254</v>
      </c>
      <c r="B416">
        <v>403484</v>
      </c>
      <c r="F416" t="s">
        <v>104</v>
      </c>
      <c r="G416" t="s">
        <v>1349</v>
      </c>
      <c r="H416" s="10" t="s">
        <v>3016</v>
      </c>
      <c r="I416" t="s">
        <v>3</v>
      </c>
      <c r="K416">
        <v>1</v>
      </c>
      <c r="L416" t="s">
        <v>4</v>
      </c>
      <c r="M416">
        <v>101094</v>
      </c>
      <c r="N416" t="s">
        <v>5</v>
      </c>
      <c r="T416" t="s">
        <v>3010</v>
      </c>
      <c r="U416" s="8">
        <v>1</v>
      </c>
      <c r="V416" t="s">
        <v>2454</v>
      </c>
      <c r="W416" t="s">
        <v>2756</v>
      </c>
      <c r="X416" t="s">
        <v>2757</v>
      </c>
      <c r="Y416" s="3">
        <v>10</v>
      </c>
      <c r="Z416" s="4">
        <v>1001</v>
      </c>
      <c r="AA416" t="s">
        <v>2756</v>
      </c>
      <c r="AB416" t="s">
        <v>3017</v>
      </c>
      <c r="AC416">
        <v>2012</v>
      </c>
      <c r="AD416">
        <v>7</v>
      </c>
      <c r="AE416">
        <v>27</v>
      </c>
      <c r="AF416" t="s">
        <v>3018</v>
      </c>
      <c r="AH416" s="4">
        <v>91104.613602099998</v>
      </c>
      <c r="AI416" s="4">
        <v>6470243.83861</v>
      </c>
      <c r="AJ416" s="4">
        <v>91000</v>
      </c>
      <c r="AK416" s="4">
        <v>6471000</v>
      </c>
      <c r="AL416" s="4">
        <v>707.10678118654755</v>
      </c>
      <c r="AM416" s="4"/>
      <c r="AN416" t="s">
        <v>2496</v>
      </c>
      <c r="BC416" s="1" t="s">
        <v>109</v>
      </c>
      <c r="BD416" t="s">
        <v>110</v>
      </c>
      <c r="BE416">
        <v>8</v>
      </c>
      <c r="BF416">
        <v>15561</v>
      </c>
      <c r="BG416">
        <v>20694</v>
      </c>
      <c r="BH416" t="s">
        <v>3019</v>
      </c>
      <c r="BT416">
        <v>135254</v>
      </c>
    </row>
    <row r="417" spans="1:72" x14ac:dyDescent="0.3">
      <c r="A417">
        <v>136277</v>
      </c>
      <c r="B417">
        <v>340288</v>
      </c>
      <c r="F417" t="s">
        <v>104</v>
      </c>
      <c r="G417" t="s">
        <v>1349</v>
      </c>
      <c r="H417" s="10" t="s">
        <v>3020</v>
      </c>
      <c r="I417" t="s">
        <v>3</v>
      </c>
      <c r="K417">
        <v>1</v>
      </c>
      <c r="L417" t="s">
        <v>4</v>
      </c>
      <c r="M417">
        <v>101094</v>
      </c>
      <c r="N417" t="s">
        <v>5</v>
      </c>
      <c r="T417" t="s">
        <v>3021</v>
      </c>
      <c r="U417" s="8">
        <v>1</v>
      </c>
      <c r="V417" t="s">
        <v>2454</v>
      </c>
      <c r="W417" t="s">
        <v>2756</v>
      </c>
      <c r="X417" t="s">
        <v>2757</v>
      </c>
      <c r="Y417" s="3">
        <v>10</v>
      </c>
      <c r="Z417" s="4">
        <v>1001</v>
      </c>
      <c r="AA417" t="s">
        <v>2756</v>
      </c>
      <c r="AB417" t="s">
        <v>3022</v>
      </c>
      <c r="AC417">
        <v>1978</v>
      </c>
      <c r="AD417">
        <v>6</v>
      </c>
      <c r="AE417">
        <v>14</v>
      </c>
      <c r="AF417" t="s">
        <v>3023</v>
      </c>
      <c r="AH417" s="4">
        <v>92770.419867799996</v>
      </c>
      <c r="AI417" s="4">
        <v>6463901.9070600001</v>
      </c>
      <c r="AJ417" s="4">
        <v>93000</v>
      </c>
      <c r="AK417" s="4">
        <v>6463000</v>
      </c>
      <c r="AL417" s="4">
        <v>743.30343736592522</v>
      </c>
      <c r="AM417" s="4"/>
      <c r="AN417" t="s">
        <v>2496</v>
      </c>
      <c r="BC417" s="1" t="s">
        <v>109</v>
      </c>
      <c r="BD417" t="s">
        <v>110</v>
      </c>
      <c r="BE417">
        <v>8</v>
      </c>
      <c r="BF417">
        <v>3358</v>
      </c>
      <c r="BG417">
        <v>20669</v>
      </c>
      <c r="BH417" t="s">
        <v>3024</v>
      </c>
      <c r="BT417">
        <v>136277</v>
      </c>
    </row>
    <row r="418" spans="1:72" x14ac:dyDescent="0.3">
      <c r="A418">
        <v>136294</v>
      </c>
      <c r="B418">
        <v>340601</v>
      </c>
      <c r="F418" t="s">
        <v>104</v>
      </c>
      <c r="G418" t="s">
        <v>1349</v>
      </c>
      <c r="H418" s="10" t="s">
        <v>3025</v>
      </c>
      <c r="I418" t="s">
        <v>3</v>
      </c>
      <c r="K418">
        <v>1</v>
      </c>
      <c r="L418" t="s">
        <v>4</v>
      </c>
      <c r="M418">
        <v>101094</v>
      </c>
      <c r="N418" t="s">
        <v>5</v>
      </c>
      <c r="T418" t="s">
        <v>3026</v>
      </c>
      <c r="U418" s="8">
        <v>1</v>
      </c>
      <c r="V418" t="s">
        <v>2454</v>
      </c>
      <c r="W418" t="s">
        <v>2756</v>
      </c>
      <c r="X418" t="s">
        <v>2757</v>
      </c>
      <c r="Y418" s="3">
        <v>10</v>
      </c>
      <c r="Z418" s="4">
        <v>1001</v>
      </c>
      <c r="AA418" t="s">
        <v>2756</v>
      </c>
      <c r="AB418" t="s">
        <v>3027</v>
      </c>
      <c r="AC418">
        <v>1968</v>
      </c>
      <c r="AD418">
        <v>8</v>
      </c>
      <c r="AE418">
        <v>28</v>
      </c>
      <c r="AF418" t="s">
        <v>2617</v>
      </c>
      <c r="AH418" s="4">
        <v>92773.998934599993</v>
      </c>
      <c r="AI418" s="4">
        <v>6464505.1767899999</v>
      </c>
      <c r="AJ418" s="4">
        <v>93000</v>
      </c>
      <c r="AK418" s="4">
        <v>6465000</v>
      </c>
      <c r="AL418" s="4">
        <v>70.710678118654755</v>
      </c>
      <c r="AM418" s="4"/>
      <c r="AN418" t="s">
        <v>2496</v>
      </c>
      <c r="BC418" s="1" t="s">
        <v>109</v>
      </c>
      <c r="BD418" t="s">
        <v>110</v>
      </c>
      <c r="BE418">
        <v>8</v>
      </c>
      <c r="BF418">
        <v>3466</v>
      </c>
      <c r="BG418">
        <v>20665</v>
      </c>
      <c r="BH418" t="s">
        <v>3028</v>
      </c>
      <c r="BT418">
        <v>136294</v>
      </c>
    </row>
    <row r="419" spans="1:72" x14ac:dyDescent="0.3">
      <c r="A419">
        <v>136184</v>
      </c>
      <c r="B419">
        <v>339287</v>
      </c>
      <c r="F419" t="s">
        <v>104</v>
      </c>
      <c r="G419" t="s">
        <v>1349</v>
      </c>
      <c r="H419" s="10" t="s">
        <v>3029</v>
      </c>
      <c r="I419" t="s">
        <v>3</v>
      </c>
      <c r="K419">
        <v>1</v>
      </c>
      <c r="L419" t="s">
        <v>4</v>
      </c>
      <c r="M419">
        <v>101094</v>
      </c>
      <c r="N419" t="s">
        <v>5</v>
      </c>
      <c r="T419" t="s">
        <v>3030</v>
      </c>
      <c r="U419" s="8">
        <v>1</v>
      </c>
      <c r="V419" t="s">
        <v>2454</v>
      </c>
      <c r="W419" t="s">
        <v>2756</v>
      </c>
      <c r="X419" t="s">
        <v>2757</v>
      </c>
      <c r="Y419" s="3">
        <v>10</v>
      </c>
      <c r="Z419" s="4">
        <v>1001</v>
      </c>
      <c r="AA419" t="s">
        <v>2756</v>
      </c>
      <c r="AB419" t="s">
        <v>3031</v>
      </c>
      <c r="AC419">
        <v>1985</v>
      </c>
      <c r="AD419">
        <v>6</v>
      </c>
      <c r="AE419">
        <v>17</v>
      </c>
      <c r="AF419" t="s">
        <v>3032</v>
      </c>
      <c r="AH419" s="4">
        <v>92603.094330699998</v>
      </c>
      <c r="AI419" s="4">
        <v>6467040.4327100003</v>
      </c>
      <c r="AJ419" s="4">
        <v>93000</v>
      </c>
      <c r="AK419" s="4">
        <v>6467000</v>
      </c>
      <c r="AL419" s="4">
        <v>7.0710678118654755</v>
      </c>
      <c r="AM419" s="4"/>
      <c r="AN419" t="s">
        <v>2496</v>
      </c>
      <c r="BC419" s="1" t="s">
        <v>109</v>
      </c>
      <c r="BD419" t="s">
        <v>110</v>
      </c>
      <c r="BE419">
        <v>8</v>
      </c>
      <c r="BF419">
        <v>2873</v>
      </c>
      <c r="BG419">
        <v>20676</v>
      </c>
      <c r="BH419" t="s">
        <v>3033</v>
      </c>
      <c r="BT419">
        <v>136184</v>
      </c>
    </row>
    <row r="420" spans="1:72" x14ac:dyDescent="0.3">
      <c r="A420">
        <v>136777</v>
      </c>
      <c r="B420">
        <v>187100</v>
      </c>
      <c r="F420" t="s">
        <v>0</v>
      </c>
      <c r="G420" t="s">
        <v>1349</v>
      </c>
      <c r="H420" t="s">
        <v>3034</v>
      </c>
      <c r="I420" t="s">
        <v>143</v>
      </c>
      <c r="K420">
        <v>1</v>
      </c>
      <c r="L420" t="s">
        <v>4</v>
      </c>
      <c r="M420">
        <v>101094</v>
      </c>
      <c r="N420" t="s">
        <v>5</v>
      </c>
      <c r="T420" t="s">
        <v>3030</v>
      </c>
      <c r="U420" s="8">
        <v>1</v>
      </c>
      <c r="V420" t="s">
        <v>2454</v>
      </c>
      <c r="W420" t="s">
        <v>2756</v>
      </c>
      <c r="X420" t="s">
        <v>2757</v>
      </c>
      <c r="Y420" s="3">
        <v>10</v>
      </c>
      <c r="Z420" s="4">
        <v>1001</v>
      </c>
      <c r="AA420" s="4" t="s">
        <v>2756</v>
      </c>
      <c r="AB420" t="s">
        <v>3035</v>
      </c>
      <c r="AC420">
        <v>1994</v>
      </c>
      <c r="AD420">
        <v>5</v>
      </c>
      <c r="AE420">
        <v>29</v>
      </c>
      <c r="AF420" t="s">
        <v>1354</v>
      </c>
      <c r="AG420" t="s">
        <v>1354</v>
      </c>
      <c r="AH420">
        <v>93354</v>
      </c>
      <c r="AI420">
        <v>6467671</v>
      </c>
      <c r="AJ420" s="4">
        <v>93000</v>
      </c>
      <c r="AK420" s="4">
        <v>6467000</v>
      </c>
      <c r="AL420">
        <v>71</v>
      </c>
      <c r="AN420">
        <v>33</v>
      </c>
      <c r="AP420" s="5"/>
      <c r="AQ420">
        <v>101094</v>
      </c>
      <c r="AS420" s="6" t="s">
        <v>12</v>
      </c>
      <c r="AT420">
        <v>1</v>
      </c>
      <c r="AU420" t="s">
        <v>13</v>
      </c>
      <c r="AV420" t="s">
        <v>3036</v>
      </c>
      <c r="AW420" t="s">
        <v>3037</v>
      </c>
      <c r="AX420">
        <v>33</v>
      </c>
      <c r="AY420" t="s">
        <v>1357</v>
      </c>
      <c r="AZ420" t="s">
        <v>55</v>
      </c>
      <c r="BB420" s="5">
        <v>41689</v>
      </c>
      <c r="BC420" s="7" t="s">
        <v>18</v>
      </c>
      <c r="BE420">
        <v>4</v>
      </c>
      <c r="BF420">
        <v>338974</v>
      </c>
      <c r="BG420">
        <v>20679</v>
      </c>
      <c r="BH420" t="s">
        <v>3038</v>
      </c>
      <c r="BJ420" t="s">
        <v>3039</v>
      </c>
      <c r="BT420">
        <v>136777</v>
      </c>
    </row>
    <row r="421" spans="1:72" x14ac:dyDescent="0.3">
      <c r="A421">
        <v>138348</v>
      </c>
      <c r="B421">
        <v>340630</v>
      </c>
      <c r="F421" t="s">
        <v>104</v>
      </c>
      <c r="G421" t="s">
        <v>1349</v>
      </c>
      <c r="H421" s="10" t="s">
        <v>3040</v>
      </c>
      <c r="I421" t="s">
        <v>3</v>
      </c>
      <c r="K421">
        <v>1</v>
      </c>
      <c r="L421" t="s">
        <v>4</v>
      </c>
      <c r="M421">
        <v>101094</v>
      </c>
      <c r="N421" t="s">
        <v>5</v>
      </c>
      <c r="T421" t="s">
        <v>3041</v>
      </c>
      <c r="U421" s="8">
        <v>1</v>
      </c>
      <c r="V421" t="s">
        <v>2454</v>
      </c>
      <c r="W421" t="s">
        <v>2756</v>
      </c>
      <c r="X421" t="s">
        <v>2757</v>
      </c>
      <c r="Y421" s="3">
        <v>10</v>
      </c>
      <c r="Z421" s="4">
        <v>1001</v>
      </c>
      <c r="AA421" t="s">
        <v>2756</v>
      </c>
      <c r="AB421" t="s">
        <v>3042</v>
      </c>
      <c r="AC421">
        <v>1970</v>
      </c>
      <c r="AD421">
        <v>8</v>
      </c>
      <c r="AE421">
        <v>0</v>
      </c>
      <c r="AF421" t="s">
        <v>2887</v>
      </c>
      <c r="AH421" s="4">
        <v>94704.054686500007</v>
      </c>
      <c r="AI421" s="4">
        <v>6460208.3464400005</v>
      </c>
      <c r="AJ421" s="4">
        <v>95000</v>
      </c>
      <c r="AK421" s="4">
        <v>6461000</v>
      </c>
      <c r="AL421" s="4">
        <v>70.710678118654755</v>
      </c>
      <c r="AM421" s="4"/>
      <c r="AN421" t="s">
        <v>2496</v>
      </c>
      <c r="BC421" s="1" t="s">
        <v>109</v>
      </c>
      <c r="BD421" t="s">
        <v>110</v>
      </c>
      <c r="BE421">
        <v>8</v>
      </c>
      <c r="BF421">
        <v>3488</v>
      </c>
      <c r="BG421">
        <v>20666</v>
      </c>
      <c r="BH421" t="s">
        <v>3043</v>
      </c>
      <c r="BT421">
        <v>138348</v>
      </c>
    </row>
    <row r="422" spans="1:72" x14ac:dyDescent="0.3">
      <c r="A422">
        <v>139324</v>
      </c>
      <c r="B422">
        <v>340359</v>
      </c>
      <c r="F422" t="s">
        <v>104</v>
      </c>
      <c r="G422" t="s">
        <v>1349</v>
      </c>
      <c r="H422" s="10" t="s">
        <v>3044</v>
      </c>
      <c r="I422" t="s">
        <v>3</v>
      </c>
      <c r="K422">
        <v>1</v>
      </c>
      <c r="L422" t="s">
        <v>4</v>
      </c>
      <c r="M422">
        <v>101094</v>
      </c>
      <c r="N422" t="s">
        <v>5</v>
      </c>
      <c r="T422" t="s">
        <v>3045</v>
      </c>
      <c r="U422" s="8">
        <v>1</v>
      </c>
      <c r="V422" t="s">
        <v>2454</v>
      </c>
      <c r="W422" t="s">
        <v>2756</v>
      </c>
      <c r="X422" t="s">
        <v>2757</v>
      </c>
      <c r="Y422" s="3">
        <v>10</v>
      </c>
      <c r="Z422" s="4">
        <v>1001</v>
      </c>
      <c r="AA422" t="s">
        <v>2756</v>
      </c>
      <c r="AB422" t="s">
        <v>3046</v>
      </c>
      <c r="AC422">
        <v>1980</v>
      </c>
      <c r="AD422">
        <v>6</v>
      </c>
      <c r="AE422">
        <v>20</v>
      </c>
      <c r="AF422" t="s">
        <v>3023</v>
      </c>
      <c r="AH422" s="4">
        <v>95776.062325000006</v>
      </c>
      <c r="AI422" s="4">
        <v>6464890.9294800004</v>
      </c>
      <c r="AJ422" s="4">
        <v>95000</v>
      </c>
      <c r="AK422" s="4">
        <v>6465000</v>
      </c>
      <c r="AL422" s="4">
        <v>500</v>
      </c>
      <c r="AM422" s="4"/>
      <c r="AN422" t="s">
        <v>2496</v>
      </c>
      <c r="BC422" s="1" t="s">
        <v>109</v>
      </c>
      <c r="BD422" t="s">
        <v>110</v>
      </c>
      <c r="BE422">
        <v>8</v>
      </c>
      <c r="BF422">
        <v>3383</v>
      </c>
      <c r="BG422">
        <v>20670</v>
      </c>
      <c r="BH422" t="s">
        <v>3047</v>
      </c>
      <c r="BT422">
        <v>139324</v>
      </c>
    </row>
    <row r="423" spans="1:72" x14ac:dyDescent="0.3">
      <c r="A423">
        <v>139392</v>
      </c>
      <c r="B423">
        <v>200356</v>
      </c>
      <c r="F423" t="s">
        <v>0</v>
      </c>
      <c r="G423" t="s">
        <v>1349</v>
      </c>
      <c r="H423" t="s">
        <v>3048</v>
      </c>
      <c r="I423" t="s">
        <v>143</v>
      </c>
      <c r="K423">
        <v>1</v>
      </c>
      <c r="L423" t="s">
        <v>4</v>
      </c>
      <c r="M423">
        <v>101094</v>
      </c>
      <c r="N423" t="s">
        <v>5</v>
      </c>
      <c r="T423" t="s">
        <v>3049</v>
      </c>
      <c r="U423" s="8">
        <v>1</v>
      </c>
      <c r="V423" t="s">
        <v>2454</v>
      </c>
      <c r="W423" t="s">
        <v>2756</v>
      </c>
      <c r="X423" t="s">
        <v>2757</v>
      </c>
      <c r="Y423" s="3">
        <v>10</v>
      </c>
      <c r="Z423" s="4">
        <v>1001</v>
      </c>
      <c r="AA423" s="4" t="s">
        <v>2756</v>
      </c>
      <c r="AB423" t="s">
        <v>3050</v>
      </c>
      <c r="AC423">
        <v>1963</v>
      </c>
      <c r="AD423">
        <v>6</v>
      </c>
      <c r="AE423">
        <v>16</v>
      </c>
      <c r="AF423" t="s">
        <v>2917</v>
      </c>
      <c r="AG423" t="s">
        <v>2917</v>
      </c>
      <c r="AH423">
        <v>95828</v>
      </c>
      <c r="AI423">
        <v>6466805</v>
      </c>
      <c r="AJ423" s="4">
        <v>95000</v>
      </c>
      <c r="AK423" s="4">
        <v>6467000</v>
      </c>
      <c r="AL423">
        <v>707</v>
      </c>
      <c r="AN423">
        <v>33</v>
      </c>
      <c r="AP423" s="5"/>
      <c r="AQ423">
        <v>101094</v>
      </c>
      <c r="AS423" s="6" t="s">
        <v>12</v>
      </c>
      <c r="AT423">
        <v>1</v>
      </c>
      <c r="AU423" t="s">
        <v>13</v>
      </c>
      <c r="AV423" t="s">
        <v>3051</v>
      </c>
      <c r="AW423" t="s">
        <v>3052</v>
      </c>
      <c r="AX423">
        <v>33</v>
      </c>
      <c r="AY423" t="s">
        <v>1357</v>
      </c>
      <c r="AZ423" t="s">
        <v>55</v>
      </c>
      <c r="BB423" s="5">
        <v>41689</v>
      </c>
      <c r="BC423" s="7" t="s">
        <v>18</v>
      </c>
      <c r="BE423">
        <v>4</v>
      </c>
      <c r="BF423">
        <v>351197</v>
      </c>
      <c r="BG423">
        <v>20660</v>
      </c>
      <c r="BH423" t="s">
        <v>3053</v>
      </c>
      <c r="BJ423" t="s">
        <v>3054</v>
      </c>
      <c r="BT423">
        <v>139392</v>
      </c>
    </row>
    <row r="424" spans="1:72" x14ac:dyDescent="0.3">
      <c r="A424">
        <v>138287</v>
      </c>
      <c r="B424">
        <v>340365</v>
      </c>
      <c r="F424" t="s">
        <v>104</v>
      </c>
      <c r="G424" t="s">
        <v>1349</v>
      </c>
      <c r="H424" s="10" t="s">
        <v>3055</v>
      </c>
      <c r="I424" t="s">
        <v>3</v>
      </c>
      <c r="K424">
        <v>1</v>
      </c>
      <c r="L424" t="s">
        <v>4</v>
      </c>
      <c r="M424">
        <v>101094</v>
      </c>
      <c r="N424" t="s">
        <v>5</v>
      </c>
      <c r="T424" t="s">
        <v>3049</v>
      </c>
      <c r="U424" s="8">
        <v>1</v>
      </c>
      <c r="V424" t="s">
        <v>2454</v>
      </c>
      <c r="W424" t="s">
        <v>2756</v>
      </c>
      <c r="X424" t="s">
        <v>2757</v>
      </c>
      <c r="Y424" s="3">
        <v>10</v>
      </c>
      <c r="Z424" s="4">
        <v>1001</v>
      </c>
      <c r="AA424" t="s">
        <v>2756</v>
      </c>
      <c r="AB424" t="s">
        <v>3056</v>
      </c>
      <c r="AC424">
        <v>1980</v>
      </c>
      <c r="AD424">
        <v>6</v>
      </c>
      <c r="AE424">
        <v>24</v>
      </c>
      <c r="AF424" t="s">
        <v>3023</v>
      </c>
      <c r="AH424" s="4">
        <v>94684.567764599997</v>
      </c>
      <c r="AI424" s="4">
        <v>6466748.8596200002</v>
      </c>
      <c r="AJ424" s="4">
        <v>95000</v>
      </c>
      <c r="AK424" s="4">
        <v>6467000</v>
      </c>
      <c r="AL424" s="4">
        <v>570.08771254956901</v>
      </c>
      <c r="AM424" s="4"/>
      <c r="AN424" t="s">
        <v>2496</v>
      </c>
      <c r="BC424" s="1" t="s">
        <v>109</v>
      </c>
      <c r="BD424" t="s">
        <v>110</v>
      </c>
      <c r="BE424">
        <v>8</v>
      </c>
      <c r="BF424">
        <v>3384</v>
      </c>
      <c r="BG424">
        <v>20671</v>
      </c>
      <c r="BH424" t="s">
        <v>3057</v>
      </c>
      <c r="BT424">
        <v>138287</v>
      </c>
    </row>
    <row r="425" spans="1:72" x14ac:dyDescent="0.3">
      <c r="A425">
        <v>138027</v>
      </c>
      <c r="B425">
        <v>196698</v>
      </c>
      <c r="F425" t="s">
        <v>0</v>
      </c>
      <c r="G425" t="s">
        <v>1349</v>
      </c>
      <c r="H425" t="s">
        <v>3058</v>
      </c>
      <c r="I425" t="s">
        <v>143</v>
      </c>
      <c r="K425">
        <v>1</v>
      </c>
      <c r="L425" t="s">
        <v>4</v>
      </c>
      <c r="M425">
        <v>101094</v>
      </c>
      <c r="N425" t="s">
        <v>5</v>
      </c>
      <c r="T425" t="s">
        <v>3049</v>
      </c>
      <c r="U425" s="8">
        <v>1</v>
      </c>
      <c r="V425" t="s">
        <v>2454</v>
      </c>
      <c r="W425" t="s">
        <v>2756</v>
      </c>
      <c r="X425" t="s">
        <v>2757</v>
      </c>
      <c r="Y425" s="3">
        <v>10</v>
      </c>
      <c r="Z425" s="4">
        <v>1001</v>
      </c>
      <c r="AA425" s="4" t="s">
        <v>2756</v>
      </c>
      <c r="AB425" t="s">
        <v>3059</v>
      </c>
      <c r="AC425">
        <v>2003</v>
      </c>
      <c r="AD425">
        <v>6</v>
      </c>
      <c r="AE425">
        <v>14</v>
      </c>
      <c r="AF425" t="s">
        <v>2759</v>
      </c>
      <c r="AG425" t="s">
        <v>2759</v>
      </c>
      <c r="AH425">
        <v>94567</v>
      </c>
      <c r="AI425">
        <v>6466559</v>
      </c>
      <c r="AJ425" s="4">
        <v>95000</v>
      </c>
      <c r="AK425" s="4">
        <v>6467000</v>
      </c>
      <c r="AL425">
        <v>71</v>
      </c>
      <c r="AN425">
        <v>33</v>
      </c>
      <c r="AP425" s="5"/>
      <c r="AQ425">
        <v>101094</v>
      </c>
      <c r="AS425" s="6" t="s">
        <v>12</v>
      </c>
      <c r="AT425">
        <v>1</v>
      </c>
      <c r="AU425" t="s">
        <v>13</v>
      </c>
      <c r="AV425" t="s">
        <v>3060</v>
      </c>
      <c r="AW425" t="s">
        <v>3061</v>
      </c>
      <c r="AX425">
        <v>33</v>
      </c>
      <c r="AY425" t="s">
        <v>1357</v>
      </c>
      <c r="AZ425" t="s">
        <v>55</v>
      </c>
      <c r="BB425" s="5">
        <v>41689</v>
      </c>
      <c r="BC425" s="7" t="s">
        <v>18</v>
      </c>
      <c r="BE425">
        <v>4</v>
      </c>
      <c r="BF425">
        <v>347879</v>
      </c>
      <c r="BG425">
        <v>20685</v>
      </c>
      <c r="BH425" t="s">
        <v>3062</v>
      </c>
      <c r="BJ425" t="s">
        <v>3063</v>
      </c>
      <c r="BT425">
        <v>138027</v>
      </c>
    </row>
    <row r="426" spans="1:72" x14ac:dyDescent="0.3">
      <c r="A426">
        <v>137939</v>
      </c>
      <c r="C426">
        <v>1</v>
      </c>
      <c r="F426" t="s">
        <v>0</v>
      </c>
      <c r="G426" t="s">
        <v>27</v>
      </c>
      <c r="H426" t="s">
        <v>3064</v>
      </c>
      <c r="I426" s="9" t="str">
        <f>HYPERLINK(AP426,"Foto")</f>
        <v>Foto</v>
      </c>
      <c r="K426">
        <v>1</v>
      </c>
      <c r="L426" t="s">
        <v>4</v>
      </c>
      <c r="M426">
        <v>101094</v>
      </c>
      <c r="N426" t="s">
        <v>5</v>
      </c>
      <c r="T426" t="s">
        <v>3049</v>
      </c>
      <c r="U426" s="8">
        <v>1</v>
      </c>
      <c r="V426" t="s">
        <v>2454</v>
      </c>
      <c r="W426" t="s">
        <v>2756</v>
      </c>
      <c r="X426" t="s">
        <v>2757</v>
      </c>
      <c r="Y426" s="3">
        <v>10</v>
      </c>
      <c r="Z426" s="4">
        <v>1001</v>
      </c>
      <c r="AA426" s="4" t="s">
        <v>2756</v>
      </c>
      <c r="AB426" t="s">
        <v>3065</v>
      </c>
      <c r="AC426">
        <v>2019</v>
      </c>
      <c r="AD426">
        <v>5</v>
      </c>
      <c r="AE426">
        <v>31</v>
      </c>
      <c r="AF426" t="s">
        <v>2774</v>
      </c>
      <c r="AH426">
        <v>94509</v>
      </c>
      <c r="AI426">
        <v>6467883</v>
      </c>
      <c r="AJ426" s="4">
        <v>95000</v>
      </c>
      <c r="AK426" s="4">
        <v>6467000</v>
      </c>
      <c r="AL426">
        <v>100</v>
      </c>
      <c r="AN426">
        <v>1010</v>
      </c>
      <c r="AO426" t="s">
        <v>226</v>
      </c>
      <c r="AP426" s="5" t="s">
        <v>3066</v>
      </c>
      <c r="AQ426">
        <v>101094</v>
      </c>
      <c r="AS426" s="6" t="s">
        <v>12</v>
      </c>
      <c r="AT426">
        <v>1</v>
      </c>
      <c r="AU426" t="s">
        <v>13</v>
      </c>
      <c r="AV426" t="s">
        <v>3067</v>
      </c>
      <c r="AW426" t="s">
        <v>3068</v>
      </c>
      <c r="AX426">
        <v>1010</v>
      </c>
      <c r="AY426" t="s">
        <v>37</v>
      </c>
      <c r="AZ426" t="s">
        <v>38</v>
      </c>
      <c r="BA426">
        <v>1</v>
      </c>
      <c r="BB426" s="5">
        <v>43616.956597222197</v>
      </c>
      <c r="BC426" s="7" t="s">
        <v>18</v>
      </c>
      <c r="BE426">
        <v>6</v>
      </c>
      <c r="BF426">
        <v>200761</v>
      </c>
      <c r="BH426" t="s">
        <v>3069</v>
      </c>
      <c r="BT426">
        <v>137939</v>
      </c>
    </row>
    <row r="427" spans="1:72" x14ac:dyDescent="0.3">
      <c r="A427">
        <v>139106</v>
      </c>
      <c r="B427">
        <v>342479</v>
      </c>
      <c r="F427" t="s">
        <v>104</v>
      </c>
      <c r="G427" t="s">
        <v>1349</v>
      </c>
      <c r="H427" s="10" t="s">
        <v>3070</v>
      </c>
      <c r="I427" t="s">
        <v>3</v>
      </c>
      <c r="K427">
        <v>1</v>
      </c>
      <c r="L427" t="s">
        <v>4</v>
      </c>
      <c r="M427">
        <v>101094</v>
      </c>
      <c r="N427" t="s">
        <v>5</v>
      </c>
      <c r="T427" t="s">
        <v>3071</v>
      </c>
      <c r="U427" s="8">
        <v>1</v>
      </c>
      <c r="V427" t="s">
        <v>2454</v>
      </c>
      <c r="W427" t="s">
        <v>2756</v>
      </c>
      <c r="X427" t="s">
        <v>2757</v>
      </c>
      <c r="Y427" s="3">
        <v>10</v>
      </c>
      <c r="Z427" s="4">
        <v>1001</v>
      </c>
      <c r="AA427" t="s">
        <v>2756</v>
      </c>
      <c r="AB427" t="s">
        <v>3072</v>
      </c>
      <c r="AC427">
        <v>1985</v>
      </c>
      <c r="AD427">
        <v>7</v>
      </c>
      <c r="AE427">
        <v>30</v>
      </c>
      <c r="AF427" t="s">
        <v>2983</v>
      </c>
      <c r="AH427" s="4">
        <v>95407.332523100005</v>
      </c>
      <c r="AI427" s="4">
        <v>6468645.9188200003</v>
      </c>
      <c r="AJ427" s="4">
        <v>95000</v>
      </c>
      <c r="AK427" s="4">
        <v>6469000</v>
      </c>
      <c r="AL427" s="4">
        <v>1118.0339887498949</v>
      </c>
      <c r="AM427" s="4"/>
      <c r="AN427" t="s">
        <v>2496</v>
      </c>
      <c r="BC427" s="1" t="s">
        <v>109</v>
      </c>
      <c r="BD427" t="s">
        <v>110</v>
      </c>
      <c r="BE427">
        <v>8</v>
      </c>
      <c r="BF427">
        <v>4363</v>
      </c>
      <c r="BG427">
        <v>20677</v>
      </c>
      <c r="BH427" t="s">
        <v>3073</v>
      </c>
      <c r="BT427">
        <v>139106</v>
      </c>
    </row>
    <row r="428" spans="1:72" x14ac:dyDescent="0.3">
      <c r="A428">
        <v>138995</v>
      </c>
      <c r="B428">
        <v>187571</v>
      </c>
      <c r="F428" t="s">
        <v>0</v>
      </c>
      <c r="G428" t="s">
        <v>1349</v>
      </c>
      <c r="H428" t="s">
        <v>3074</v>
      </c>
      <c r="I428" t="s">
        <v>143</v>
      </c>
      <c r="K428">
        <v>1</v>
      </c>
      <c r="L428" t="s">
        <v>4</v>
      </c>
      <c r="M428">
        <v>101094</v>
      </c>
      <c r="N428" t="s">
        <v>5</v>
      </c>
      <c r="T428" t="s">
        <v>3075</v>
      </c>
      <c r="U428" s="8">
        <v>1</v>
      </c>
      <c r="V428" t="s">
        <v>2454</v>
      </c>
      <c r="W428" t="s">
        <v>2756</v>
      </c>
      <c r="X428" t="s">
        <v>2757</v>
      </c>
      <c r="Y428" s="3">
        <v>10</v>
      </c>
      <c r="Z428" s="4">
        <v>1001</v>
      </c>
      <c r="AA428" s="4" t="s">
        <v>2756</v>
      </c>
      <c r="AB428" t="s">
        <v>3076</v>
      </c>
      <c r="AC428">
        <v>1960</v>
      </c>
      <c r="AD428">
        <v>6</v>
      </c>
      <c r="AE428">
        <v>12</v>
      </c>
      <c r="AF428" t="s">
        <v>2458</v>
      </c>
      <c r="AG428" t="s">
        <v>2458</v>
      </c>
      <c r="AH428">
        <v>95261</v>
      </c>
      <c r="AI428">
        <v>6472679</v>
      </c>
      <c r="AJ428" s="4">
        <v>95000</v>
      </c>
      <c r="AK428" s="4">
        <v>6473000</v>
      </c>
      <c r="AL428">
        <v>707</v>
      </c>
      <c r="AN428">
        <v>33</v>
      </c>
      <c r="AP428" s="5"/>
      <c r="AQ428">
        <v>101094</v>
      </c>
      <c r="AS428" s="6" t="s">
        <v>12</v>
      </c>
      <c r="AT428">
        <v>1</v>
      </c>
      <c r="AU428" t="s">
        <v>13</v>
      </c>
      <c r="AV428" t="s">
        <v>3077</v>
      </c>
      <c r="AW428" t="s">
        <v>3078</v>
      </c>
      <c r="AX428">
        <v>33</v>
      </c>
      <c r="AY428" t="s">
        <v>1357</v>
      </c>
      <c r="AZ428" t="s">
        <v>55</v>
      </c>
      <c r="BB428" s="5">
        <v>41689</v>
      </c>
      <c r="BC428" s="7" t="s">
        <v>18</v>
      </c>
      <c r="BE428">
        <v>4</v>
      </c>
      <c r="BF428">
        <v>339411</v>
      </c>
      <c r="BG428">
        <v>20657</v>
      </c>
      <c r="BH428" t="s">
        <v>3079</v>
      </c>
      <c r="BJ428" t="s">
        <v>3080</v>
      </c>
      <c r="BT428">
        <v>138995</v>
      </c>
    </row>
    <row r="429" spans="1:72" x14ac:dyDescent="0.3">
      <c r="A429">
        <v>139713</v>
      </c>
      <c r="B429">
        <v>187561</v>
      </c>
      <c r="F429" t="s">
        <v>0</v>
      </c>
      <c r="G429" t="s">
        <v>1349</v>
      </c>
      <c r="H429" t="s">
        <v>3081</v>
      </c>
      <c r="I429" t="s">
        <v>143</v>
      </c>
      <c r="K429">
        <v>1</v>
      </c>
      <c r="L429" t="s">
        <v>4</v>
      </c>
      <c r="M429">
        <v>101094</v>
      </c>
      <c r="N429" t="s">
        <v>5</v>
      </c>
      <c r="T429" t="s">
        <v>3082</v>
      </c>
      <c r="U429" s="8">
        <v>1</v>
      </c>
      <c r="V429" t="s">
        <v>2454</v>
      </c>
      <c r="W429" t="s">
        <v>2756</v>
      </c>
      <c r="X429" t="s">
        <v>2757</v>
      </c>
      <c r="Y429" s="3">
        <v>10</v>
      </c>
      <c r="Z429" s="4">
        <v>1001</v>
      </c>
      <c r="AA429" s="4" t="s">
        <v>2756</v>
      </c>
      <c r="AB429" t="s">
        <v>3083</v>
      </c>
      <c r="AC429">
        <v>1981</v>
      </c>
      <c r="AD429">
        <v>6</v>
      </c>
      <c r="AE429">
        <v>7</v>
      </c>
      <c r="AF429" t="s">
        <v>2816</v>
      </c>
      <c r="AG429" t="s">
        <v>2816</v>
      </c>
      <c r="AH429">
        <v>96456</v>
      </c>
      <c r="AI429">
        <v>6463517</v>
      </c>
      <c r="AJ429" s="4">
        <v>97000</v>
      </c>
      <c r="AK429" s="4">
        <v>6463000</v>
      </c>
      <c r="AL429">
        <v>707</v>
      </c>
      <c r="AN429">
        <v>33</v>
      </c>
      <c r="AP429" s="5"/>
      <c r="AQ429">
        <v>101094</v>
      </c>
      <c r="AS429" s="6" t="s">
        <v>12</v>
      </c>
      <c r="AT429">
        <v>1</v>
      </c>
      <c r="AU429" t="s">
        <v>13</v>
      </c>
      <c r="AV429" t="s">
        <v>3084</v>
      </c>
      <c r="AW429" t="s">
        <v>3085</v>
      </c>
      <c r="AX429">
        <v>33</v>
      </c>
      <c r="AY429" t="s">
        <v>1357</v>
      </c>
      <c r="AZ429" t="s">
        <v>55</v>
      </c>
      <c r="BB429" s="5">
        <v>41689</v>
      </c>
      <c r="BC429" s="7" t="s">
        <v>18</v>
      </c>
      <c r="BE429">
        <v>4</v>
      </c>
      <c r="BF429">
        <v>339401</v>
      </c>
      <c r="BG429">
        <v>20672</v>
      </c>
      <c r="BH429" t="s">
        <v>3086</v>
      </c>
      <c r="BJ429" t="s">
        <v>3087</v>
      </c>
      <c r="BT429">
        <v>139713</v>
      </c>
    </row>
    <row r="430" spans="1:72" x14ac:dyDescent="0.3">
      <c r="A430">
        <v>79943</v>
      </c>
      <c r="B430">
        <v>196147</v>
      </c>
      <c r="F430" t="s">
        <v>0</v>
      </c>
      <c r="G430" t="s">
        <v>1349</v>
      </c>
      <c r="H430" t="s">
        <v>3088</v>
      </c>
      <c r="I430" t="s">
        <v>143</v>
      </c>
      <c r="K430">
        <v>1</v>
      </c>
      <c r="L430" t="s">
        <v>4</v>
      </c>
      <c r="M430">
        <v>101094</v>
      </c>
      <c r="N430" t="s">
        <v>5</v>
      </c>
      <c r="T430" t="s">
        <v>3089</v>
      </c>
      <c r="U430" s="8">
        <v>1</v>
      </c>
      <c r="V430" t="s">
        <v>2454</v>
      </c>
      <c r="W430" t="s">
        <v>3090</v>
      </c>
      <c r="X430" t="s">
        <v>2757</v>
      </c>
      <c r="Y430" s="3">
        <v>10</v>
      </c>
      <c r="Z430" s="4">
        <v>1003</v>
      </c>
      <c r="AA430" s="4" t="s">
        <v>3090</v>
      </c>
      <c r="AB430" t="s">
        <v>3091</v>
      </c>
      <c r="AC430">
        <v>1975</v>
      </c>
      <c r="AD430">
        <v>6</v>
      </c>
      <c r="AE430">
        <v>25</v>
      </c>
      <c r="AF430" t="s">
        <v>2184</v>
      </c>
      <c r="AG430" t="s">
        <v>2184</v>
      </c>
      <c r="AH430">
        <v>16573</v>
      </c>
      <c r="AI430">
        <v>6468794</v>
      </c>
      <c r="AJ430" s="4">
        <v>17000</v>
      </c>
      <c r="AK430" s="4">
        <v>6469000</v>
      </c>
      <c r="AL430">
        <v>71</v>
      </c>
      <c r="AN430">
        <v>33</v>
      </c>
      <c r="AP430" s="5"/>
      <c r="AQ430">
        <v>101094</v>
      </c>
      <c r="AS430" s="6" t="s">
        <v>12</v>
      </c>
      <c r="AT430">
        <v>1</v>
      </c>
      <c r="AU430" t="s">
        <v>13</v>
      </c>
      <c r="AV430" t="s">
        <v>3092</v>
      </c>
      <c r="AW430" t="s">
        <v>3093</v>
      </c>
      <c r="AX430">
        <v>33</v>
      </c>
      <c r="AY430" t="s">
        <v>1357</v>
      </c>
      <c r="AZ430" t="s">
        <v>55</v>
      </c>
      <c r="BB430" s="5">
        <v>41689</v>
      </c>
      <c r="BC430" s="7" t="s">
        <v>18</v>
      </c>
      <c r="BE430">
        <v>4</v>
      </c>
      <c r="BF430">
        <v>347382</v>
      </c>
      <c r="BG430">
        <v>20696</v>
      </c>
      <c r="BH430" t="s">
        <v>3094</v>
      </c>
      <c r="BJ430" t="s">
        <v>3095</v>
      </c>
      <c r="BT430">
        <v>79943</v>
      </c>
    </row>
    <row r="431" spans="1:72" x14ac:dyDescent="0.3">
      <c r="A431">
        <v>66831</v>
      </c>
      <c r="B431">
        <v>244348</v>
      </c>
      <c r="F431" t="s">
        <v>0</v>
      </c>
      <c r="G431" t="s">
        <v>1</v>
      </c>
      <c r="H431" t="s">
        <v>3096</v>
      </c>
      <c r="I431" t="s">
        <v>29</v>
      </c>
      <c r="K431">
        <v>1</v>
      </c>
      <c r="L431" t="s">
        <v>4</v>
      </c>
      <c r="M431">
        <v>101094</v>
      </c>
      <c r="N431" t="s">
        <v>5</v>
      </c>
      <c r="T431" t="s">
        <v>3097</v>
      </c>
      <c r="U431" s="8">
        <v>1</v>
      </c>
      <c r="V431" t="s">
        <v>2454</v>
      </c>
      <c r="W431" t="s">
        <v>3090</v>
      </c>
      <c r="X431" t="s">
        <v>2757</v>
      </c>
      <c r="Y431" s="3">
        <v>10</v>
      </c>
      <c r="Z431" s="4">
        <v>1003</v>
      </c>
      <c r="AA431" s="4" t="s">
        <v>3090</v>
      </c>
      <c r="AB431" t="s">
        <v>3098</v>
      </c>
      <c r="AC431">
        <v>2009</v>
      </c>
      <c r="AD431">
        <v>8</v>
      </c>
      <c r="AE431">
        <v>31</v>
      </c>
      <c r="AF431" t="s">
        <v>807</v>
      </c>
      <c r="AH431">
        <v>4412</v>
      </c>
      <c r="AI431">
        <v>6470979</v>
      </c>
      <c r="AJ431" s="4">
        <v>5000</v>
      </c>
      <c r="AK431" s="4">
        <v>6471000</v>
      </c>
      <c r="AL431">
        <v>3</v>
      </c>
      <c r="AN431">
        <v>66</v>
      </c>
      <c r="AO431" t="s">
        <v>868</v>
      </c>
      <c r="AQ431">
        <v>101094</v>
      </c>
      <c r="AS431" s="6" t="s">
        <v>12</v>
      </c>
      <c r="AT431">
        <v>1</v>
      </c>
      <c r="AU431" t="s">
        <v>13</v>
      </c>
      <c r="AV431" t="s">
        <v>3099</v>
      </c>
      <c r="AW431" t="s">
        <v>3100</v>
      </c>
      <c r="AX431">
        <v>66</v>
      </c>
      <c r="AY431" t="s">
        <v>16</v>
      </c>
      <c r="AZ431" t="s">
        <v>871</v>
      </c>
      <c r="BB431" s="5">
        <v>41662</v>
      </c>
      <c r="BC431" s="7" t="s">
        <v>18</v>
      </c>
      <c r="BE431">
        <v>4</v>
      </c>
      <c r="BF431">
        <v>414901</v>
      </c>
      <c r="BG431">
        <v>20703</v>
      </c>
      <c r="BH431" t="s">
        <v>3101</v>
      </c>
      <c r="BT431">
        <v>66831</v>
      </c>
    </row>
    <row r="432" spans="1:72" x14ac:dyDescent="0.3">
      <c r="A432">
        <v>68525</v>
      </c>
      <c r="B432">
        <v>331939</v>
      </c>
      <c r="F432" t="s">
        <v>0</v>
      </c>
      <c r="G432" t="s">
        <v>1</v>
      </c>
      <c r="H432" t="s">
        <v>3102</v>
      </c>
      <c r="I432" s="9" t="str">
        <f>HYPERLINK(AP432,"Hb")</f>
        <v>Hb</v>
      </c>
      <c r="K432">
        <v>1</v>
      </c>
      <c r="L432" t="s">
        <v>4</v>
      </c>
      <c r="M432">
        <v>101094</v>
      </c>
      <c r="N432" t="s">
        <v>5</v>
      </c>
      <c r="T432" t="s">
        <v>3103</v>
      </c>
      <c r="U432" s="8">
        <v>1</v>
      </c>
      <c r="V432" t="s">
        <v>2454</v>
      </c>
      <c r="W432" t="s">
        <v>3090</v>
      </c>
      <c r="X432" t="s">
        <v>2757</v>
      </c>
      <c r="Y432" s="3">
        <v>10</v>
      </c>
      <c r="Z432" s="4">
        <v>1003</v>
      </c>
      <c r="AA432" s="4" t="s">
        <v>3090</v>
      </c>
      <c r="AB432" t="s">
        <v>3104</v>
      </c>
      <c r="AC432">
        <v>1993</v>
      </c>
      <c r="AD432">
        <v>8</v>
      </c>
      <c r="AE432">
        <v>27</v>
      </c>
      <c r="AF432" t="s">
        <v>2184</v>
      </c>
      <c r="AG432" t="s">
        <v>2184</v>
      </c>
      <c r="AH432">
        <v>6854</v>
      </c>
      <c r="AI432">
        <v>6469265</v>
      </c>
      <c r="AJ432" s="4">
        <v>7000</v>
      </c>
      <c r="AK432" s="4">
        <v>6469000</v>
      </c>
      <c r="AL432">
        <v>71</v>
      </c>
      <c r="AN432">
        <v>8</v>
      </c>
      <c r="AO432" t="s">
        <v>51</v>
      </c>
      <c r="AP432" t="s">
        <v>3105</v>
      </c>
      <c r="AQ432">
        <v>101094</v>
      </c>
      <c r="AS432" s="6" t="s">
        <v>12</v>
      </c>
      <c r="AT432">
        <v>1</v>
      </c>
      <c r="AU432" t="s">
        <v>13</v>
      </c>
      <c r="AV432" t="s">
        <v>3106</v>
      </c>
      <c r="AW432" t="s">
        <v>3107</v>
      </c>
      <c r="AX432">
        <v>8</v>
      </c>
      <c r="AY432" t="s">
        <v>16</v>
      </c>
      <c r="AZ432" t="s">
        <v>55</v>
      </c>
      <c r="BA432">
        <v>1</v>
      </c>
      <c r="BB432" s="5">
        <v>36220</v>
      </c>
      <c r="BC432" s="7" t="s">
        <v>18</v>
      </c>
      <c r="BE432">
        <v>3</v>
      </c>
      <c r="BF432">
        <v>501827</v>
      </c>
      <c r="BG432">
        <v>20699</v>
      </c>
      <c r="BH432" t="s">
        <v>3108</v>
      </c>
      <c r="BJ432" t="s">
        <v>3109</v>
      </c>
      <c r="BT432">
        <v>68525</v>
      </c>
    </row>
    <row r="433" spans="1:72" x14ac:dyDescent="0.3">
      <c r="A433">
        <v>68420</v>
      </c>
      <c r="B433">
        <v>363081</v>
      </c>
      <c r="F433" t="s">
        <v>104</v>
      </c>
      <c r="G433" t="s">
        <v>110</v>
      </c>
      <c r="H433" s="10" t="s">
        <v>3110</v>
      </c>
      <c r="I433" t="s">
        <v>3</v>
      </c>
      <c r="K433">
        <v>1</v>
      </c>
      <c r="L433" t="s">
        <v>4</v>
      </c>
      <c r="M433">
        <v>101094</v>
      </c>
      <c r="N433" t="s">
        <v>5</v>
      </c>
      <c r="T433" t="s">
        <v>3103</v>
      </c>
      <c r="U433" s="8">
        <v>1</v>
      </c>
      <c r="V433" t="s">
        <v>2454</v>
      </c>
      <c r="W433" t="s">
        <v>3090</v>
      </c>
      <c r="X433" s="2" t="s">
        <v>2757</v>
      </c>
      <c r="Y433" s="3">
        <v>10</v>
      </c>
      <c r="Z433">
        <v>1003</v>
      </c>
      <c r="AA433" t="s">
        <v>3090</v>
      </c>
      <c r="AB433" t="s">
        <v>3111</v>
      </c>
      <c r="AC433">
        <v>1993</v>
      </c>
      <c r="AD433">
        <v>8</v>
      </c>
      <c r="AE433">
        <v>27</v>
      </c>
      <c r="AF433" t="s">
        <v>807</v>
      </c>
      <c r="AH433" s="4">
        <v>6712.97491257</v>
      </c>
      <c r="AI433" s="4">
        <v>6469598.8893400002</v>
      </c>
      <c r="AJ433" s="4">
        <v>7000</v>
      </c>
      <c r="AK433" s="4">
        <v>6469000</v>
      </c>
      <c r="AL433">
        <v>487</v>
      </c>
      <c r="AM433" s="4"/>
      <c r="AN433" t="s">
        <v>3112</v>
      </c>
      <c r="AO433" s="11"/>
      <c r="BC433" s="1" t="s">
        <v>109</v>
      </c>
      <c r="BD433" t="s">
        <v>110</v>
      </c>
      <c r="BE433">
        <v>9</v>
      </c>
      <c r="BF433">
        <v>12603</v>
      </c>
      <c r="BG433">
        <v>20701</v>
      </c>
      <c r="BH433" t="s">
        <v>3113</v>
      </c>
      <c r="BT433">
        <v>68420</v>
      </c>
    </row>
    <row r="434" spans="1:72" x14ac:dyDescent="0.3">
      <c r="A434">
        <v>68044</v>
      </c>
      <c r="B434">
        <v>253909</v>
      </c>
      <c r="F434" t="s">
        <v>0</v>
      </c>
      <c r="G434" t="s">
        <v>1</v>
      </c>
      <c r="H434" t="s">
        <v>3114</v>
      </c>
      <c r="I434" t="s">
        <v>29</v>
      </c>
      <c r="K434">
        <v>1</v>
      </c>
      <c r="L434" t="s">
        <v>4</v>
      </c>
      <c r="M434">
        <v>101094</v>
      </c>
      <c r="N434" t="s">
        <v>5</v>
      </c>
      <c r="T434" t="s">
        <v>3103</v>
      </c>
      <c r="U434" s="8">
        <v>1</v>
      </c>
      <c r="V434" t="s">
        <v>2454</v>
      </c>
      <c r="W434" t="s">
        <v>3090</v>
      </c>
      <c r="X434" t="s">
        <v>2757</v>
      </c>
      <c r="Y434" s="3">
        <v>10</v>
      </c>
      <c r="Z434" s="4">
        <v>1003</v>
      </c>
      <c r="AA434" s="4" t="s">
        <v>3090</v>
      </c>
      <c r="AB434" t="s">
        <v>3115</v>
      </c>
      <c r="AC434">
        <v>2011</v>
      </c>
      <c r="AD434">
        <v>7</v>
      </c>
      <c r="AE434">
        <v>24</v>
      </c>
      <c r="AF434" t="s">
        <v>807</v>
      </c>
      <c r="AH434">
        <v>6306</v>
      </c>
      <c r="AI434">
        <v>6469659</v>
      </c>
      <c r="AJ434" s="4">
        <v>7000</v>
      </c>
      <c r="AK434" s="4">
        <v>6469000</v>
      </c>
      <c r="AL434">
        <v>3</v>
      </c>
      <c r="AN434">
        <v>66</v>
      </c>
      <c r="AO434" t="s">
        <v>868</v>
      </c>
      <c r="AQ434">
        <v>101094</v>
      </c>
      <c r="AS434" s="6" t="s">
        <v>12</v>
      </c>
      <c r="AT434">
        <v>1</v>
      </c>
      <c r="AU434" t="s">
        <v>13</v>
      </c>
      <c r="AV434" t="s">
        <v>3116</v>
      </c>
      <c r="AW434" t="s">
        <v>3117</v>
      </c>
      <c r="AX434">
        <v>66</v>
      </c>
      <c r="AY434" t="s">
        <v>16</v>
      </c>
      <c r="AZ434" t="s">
        <v>871</v>
      </c>
      <c r="BB434" s="5">
        <v>41662</v>
      </c>
      <c r="BC434" s="7" t="s">
        <v>18</v>
      </c>
      <c r="BE434">
        <v>4</v>
      </c>
      <c r="BF434">
        <v>423969</v>
      </c>
      <c r="BG434">
        <v>20704</v>
      </c>
      <c r="BH434" t="s">
        <v>3118</v>
      </c>
      <c r="BT434">
        <v>68044</v>
      </c>
    </row>
    <row r="435" spans="1:72" x14ac:dyDescent="0.3">
      <c r="A435">
        <v>69319</v>
      </c>
      <c r="B435">
        <v>331913</v>
      </c>
      <c r="F435" t="s">
        <v>0</v>
      </c>
      <c r="G435" t="s">
        <v>1</v>
      </c>
      <c r="H435" t="s">
        <v>3119</v>
      </c>
      <c r="I435" s="9" t="str">
        <f>HYPERLINK(AP435,"Hb")</f>
        <v>Hb</v>
      </c>
      <c r="K435">
        <v>1</v>
      </c>
      <c r="L435" t="s">
        <v>4</v>
      </c>
      <c r="M435">
        <v>101094</v>
      </c>
      <c r="N435" t="s">
        <v>5</v>
      </c>
      <c r="T435" t="s">
        <v>3120</v>
      </c>
      <c r="U435" s="8">
        <v>1</v>
      </c>
      <c r="V435" t="s">
        <v>2454</v>
      </c>
      <c r="W435" t="s">
        <v>3090</v>
      </c>
      <c r="X435" t="s">
        <v>2757</v>
      </c>
      <c r="Y435" s="3">
        <v>10</v>
      </c>
      <c r="Z435" s="4">
        <v>1003</v>
      </c>
      <c r="AA435" s="4" t="s">
        <v>3090</v>
      </c>
      <c r="AB435" t="s">
        <v>3121</v>
      </c>
      <c r="AC435">
        <v>1993</v>
      </c>
      <c r="AD435">
        <v>7</v>
      </c>
      <c r="AE435">
        <v>12</v>
      </c>
      <c r="AF435" t="s">
        <v>2184</v>
      </c>
      <c r="AG435" t="s">
        <v>2184</v>
      </c>
      <c r="AH435">
        <v>7814</v>
      </c>
      <c r="AI435">
        <v>6470991</v>
      </c>
      <c r="AJ435" s="4">
        <v>7000</v>
      </c>
      <c r="AK435" s="4">
        <v>6471000</v>
      </c>
      <c r="AL435">
        <v>71</v>
      </c>
      <c r="AN435">
        <v>8</v>
      </c>
      <c r="AO435" t="s">
        <v>51</v>
      </c>
      <c r="AP435" t="s">
        <v>3122</v>
      </c>
      <c r="AQ435">
        <v>101094</v>
      </c>
      <c r="AS435" s="6" t="s">
        <v>12</v>
      </c>
      <c r="AT435">
        <v>1</v>
      </c>
      <c r="AU435" t="s">
        <v>13</v>
      </c>
      <c r="AV435" t="s">
        <v>3123</v>
      </c>
      <c r="AW435" t="s">
        <v>3124</v>
      </c>
      <c r="AX435">
        <v>8</v>
      </c>
      <c r="AY435" t="s">
        <v>16</v>
      </c>
      <c r="AZ435" t="s">
        <v>55</v>
      </c>
      <c r="BA435">
        <v>1</v>
      </c>
      <c r="BB435" s="5">
        <v>34222</v>
      </c>
      <c r="BC435" s="7" t="s">
        <v>18</v>
      </c>
      <c r="BE435">
        <v>3</v>
      </c>
      <c r="BF435">
        <v>501745</v>
      </c>
      <c r="BG435">
        <v>20700</v>
      </c>
      <c r="BH435" t="s">
        <v>3125</v>
      </c>
      <c r="BJ435" t="s">
        <v>3126</v>
      </c>
      <c r="BT435">
        <v>69319</v>
      </c>
    </row>
    <row r="436" spans="1:72" x14ac:dyDescent="0.3">
      <c r="A436">
        <v>69409</v>
      </c>
      <c r="B436">
        <v>359492</v>
      </c>
      <c r="F436" t="s">
        <v>104</v>
      </c>
      <c r="G436" t="s">
        <v>110</v>
      </c>
      <c r="H436" s="10" t="s">
        <v>3127</v>
      </c>
      <c r="I436" t="s">
        <v>3</v>
      </c>
      <c r="K436">
        <v>1</v>
      </c>
      <c r="L436" t="s">
        <v>4</v>
      </c>
      <c r="M436">
        <v>101094</v>
      </c>
      <c r="N436" t="s">
        <v>5</v>
      </c>
      <c r="T436" t="s">
        <v>3120</v>
      </c>
      <c r="U436" s="8">
        <v>1</v>
      </c>
      <c r="V436" t="s">
        <v>2454</v>
      </c>
      <c r="W436" t="s">
        <v>3090</v>
      </c>
      <c r="X436" s="2" t="s">
        <v>2757</v>
      </c>
      <c r="Y436" s="3">
        <v>10</v>
      </c>
      <c r="Z436">
        <v>1003</v>
      </c>
      <c r="AA436" t="s">
        <v>3090</v>
      </c>
      <c r="AB436" t="s">
        <v>3128</v>
      </c>
      <c r="AC436">
        <v>1993</v>
      </c>
      <c r="AD436">
        <v>7</v>
      </c>
      <c r="AE436">
        <v>12</v>
      </c>
      <c r="AF436" t="s">
        <v>807</v>
      </c>
      <c r="AH436" s="4">
        <v>7898.6994904000003</v>
      </c>
      <c r="AI436" s="4">
        <v>6471038.2466399996</v>
      </c>
      <c r="AJ436" s="4">
        <v>7000</v>
      </c>
      <c r="AK436" s="4">
        <v>6471000</v>
      </c>
      <c r="AL436">
        <v>320</v>
      </c>
      <c r="AM436" s="4"/>
      <c r="AN436" t="s">
        <v>3112</v>
      </c>
      <c r="AO436" s="11"/>
      <c r="BC436" s="1" t="s">
        <v>109</v>
      </c>
      <c r="BD436" t="s">
        <v>110</v>
      </c>
      <c r="BE436">
        <v>9</v>
      </c>
      <c r="BF436">
        <v>10621</v>
      </c>
      <c r="BG436">
        <v>20702</v>
      </c>
      <c r="BH436" t="s">
        <v>3129</v>
      </c>
      <c r="BT436">
        <v>69409</v>
      </c>
    </row>
    <row r="437" spans="1:72" x14ac:dyDescent="0.3">
      <c r="A437">
        <v>69738</v>
      </c>
      <c r="B437">
        <v>327963</v>
      </c>
      <c r="F437" t="s">
        <v>0</v>
      </c>
      <c r="G437" t="s">
        <v>1</v>
      </c>
      <c r="H437" t="s">
        <v>3130</v>
      </c>
      <c r="I437" s="9" t="str">
        <f>HYPERLINK(AP437,"Hb")</f>
        <v>Hb</v>
      </c>
      <c r="K437">
        <v>1</v>
      </c>
      <c r="L437" t="s">
        <v>4</v>
      </c>
      <c r="M437">
        <v>101094</v>
      </c>
      <c r="N437" t="s">
        <v>5</v>
      </c>
      <c r="T437" t="s">
        <v>3131</v>
      </c>
      <c r="U437" s="8">
        <v>1</v>
      </c>
      <c r="V437" t="s">
        <v>2454</v>
      </c>
      <c r="W437" t="s">
        <v>3090</v>
      </c>
      <c r="X437" t="s">
        <v>2757</v>
      </c>
      <c r="Y437" s="3">
        <v>10</v>
      </c>
      <c r="Z437" s="4">
        <v>1003</v>
      </c>
      <c r="AA437" s="4" t="s">
        <v>3090</v>
      </c>
      <c r="AB437" t="s">
        <v>3132</v>
      </c>
      <c r="AC437">
        <v>1992</v>
      </c>
      <c r="AD437">
        <v>7</v>
      </c>
      <c r="AE437">
        <v>10</v>
      </c>
      <c r="AF437" t="s">
        <v>3133</v>
      </c>
      <c r="AG437" t="s">
        <v>3133</v>
      </c>
      <c r="AH437">
        <v>8381</v>
      </c>
      <c r="AI437">
        <v>6468321</v>
      </c>
      <c r="AJ437" s="4">
        <v>9000</v>
      </c>
      <c r="AK437" s="4">
        <v>6469000</v>
      </c>
      <c r="AL437">
        <v>71</v>
      </c>
      <c r="AN437">
        <v>8</v>
      </c>
      <c r="AO437" t="s">
        <v>51</v>
      </c>
      <c r="AP437" t="s">
        <v>3134</v>
      </c>
      <c r="AQ437">
        <v>101094</v>
      </c>
      <c r="AS437" s="6" t="s">
        <v>12</v>
      </c>
      <c r="AT437">
        <v>1</v>
      </c>
      <c r="AU437" t="s">
        <v>13</v>
      </c>
      <c r="AV437" t="s">
        <v>3135</v>
      </c>
      <c r="AW437" t="s">
        <v>3136</v>
      </c>
      <c r="AX437">
        <v>8</v>
      </c>
      <c r="AY437" t="s">
        <v>16</v>
      </c>
      <c r="AZ437" t="s">
        <v>55</v>
      </c>
      <c r="BA437">
        <v>1</v>
      </c>
      <c r="BB437" s="5">
        <v>34084</v>
      </c>
      <c r="BC437" s="7" t="s">
        <v>18</v>
      </c>
      <c r="BE437">
        <v>3</v>
      </c>
      <c r="BF437">
        <v>498917</v>
      </c>
      <c r="BG437">
        <v>20697</v>
      </c>
      <c r="BH437" t="s">
        <v>3137</v>
      </c>
      <c r="BJ437" t="s">
        <v>3138</v>
      </c>
      <c r="BT437">
        <v>69738</v>
      </c>
    </row>
    <row r="438" spans="1:72" x14ac:dyDescent="0.3">
      <c r="A438">
        <v>69831</v>
      </c>
      <c r="B438">
        <v>359333</v>
      </c>
      <c r="F438" t="s">
        <v>104</v>
      </c>
      <c r="G438" t="s">
        <v>110</v>
      </c>
      <c r="H438" s="10" t="s">
        <v>3139</v>
      </c>
      <c r="I438" t="s">
        <v>3</v>
      </c>
      <c r="K438">
        <v>1</v>
      </c>
      <c r="L438" t="s">
        <v>4</v>
      </c>
      <c r="M438">
        <v>101094</v>
      </c>
      <c r="N438" t="s">
        <v>5</v>
      </c>
      <c r="T438" t="s">
        <v>3131</v>
      </c>
      <c r="U438" s="8">
        <v>1</v>
      </c>
      <c r="V438" t="s">
        <v>2454</v>
      </c>
      <c r="W438" t="s">
        <v>3090</v>
      </c>
      <c r="X438" s="2" t="s">
        <v>2757</v>
      </c>
      <c r="Y438" s="3">
        <v>10</v>
      </c>
      <c r="Z438">
        <v>1003</v>
      </c>
      <c r="AA438" t="s">
        <v>3090</v>
      </c>
      <c r="AB438" t="s">
        <v>3140</v>
      </c>
      <c r="AC438">
        <v>1992</v>
      </c>
      <c r="AD438">
        <v>7</v>
      </c>
      <c r="AE438">
        <v>10</v>
      </c>
      <c r="AF438" t="s">
        <v>807</v>
      </c>
      <c r="AH438" s="4">
        <v>8544.8742599100005</v>
      </c>
      <c r="AI438" s="4">
        <v>6468186.8262299998</v>
      </c>
      <c r="AJ438" s="4">
        <v>9000</v>
      </c>
      <c r="AK438" s="4">
        <v>6469000</v>
      </c>
      <c r="AL438">
        <v>433</v>
      </c>
      <c r="AM438" s="4"/>
      <c r="AN438" t="s">
        <v>3112</v>
      </c>
      <c r="AO438" s="11"/>
      <c r="BC438" s="1" t="s">
        <v>109</v>
      </c>
      <c r="BD438" t="s">
        <v>110</v>
      </c>
      <c r="BE438">
        <v>9</v>
      </c>
      <c r="BF438">
        <v>10513</v>
      </c>
      <c r="BG438">
        <v>20698</v>
      </c>
      <c r="BH438" t="s">
        <v>3141</v>
      </c>
      <c r="BT438">
        <v>69831</v>
      </c>
    </row>
    <row r="439" spans="1:72" x14ac:dyDescent="0.3">
      <c r="A439">
        <v>72707</v>
      </c>
      <c r="B439">
        <v>198960</v>
      </c>
      <c r="F439" t="s">
        <v>0</v>
      </c>
      <c r="G439" t="s">
        <v>1349</v>
      </c>
      <c r="H439" t="s">
        <v>3151</v>
      </c>
      <c r="I439" t="s">
        <v>143</v>
      </c>
      <c r="K439">
        <v>1</v>
      </c>
      <c r="L439" t="s">
        <v>4</v>
      </c>
      <c r="M439">
        <v>101094</v>
      </c>
      <c r="N439" t="s">
        <v>5</v>
      </c>
      <c r="T439" t="s">
        <v>3152</v>
      </c>
      <c r="U439" s="8">
        <v>1</v>
      </c>
      <c r="V439" t="s">
        <v>2454</v>
      </c>
      <c r="W439" t="s">
        <v>3144</v>
      </c>
      <c r="X439" t="s">
        <v>2757</v>
      </c>
      <c r="Y439" s="3">
        <v>10</v>
      </c>
      <c r="Z439" s="4">
        <v>1004</v>
      </c>
      <c r="AA439" s="4" t="s">
        <v>3144</v>
      </c>
      <c r="AB439" t="s">
        <v>3153</v>
      </c>
      <c r="AC439">
        <v>1970</v>
      </c>
      <c r="AD439">
        <v>6</v>
      </c>
      <c r="AE439">
        <v>8</v>
      </c>
      <c r="AF439" t="s">
        <v>3154</v>
      </c>
      <c r="AG439" t="s">
        <v>2759</v>
      </c>
      <c r="AH439">
        <v>11579</v>
      </c>
      <c r="AI439">
        <v>6492449</v>
      </c>
      <c r="AJ439" s="4">
        <v>11000</v>
      </c>
      <c r="AK439" s="4">
        <v>6493000</v>
      </c>
      <c r="AL439">
        <v>707</v>
      </c>
      <c r="AN439">
        <v>33</v>
      </c>
      <c r="AP439" s="5"/>
      <c r="AQ439">
        <v>101094</v>
      </c>
      <c r="AS439" s="6" t="s">
        <v>12</v>
      </c>
      <c r="AT439">
        <v>1</v>
      </c>
      <c r="AU439" t="s">
        <v>13</v>
      </c>
      <c r="AV439" t="s">
        <v>3155</v>
      </c>
      <c r="AW439" t="s">
        <v>3156</v>
      </c>
      <c r="AX439">
        <v>33</v>
      </c>
      <c r="AY439" t="s">
        <v>1357</v>
      </c>
      <c r="AZ439" t="s">
        <v>55</v>
      </c>
      <c r="BB439" s="5">
        <v>41689</v>
      </c>
      <c r="BC439" s="7" t="s">
        <v>18</v>
      </c>
      <c r="BE439">
        <v>4</v>
      </c>
      <c r="BF439">
        <v>349798</v>
      </c>
      <c r="BG439">
        <v>20706</v>
      </c>
      <c r="BH439" t="s">
        <v>3157</v>
      </c>
      <c r="BJ439" t="s">
        <v>3158</v>
      </c>
      <c r="BT439">
        <v>72707</v>
      </c>
    </row>
    <row r="440" spans="1:72" x14ac:dyDescent="0.3">
      <c r="A440">
        <v>67181</v>
      </c>
      <c r="B440">
        <v>199533</v>
      </c>
      <c r="F440" t="s">
        <v>0</v>
      </c>
      <c r="G440" t="s">
        <v>1349</v>
      </c>
      <c r="H440" t="s">
        <v>3159</v>
      </c>
      <c r="I440" t="s">
        <v>143</v>
      </c>
      <c r="K440">
        <v>1</v>
      </c>
      <c r="L440" t="s">
        <v>4</v>
      </c>
      <c r="M440">
        <v>101094</v>
      </c>
      <c r="N440" t="s">
        <v>5</v>
      </c>
      <c r="T440" t="s">
        <v>3160</v>
      </c>
      <c r="U440" s="8">
        <v>1</v>
      </c>
      <c r="V440" t="s">
        <v>2454</v>
      </c>
      <c r="W440" t="s">
        <v>3144</v>
      </c>
      <c r="X440" t="s">
        <v>2757</v>
      </c>
      <c r="Y440" s="3">
        <v>10</v>
      </c>
      <c r="Z440" s="4">
        <v>1004</v>
      </c>
      <c r="AA440" s="4" t="s">
        <v>3144</v>
      </c>
      <c r="AB440" t="s">
        <v>3161</v>
      </c>
      <c r="AC440">
        <v>2006</v>
      </c>
      <c r="AD440">
        <v>8</v>
      </c>
      <c r="AE440">
        <v>23</v>
      </c>
      <c r="AF440" t="s">
        <v>2335</v>
      </c>
      <c r="AG440" t="s">
        <v>2335</v>
      </c>
      <c r="AH440">
        <v>4996</v>
      </c>
      <c r="AI440">
        <v>6490440</v>
      </c>
      <c r="AJ440" s="4">
        <v>5000</v>
      </c>
      <c r="AK440" s="4">
        <v>6491000</v>
      </c>
      <c r="AL440">
        <v>7</v>
      </c>
      <c r="AN440">
        <v>33</v>
      </c>
      <c r="AP440" s="5"/>
      <c r="AQ440">
        <v>101094</v>
      </c>
      <c r="AS440" s="6" t="s">
        <v>12</v>
      </c>
      <c r="AT440">
        <v>1</v>
      </c>
      <c r="AU440" t="s">
        <v>13</v>
      </c>
      <c r="AV440" t="s">
        <v>3162</v>
      </c>
      <c r="AW440" t="s">
        <v>3163</v>
      </c>
      <c r="AX440">
        <v>33</v>
      </c>
      <c r="AY440" t="s">
        <v>1357</v>
      </c>
      <c r="AZ440" t="s">
        <v>55</v>
      </c>
      <c r="BB440" s="5">
        <v>41689</v>
      </c>
      <c r="BC440" s="7" t="s">
        <v>18</v>
      </c>
      <c r="BE440">
        <v>4</v>
      </c>
      <c r="BF440">
        <v>350413</v>
      </c>
      <c r="BG440">
        <v>20707</v>
      </c>
      <c r="BH440" t="s">
        <v>3164</v>
      </c>
      <c r="BJ440" t="s">
        <v>3165</v>
      </c>
      <c r="BT440">
        <v>67181</v>
      </c>
    </row>
    <row r="441" spans="1:72" x14ac:dyDescent="0.3">
      <c r="A441">
        <v>120106</v>
      </c>
      <c r="B441">
        <v>197873</v>
      </c>
      <c r="F441" t="s">
        <v>0</v>
      </c>
      <c r="G441" t="s">
        <v>1349</v>
      </c>
      <c r="H441" t="s">
        <v>3166</v>
      </c>
      <c r="I441" t="s">
        <v>143</v>
      </c>
      <c r="K441">
        <v>1</v>
      </c>
      <c r="L441" t="s">
        <v>4</v>
      </c>
      <c r="M441">
        <v>101094</v>
      </c>
      <c r="N441" t="s">
        <v>5</v>
      </c>
      <c r="T441" t="s">
        <v>3167</v>
      </c>
      <c r="U441" s="8">
        <v>1</v>
      </c>
      <c r="V441" t="s">
        <v>2454</v>
      </c>
      <c r="W441" t="s">
        <v>3168</v>
      </c>
      <c r="X441" t="s">
        <v>2757</v>
      </c>
      <c r="Y441" s="3">
        <v>10</v>
      </c>
      <c r="Z441" s="4">
        <v>1014</v>
      </c>
      <c r="AA441" s="4" t="s">
        <v>3168</v>
      </c>
      <c r="AB441" t="s">
        <v>3169</v>
      </c>
      <c r="AC441">
        <v>2004</v>
      </c>
      <c r="AD441">
        <v>6</v>
      </c>
      <c r="AE441">
        <v>9</v>
      </c>
      <c r="AF441" t="s">
        <v>2722</v>
      </c>
      <c r="AG441" t="s">
        <v>2722</v>
      </c>
      <c r="AH441">
        <v>79243</v>
      </c>
      <c r="AI441">
        <v>6485540</v>
      </c>
      <c r="AJ441" s="4">
        <v>79000</v>
      </c>
      <c r="AK441" s="4">
        <v>6485000</v>
      </c>
      <c r="AL441">
        <v>71</v>
      </c>
      <c r="AN441">
        <v>33</v>
      </c>
      <c r="AP441" s="5"/>
      <c r="AQ441">
        <v>101094</v>
      </c>
      <c r="AS441" s="6" t="s">
        <v>12</v>
      </c>
      <c r="AT441">
        <v>1</v>
      </c>
      <c r="AU441" t="s">
        <v>13</v>
      </c>
      <c r="AV441" t="s">
        <v>3170</v>
      </c>
      <c r="AW441" t="s">
        <v>3171</v>
      </c>
      <c r="AX441">
        <v>33</v>
      </c>
      <c r="AY441" t="s">
        <v>1357</v>
      </c>
      <c r="AZ441" t="s">
        <v>55</v>
      </c>
      <c r="BB441" s="5">
        <v>41689</v>
      </c>
      <c r="BC441" s="7" t="s">
        <v>18</v>
      </c>
      <c r="BE441">
        <v>4</v>
      </c>
      <c r="BF441">
        <v>348856</v>
      </c>
      <c r="BG441">
        <v>20708</v>
      </c>
      <c r="BH441" t="s">
        <v>3172</v>
      </c>
      <c r="BJ441" t="s">
        <v>3173</v>
      </c>
      <c r="BT441">
        <v>120106</v>
      </c>
    </row>
    <row r="442" spans="1:72" x14ac:dyDescent="0.3">
      <c r="A442">
        <v>125892</v>
      </c>
      <c r="B442">
        <v>198633</v>
      </c>
      <c r="F442" t="s">
        <v>0</v>
      </c>
      <c r="G442" t="s">
        <v>1349</v>
      </c>
      <c r="H442" t="s">
        <v>3174</v>
      </c>
      <c r="I442" t="s">
        <v>143</v>
      </c>
      <c r="K442">
        <v>1</v>
      </c>
      <c r="L442" t="s">
        <v>4</v>
      </c>
      <c r="M442">
        <v>101094</v>
      </c>
      <c r="N442" t="s">
        <v>5</v>
      </c>
      <c r="T442" t="s">
        <v>3175</v>
      </c>
      <c r="U442" s="8">
        <v>1</v>
      </c>
      <c r="V442" t="s">
        <v>2454</v>
      </c>
      <c r="W442" t="s">
        <v>3168</v>
      </c>
      <c r="X442" t="s">
        <v>2757</v>
      </c>
      <c r="Y442" s="3">
        <v>10</v>
      </c>
      <c r="Z442" s="4">
        <v>1014</v>
      </c>
      <c r="AA442" s="4" t="s">
        <v>3168</v>
      </c>
      <c r="AB442" t="s">
        <v>3176</v>
      </c>
      <c r="AC442">
        <v>2005</v>
      </c>
      <c r="AD442">
        <v>9</v>
      </c>
      <c r="AE442">
        <v>2</v>
      </c>
      <c r="AF442" t="s">
        <v>3177</v>
      </c>
      <c r="AG442" t="s">
        <v>3177</v>
      </c>
      <c r="AH442">
        <v>86145</v>
      </c>
      <c r="AI442">
        <v>6475269</v>
      </c>
      <c r="AJ442" s="4">
        <v>87000</v>
      </c>
      <c r="AK442" s="4">
        <v>6475000</v>
      </c>
      <c r="AL442">
        <v>7</v>
      </c>
      <c r="AN442">
        <v>33</v>
      </c>
      <c r="AP442" s="5"/>
      <c r="AQ442">
        <v>101094</v>
      </c>
      <c r="AS442" s="6" t="s">
        <v>12</v>
      </c>
      <c r="AT442">
        <v>1</v>
      </c>
      <c r="AU442" t="s">
        <v>13</v>
      </c>
      <c r="AV442" t="s">
        <v>3178</v>
      </c>
      <c r="AW442" t="s">
        <v>3179</v>
      </c>
      <c r="AX442">
        <v>33</v>
      </c>
      <c r="AY442" t="s">
        <v>1357</v>
      </c>
      <c r="AZ442" t="s">
        <v>55</v>
      </c>
      <c r="BB442" s="5">
        <v>41689</v>
      </c>
      <c r="BC442" s="7" t="s">
        <v>18</v>
      </c>
      <c r="BE442">
        <v>4</v>
      </c>
      <c r="BF442">
        <v>349514</v>
      </c>
      <c r="BG442">
        <v>20709</v>
      </c>
      <c r="BH442" t="s">
        <v>3180</v>
      </c>
      <c r="BJ442" t="s">
        <v>3181</v>
      </c>
      <c r="BT442">
        <v>125892</v>
      </c>
    </row>
    <row r="443" spans="1:72" x14ac:dyDescent="0.3">
      <c r="A443">
        <v>121149</v>
      </c>
      <c r="B443">
        <v>203151</v>
      </c>
      <c r="F443" t="s">
        <v>0</v>
      </c>
      <c r="G443" t="s">
        <v>1349</v>
      </c>
      <c r="H443" t="s">
        <v>3182</v>
      </c>
      <c r="I443" t="s">
        <v>143</v>
      </c>
      <c r="K443">
        <v>1</v>
      </c>
      <c r="L443" t="s">
        <v>4</v>
      </c>
      <c r="M443">
        <v>101094</v>
      </c>
      <c r="N443" t="s">
        <v>5</v>
      </c>
      <c r="T443" t="s">
        <v>3183</v>
      </c>
      <c r="U443" s="8">
        <v>1</v>
      </c>
      <c r="V443" t="s">
        <v>2454</v>
      </c>
      <c r="W443" t="s">
        <v>2756</v>
      </c>
      <c r="X443" t="s">
        <v>2757</v>
      </c>
      <c r="Y443" s="3">
        <v>10</v>
      </c>
      <c r="Z443" s="4">
        <v>1017</v>
      </c>
      <c r="AA443" t="s">
        <v>3184</v>
      </c>
      <c r="AB443" t="s">
        <v>3185</v>
      </c>
      <c r="AC443">
        <v>1989</v>
      </c>
      <c r="AD443">
        <v>8</v>
      </c>
      <c r="AE443">
        <v>25</v>
      </c>
      <c r="AF443" t="s">
        <v>2184</v>
      </c>
      <c r="AG443" t="s">
        <v>2184</v>
      </c>
      <c r="AH443">
        <v>80959</v>
      </c>
      <c r="AI443">
        <v>6467375</v>
      </c>
      <c r="AJ443" s="4">
        <v>81000</v>
      </c>
      <c r="AK443" s="4">
        <v>6467000</v>
      </c>
      <c r="AL443">
        <v>71</v>
      </c>
      <c r="AN443">
        <v>33</v>
      </c>
      <c r="AP443" s="5"/>
      <c r="AQ443">
        <v>101094</v>
      </c>
      <c r="AS443" s="6" t="s">
        <v>12</v>
      </c>
      <c r="AT443">
        <v>1</v>
      </c>
      <c r="AU443" t="s">
        <v>13</v>
      </c>
      <c r="AV443" t="s">
        <v>3186</v>
      </c>
      <c r="AW443" t="s">
        <v>3187</v>
      </c>
      <c r="AX443">
        <v>33</v>
      </c>
      <c r="AY443" t="s">
        <v>1357</v>
      </c>
      <c r="AZ443" t="s">
        <v>55</v>
      </c>
      <c r="BB443" s="5">
        <v>41689</v>
      </c>
      <c r="BC443" s="7" t="s">
        <v>18</v>
      </c>
      <c r="BE443">
        <v>4</v>
      </c>
      <c r="BF443">
        <v>354894</v>
      </c>
      <c r="BG443">
        <v>20710</v>
      </c>
      <c r="BH443" t="s">
        <v>3188</v>
      </c>
      <c r="BJ443" t="s">
        <v>3189</v>
      </c>
      <c r="BT443">
        <v>121149</v>
      </c>
    </row>
    <row r="444" spans="1:72" x14ac:dyDescent="0.3">
      <c r="A444">
        <v>121116</v>
      </c>
      <c r="B444">
        <v>202643</v>
      </c>
      <c r="F444" t="s">
        <v>0</v>
      </c>
      <c r="G444" t="s">
        <v>1349</v>
      </c>
      <c r="H444" t="s">
        <v>3190</v>
      </c>
      <c r="I444" t="s">
        <v>143</v>
      </c>
      <c r="K444">
        <v>1</v>
      </c>
      <c r="L444" t="s">
        <v>4</v>
      </c>
      <c r="M444">
        <v>101094</v>
      </c>
      <c r="N444" t="s">
        <v>5</v>
      </c>
      <c r="T444" t="s">
        <v>3183</v>
      </c>
      <c r="U444" s="8">
        <v>1</v>
      </c>
      <c r="V444" t="s">
        <v>2454</v>
      </c>
      <c r="W444" t="s">
        <v>2756</v>
      </c>
      <c r="X444" t="s">
        <v>2757</v>
      </c>
      <c r="Y444" s="3">
        <v>10</v>
      </c>
      <c r="Z444" s="4">
        <v>1017</v>
      </c>
      <c r="AA444" t="s">
        <v>3184</v>
      </c>
      <c r="AB444" t="s">
        <v>3191</v>
      </c>
      <c r="AC444">
        <v>1993</v>
      </c>
      <c r="AD444">
        <v>7</v>
      </c>
      <c r="AE444">
        <v>1</v>
      </c>
      <c r="AF444" t="s">
        <v>3192</v>
      </c>
      <c r="AG444" t="s">
        <v>3192</v>
      </c>
      <c r="AH444">
        <v>80858</v>
      </c>
      <c r="AI444">
        <v>6467374</v>
      </c>
      <c r="AJ444" s="4">
        <v>81000</v>
      </c>
      <c r="AK444" s="4">
        <v>6467000</v>
      </c>
      <c r="AL444">
        <v>71</v>
      </c>
      <c r="AN444">
        <v>33</v>
      </c>
      <c r="AP444" s="5"/>
      <c r="AQ444">
        <v>101094</v>
      </c>
      <c r="AS444" s="6" t="s">
        <v>12</v>
      </c>
      <c r="AT444">
        <v>1</v>
      </c>
      <c r="AU444" t="s">
        <v>13</v>
      </c>
      <c r="AV444" t="s">
        <v>3193</v>
      </c>
      <c r="AW444" t="s">
        <v>3194</v>
      </c>
      <c r="AX444">
        <v>33</v>
      </c>
      <c r="AY444" t="s">
        <v>1357</v>
      </c>
      <c r="AZ444" t="s">
        <v>55</v>
      </c>
      <c r="BB444" s="5">
        <v>41689</v>
      </c>
      <c r="BC444" s="7" t="s">
        <v>18</v>
      </c>
      <c r="BE444">
        <v>4</v>
      </c>
      <c r="BF444">
        <v>353185</v>
      </c>
      <c r="BG444">
        <v>20711</v>
      </c>
      <c r="BH444" t="s">
        <v>3195</v>
      </c>
      <c r="BJ444" t="s">
        <v>3196</v>
      </c>
      <c r="BT444">
        <v>121116</v>
      </c>
    </row>
    <row r="445" spans="1:72" x14ac:dyDescent="0.3">
      <c r="A445">
        <v>121975</v>
      </c>
      <c r="B445">
        <v>197468</v>
      </c>
      <c r="F445" t="s">
        <v>0</v>
      </c>
      <c r="G445" t="s">
        <v>1349</v>
      </c>
      <c r="H445" t="s">
        <v>3205</v>
      </c>
      <c r="I445" t="s">
        <v>143</v>
      </c>
      <c r="K445">
        <v>1</v>
      </c>
      <c r="L445" t="s">
        <v>4</v>
      </c>
      <c r="M445">
        <v>101094</v>
      </c>
      <c r="N445" t="s">
        <v>5</v>
      </c>
      <c r="T445" t="s">
        <v>3198</v>
      </c>
      <c r="U445" s="8">
        <v>1</v>
      </c>
      <c r="V445" t="s">
        <v>2454</v>
      </c>
      <c r="W445" t="s">
        <v>2756</v>
      </c>
      <c r="X445" t="s">
        <v>2757</v>
      </c>
      <c r="Y445" s="3">
        <v>10</v>
      </c>
      <c r="Z445" s="4">
        <v>1018</v>
      </c>
      <c r="AA445" t="s">
        <v>3199</v>
      </c>
      <c r="AB445" t="s">
        <v>3206</v>
      </c>
      <c r="AC445">
        <v>2004</v>
      </c>
      <c r="AD445">
        <v>9</v>
      </c>
      <c r="AE445">
        <v>25</v>
      </c>
      <c r="AF445" t="s">
        <v>2335</v>
      </c>
      <c r="AG445" t="s">
        <v>2335</v>
      </c>
      <c r="AH445">
        <v>82514</v>
      </c>
      <c r="AI445">
        <v>6459093</v>
      </c>
      <c r="AJ445" s="4">
        <v>83000</v>
      </c>
      <c r="AK445" s="4">
        <v>6459000</v>
      </c>
      <c r="AL445">
        <v>71</v>
      </c>
      <c r="AN445">
        <v>33</v>
      </c>
      <c r="AP445" s="5"/>
      <c r="AQ445">
        <v>101094</v>
      </c>
      <c r="AS445" s="6" t="s">
        <v>12</v>
      </c>
      <c r="AT445">
        <v>1</v>
      </c>
      <c r="AU445" t="s">
        <v>13</v>
      </c>
      <c r="AV445" t="s">
        <v>3201</v>
      </c>
      <c r="AW445" t="s">
        <v>3207</v>
      </c>
      <c r="AX445">
        <v>33</v>
      </c>
      <c r="AY445" t="s">
        <v>1357</v>
      </c>
      <c r="AZ445" t="s">
        <v>55</v>
      </c>
      <c r="BB445" s="5">
        <v>41689</v>
      </c>
      <c r="BC445" s="7" t="s">
        <v>18</v>
      </c>
      <c r="BE445">
        <v>4</v>
      </c>
      <c r="BF445">
        <v>348489</v>
      </c>
      <c r="BG445">
        <v>20713</v>
      </c>
      <c r="BH445" t="s">
        <v>3208</v>
      </c>
      <c r="BJ445" t="s">
        <v>3209</v>
      </c>
      <c r="BT445">
        <v>121975</v>
      </c>
    </row>
    <row r="446" spans="1:72" x14ac:dyDescent="0.3">
      <c r="A446">
        <v>110826</v>
      </c>
      <c r="B446">
        <v>265934</v>
      </c>
      <c r="F446" t="s">
        <v>0</v>
      </c>
      <c r="G446" t="s">
        <v>1</v>
      </c>
      <c r="H446" t="s">
        <v>3210</v>
      </c>
      <c r="I446" s="9" t="str">
        <f>HYPERLINK(AP446,"Hb")</f>
        <v>Hb</v>
      </c>
      <c r="K446">
        <v>1</v>
      </c>
      <c r="L446" t="s">
        <v>4</v>
      </c>
      <c r="M446">
        <v>101094</v>
      </c>
      <c r="N446" t="s">
        <v>5</v>
      </c>
      <c r="T446" t="s">
        <v>3211</v>
      </c>
      <c r="U446" s="8">
        <v>1</v>
      </c>
      <c r="V446" t="s">
        <v>2454</v>
      </c>
      <c r="W446" t="s">
        <v>3212</v>
      </c>
      <c r="X446" t="s">
        <v>2757</v>
      </c>
      <c r="Y446" s="3">
        <v>10</v>
      </c>
      <c r="Z446" s="4">
        <v>1026</v>
      </c>
      <c r="AA446" t="s">
        <v>3212</v>
      </c>
      <c r="AB446" t="s">
        <v>3213</v>
      </c>
      <c r="AC446">
        <v>1952</v>
      </c>
      <c r="AD446">
        <v>7</v>
      </c>
      <c r="AE446">
        <v>17</v>
      </c>
      <c r="AF446" t="s">
        <v>552</v>
      </c>
      <c r="AG446" t="s">
        <v>552</v>
      </c>
      <c r="AH446">
        <v>59454</v>
      </c>
      <c r="AI446">
        <v>6522169</v>
      </c>
      <c r="AJ446" s="4">
        <v>59000</v>
      </c>
      <c r="AK446" s="4">
        <v>6523000</v>
      </c>
      <c r="AL446">
        <v>707</v>
      </c>
      <c r="AN446">
        <v>8</v>
      </c>
      <c r="AO446" t="s">
        <v>62</v>
      </c>
      <c r="AP446" t="s">
        <v>3214</v>
      </c>
      <c r="AQ446">
        <v>101094</v>
      </c>
      <c r="AS446" s="6" t="s">
        <v>12</v>
      </c>
      <c r="AT446">
        <v>1</v>
      </c>
      <c r="AU446" t="s">
        <v>13</v>
      </c>
      <c r="AV446" t="s">
        <v>3215</v>
      </c>
      <c r="AW446" t="s">
        <v>3216</v>
      </c>
      <c r="AX446">
        <v>8</v>
      </c>
      <c r="AY446" t="s">
        <v>16</v>
      </c>
      <c r="AZ446" t="s">
        <v>55</v>
      </c>
      <c r="BA446">
        <v>1</v>
      </c>
      <c r="BB446" s="5">
        <v>34368</v>
      </c>
      <c r="BC446" s="7" t="s">
        <v>18</v>
      </c>
      <c r="BE446">
        <v>3</v>
      </c>
      <c r="BF446">
        <v>437301</v>
      </c>
      <c r="BG446">
        <v>20714</v>
      </c>
      <c r="BH446" t="s">
        <v>3217</v>
      </c>
      <c r="BJ446" t="s">
        <v>3218</v>
      </c>
      <c r="BT446">
        <v>110826</v>
      </c>
    </row>
    <row r="447" spans="1:72" x14ac:dyDescent="0.3">
      <c r="A447">
        <v>84951</v>
      </c>
      <c r="B447">
        <v>192442</v>
      </c>
      <c r="F447" t="s">
        <v>0</v>
      </c>
      <c r="G447" t="s">
        <v>1349</v>
      </c>
      <c r="H447" t="s">
        <v>3236</v>
      </c>
      <c r="I447" t="s">
        <v>143</v>
      </c>
      <c r="K447">
        <v>1</v>
      </c>
      <c r="L447" t="s">
        <v>4</v>
      </c>
      <c r="M447">
        <v>101094</v>
      </c>
      <c r="N447" t="s">
        <v>5</v>
      </c>
      <c r="T447" t="s">
        <v>3237</v>
      </c>
      <c r="U447" s="8">
        <v>1</v>
      </c>
      <c r="V447" t="s">
        <v>2454</v>
      </c>
      <c r="W447" t="s">
        <v>3238</v>
      </c>
      <c r="X447" t="s">
        <v>2757</v>
      </c>
      <c r="Y447" s="3">
        <v>10</v>
      </c>
      <c r="Z447" s="4">
        <v>1046</v>
      </c>
      <c r="AA447" s="4" t="s">
        <v>3238</v>
      </c>
      <c r="AB447" t="s">
        <v>3239</v>
      </c>
      <c r="AC447">
        <v>1999</v>
      </c>
      <c r="AD447">
        <v>8</v>
      </c>
      <c r="AE447">
        <v>26</v>
      </c>
      <c r="AF447" t="s">
        <v>2533</v>
      </c>
      <c r="AG447" t="s">
        <v>2533</v>
      </c>
      <c r="AH447">
        <v>27161</v>
      </c>
      <c r="AI447">
        <v>6549991</v>
      </c>
      <c r="AJ447" s="4">
        <v>27000</v>
      </c>
      <c r="AK447" s="4">
        <v>6549000</v>
      </c>
      <c r="AL447">
        <v>71</v>
      </c>
      <c r="AN447">
        <v>33</v>
      </c>
      <c r="AP447" s="5"/>
      <c r="AQ447">
        <v>101094</v>
      </c>
      <c r="AS447" s="6" t="s">
        <v>12</v>
      </c>
      <c r="AT447">
        <v>1</v>
      </c>
      <c r="AU447" t="s">
        <v>13</v>
      </c>
      <c r="AV447" t="s">
        <v>3240</v>
      </c>
      <c r="AW447" t="s">
        <v>3241</v>
      </c>
      <c r="AX447">
        <v>33</v>
      </c>
      <c r="AY447" t="s">
        <v>1357</v>
      </c>
      <c r="AZ447" t="s">
        <v>55</v>
      </c>
      <c r="BB447" s="5">
        <v>41689</v>
      </c>
      <c r="BC447" s="7" t="s">
        <v>18</v>
      </c>
      <c r="BE447">
        <v>4</v>
      </c>
      <c r="BF447">
        <v>343837</v>
      </c>
      <c r="BG447">
        <v>20716</v>
      </c>
      <c r="BH447" t="s">
        <v>3242</v>
      </c>
      <c r="BJ447" t="s">
        <v>3243</v>
      </c>
      <c r="BT447">
        <v>84951</v>
      </c>
    </row>
    <row r="448" spans="1:72" x14ac:dyDescent="0.3">
      <c r="A448">
        <v>52562</v>
      </c>
      <c r="B448">
        <v>137517</v>
      </c>
      <c r="F448" t="s">
        <v>0</v>
      </c>
      <c r="G448" t="s">
        <v>673</v>
      </c>
      <c r="H448" t="s">
        <v>3244</v>
      </c>
      <c r="I448" t="s">
        <v>143</v>
      </c>
      <c r="K448">
        <v>1</v>
      </c>
      <c r="L448" t="s">
        <v>4</v>
      </c>
      <c r="M448">
        <v>101094</v>
      </c>
      <c r="N448" t="s">
        <v>5</v>
      </c>
      <c r="T448" t="s">
        <v>3245</v>
      </c>
      <c r="U448" s="8">
        <v>1</v>
      </c>
      <c r="V448" t="s">
        <v>3246</v>
      </c>
      <c r="W448" t="s">
        <v>3247</v>
      </c>
      <c r="X448" t="s">
        <v>3248</v>
      </c>
      <c r="Y448" s="3">
        <v>11</v>
      </c>
      <c r="Z448" s="4">
        <v>1101</v>
      </c>
      <c r="AA448" s="4" t="s">
        <v>3247</v>
      </c>
      <c r="AB448" t="s">
        <v>3249</v>
      </c>
      <c r="AC448">
        <v>2013</v>
      </c>
      <c r="AD448">
        <v>6</v>
      </c>
      <c r="AE448">
        <v>6</v>
      </c>
      <c r="AF448" t="s">
        <v>3250</v>
      </c>
      <c r="AG448" t="s">
        <v>3250</v>
      </c>
      <c r="AH448">
        <v>-23983</v>
      </c>
      <c r="AI448">
        <v>6517129</v>
      </c>
      <c r="AJ448" s="4">
        <v>-23000</v>
      </c>
      <c r="AK448" s="4">
        <v>6517000</v>
      </c>
      <c r="AL448">
        <v>1</v>
      </c>
      <c r="AN448">
        <v>105</v>
      </c>
      <c r="AP448" s="5"/>
      <c r="AQ448">
        <v>101094</v>
      </c>
      <c r="AS448" s="6" t="s">
        <v>12</v>
      </c>
      <c r="AT448">
        <v>1</v>
      </c>
      <c r="AU448" t="s">
        <v>13</v>
      </c>
      <c r="AV448" t="s">
        <v>3251</v>
      </c>
      <c r="AW448" t="s">
        <v>3252</v>
      </c>
      <c r="AX448">
        <v>105</v>
      </c>
      <c r="AY448" t="s">
        <v>684</v>
      </c>
      <c r="AZ448" t="s">
        <v>685</v>
      </c>
      <c r="BB448" s="5">
        <v>41773</v>
      </c>
      <c r="BC448" s="7" t="s">
        <v>18</v>
      </c>
      <c r="BE448">
        <v>5</v>
      </c>
      <c r="BF448">
        <v>287955</v>
      </c>
      <c r="BG448">
        <v>20717</v>
      </c>
      <c r="BH448" t="s">
        <v>3253</v>
      </c>
      <c r="BJ448" t="s">
        <v>3254</v>
      </c>
      <c r="BT448">
        <v>52562</v>
      </c>
    </row>
    <row r="449" spans="1:72" x14ac:dyDescent="0.3">
      <c r="A449">
        <v>24609</v>
      </c>
      <c r="B449">
        <v>201064</v>
      </c>
      <c r="F449" t="s">
        <v>0</v>
      </c>
      <c r="G449" t="s">
        <v>1349</v>
      </c>
      <c r="H449" t="s">
        <v>3262</v>
      </c>
      <c r="I449" t="s">
        <v>143</v>
      </c>
      <c r="K449">
        <v>1</v>
      </c>
      <c r="L449" t="s">
        <v>4</v>
      </c>
      <c r="M449">
        <v>101094</v>
      </c>
      <c r="N449" t="s">
        <v>5</v>
      </c>
      <c r="T449" t="s">
        <v>3263</v>
      </c>
      <c r="U449" s="8">
        <v>1</v>
      </c>
      <c r="V449" t="s">
        <v>3246</v>
      </c>
      <c r="W449" t="s">
        <v>3264</v>
      </c>
      <c r="X449" t="s">
        <v>3248</v>
      </c>
      <c r="Y449" s="3">
        <v>11</v>
      </c>
      <c r="Z449" s="4">
        <v>1119</v>
      </c>
      <c r="AA449" t="s">
        <v>3264</v>
      </c>
      <c r="AB449" t="s">
        <v>3265</v>
      </c>
      <c r="AC449">
        <v>2009</v>
      </c>
      <c r="AD449">
        <v>6</v>
      </c>
      <c r="AE449">
        <v>14</v>
      </c>
      <c r="AF449" t="s">
        <v>283</v>
      </c>
      <c r="AG449" t="s">
        <v>1354</v>
      </c>
      <c r="AH449">
        <v>-35303</v>
      </c>
      <c r="AI449">
        <v>6521528</v>
      </c>
      <c r="AJ449" s="4">
        <v>-35000</v>
      </c>
      <c r="AK449" s="4">
        <v>6521000</v>
      </c>
      <c r="AL449">
        <v>680</v>
      </c>
      <c r="AN449">
        <v>33</v>
      </c>
      <c r="AP449" s="5"/>
      <c r="AQ449">
        <v>101094</v>
      </c>
      <c r="AS449" s="6" t="s">
        <v>12</v>
      </c>
      <c r="AT449">
        <v>1</v>
      </c>
      <c r="AU449" t="s">
        <v>13</v>
      </c>
      <c r="AV449" t="s">
        <v>3266</v>
      </c>
      <c r="AW449" t="s">
        <v>3267</v>
      </c>
      <c r="AX449">
        <v>33</v>
      </c>
      <c r="AY449" t="s">
        <v>1357</v>
      </c>
      <c r="AZ449" t="s">
        <v>55</v>
      </c>
      <c r="BB449" s="5">
        <v>41689</v>
      </c>
      <c r="BC449" s="7" t="s">
        <v>18</v>
      </c>
      <c r="BE449">
        <v>4</v>
      </c>
      <c r="BF449">
        <v>351766</v>
      </c>
      <c r="BG449">
        <v>20718</v>
      </c>
      <c r="BH449" t="s">
        <v>3268</v>
      </c>
      <c r="BJ449" t="s">
        <v>3269</v>
      </c>
      <c r="BT449">
        <v>24609</v>
      </c>
    </row>
    <row r="450" spans="1:72" x14ac:dyDescent="0.3">
      <c r="A450">
        <v>3602</v>
      </c>
      <c r="B450">
        <v>310413</v>
      </c>
      <c r="F450" t="s">
        <v>0</v>
      </c>
      <c r="G450" t="s">
        <v>1</v>
      </c>
      <c r="H450" t="s">
        <v>3299</v>
      </c>
      <c r="I450" s="9" t="str">
        <f>HYPERLINK(AP450,"Hb")</f>
        <v>Hb</v>
      </c>
      <c r="K450">
        <v>1</v>
      </c>
      <c r="L450" t="s">
        <v>4</v>
      </c>
      <c r="M450">
        <v>101094</v>
      </c>
      <c r="N450" t="s">
        <v>5</v>
      </c>
      <c r="T450" t="s">
        <v>3300</v>
      </c>
      <c r="U450" s="8">
        <v>1</v>
      </c>
      <c r="V450" t="s">
        <v>3246</v>
      </c>
      <c r="W450" t="s">
        <v>3292</v>
      </c>
      <c r="X450" t="s">
        <v>3248</v>
      </c>
      <c r="Y450" s="3">
        <v>11</v>
      </c>
      <c r="Z450" s="4">
        <v>1149</v>
      </c>
      <c r="AA450" t="s">
        <v>3292</v>
      </c>
      <c r="AB450" t="s">
        <v>3301</v>
      </c>
      <c r="AC450">
        <v>1931</v>
      </c>
      <c r="AD450">
        <v>8</v>
      </c>
      <c r="AE450">
        <v>5</v>
      </c>
      <c r="AF450" t="s">
        <v>3302</v>
      </c>
      <c r="AG450" t="s">
        <v>3302</v>
      </c>
      <c r="AH450">
        <v>-53731</v>
      </c>
      <c r="AI450">
        <v>6623508</v>
      </c>
      <c r="AJ450" s="4">
        <v>-53000</v>
      </c>
      <c r="AK450" s="4">
        <v>6623000</v>
      </c>
      <c r="AL450">
        <v>1414</v>
      </c>
      <c r="AN450">
        <v>8</v>
      </c>
      <c r="AO450" t="s">
        <v>62</v>
      </c>
      <c r="AP450" t="s">
        <v>3303</v>
      </c>
      <c r="AQ450">
        <v>101094</v>
      </c>
      <c r="AS450" s="6" t="s">
        <v>12</v>
      </c>
      <c r="AT450">
        <v>1</v>
      </c>
      <c r="AU450" t="s">
        <v>13</v>
      </c>
      <c r="AV450" t="s">
        <v>3304</v>
      </c>
      <c r="AW450" t="s">
        <v>3305</v>
      </c>
      <c r="AX450">
        <v>8</v>
      </c>
      <c r="AY450" t="s">
        <v>16</v>
      </c>
      <c r="AZ450" t="s">
        <v>55</v>
      </c>
      <c r="BA450">
        <v>1</v>
      </c>
      <c r="BB450" s="5">
        <v>36994</v>
      </c>
      <c r="BC450" s="7" t="s">
        <v>18</v>
      </c>
      <c r="BE450">
        <v>3</v>
      </c>
      <c r="BF450">
        <v>482839</v>
      </c>
      <c r="BG450">
        <v>20720</v>
      </c>
      <c r="BH450" t="s">
        <v>3306</v>
      </c>
      <c r="BJ450" t="s">
        <v>3307</v>
      </c>
      <c r="BT450">
        <v>3602</v>
      </c>
    </row>
    <row r="451" spans="1:72" x14ac:dyDescent="0.3">
      <c r="A451">
        <v>745</v>
      </c>
      <c r="B451">
        <v>326190</v>
      </c>
      <c r="F451" t="s">
        <v>0</v>
      </c>
      <c r="G451" t="s">
        <v>1</v>
      </c>
      <c r="H451" t="s">
        <v>3308</v>
      </c>
      <c r="I451" s="9" t="str">
        <f>HYPERLINK(AP451,"Hb")</f>
        <v>Hb</v>
      </c>
      <c r="K451">
        <v>1</v>
      </c>
      <c r="L451" t="s">
        <v>4</v>
      </c>
      <c r="M451">
        <v>101094</v>
      </c>
      <c r="N451" t="s">
        <v>5</v>
      </c>
      <c r="T451" t="s">
        <v>3309</v>
      </c>
      <c r="U451" s="12">
        <v>3</v>
      </c>
      <c r="V451" t="s">
        <v>3246</v>
      </c>
      <c r="W451" t="s">
        <v>3292</v>
      </c>
      <c r="X451" t="s">
        <v>3248</v>
      </c>
      <c r="Y451" s="3">
        <v>11</v>
      </c>
      <c r="Z451" s="4">
        <v>1149</v>
      </c>
      <c r="AA451" t="s">
        <v>3292</v>
      </c>
      <c r="AB451" t="s">
        <v>3310</v>
      </c>
      <c r="AC451">
        <v>1965</v>
      </c>
      <c r="AD451">
        <v>8</v>
      </c>
      <c r="AE451">
        <v>12</v>
      </c>
      <c r="AF451" t="s">
        <v>3311</v>
      </c>
      <c r="AG451" t="s">
        <v>3311</v>
      </c>
      <c r="AH451">
        <v>-61216</v>
      </c>
      <c r="AI451">
        <v>6610884</v>
      </c>
      <c r="AJ451" s="4">
        <v>-61000</v>
      </c>
      <c r="AK451" s="4">
        <v>6611000</v>
      </c>
      <c r="AL451">
        <v>22906</v>
      </c>
      <c r="AN451">
        <v>8</v>
      </c>
      <c r="AP451" t="s">
        <v>3312</v>
      </c>
      <c r="AQ451">
        <v>101094</v>
      </c>
      <c r="AS451" s="6" t="s">
        <v>12</v>
      </c>
      <c r="AT451">
        <v>1</v>
      </c>
      <c r="AU451" t="s">
        <v>13</v>
      </c>
      <c r="AV451" t="s">
        <v>3313</v>
      </c>
      <c r="AW451" t="s">
        <v>3314</v>
      </c>
      <c r="AX451">
        <v>8</v>
      </c>
      <c r="AY451" t="s">
        <v>16</v>
      </c>
      <c r="AZ451" t="s">
        <v>55</v>
      </c>
      <c r="BA451">
        <v>1</v>
      </c>
      <c r="BB451" s="5">
        <v>37972</v>
      </c>
      <c r="BC451" s="7" t="s">
        <v>18</v>
      </c>
      <c r="BE451">
        <v>3</v>
      </c>
      <c r="BF451">
        <v>497258</v>
      </c>
      <c r="BG451">
        <v>20721</v>
      </c>
      <c r="BH451" t="s">
        <v>3315</v>
      </c>
      <c r="BJ451" t="s">
        <v>3316</v>
      </c>
      <c r="BT451">
        <v>745</v>
      </c>
    </row>
    <row r="452" spans="1:72" x14ac:dyDescent="0.3">
      <c r="A452">
        <v>629</v>
      </c>
      <c r="B452">
        <v>148623</v>
      </c>
      <c r="F452" t="s">
        <v>0</v>
      </c>
      <c r="G452" t="s">
        <v>673</v>
      </c>
      <c r="H452" t="s">
        <v>3317</v>
      </c>
      <c r="I452" t="s">
        <v>143</v>
      </c>
      <c r="K452">
        <v>1</v>
      </c>
      <c r="L452" t="s">
        <v>4</v>
      </c>
      <c r="M452">
        <v>101094</v>
      </c>
      <c r="N452" t="s">
        <v>5</v>
      </c>
      <c r="T452" t="s">
        <v>3309</v>
      </c>
      <c r="U452" s="12">
        <v>3</v>
      </c>
      <c r="V452" t="s">
        <v>3246</v>
      </c>
      <c r="W452" t="s">
        <v>3292</v>
      </c>
      <c r="X452" t="s">
        <v>3248</v>
      </c>
      <c r="Y452" s="3">
        <v>11</v>
      </c>
      <c r="Z452" s="4">
        <v>1149</v>
      </c>
      <c r="AA452" t="s">
        <v>3292</v>
      </c>
      <c r="AB452" t="s">
        <v>3318</v>
      </c>
      <c r="AC452">
        <v>1982</v>
      </c>
      <c r="AD452">
        <v>7</v>
      </c>
      <c r="AE452">
        <v>20</v>
      </c>
      <c r="AF452" t="s">
        <v>3319</v>
      </c>
      <c r="AG452" t="s">
        <v>3319</v>
      </c>
      <c r="AH452">
        <v>-61216</v>
      </c>
      <c r="AI452">
        <v>6610884</v>
      </c>
      <c r="AJ452" s="4">
        <v>-61000</v>
      </c>
      <c r="AK452" s="4">
        <v>6611000</v>
      </c>
      <c r="AL452">
        <v>22906</v>
      </c>
      <c r="AN452">
        <v>105</v>
      </c>
      <c r="AP452" s="5"/>
      <c r="AQ452">
        <v>101094</v>
      </c>
      <c r="AS452" s="6" t="s">
        <v>12</v>
      </c>
      <c r="AT452">
        <v>1</v>
      </c>
      <c r="AU452" t="s">
        <v>13</v>
      </c>
      <c r="AV452" t="s">
        <v>3313</v>
      </c>
      <c r="AW452" t="s">
        <v>3320</v>
      </c>
      <c r="AX452">
        <v>105</v>
      </c>
      <c r="AY452" t="s">
        <v>684</v>
      </c>
      <c r="AZ452" t="s">
        <v>685</v>
      </c>
      <c r="BB452" s="5">
        <v>40150</v>
      </c>
      <c r="BC452" s="7" t="s">
        <v>18</v>
      </c>
      <c r="BE452">
        <v>5</v>
      </c>
      <c r="BF452">
        <v>298982</v>
      </c>
      <c r="BG452">
        <v>20722</v>
      </c>
      <c r="BH452" t="s">
        <v>3321</v>
      </c>
      <c r="BJ452" t="s">
        <v>3322</v>
      </c>
      <c r="BT452">
        <v>629</v>
      </c>
    </row>
    <row r="453" spans="1:72" x14ac:dyDescent="0.3">
      <c r="A453">
        <v>510</v>
      </c>
      <c r="B453">
        <v>136088</v>
      </c>
      <c r="F453" t="s">
        <v>0</v>
      </c>
      <c r="G453" t="s">
        <v>673</v>
      </c>
      <c r="H453" t="s">
        <v>3323</v>
      </c>
      <c r="I453" t="s">
        <v>143</v>
      </c>
      <c r="K453">
        <v>1</v>
      </c>
      <c r="L453" t="s">
        <v>4</v>
      </c>
      <c r="M453">
        <v>101094</v>
      </c>
      <c r="N453" t="s">
        <v>5</v>
      </c>
      <c r="T453" t="s">
        <v>3309</v>
      </c>
      <c r="U453" s="12">
        <v>3</v>
      </c>
      <c r="V453" t="s">
        <v>3246</v>
      </c>
      <c r="W453" t="s">
        <v>3292</v>
      </c>
      <c r="X453" t="s">
        <v>3248</v>
      </c>
      <c r="Y453" s="3">
        <v>11</v>
      </c>
      <c r="Z453" s="4">
        <v>1149</v>
      </c>
      <c r="AA453" t="s">
        <v>3292</v>
      </c>
      <c r="AB453" t="s">
        <v>3324</v>
      </c>
      <c r="AC453">
        <v>1995</v>
      </c>
      <c r="AD453">
        <v>8</v>
      </c>
      <c r="AE453">
        <v>31</v>
      </c>
      <c r="AF453" t="s">
        <v>3325</v>
      </c>
      <c r="AG453" t="s">
        <v>3325</v>
      </c>
      <c r="AH453">
        <v>-61216</v>
      </c>
      <c r="AI453">
        <v>6610884</v>
      </c>
      <c r="AJ453" s="4">
        <v>-61000</v>
      </c>
      <c r="AK453" s="4">
        <v>6611000</v>
      </c>
      <c r="AL453">
        <v>22906</v>
      </c>
      <c r="AN453">
        <v>105</v>
      </c>
      <c r="AP453" s="5"/>
      <c r="AQ453">
        <v>101094</v>
      </c>
      <c r="AS453" s="6" t="s">
        <v>12</v>
      </c>
      <c r="AT453">
        <v>1</v>
      </c>
      <c r="AU453" t="s">
        <v>13</v>
      </c>
      <c r="AV453" t="s">
        <v>3313</v>
      </c>
      <c r="AW453" t="s">
        <v>3326</v>
      </c>
      <c r="AX453">
        <v>105</v>
      </c>
      <c r="AY453" t="s">
        <v>684</v>
      </c>
      <c r="AZ453" t="s">
        <v>685</v>
      </c>
      <c r="BB453" s="5">
        <v>40150</v>
      </c>
      <c r="BC453" s="7" t="s">
        <v>18</v>
      </c>
      <c r="BE453">
        <v>5</v>
      </c>
      <c r="BF453">
        <v>286492</v>
      </c>
      <c r="BG453">
        <v>20724</v>
      </c>
      <c r="BH453" t="s">
        <v>3327</v>
      </c>
      <c r="BJ453" t="s">
        <v>3328</v>
      </c>
      <c r="BT453">
        <v>510</v>
      </c>
    </row>
    <row r="454" spans="1:72" x14ac:dyDescent="0.3">
      <c r="A454">
        <v>693</v>
      </c>
      <c r="B454">
        <v>278980</v>
      </c>
      <c r="F454" t="s">
        <v>0</v>
      </c>
      <c r="G454" t="s">
        <v>1</v>
      </c>
      <c r="H454" t="s">
        <v>3329</v>
      </c>
      <c r="I454" s="9" t="str">
        <f>HYPERLINK(AP454,"Hb")</f>
        <v>Hb</v>
      </c>
      <c r="K454">
        <v>1</v>
      </c>
      <c r="L454" t="s">
        <v>4</v>
      </c>
      <c r="M454">
        <v>101094</v>
      </c>
      <c r="N454" t="s">
        <v>5</v>
      </c>
      <c r="T454" t="s">
        <v>3309</v>
      </c>
      <c r="U454" s="12">
        <v>3</v>
      </c>
      <c r="V454" t="s">
        <v>3246</v>
      </c>
      <c r="W454" t="s">
        <v>3292</v>
      </c>
      <c r="X454" t="s">
        <v>3248</v>
      </c>
      <c r="Y454" s="3">
        <v>11</v>
      </c>
      <c r="Z454" s="4">
        <v>1149</v>
      </c>
      <c r="AA454" t="s">
        <v>3292</v>
      </c>
      <c r="AB454" t="s">
        <v>3330</v>
      </c>
      <c r="AC454">
        <v>1998</v>
      </c>
      <c r="AD454">
        <v>6</v>
      </c>
      <c r="AE454">
        <v>21</v>
      </c>
      <c r="AF454" t="s">
        <v>3319</v>
      </c>
      <c r="AG454" t="s">
        <v>3319</v>
      </c>
      <c r="AH454">
        <v>-61216</v>
      </c>
      <c r="AI454">
        <v>6610884</v>
      </c>
      <c r="AJ454" s="4">
        <v>-61000</v>
      </c>
      <c r="AK454" s="4">
        <v>6611000</v>
      </c>
      <c r="AL454">
        <v>22906</v>
      </c>
      <c r="AN454">
        <v>8</v>
      </c>
      <c r="AP454" t="s">
        <v>3331</v>
      </c>
      <c r="AQ454">
        <v>101094</v>
      </c>
      <c r="AS454" s="6" t="s">
        <v>12</v>
      </c>
      <c r="AT454">
        <v>1</v>
      </c>
      <c r="AU454" t="s">
        <v>13</v>
      </c>
      <c r="AV454" t="s">
        <v>3313</v>
      </c>
      <c r="AW454" t="s">
        <v>3332</v>
      </c>
      <c r="AX454">
        <v>8</v>
      </c>
      <c r="AY454" t="s">
        <v>16</v>
      </c>
      <c r="AZ454" t="s">
        <v>55</v>
      </c>
      <c r="BA454">
        <v>1</v>
      </c>
      <c r="BB454" s="5">
        <v>36047</v>
      </c>
      <c r="BC454" s="7" t="s">
        <v>18</v>
      </c>
      <c r="BE454">
        <v>3</v>
      </c>
      <c r="BF454">
        <v>451965</v>
      </c>
      <c r="BG454">
        <v>20723</v>
      </c>
      <c r="BH454" t="s">
        <v>3333</v>
      </c>
      <c r="BJ454" t="s">
        <v>3334</v>
      </c>
      <c r="BT454">
        <v>693</v>
      </c>
    </row>
    <row r="455" spans="1:72" x14ac:dyDescent="0.3">
      <c r="A455">
        <v>55101</v>
      </c>
      <c r="B455">
        <v>293588</v>
      </c>
      <c r="F455" t="s">
        <v>0</v>
      </c>
      <c r="G455" t="s">
        <v>1</v>
      </c>
      <c r="H455" t="s">
        <v>3335</v>
      </c>
      <c r="I455" s="9" t="str">
        <f>HYPERLINK(AP455,"Hb")</f>
        <v>Hb</v>
      </c>
      <c r="K455">
        <v>1</v>
      </c>
      <c r="L455" t="s">
        <v>4</v>
      </c>
      <c r="M455">
        <v>101094</v>
      </c>
      <c r="N455" t="s">
        <v>5</v>
      </c>
      <c r="T455" t="s">
        <v>3336</v>
      </c>
      <c r="U455" s="12">
        <v>3</v>
      </c>
      <c r="V455" t="s">
        <v>3246</v>
      </c>
      <c r="W455" t="s">
        <v>3337</v>
      </c>
      <c r="X455" t="s">
        <v>3248</v>
      </c>
      <c r="Y455" s="3">
        <v>11</v>
      </c>
      <c r="Z455" s="4">
        <v>1154</v>
      </c>
      <c r="AA455" s="4" t="s">
        <v>3337</v>
      </c>
      <c r="AB455" t="s">
        <v>3338</v>
      </c>
      <c r="AC455">
        <v>2007</v>
      </c>
      <c r="AD455">
        <v>6</v>
      </c>
      <c r="AE455">
        <v>21</v>
      </c>
      <c r="AF455" t="s">
        <v>3339</v>
      </c>
      <c r="AG455" t="s">
        <v>3339</v>
      </c>
      <c r="AH455">
        <v>-20038</v>
      </c>
      <c r="AI455">
        <v>6638329</v>
      </c>
      <c r="AJ455" s="4">
        <v>-21000</v>
      </c>
      <c r="AK455" s="4">
        <v>6639000</v>
      </c>
      <c r="AL455">
        <v>24625</v>
      </c>
      <c r="AN455">
        <v>8</v>
      </c>
      <c r="AP455" t="s">
        <v>3340</v>
      </c>
      <c r="AQ455">
        <v>101094</v>
      </c>
      <c r="AS455" s="6" t="s">
        <v>12</v>
      </c>
      <c r="AT455">
        <v>1</v>
      </c>
      <c r="AU455" t="s">
        <v>13</v>
      </c>
      <c r="AV455" t="s">
        <v>3341</v>
      </c>
      <c r="AW455" t="s">
        <v>3342</v>
      </c>
      <c r="AX455">
        <v>8</v>
      </c>
      <c r="AY455" t="s">
        <v>16</v>
      </c>
      <c r="AZ455" t="s">
        <v>55</v>
      </c>
      <c r="BA455">
        <v>1</v>
      </c>
      <c r="BB455" s="5">
        <v>41936</v>
      </c>
      <c r="BC455" s="7" t="s">
        <v>18</v>
      </c>
      <c r="BE455">
        <v>3</v>
      </c>
      <c r="BF455">
        <v>466149</v>
      </c>
      <c r="BG455">
        <v>20725</v>
      </c>
      <c r="BH455" t="s">
        <v>3343</v>
      </c>
      <c r="BJ455" t="s">
        <v>3344</v>
      </c>
      <c r="BT455">
        <v>55101</v>
      </c>
    </row>
    <row r="456" spans="1:72" x14ac:dyDescent="0.3">
      <c r="A456">
        <v>54989</v>
      </c>
      <c r="C456">
        <v>1</v>
      </c>
      <c r="F456" t="s">
        <v>0</v>
      </c>
      <c r="G456" t="s">
        <v>1</v>
      </c>
      <c r="H456" t="s">
        <v>3345</v>
      </c>
      <c r="I456" t="s">
        <v>143</v>
      </c>
      <c r="K456">
        <v>1</v>
      </c>
      <c r="L456" t="s">
        <v>4</v>
      </c>
      <c r="M456">
        <v>101094</v>
      </c>
      <c r="N456" t="s">
        <v>5</v>
      </c>
      <c r="T456" t="s">
        <v>3336</v>
      </c>
      <c r="U456" s="12">
        <v>3</v>
      </c>
      <c r="V456" t="s">
        <v>3246</v>
      </c>
      <c r="W456" t="s">
        <v>3337</v>
      </c>
      <c r="X456" t="s">
        <v>3248</v>
      </c>
      <c r="Y456" s="3">
        <v>11</v>
      </c>
      <c r="Z456" s="4">
        <v>1154</v>
      </c>
      <c r="AA456" s="4" t="s">
        <v>3337</v>
      </c>
      <c r="AB456" t="s">
        <v>3346</v>
      </c>
      <c r="AC456">
        <v>2012</v>
      </c>
      <c r="AD456">
        <v>7</v>
      </c>
      <c r="AE456">
        <v>31</v>
      </c>
      <c r="AF456" t="s">
        <v>3339</v>
      </c>
      <c r="AG456" t="s">
        <v>486</v>
      </c>
      <c r="AH456">
        <v>-20038</v>
      </c>
      <c r="AI456">
        <v>6638329</v>
      </c>
      <c r="AJ456" s="4">
        <v>-21000</v>
      </c>
      <c r="AK456" s="4">
        <v>6639000</v>
      </c>
      <c r="AL456">
        <v>24625</v>
      </c>
      <c r="AN456">
        <v>8</v>
      </c>
      <c r="AO456" t="s">
        <v>51</v>
      </c>
      <c r="AQ456">
        <v>101094</v>
      </c>
      <c r="AS456" s="6" t="s">
        <v>12</v>
      </c>
      <c r="AT456">
        <v>1</v>
      </c>
      <c r="AU456" t="s">
        <v>13</v>
      </c>
      <c r="AV456" t="s">
        <v>3341</v>
      </c>
      <c r="AW456" t="s">
        <v>3347</v>
      </c>
      <c r="AX456">
        <v>8</v>
      </c>
      <c r="AY456" t="s">
        <v>16</v>
      </c>
      <c r="AZ456" t="s">
        <v>55</v>
      </c>
      <c r="BB456" s="5">
        <v>42767</v>
      </c>
      <c r="BC456" s="7" t="s">
        <v>18</v>
      </c>
      <c r="BE456">
        <v>3</v>
      </c>
      <c r="BF456">
        <v>445485</v>
      </c>
      <c r="BH456" t="s">
        <v>3348</v>
      </c>
      <c r="BJ456" t="s">
        <v>3349</v>
      </c>
      <c r="BT456">
        <v>54989</v>
      </c>
    </row>
    <row r="457" spans="1:72" x14ac:dyDescent="0.3">
      <c r="A457">
        <v>32772</v>
      </c>
      <c r="B457">
        <v>146847</v>
      </c>
      <c r="F457" t="s">
        <v>0</v>
      </c>
      <c r="G457" t="s">
        <v>673</v>
      </c>
      <c r="H457" t="s">
        <v>3350</v>
      </c>
      <c r="I457" t="s">
        <v>143</v>
      </c>
      <c r="K457">
        <v>1</v>
      </c>
      <c r="L457" t="s">
        <v>4</v>
      </c>
      <c r="M457">
        <v>101094</v>
      </c>
      <c r="N457" t="s">
        <v>5</v>
      </c>
      <c r="T457" t="s">
        <v>3351</v>
      </c>
      <c r="U457" s="8">
        <v>1</v>
      </c>
      <c r="V457" t="s">
        <v>3352</v>
      </c>
      <c r="W457" t="s">
        <v>3353</v>
      </c>
      <c r="X457" s="2" t="s">
        <v>3354</v>
      </c>
      <c r="Y457" s="3">
        <v>12</v>
      </c>
      <c r="Z457" s="4">
        <v>1201</v>
      </c>
      <c r="AA457" s="4" t="s">
        <v>3353</v>
      </c>
      <c r="AB457" t="s">
        <v>3355</v>
      </c>
      <c r="AC457">
        <v>1958</v>
      </c>
      <c r="AD457">
        <v>9</v>
      </c>
      <c r="AE457">
        <v>14</v>
      </c>
      <c r="AF457" t="s">
        <v>1961</v>
      </c>
      <c r="AG457" t="s">
        <v>1961</v>
      </c>
      <c r="AH457">
        <v>-32646</v>
      </c>
      <c r="AI457">
        <v>6737082</v>
      </c>
      <c r="AJ457" s="4">
        <v>-33000</v>
      </c>
      <c r="AK457" s="4">
        <v>6737000</v>
      </c>
      <c r="AL457">
        <v>200</v>
      </c>
      <c r="AN457">
        <v>105</v>
      </c>
      <c r="AP457" s="5"/>
      <c r="AQ457">
        <v>101094</v>
      </c>
      <c r="AS457" s="6" t="s">
        <v>12</v>
      </c>
      <c r="AT457">
        <v>1</v>
      </c>
      <c r="AU457" t="s">
        <v>13</v>
      </c>
      <c r="AV457" t="s">
        <v>3356</v>
      </c>
      <c r="AW457" t="s">
        <v>3357</v>
      </c>
      <c r="AX457">
        <v>105</v>
      </c>
      <c r="AY457" t="s">
        <v>684</v>
      </c>
      <c r="AZ457" t="s">
        <v>685</v>
      </c>
      <c r="BB457" s="5">
        <v>41422</v>
      </c>
      <c r="BC457" s="7" t="s">
        <v>18</v>
      </c>
      <c r="BE457">
        <v>5</v>
      </c>
      <c r="BF457">
        <v>297619</v>
      </c>
      <c r="BG457">
        <v>20726</v>
      </c>
      <c r="BH457" t="s">
        <v>3358</v>
      </c>
      <c r="BJ457" t="s">
        <v>3359</v>
      </c>
      <c r="BT457">
        <v>32772</v>
      </c>
    </row>
    <row r="458" spans="1:72" x14ac:dyDescent="0.3">
      <c r="A458">
        <v>85954</v>
      </c>
      <c r="B458">
        <v>21235</v>
      </c>
      <c r="F458" t="s">
        <v>0</v>
      </c>
      <c r="G458" t="s">
        <v>27</v>
      </c>
      <c r="H458" t="s">
        <v>3360</v>
      </c>
      <c r="I458" s="9" t="str">
        <f>HYPERLINK(AP458,"Foto")</f>
        <v>Foto</v>
      </c>
      <c r="K458">
        <v>1</v>
      </c>
      <c r="L458" t="s">
        <v>4</v>
      </c>
      <c r="M458">
        <v>101094</v>
      </c>
      <c r="N458" t="s">
        <v>5</v>
      </c>
      <c r="T458" t="s">
        <v>3361</v>
      </c>
      <c r="U458" s="8">
        <v>1</v>
      </c>
      <c r="V458" t="s">
        <v>3352</v>
      </c>
      <c r="W458" t="s">
        <v>3362</v>
      </c>
      <c r="X458" s="2" t="s">
        <v>3354</v>
      </c>
      <c r="Y458" s="3">
        <v>12</v>
      </c>
      <c r="Z458" s="4">
        <v>1235</v>
      </c>
      <c r="AA458" s="4" t="s">
        <v>3362</v>
      </c>
      <c r="AB458" t="s">
        <v>3363</v>
      </c>
      <c r="AC458">
        <v>2011</v>
      </c>
      <c r="AD458">
        <v>7</v>
      </c>
      <c r="AE458">
        <v>31</v>
      </c>
      <c r="AF458" t="s">
        <v>3364</v>
      </c>
      <c r="AH458">
        <v>30344</v>
      </c>
      <c r="AI458">
        <v>6752149</v>
      </c>
      <c r="AJ458" s="4">
        <v>31000</v>
      </c>
      <c r="AK458" s="4">
        <v>6753000</v>
      </c>
      <c r="AL458">
        <v>33</v>
      </c>
      <c r="AN458">
        <v>1010</v>
      </c>
      <c r="AP458" s="5" t="s">
        <v>3365</v>
      </c>
      <c r="AQ458">
        <v>101094</v>
      </c>
      <c r="AS458" s="6" t="s">
        <v>12</v>
      </c>
      <c r="AT458">
        <v>1</v>
      </c>
      <c r="AU458" t="s">
        <v>13</v>
      </c>
      <c r="AV458" t="s">
        <v>3366</v>
      </c>
      <c r="AW458" t="s">
        <v>3367</v>
      </c>
      <c r="AX458">
        <v>1010</v>
      </c>
      <c r="AY458" t="s">
        <v>37</v>
      </c>
      <c r="AZ458" t="s">
        <v>38</v>
      </c>
      <c r="BA458">
        <v>1</v>
      </c>
      <c r="BB458" s="5">
        <v>44005.502777777801</v>
      </c>
      <c r="BC458" s="7" t="s">
        <v>18</v>
      </c>
      <c r="BE458">
        <v>6</v>
      </c>
      <c r="BF458">
        <v>18349</v>
      </c>
      <c r="BG458">
        <v>20727</v>
      </c>
      <c r="BH458" t="s">
        <v>3368</v>
      </c>
      <c r="BT458">
        <v>85954</v>
      </c>
    </row>
    <row r="459" spans="1:72" x14ac:dyDescent="0.3">
      <c r="A459">
        <v>73443</v>
      </c>
      <c r="B459">
        <v>146869</v>
      </c>
      <c r="F459" t="s">
        <v>0</v>
      </c>
      <c r="G459" t="s">
        <v>673</v>
      </c>
      <c r="H459" t="s">
        <v>3379</v>
      </c>
      <c r="I459" t="s">
        <v>143</v>
      </c>
      <c r="K459">
        <v>1</v>
      </c>
      <c r="L459" t="s">
        <v>4</v>
      </c>
      <c r="M459">
        <v>101094</v>
      </c>
      <c r="N459" t="s">
        <v>5</v>
      </c>
      <c r="T459" t="s">
        <v>3370</v>
      </c>
      <c r="U459" s="12">
        <v>3</v>
      </c>
      <c r="V459" t="s">
        <v>3352</v>
      </c>
      <c r="W459" t="s">
        <v>3371</v>
      </c>
      <c r="X459" s="2" t="s">
        <v>3354</v>
      </c>
      <c r="Y459" s="3">
        <v>12</v>
      </c>
      <c r="Z459" s="4">
        <v>1238</v>
      </c>
      <c r="AA459" s="4" t="s">
        <v>3371</v>
      </c>
      <c r="AB459" t="s">
        <v>3380</v>
      </c>
      <c r="AC459">
        <v>1916</v>
      </c>
      <c r="AD459">
        <v>5</v>
      </c>
      <c r="AE459">
        <v>31</v>
      </c>
      <c r="AF459" t="s">
        <v>3381</v>
      </c>
      <c r="AG459" t="s">
        <v>3381</v>
      </c>
      <c r="AH459">
        <v>12068</v>
      </c>
      <c r="AI459">
        <v>6725728</v>
      </c>
      <c r="AJ459" s="4">
        <v>13000</v>
      </c>
      <c r="AK459" s="4">
        <v>6725000</v>
      </c>
      <c r="AL459">
        <v>30972</v>
      </c>
      <c r="AN459">
        <v>105</v>
      </c>
      <c r="AO459" t="s">
        <v>3374</v>
      </c>
      <c r="AP459" s="5"/>
      <c r="AQ459">
        <v>101094</v>
      </c>
      <c r="AS459" s="6" t="s">
        <v>12</v>
      </c>
      <c r="AT459">
        <v>1</v>
      </c>
      <c r="AU459" t="s">
        <v>13</v>
      </c>
      <c r="AV459" t="s">
        <v>3375</v>
      </c>
      <c r="AW459" t="s">
        <v>3382</v>
      </c>
      <c r="AX459">
        <v>105</v>
      </c>
      <c r="AY459" t="s">
        <v>684</v>
      </c>
      <c r="AZ459" t="s">
        <v>685</v>
      </c>
      <c r="BB459" s="5">
        <v>42270</v>
      </c>
      <c r="BC459" s="7" t="s">
        <v>18</v>
      </c>
      <c r="BE459">
        <v>5</v>
      </c>
      <c r="BF459">
        <v>297641</v>
      </c>
      <c r="BG459">
        <v>20729</v>
      </c>
      <c r="BH459" t="s">
        <v>3383</v>
      </c>
      <c r="BJ459" t="s">
        <v>3384</v>
      </c>
      <c r="BT459">
        <v>73443</v>
      </c>
    </row>
    <row r="460" spans="1:72" x14ac:dyDescent="0.3">
      <c r="A460">
        <v>25892</v>
      </c>
      <c r="B460">
        <v>146878</v>
      </c>
      <c r="F460" t="s">
        <v>0</v>
      </c>
      <c r="G460" t="s">
        <v>673</v>
      </c>
      <c r="H460" t="s">
        <v>3385</v>
      </c>
      <c r="I460" t="s">
        <v>143</v>
      </c>
      <c r="K460">
        <v>1</v>
      </c>
      <c r="L460" t="s">
        <v>4</v>
      </c>
      <c r="M460">
        <v>101094</v>
      </c>
      <c r="N460" t="s">
        <v>5</v>
      </c>
      <c r="T460" t="s">
        <v>3386</v>
      </c>
      <c r="U460" s="8">
        <v>1</v>
      </c>
      <c r="V460" t="s">
        <v>3352</v>
      </c>
      <c r="W460" t="s">
        <v>3387</v>
      </c>
      <c r="X460" s="2" t="s">
        <v>3354</v>
      </c>
      <c r="Y460" s="3">
        <v>12</v>
      </c>
      <c r="Z460" s="4">
        <v>1243</v>
      </c>
      <c r="AA460" t="s">
        <v>3388</v>
      </c>
      <c r="AB460" t="s">
        <v>3389</v>
      </c>
      <c r="AC460">
        <v>1965</v>
      </c>
      <c r="AD460">
        <v>6</v>
      </c>
      <c r="AE460">
        <v>17</v>
      </c>
      <c r="AF460" t="s">
        <v>3390</v>
      </c>
      <c r="AG460" t="s">
        <v>3390</v>
      </c>
      <c r="AH460">
        <v>-34835</v>
      </c>
      <c r="AI460">
        <v>6709161</v>
      </c>
      <c r="AJ460" s="4">
        <v>-35000</v>
      </c>
      <c r="AK460" s="4">
        <v>6709000</v>
      </c>
      <c r="AL460">
        <v>200</v>
      </c>
      <c r="AN460">
        <v>105</v>
      </c>
      <c r="AP460" s="5"/>
      <c r="AQ460">
        <v>101094</v>
      </c>
      <c r="AS460" s="6" t="s">
        <v>12</v>
      </c>
      <c r="AT460">
        <v>1</v>
      </c>
      <c r="AU460" t="s">
        <v>13</v>
      </c>
      <c r="AV460" t="s">
        <v>3391</v>
      </c>
      <c r="AW460" t="s">
        <v>3392</v>
      </c>
      <c r="AX460">
        <v>105</v>
      </c>
      <c r="AY460" t="s">
        <v>684</v>
      </c>
      <c r="AZ460" t="s">
        <v>685</v>
      </c>
      <c r="BB460" s="5">
        <v>44316</v>
      </c>
      <c r="BC460" s="7" t="s">
        <v>18</v>
      </c>
      <c r="BE460">
        <v>5</v>
      </c>
      <c r="BF460">
        <v>297650</v>
      </c>
      <c r="BG460">
        <v>20730</v>
      </c>
      <c r="BH460" t="s">
        <v>3393</v>
      </c>
      <c r="BJ460" t="s">
        <v>3394</v>
      </c>
      <c r="BT460">
        <v>25892</v>
      </c>
    </row>
    <row r="461" spans="1:72" x14ac:dyDescent="0.3">
      <c r="A461">
        <v>143051</v>
      </c>
      <c r="B461">
        <v>333043</v>
      </c>
      <c r="F461" t="s">
        <v>0</v>
      </c>
      <c r="G461" t="s">
        <v>1</v>
      </c>
      <c r="H461" t="s">
        <v>3395</v>
      </c>
      <c r="I461" s="9" t="str">
        <f>HYPERLINK(AP461,"Hb")</f>
        <v>Hb</v>
      </c>
      <c r="K461">
        <v>1</v>
      </c>
      <c r="L461" t="s">
        <v>4</v>
      </c>
      <c r="M461">
        <v>101094</v>
      </c>
      <c r="N461" t="s">
        <v>5</v>
      </c>
      <c r="T461" t="s">
        <v>3396</v>
      </c>
      <c r="U461" s="8">
        <v>1</v>
      </c>
      <c r="V461" t="s">
        <v>3352</v>
      </c>
      <c r="W461" t="s">
        <v>3397</v>
      </c>
      <c r="X461" s="2" t="s">
        <v>3398</v>
      </c>
      <c r="Y461" s="3">
        <v>14</v>
      </c>
      <c r="Z461" s="4">
        <v>1424</v>
      </c>
      <c r="AA461" t="s">
        <v>3397</v>
      </c>
      <c r="AB461" t="s">
        <v>3399</v>
      </c>
      <c r="AC461">
        <v>1994</v>
      </c>
      <c r="AD461">
        <v>8</v>
      </c>
      <c r="AE461">
        <v>23</v>
      </c>
      <c r="AF461" t="s">
        <v>368</v>
      </c>
      <c r="AG461" t="s">
        <v>368</v>
      </c>
      <c r="AH461">
        <v>103977</v>
      </c>
      <c r="AI461">
        <v>6806904</v>
      </c>
      <c r="AJ461" s="4">
        <v>103000</v>
      </c>
      <c r="AK461" s="4">
        <v>6807000</v>
      </c>
      <c r="AL461">
        <v>1118</v>
      </c>
      <c r="AN461">
        <v>8</v>
      </c>
      <c r="AO461" t="s">
        <v>51</v>
      </c>
      <c r="AP461" t="s">
        <v>3400</v>
      </c>
      <c r="AQ461">
        <v>101094</v>
      </c>
      <c r="AS461" s="6" t="s">
        <v>12</v>
      </c>
      <c r="AT461">
        <v>1</v>
      </c>
      <c r="AU461" t="s">
        <v>13</v>
      </c>
      <c r="AV461" t="s">
        <v>3401</v>
      </c>
      <c r="AW461" t="s">
        <v>3402</v>
      </c>
      <c r="AX461">
        <v>8</v>
      </c>
      <c r="AY461" t="s">
        <v>16</v>
      </c>
      <c r="AZ461" t="s">
        <v>55</v>
      </c>
      <c r="BA461">
        <v>1</v>
      </c>
      <c r="BB461" s="5">
        <v>34615</v>
      </c>
      <c r="BC461" s="7" t="s">
        <v>18</v>
      </c>
      <c r="BE461">
        <v>3</v>
      </c>
      <c r="BF461">
        <v>503827</v>
      </c>
      <c r="BG461">
        <v>20731</v>
      </c>
      <c r="BH461" t="s">
        <v>3403</v>
      </c>
      <c r="BJ461" t="s">
        <v>3404</v>
      </c>
      <c r="BT461">
        <v>143051</v>
      </c>
    </row>
    <row r="462" spans="1:72" x14ac:dyDescent="0.3">
      <c r="A462">
        <v>87692</v>
      </c>
      <c r="B462">
        <v>146879</v>
      </c>
      <c r="F462" t="s">
        <v>0</v>
      </c>
      <c r="G462" t="s">
        <v>673</v>
      </c>
      <c r="H462" t="s">
        <v>3405</v>
      </c>
      <c r="I462" t="s">
        <v>143</v>
      </c>
      <c r="K462">
        <v>1</v>
      </c>
      <c r="L462" t="s">
        <v>4</v>
      </c>
      <c r="M462">
        <v>101094</v>
      </c>
      <c r="N462" t="s">
        <v>5</v>
      </c>
      <c r="T462" t="s">
        <v>3406</v>
      </c>
      <c r="U462" s="12">
        <v>3</v>
      </c>
      <c r="V462" t="s">
        <v>3352</v>
      </c>
      <c r="W462" t="s">
        <v>3407</v>
      </c>
      <c r="X462" s="2" t="s">
        <v>3398</v>
      </c>
      <c r="Y462" s="3">
        <v>14</v>
      </c>
      <c r="Z462" s="4">
        <v>1445</v>
      </c>
      <c r="AA462" s="4" t="s">
        <v>3407</v>
      </c>
      <c r="AB462" t="s">
        <v>3408</v>
      </c>
      <c r="AC462">
        <v>1973</v>
      </c>
      <c r="AD462">
        <v>7</v>
      </c>
      <c r="AE462">
        <v>17</v>
      </c>
      <c r="AF462" t="s">
        <v>3409</v>
      </c>
      <c r="AG462" t="s">
        <v>3409</v>
      </c>
      <c r="AH462">
        <v>33850</v>
      </c>
      <c r="AI462">
        <v>6875340</v>
      </c>
      <c r="AJ462" s="4">
        <v>33000</v>
      </c>
      <c r="AK462" s="4">
        <v>6875000</v>
      </c>
      <c r="AL462">
        <v>34603</v>
      </c>
      <c r="AN462">
        <v>105</v>
      </c>
      <c r="AO462" t="s">
        <v>3410</v>
      </c>
      <c r="AP462" s="5"/>
      <c r="AQ462">
        <v>101094</v>
      </c>
      <c r="AS462" s="6" t="s">
        <v>12</v>
      </c>
      <c r="AT462">
        <v>1</v>
      </c>
      <c r="AU462" t="s">
        <v>13</v>
      </c>
      <c r="AV462" t="s">
        <v>3411</v>
      </c>
      <c r="AW462" t="s">
        <v>3412</v>
      </c>
      <c r="AX462">
        <v>105</v>
      </c>
      <c r="AY462" t="s">
        <v>684</v>
      </c>
      <c r="AZ462" t="s">
        <v>685</v>
      </c>
      <c r="BB462" s="5">
        <v>40150</v>
      </c>
      <c r="BC462" s="7" t="s">
        <v>18</v>
      </c>
      <c r="BE462">
        <v>5</v>
      </c>
      <c r="BF462">
        <v>297651</v>
      </c>
      <c r="BG462">
        <v>20732</v>
      </c>
      <c r="BH462" t="s">
        <v>3413</v>
      </c>
      <c r="BJ462" t="s">
        <v>3414</v>
      </c>
      <c r="BT462">
        <v>87692</v>
      </c>
    </row>
    <row r="463" spans="1:72" x14ac:dyDescent="0.3">
      <c r="A463">
        <v>153942</v>
      </c>
      <c r="B463">
        <v>146880</v>
      </c>
      <c r="F463" t="s">
        <v>0</v>
      </c>
      <c r="G463" t="s">
        <v>673</v>
      </c>
      <c r="H463" t="s">
        <v>3424</v>
      </c>
      <c r="I463" t="s">
        <v>143</v>
      </c>
      <c r="K463">
        <v>1</v>
      </c>
      <c r="L463" t="s">
        <v>4</v>
      </c>
      <c r="M463">
        <v>101094</v>
      </c>
      <c r="N463" t="s">
        <v>5</v>
      </c>
      <c r="T463" t="s">
        <v>3425</v>
      </c>
      <c r="U463" s="12">
        <v>3</v>
      </c>
      <c r="V463" t="s">
        <v>3426</v>
      </c>
      <c r="W463" t="s">
        <v>3427</v>
      </c>
      <c r="X463" t="s">
        <v>3428</v>
      </c>
      <c r="Y463" s="3">
        <v>15</v>
      </c>
      <c r="Z463" s="4">
        <v>1503</v>
      </c>
      <c r="AA463" s="4" t="s">
        <v>3427</v>
      </c>
      <c r="AB463" t="s">
        <v>3429</v>
      </c>
      <c r="AC463">
        <v>1870</v>
      </c>
      <c r="AD463">
        <v>9</v>
      </c>
      <c r="AE463">
        <v>23</v>
      </c>
      <c r="AF463" t="s">
        <v>3430</v>
      </c>
      <c r="AG463" t="s">
        <v>3430</v>
      </c>
      <c r="AH463">
        <v>126919</v>
      </c>
      <c r="AI463">
        <v>7032658</v>
      </c>
      <c r="AJ463" s="4">
        <v>127000</v>
      </c>
      <c r="AK463" s="4">
        <v>7033000</v>
      </c>
      <c r="AL463">
        <v>22380</v>
      </c>
      <c r="AN463">
        <v>105</v>
      </c>
      <c r="AP463" s="5"/>
      <c r="AQ463">
        <v>101094</v>
      </c>
      <c r="AS463" s="6" t="s">
        <v>12</v>
      </c>
      <c r="AT463">
        <v>1</v>
      </c>
      <c r="AU463" t="s">
        <v>13</v>
      </c>
      <c r="AV463" t="s">
        <v>3431</v>
      </c>
      <c r="AW463" t="s">
        <v>3432</v>
      </c>
      <c r="AX463">
        <v>105</v>
      </c>
      <c r="AY463" t="s">
        <v>684</v>
      </c>
      <c r="AZ463" t="s">
        <v>685</v>
      </c>
      <c r="BB463" s="5">
        <v>40150</v>
      </c>
      <c r="BC463" s="7" t="s">
        <v>18</v>
      </c>
      <c r="BE463">
        <v>5</v>
      </c>
      <c r="BF463">
        <v>297652</v>
      </c>
      <c r="BG463">
        <v>20734</v>
      </c>
      <c r="BH463" t="s">
        <v>3433</v>
      </c>
      <c r="BJ463" t="s">
        <v>3434</v>
      </c>
      <c r="BT463">
        <v>153942</v>
      </c>
    </row>
    <row r="464" spans="1:72" x14ac:dyDescent="0.3">
      <c r="A464">
        <v>94541</v>
      </c>
      <c r="B464">
        <v>174564</v>
      </c>
      <c r="F464" t="s">
        <v>0</v>
      </c>
      <c r="G464" t="s">
        <v>1</v>
      </c>
      <c r="H464" t="s">
        <v>3435</v>
      </c>
      <c r="I464" t="s">
        <v>3</v>
      </c>
      <c r="K464">
        <v>1</v>
      </c>
      <c r="L464" t="s">
        <v>4</v>
      </c>
      <c r="M464">
        <v>101094</v>
      </c>
      <c r="N464" t="s">
        <v>5</v>
      </c>
      <c r="T464" t="s">
        <v>3436</v>
      </c>
      <c r="U464" s="12">
        <v>3</v>
      </c>
      <c r="V464" t="s">
        <v>3426</v>
      </c>
      <c r="W464" t="s">
        <v>3437</v>
      </c>
      <c r="X464" t="s">
        <v>3428</v>
      </c>
      <c r="Y464" s="3">
        <v>15</v>
      </c>
      <c r="Z464" s="4">
        <v>1504</v>
      </c>
      <c r="AA464" t="s">
        <v>3437</v>
      </c>
      <c r="AB464" t="s">
        <v>3438</v>
      </c>
      <c r="AC464">
        <v>1930</v>
      </c>
      <c r="AD464">
        <v>7</v>
      </c>
      <c r="AE464">
        <v>4</v>
      </c>
      <c r="AF464" t="s">
        <v>604</v>
      </c>
      <c r="AG464" t="s">
        <v>604</v>
      </c>
      <c r="AH464">
        <v>46513</v>
      </c>
      <c r="AI464">
        <v>6957651</v>
      </c>
      <c r="AJ464" s="4">
        <v>47000</v>
      </c>
      <c r="AK464" s="4">
        <v>6957000</v>
      </c>
      <c r="AL464">
        <v>11180</v>
      </c>
      <c r="AN464">
        <v>23</v>
      </c>
      <c r="AP464" s="5"/>
      <c r="AQ464">
        <v>101094</v>
      </c>
      <c r="AS464" s="6" t="s">
        <v>12</v>
      </c>
      <c r="AT464">
        <v>1</v>
      </c>
      <c r="AU464" t="s">
        <v>13</v>
      </c>
      <c r="AV464" t="s">
        <v>3439</v>
      </c>
      <c r="AW464" t="s">
        <v>3440</v>
      </c>
      <c r="AX464">
        <v>23</v>
      </c>
      <c r="AY464" t="s">
        <v>16</v>
      </c>
      <c r="AZ464" t="s">
        <v>17</v>
      </c>
      <c r="BB464" s="5">
        <v>39005</v>
      </c>
      <c r="BC464" s="7" t="s">
        <v>18</v>
      </c>
      <c r="BE464">
        <v>4</v>
      </c>
      <c r="BF464">
        <v>322460</v>
      </c>
      <c r="BG464">
        <v>20733</v>
      </c>
      <c r="BH464" t="s">
        <v>3441</v>
      </c>
      <c r="BT464">
        <v>94541</v>
      </c>
    </row>
    <row r="465" spans="1:72" x14ac:dyDescent="0.3">
      <c r="A465">
        <v>414246</v>
      </c>
      <c r="B465">
        <v>207264</v>
      </c>
      <c r="F465" t="s">
        <v>0</v>
      </c>
      <c r="G465" t="s">
        <v>839</v>
      </c>
      <c r="H465" t="s">
        <v>3451</v>
      </c>
      <c r="I465" s="9" t="str">
        <f>HYPERLINK(AP465,"Hb")</f>
        <v>Hb</v>
      </c>
      <c r="K465">
        <v>1</v>
      </c>
      <c r="L465" t="s">
        <v>4</v>
      </c>
      <c r="M465">
        <v>101094</v>
      </c>
      <c r="N465" t="s">
        <v>5</v>
      </c>
      <c r="T465" t="s">
        <v>3452</v>
      </c>
      <c r="U465" s="8">
        <v>1</v>
      </c>
      <c r="V465" t="s">
        <v>3453</v>
      </c>
      <c r="W465" t="s">
        <v>3454</v>
      </c>
      <c r="X465" s="2" t="s">
        <v>3455</v>
      </c>
      <c r="Y465" s="3">
        <v>16</v>
      </c>
      <c r="Z465" s="4">
        <v>1601</v>
      </c>
      <c r="AA465" s="4" t="s">
        <v>3454</v>
      </c>
      <c r="AB465" t="s">
        <v>3456</v>
      </c>
      <c r="AC465">
        <v>1945</v>
      </c>
      <c r="AD465">
        <v>6</v>
      </c>
      <c r="AE465">
        <v>21</v>
      </c>
      <c r="AF465" t="s">
        <v>3457</v>
      </c>
      <c r="AG465" t="s">
        <v>3457</v>
      </c>
      <c r="AH465">
        <v>269867</v>
      </c>
      <c r="AI465">
        <v>7038027</v>
      </c>
      <c r="AJ465" s="4">
        <v>269000</v>
      </c>
      <c r="AK465" s="4">
        <v>7039000</v>
      </c>
      <c r="AL465">
        <v>707</v>
      </c>
      <c r="AN465">
        <v>37</v>
      </c>
      <c r="AP465" t="s">
        <v>3458</v>
      </c>
      <c r="AQ465">
        <v>101094</v>
      </c>
      <c r="AS465" s="6" t="s">
        <v>12</v>
      </c>
      <c r="AT465">
        <v>1</v>
      </c>
      <c r="AU465" t="s">
        <v>13</v>
      </c>
      <c r="AV465" t="s">
        <v>3459</v>
      </c>
      <c r="AW465" t="s">
        <v>3460</v>
      </c>
      <c r="AX465">
        <v>37</v>
      </c>
      <c r="AY465" t="s">
        <v>847</v>
      </c>
      <c r="AZ465" t="s">
        <v>55</v>
      </c>
      <c r="BA465">
        <v>1</v>
      </c>
      <c r="BB465" s="5">
        <v>41767</v>
      </c>
      <c r="BC465" s="7" t="s">
        <v>18</v>
      </c>
      <c r="BE465">
        <v>4</v>
      </c>
      <c r="BF465">
        <v>362483</v>
      </c>
      <c r="BG465">
        <v>20735</v>
      </c>
      <c r="BH465" t="s">
        <v>3461</v>
      </c>
      <c r="BJ465" t="s">
        <v>3462</v>
      </c>
      <c r="BT465">
        <v>414246</v>
      </c>
    </row>
    <row r="466" spans="1:72" x14ac:dyDescent="0.3">
      <c r="A466">
        <v>415060</v>
      </c>
      <c r="B466">
        <v>211424</v>
      </c>
      <c r="F466" t="s">
        <v>0</v>
      </c>
      <c r="G466" t="s">
        <v>839</v>
      </c>
      <c r="H466" t="s">
        <v>3463</v>
      </c>
      <c r="I466" s="9" t="str">
        <f>HYPERLINK(AP466,"Hb")</f>
        <v>Hb</v>
      </c>
      <c r="K466">
        <v>1</v>
      </c>
      <c r="L466" t="s">
        <v>4</v>
      </c>
      <c r="M466">
        <v>101094</v>
      </c>
      <c r="N466" t="s">
        <v>5</v>
      </c>
      <c r="T466" t="s">
        <v>3452</v>
      </c>
      <c r="U466" s="8">
        <v>1</v>
      </c>
      <c r="V466" t="s">
        <v>3453</v>
      </c>
      <c r="W466" t="s">
        <v>3454</v>
      </c>
      <c r="X466" s="2" t="s">
        <v>3455</v>
      </c>
      <c r="Y466" s="3">
        <v>16</v>
      </c>
      <c r="Z466" s="4">
        <v>1601</v>
      </c>
      <c r="AA466" s="4" t="s">
        <v>3454</v>
      </c>
      <c r="AB466" t="s">
        <v>3464</v>
      </c>
      <c r="AC466">
        <v>1951</v>
      </c>
      <c r="AD466">
        <v>7</v>
      </c>
      <c r="AE466">
        <v>10</v>
      </c>
      <c r="AF466" t="s">
        <v>3457</v>
      </c>
      <c r="AG466" t="s">
        <v>3457</v>
      </c>
      <c r="AH466">
        <v>269941</v>
      </c>
      <c r="AI466">
        <v>7038849</v>
      </c>
      <c r="AJ466" s="4">
        <v>269000</v>
      </c>
      <c r="AK466" s="4">
        <v>7039000</v>
      </c>
      <c r="AL466">
        <v>707</v>
      </c>
      <c r="AN466">
        <v>37</v>
      </c>
      <c r="AP466" t="s">
        <v>3465</v>
      </c>
      <c r="AQ466">
        <v>101094</v>
      </c>
      <c r="AS466" s="6" t="s">
        <v>12</v>
      </c>
      <c r="AT466">
        <v>1</v>
      </c>
      <c r="AU466" t="s">
        <v>13</v>
      </c>
      <c r="AV466" t="s">
        <v>3466</v>
      </c>
      <c r="AW466" t="s">
        <v>3467</v>
      </c>
      <c r="AX466">
        <v>37</v>
      </c>
      <c r="AY466" t="s">
        <v>847</v>
      </c>
      <c r="AZ466" t="s">
        <v>55</v>
      </c>
      <c r="BA466">
        <v>1</v>
      </c>
      <c r="BB466" s="5">
        <v>41767</v>
      </c>
      <c r="BC466" s="7" t="s">
        <v>18</v>
      </c>
      <c r="BE466">
        <v>4</v>
      </c>
      <c r="BF466">
        <v>365956</v>
      </c>
      <c r="BG466">
        <v>20741</v>
      </c>
      <c r="BH466" t="s">
        <v>3468</v>
      </c>
      <c r="BJ466" t="s">
        <v>3469</v>
      </c>
      <c r="BT466">
        <v>415060</v>
      </c>
    </row>
    <row r="467" spans="1:72" x14ac:dyDescent="0.3">
      <c r="A467">
        <v>414248</v>
      </c>
      <c r="B467">
        <v>207266</v>
      </c>
      <c r="F467" t="s">
        <v>0</v>
      </c>
      <c r="G467" t="s">
        <v>839</v>
      </c>
      <c r="H467" t="s">
        <v>3470</v>
      </c>
      <c r="I467" s="9" t="str">
        <f>HYPERLINK(AP467,"Hb")</f>
        <v>Hb</v>
      </c>
      <c r="K467">
        <v>1</v>
      </c>
      <c r="L467" t="s">
        <v>4</v>
      </c>
      <c r="M467">
        <v>101094</v>
      </c>
      <c r="N467" t="s">
        <v>5</v>
      </c>
      <c r="T467" t="s">
        <v>3452</v>
      </c>
      <c r="U467" s="8">
        <v>1</v>
      </c>
      <c r="V467" t="s">
        <v>3453</v>
      </c>
      <c r="W467" t="s">
        <v>3454</v>
      </c>
      <c r="X467" s="2" t="s">
        <v>3455</v>
      </c>
      <c r="Y467" s="3">
        <v>16</v>
      </c>
      <c r="Z467" s="4">
        <v>1601</v>
      </c>
      <c r="AA467" s="4" t="s">
        <v>3454</v>
      </c>
      <c r="AB467" t="s">
        <v>3471</v>
      </c>
      <c r="AC467">
        <v>1951</v>
      </c>
      <c r="AD467">
        <v>8</v>
      </c>
      <c r="AE467">
        <v>20</v>
      </c>
      <c r="AF467" t="s">
        <v>3457</v>
      </c>
      <c r="AG467" t="s">
        <v>3472</v>
      </c>
      <c r="AH467">
        <v>269867</v>
      </c>
      <c r="AI467">
        <v>7038027</v>
      </c>
      <c r="AJ467" s="4">
        <v>269000</v>
      </c>
      <c r="AK467" s="4">
        <v>7039000</v>
      </c>
      <c r="AL467">
        <v>707</v>
      </c>
      <c r="AN467">
        <v>37</v>
      </c>
      <c r="AP467" t="s">
        <v>3473</v>
      </c>
      <c r="AQ467">
        <v>101094</v>
      </c>
      <c r="AS467" s="6" t="s">
        <v>12</v>
      </c>
      <c r="AT467">
        <v>1</v>
      </c>
      <c r="AU467" t="s">
        <v>13</v>
      </c>
      <c r="AV467" t="s">
        <v>3459</v>
      </c>
      <c r="AW467" t="s">
        <v>3474</v>
      </c>
      <c r="AX467">
        <v>37</v>
      </c>
      <c r="AY467" t="s">
        <v>847</v>
      </c>
      <c r="AZ467" t="s">
        <v>55</v>
      </c>
      <c r="BA467">
        <v>1</v>
      </c>
      <c r="BB467" s="5">
        <v>41767</v>
      </c>
      <c r="BC467" s="7" t="s">
        <v>18</v>
      </c>
      <c r="BE467">
        <v>4</v>
      </c>
      <c r="BF467">
        <v>362485</v>
      </c>
      <c r="BG467">
        <v>20739</v>
      </c>
      <c r="BH467" t="s">
        <v>3475</v>
      </c>
      <c r="BJ467" t="s">
        <v>3476</v>
      </c>
      <c r="BT467">
        <v>414248</v>
      </c>
    </row>
    <row r="468" spans="1:72" x14ac:dyDescent="0.3">
      <c r="A468">
        <v>414249</v>
      </c>
      <c r="B468">
        <v>207267</v>
      </c>
      <c r="F468" t="s">
        <v>0</v>
      </c>
      <c r="G468" t="s">
        <v>839</v>
      </c>
      <c r="H468" t="s">
        <v>3477</v>
      </c>
      <c r="I468" s="9" t="str">
        <f>HYPERLINK(AP468,"Hb")</f>
        <v>Hb</v>
      </c>
      <c r="K468">
        <v>1</v>
      </c>
      <c r="L468" t="s">
        <v>4</v>
      </c>
      <c r="M468">
        <v>101094</v>
      </c>
      <c r="N468" t="s">
        <v>5</v>
      </c>
      <c r="T468" t="s">
        <v>3452</v>
      </c>
      <c r="U468" s="8">
        <v>1</v>
      </c>
      <c r="V468" t="s">
        <v>3453</v>
      </c>
      <c r="W468" t="s">
        <v>3454</v>
      </c>
      <c r="X468" s="2" t="s">
        <v>3455</v>
      </c>
      <c r="Y468" s="3">
        <v>16</v>
      </c>
      <c r="Z468" s="4">
        <v>1601</v>
      </c>
      <c r="AA468" s="4" t="s">
        <v>3454</v>
      </c>
      <c r="AB468" t="s">
        <v>3478</v>
      </c>
      <c r="AC468">
        <v>1951</v>
      </c>
      <c r="AD468">
        <v>8</v>
      </c>
      <c r="AE468">
        <v>20</v>
      </c>
      <c r="AF468" t="s">
        <v>3457</v>
      </c>
      <c r="AG468" t="s">
        <v>3457</v>
      </c>
      <c r="AH468">
        <v>269867</v>
      </c>
      <c r="AI468">
        <v>7038027</v>
      </c>
      <c r="AJ468" s="4">
        <v>269000</v>
      </c>
      <c r="AK468" s="4">
        <v>7039000</v>
      </c>
      <c r="AL468">
        <v>707</v>
      </c>
      <c r="AN468">
        <v>37</v>
      </c>
      <c r="AP468" t="s">
        <v>3479</v>
      </c>
      <c r="AQ468">
        <v>101094</v>
      </c>
      <c r="AS468" s="6" t="s">
        <v>12</v>
      </c>
      <c r="AT468">
        <v>1</v>
      </c>
      <c r="AU468" t="s">
        <v>13</v>
      </c>
      <c r="AV468" t="s">
        <v>3459</v>
      </c>
      <c r="AW468" t="s">
        <v>3480</v>
      </c>
      <c r="AX468">
        <v>37</v>
      </c>
      <c r="AY468" t="s">
        <v>847</v>
      </c>
      <c r="AZ468" t="s">
        <v>55</v>
      </c>
      <c r="BA468">
        <v>1</v>
      </c>
      <c r="BB468" s="5">
        <v>41767</v>
      </c>
      <c r="BC468" s="7" t="s">
        <v>18</v>
      </c>
      <c r="BE468">
        <v>4</v>
      </c>
      <c r="BF468">
        <v>362486</v>
      </c>
      <c r="BG468">
        <v>20740</v>
      </c>
      <c r="BH468" t="s">
        <v>3481</v>
      </c>
      <c r="BJ468" t="s">
        <v>3482</v>
      </c>
      <c r="BT468">
        <v>414249</v>
      </c>
    </row>
    <row r="469" spans="1:72" x14ac:dyDescent="0.3">
      <c r="A469">
        <v>536723</v>
      </c>
      <c r="B469">
        <v>450331</v>
      </c>
      <c r="F469" t="s">
        <v>1162</v>
      </c>
      <c r="G469" t="s">
        <v>3483</v>
      </c>
      <c r="H469" t="s">
        <v>3484</v>
      </c>
      <c r="I469" t="s">
        <v>143</v>
      </c>
      <c r="K469">
        <v>1</v>
      </c>
      <c r="L469" t="s">
        <v>4</v>
      </c>
      <c r="M469">
        <v>101094</v>
      </c>
      <c r="N469" t="s">
        <v>5</v>
      </c>
      <c r="T469" t="s">
        <v>3452</v>
      </c>
      <c r="U469" s="12">
        <v>3</v>
      </c>
      <c r="V469" t="s">
        <v>3453</v>
      </c>
      <c r="W469" t="s">
        <v>3454</v>
      </c>
      <c r="X469" t="s">
        <v>3455</v>
      </c>
      <c r="Y469" s="3">
        <v>16</v>
      </c>
      <c r="Z469" s="4">
        <v>1601</v>
      </c>
      <c r="AA469" t="s">
        <v>3454</v>
      </c>
      <c r="AB469" t="s">
        <v>3485</v>
      </c>
      <c r="AC469">
        <v>1951</v>
      </c>
      <c r="AD469">
        <v>10</v>
      </c>
      <c r="AE469">
        <v>4</v>
      </c>
      <c r="AF469" t="s">
        <v>3486</v>
      </c>
      <c r="AH469">
        <v>268184</v>
      </c>
      <c r="AI469">
        <v>7039208</v>
      </c>
      <c r="AJ469" s="4">
        <v>269000</v>
      </c>
      <c r="AK469" s="4">
        <v>7039000</v>
      </c>
      <c r="AL469" s="8">
        <v>99999</v>
      </c>
      <c r="AP469" s="5" t="s">
        <v>3487</v>
      </c>
      <c r="AQ469">
        <v>101094</v>
      </c>
      <c r="AS469" s="6" t="s">
        <v>12</v>
      </c>
      <c r="AT469">
        <v>1</v>
      </c>
      <c r="AU469" t="s">
        <v>13</v>
      </c>
      <c r="AV469" t="s">
        <v>3488</v>
      </c>
      <c r="AW469" t="s">
        <v>3484</v>
      </c>
      <c r="AX469">
        <v>40</v>
      </c>
      <c r="AY469" t="s">
        <v>3483</v>
      </c>
      <c r="BC469" s="1" t="s">
        <v>3489</v>
      </c>
      <c r="BE469">
        <v>4</v>
      </c>
      <c r="BF469">
        <v>174</v>
      </c>
      <c r="BG469">
        <v>20736</v>
      </c>
      <c r="BH469" t="s">
        <v>3490</v>
      </c>
      <c r="BI469">
        <v>1</v>
      </c>
      <c r="BJ469" t="s">
        <v>3490</v>
      </c>
      <c r="BK469" s="1">
        <v>9</v>
      </c>
      <c r="BP469" t="s">
        <v>3491</v>
      </c>
      <c r="BQ469" t="s">
        <v>3492</v>
      </c>
      <c r="BR469" t="s">
        <v>3493</v>
      </c>
      <c r="BS469" t="s">
        <v>3454</v>
      </c>
      <c r="BT469">
        <v>536723</v>
      </c>
    </row>
    <row r="470" spans="1:72" x14ac:dyDescent="0.3">
      <c r="A470">
        <v>414113</v>
      </c>
      <c r="B470">
        <v>203818</v>
      </c>
      <c r="F470" t="s">
        <v>0</v>
      </c>
      <c r="G470" t="s">
        <v>839</v>
      </c>
      <c r="H470" t="s">
        <v>3494</v>
      </c>
      <c r="I470" s="9" t="str">
        <f>HYPERLINK(AP470,"Hb")</f>
        <v>Hb</v>
      </c>
      <c r="K470">
        <v>1</v>
      </c>
      <c r="L470" t="s">
        <v>4</v>
      </c>
      <c r="M470">
        <v>101094</v>
      </c>
      <c r="N470" t="s">
        <v>5</v>
      </c>
      <c r="T470" t="s">
        <v>3452</v>
      </c>
      <c r="U470" s="8">
        <v>1</v>
      </c>
      <c r="V470" t="s">
        <v>3453</v>
      </c>
      <c r="W470" t="s">
        <v>3454</v>
      </c>
      <c r="X470" s="2" t="s">
        <v>3455</v>
      </c>
      <c r="Y470" s="3">
        <v>16</v>
      </c>
      <c r="Z470" s="4">
        <v>1601</v>
      </c>
      <c r="AA470" s="4" t="s">
        <v>3454</v>
      </c>
      <c r="AB470" t="s">
        <v>3478</v>
      </c>
      <c r="AC470">
        <v>1951</v>
      </c>
      <c r="AD470">
        <v>10</v>
      </c>
      <c r="AE470">
        <v>7</v>
      </c>
      <c r="AF470" t="s">
        <v>3457</v>
      </c>
      <c r="AG470" t="s">
        <v>3457</v>
      </c>
      <c r="AH470">
        <v>269867</v>
      </c>
      <c r="AI470">
        <v>7038027</v>
      </c>
      <c r="AJ470" s="4">
        <v>269000</v>
      </c>
      <c r="AK470" s="4">
        <v>7039000</v>
      </c>
      <c r="AL470">
        <v>707</v>
      </c>
      <c r="AN470">
        <v>37</v>
      </c>
      <c r="AP470" t="s">
        <v>3495</v>
      </c>
      <c r="AQ470">
        <v>101094</v>
      </c>
      <c r="AS470" s="6" t="s">
        <v>12</v>
      </c>
      <c r="AT470">
        <v>1</v>
      </c>
      <c r="AU470" t="s">
        <v>13</v>
      </c>
      <c r="AV470" t="s">
        <v>3459</v>
      </c>
      <c r="AW470" t="s">
        <v>3496</v>
      </c>
      <c r="AX470">
        <v>37</v>
      </c>
      <c r="AY470" t="s">
        <v>847</v>
      </c>
      <c r="AZ470" t="s">
        <v>55</v>
      </c>
      <c r="BA470">
        <v>1</v>
      </c>
      <c r="BB470" s="5">
        <v>41767</v>
      </c>
      <c r="BC470" s="7" t="s">
        <v>18</v>
      </c>
      <c r="BE470">
        <v>4</v>
      </c>
      <c r="BF470">
        <v>359366</v>
      </c>
      <c r="BG470">
        <v>20737</v>
      </c>
      <c r="BH470" t="s">
        <v>3497</v>
      </c>
      <c r="BJ470" t="s">
        <v>3498</v>
      </c>
      <c r="BT470">
        <v>414113</v>
      </c>
    </row>
    <row r="471" spans="1:72" x14ac:dyDescent="0.3">
      <c r="A471">
        <v>414247</v>
      </c>
      <c r="B471">
        <v>207265</v>
      </c>
      <c r="F471" t="s">
        <v>0</v>
      </c>
      <c r="G471" t="s">
        <v>839</v>
      </c>
      <c r="H471" t="s">
        <v>3499</v>
      </c>
      <c r="I471" s="9" t="str">
        <f>HYPERLINK(AP471,"Hb")</f>
        <v>Hb</v>
      </c>
      <c r="K471">
        <v>1</v>
      </c>
      <c r="L471" t="s">
        <v>4</v>
      </c>
      <c r="M471">
        <v>101094</v>
      </c>
      <c r="N471" t="s">
        <v>5</v>
      </c>
      <c r="T471" t="s">
        <v>3452</v>
      </c>
      <c r="U471" s="8">
        <v>1</v>
      </c>
      <c r="V471" t="s">
        <v>3453</v>
      </c>
      <c r="W471" t="s">
        <v>3454</v>
      </c>
      <c r="X471" s="2" t="s">
        <v>3455</v>
      </c>
      <c r="Y471" s="3">
        <v>16</v>
      </c>
      <c r="Z471" s="4">
        <v>1601</v>
      </c>
      <c r="AA471" s="4" t="s">
        <v>3454</v>
      </c>
      <c r="AB471" t="s">
        <v>3500</v>
      </c>
      <c r="AC471">
        <v>1951</v>
      </c>
      <c r="AD471">
        <v>10</v>
      </c>
      <c r="AE471">
        <v>7</v>
      </c>
      <c r="AF471" t="s">
        <v>3457</v>
      </c>
      <c r="AG471" t="s">
        <v>3457</v>
      </c>
      <c r="AH471">
        <v>269867</v>
      </c>
      <c r="AI471">
        <v>7038027</v>
      </c>
      <c r="AJ471" s="4">
        <v>269000</v>
      </c>
      <c r="AK471" s="4">
        <v>7039000</v>
      </c>
      <c r="AL471">
        <v>707</v>
      </c>
      <c r="AN471">
        <v>37</v>
      </c>
      <c r="AP471" t="s">
        <v>3501</v>
      </c>
      <c r="AQ471">
        <v>101094</v>
      </c>
      <c r="AS471" s="6" t="s">
        <v>12</v>
      </c>
      <c r="AT471">
        <v>1</v>
      </c>
      <c r="AU471" t="s">
        <v>13</v>
      </c>
      <c r="AV471" t="s">
        <v>3459</v>
      </c>
      <c r="AW471" t="s">
        <v>3502</v>
      </c>
      <c r="AX471">
        <v>37</v>
      </c>
      <c r="AY471" t="s">
        <v>847</v>
      </c>
      <c r="AZ471" t="s">
        <v>55</v>
      </c>
      <c r="BA471">
        <v>1</v>
      </c>
      <c r="BB471" s="5">
        <v>41767</v>
      </c>
      <c r="BC471" s="7" t="s">
        <v>18</v>
      </c>
      <c r="BE471">
        <v>4</v>
      </c>
      <c r="BF471">
        <v>362484</v>
      </c>
      <c r="BG471">
        <v>20738</v>
      </c>
      <c r="BH471" t="s">
        <v>3503</v>
      </c>
      <c r="BJ471" t="s">
        <v>3504</v>
      </c>
      <c r="BT471">
        <v>414247</v>
      </c>
    </row>
    <row r="472" spans="1:72" x14ac:dyDescent="0.3">
      <c r="A472">
        <v>418783</v>
      </c>
      <c r="B472">
        <v>211764</v>
      </c>
      <c r="F472" t="s">
        <v>0</v>
      </c>
      <c r="G472" t="s">
        <v>839</v>
      </c>
      <c r="H472" t="s">
        <v>3505</v>
      </c>
      <c r="I472" s="9" t="str">
        <f>HYPERLINK(AP472,"Hb")</f>
        <v>Hb</v>
      </c>
      <c r="K472">
        <v>1</v>
      </c>
      <c r="L472" t="s">
        <v>4</v>
      </c>
      <c r="M472">
        <v>101094</v>
      </c>
      <c r="N472" t="s">
        <v>5</v>
      </c>
      <c r="T472" t="s">
        <v>3506</v>
      </c>
      <c r="U472" s="8">
        <v>1</v>
      </c>
      <c r="V472" t="s">
        <v>3453</v>
      </c>
      <c r="W472" t="s">
        <v>3454</v>
      </c>
      <c r="X472" s="2" t="s">
        <v>3455</v>
      </c>
      <c r="Y472" s="3">
        <v>16</v>
      </c>
      <c r="Z472" s="4">
        <v>1601</v>
      </c>
      <c r="AA472" s="4" t="s">
        <v>3454</v>
      </c>
      <c r="AB472" t="s">
        <v>3507</v>
      </c>
      <c r="AC472">
        <v>1992</v>
      </c>
      <c r="AD472">
        <v>6</v>
      </c>
      <c r="AE472">
        <v>17</v>
      </c>
      <c r="AF472" t="s">
        <v>3508</v>
      </c>
      <c r="AG472" t="s">
        <v>3508</v>
      </c>
      <c r="AH472">
        <v>271028</v>
      </c>
      <c r="AI472">
        <v>7039755</v>
      </c>
      <c r="AJ472" s="4">
        <v>271000</v>
      </c>
      <c r="AK472" s="4">
        <v>7039000</v>
      </c>
      <c r="AL472">
        <v>707</v>
      </c>
      <c r="AN472">
        <v>37</v>
      </c>
      <c r="AO472" t="s">
        <v>3509</v>
      </c>
      <c r="AP472" t="s">
        <v>3510</v>
      </c>
      <c r="AQ472">
        <v>101094</v>
      </c>
      <c r="AS472" s="6" t="s">
        <v>12</v>
      </c>
      <c r="AT472">
        <v>1</v>
      </c>
      <c r="AU472" t="s">
        <v>13</v>
      </c>
      <c r="AV472" t="s">
        <v>3511</v>
      </c>
      <c r="AW472" t="s">
        <v>3512</v>
      </c>
      <c r="AX472">
        <v>37</v>
      </c>
      <c r="AY472" t="s">
        <v>847</v>
      </c>
      <c r="AZ472" t="s">
        <v>55</v>
      </c>
      <c r="BA472">
        <v>1</v>
      </c>
      <c r="BB472" s="5">
        <v>44070</v>
      </c>
      <c r="BC472" s="7" t="s">
        <v>18</v>
      </c>
      <c r="BE472">
        <v>4</v>
      </c>
      <c r="BF472">
        <v>366265</v>
      </c>
      <c r="BG472">
        <v>20742</v>
      </c>
      <c r="BH472" t="s">
        <v>3513</v>
      </c>
      <c r="BJ472" t="s">
        <v>3514</v>
      </c>
      <c r="BT472">
        <v>418783</v>
      </c>
    </row>
    <row r="473" spans="1:72" x14ac:dyDescent="0.3">
      <c r="A473">
        <v>417151</v>
      </c>
      <c r="C473">
        <v>1</v>
      </c>
      <c r="F473" t="s">
        <v>0</v>
      </c>
      <c r="G473" t="s">
        <v>27</v>
      </c>
      <c r="H473" t="s">
        <v>3515</v>
      </c>
      <c r="I473" s="9" t="str">
        <f>HYPERLINK(AP473,"Foto")</f>
        <v>Foto</v>
      </c>
      <c r="K473">
        <v>1</v>
      </c>
      <c r="L473" t="s">
        <v>4</v>
      </c>
      <c r="M473">
        <v>101094</v>
      </c>
      <c r="N473" t="s">
        <v>5</v>
      </c>
      <c r="T473" t="s">
        <v>3506</v>
      </c>
      <c r="U473" s="8">
        <v>1</v>
      </c>
      <c r="V473" t="s">
        <v>3453</v>
      </c>
      <c r="W473" t="s">
        <v>3454</v>
      </c>
      <c r="X473" s="2" t="s">
        <v>3455</v>
      </c>
      <c r="Y473" s="3">
        <v>16</v>
      </c>
      <c r="Z473" s="4">
        <v>1601</v>
      </c>
      <c r="AA473" s="4" t="s">
        <v>3454</v>
      </c>
      <c r="AB473" t="s">
        <v>3516</v>
      </c>
      <c r="AC473">
        <v>2019</v>
      </c>
      <c r="AD473">
        <v>6</v>
      </c>
      <c r="AE473">
        <v>26</v>
      </c>
      <c r="AF473" t="s">
        <v>3517</v>
      </c>
      <c r="AH473">
        <v>270564</v>
      </c>
      <c r="AI473">
        <v>7039524</v>
      </c>
      <c r="AJ473" s="4">
        <v>271000</v>
      </c>
      <c r="AK473" s="4">
        <v>7039000</v>
      </c>
      <c r="AL473">
        <v>5</v>
      </c>
      <c r="AN473">
        <v>1010</v>
      </c>
      <c r="AO473" t="s">
        <v>3518</v>
      </c>
      <c r="AP473" s="5" t="s">
        <v>3519</v>
      </c>
      <c r="AQ473">
        <v>101094</v>
      </c>
      <c r="AS473" s="6" t="s">
        <v>12</v>
      </c>
      <c r="AT473">
        <v>1</v>
      </c>
      <c r="AU473" t="s">
        <v>13</v>
      </c>
      <c r="AV473" t="s">
        <v>3520</v>
      </c>
      <c r="AW473" t="s">
        <v>3521</v>
      </c>
      <c r="AX473">
        <v>1010</v>
      </c>
      <c r="AY473" t="s">
        <v>37</v>
      </c>
      <c r="AZ473" t="s">
        <v>38</v>
      </c>
      <c r="BA473">
        <v>1</v>
      </c>
      <c r="BB473" s="5">
        <v>43643.850648148102</v>
      </c>
      <c r="BC473" s="7" t="s">
        <v>18</v>
      </c>
      <c r="BE473">
        <v>6</v>
      </c>
      <c r="BF473">
        <v>204631</v>
      </c>
      <c r="BH473" t="s">
        <v>3522</v>
      </c>
      <c r="BT473">
        <v>417151</v>
      </c>
    </row>
    <row r="474" spans="1:72" x14ac:dyDescent="0.3">
      <c r="A474">
        <v>417156</v>
      </c>
      <c r="C474">
        <v>1</v>
      </c>
      <c r="F474" t="s">
        <v>0</v>
      </c>
      <c r="G474" t="s">
        <v>839</v>
      </c>
      <c r="H474" t="s">
        <v>3523</v>
      </c>
      <c r="I474" s="9" t="str">
        <f>HYPERLINK(AP474,"Hb")</f>
        <v>Hb</v>
      </c>
      <c r="K474">
        <v>1</v>
      </c>
      <c r="L474" t="s">
        <v>4</v>
      </c>
      <c r="M474">
        <v>101094</v>
      </c>
      <c r="N474" t="s">
        <v>5</v>
      </c>
      <c r="T474" t="s">
        <v>3506</v>
      </c>
      <c r="U474" s="8">
        <v>1</v>
      </c>
      <c r="V474" t="s">
        <v>3453</v>
      </c>
      <c r="W474" t="s">
        <v>3454</v>
      </c>
      <c r="X474" s="2" t="s">
        <v>3455</v>
      </c>
      <c r="Y474" s="3">
        <v>16</v>
      </c>
      <c r="Z474" s="4">
        <v>1601</v>
      </c>
      <c r="AA474" s="4" t="s">
        <v>3454</v>
      </c>
      <c r="AB474" t="s">
        <v>3524</v>
      </c>
      <c r="AC474">
        <v>2019</v>
      </c>
      <c r="AD474">
        <v>6</v>
      </c>
      <c r="AE474">
        <v>26</v>
      </c>
      <c r="AF474" t="s">
        <v>3517</v>
      </c>
      <c r="AG474" t="s">
        <v>3517</v>
      </c>
      <c r="AH474">
        <v>270565</v>
      </c>
      <c r="AI474">
        <v>7039520</v>
      </c>
      <c r="AJ474" s="4">
        <v>271000</v>
      </c>
      <c r="AK474" s="4">
        <v>7039000</v>
      </c>
      <c r="AL474">
        <v>5</v>
      </c>
      <c r="AN474">
        <v>37</v>
      </c>
      <c r="AP474" t="s">
        <v>3525</v>
      </c>
      <c r="AQ474">
        <v>101094</v>
      </c>
      <c r="AS474" s="6" t="s">
        <v>12</v>
      </c>
      <c r="AT474">
        <v>1</v>
      </c>
      <c r="AU474" t="s">
        <v>13</v>
      </c>
      <c r="AV474" t="s">
        <v>3526</v>
      </c>
      <c r="AW474" t="s">
        <v>3527</v>
      </c>
      <c r="AX474">
        <v>37</v>
      </c>
      <c r="AY474" t="s">
        <v>847</v>
      </c>
      <c r="AZ474" t="s">
        <v>55</v>
      </c>
      <c r="BA474">
        <v>1</v>
      </c>
      <c r="BB474" s="5">
        <v>44154</v>
      </c>
      <c r="BC474" s="7" t="s">
        <v>18</v>
      </c>
      <c r="BE474">
        <v>4</v>
      </c>
      <c r="BF474">
        <v>367476</v>
      </c>
      <c r="BH474" t="s">
        <v>3528</v>
      </c>
      <c r="BJ474" t="s">
        <v>3529</v>
      </c>
      <c r="BT474">
        <v>417156</v>
      </c>
    </row>
    <row r="475" spans="1:72" x14ac:dyDescent="0.3">
      <c r="A475">
        <v>251814</v>
      </c>
      <c r="B475">
        <v>215883</v>
      </c>
      <c r="F475" t="s">
        <v>0</v>
      </c>
      <c r="G475" t="s">
        <v>839</v>
      </c>
      <c r="H475" t="s">
        <v>3530</v>
      </c>
      <c r="I475" s="9" t="str">
        <f>HYPERLINK(AP475,"Hb")</f>
        <v>Hb</v>
      </c>
      <c r="K475">
        <v>1</v>
      </c>
      <c r="L475" t="s">
        <v>4</v>
      </c>
      <c r="M475">
        <v>101094</v>
      </c>
      <c r="N475" t="s">
        <v>5</v>
      </c>
      <c r="T475" t="s">
        <v>3531</v>
      </c>
      <c r="U475" s="8">
        <v>1</v>
      </c>
      <c r="V475" t="s">
        <v>3453</v>
      </c>
      <c r="W475" t="s">
        <v>3532</v>
      </c>
      <c r="X475" s="2" t="s">
        <v>3455</v>
      </c>
      <c r="Y475" s="3">
        <v>16</v>
      </c>
      <c r="Z475" s="4">
        <v>1621</v>
      </c>
      <c r="AA475" t="s">
        <v>3532</v>
      </c>
      <c r="AB475" t="s">
        <v>3533</v>
      </c>
      <c r="AC475">
        <v>2004</v>
      </c>
      <c r="AD475">
        <v>8</v>
      </c>
      <c r="AE475">
        <v>13</v>
      </c>
      <c r="AF475" t="s">
        <v>3534</v>
      </c>
      <c r="AG475" t="s">
        <v>3534</v>
      </c>
      <c r="AH475">
        <v>236408</v>
      </c>
      <c r="AI475">
        <v>7072889</v>
      </c>
      <c r="AJ475" s="4">
        <v>237000</v>
      </c>
      <c r="AK475" s="4">
        <v>7073000</v>
      </c>
      <c r="AL475">
        <v>71</v>
      </c>
      <c r="AN475">
        <v>37</v>
      </c>
      <c r="AO475" t="s">
        <v>3535</v>
      </c>
      <c r="AP475" t="s">
        <v>3536</v>
      </c>
      <c r="AQ475">
        <v>101094</v>
      </c>
      <c r="AS475" s="6" t="s">
        <v>12</v>
      </c>
      <c r="AT475">
        <v>1</v>
      </c>
      <c r="AU475" t="s">
        <v>13</v>
      </c>
      <c r="AV475" t="s">
        <v>3537</v>
      </c>
      <c r="AW475" t="s">
        <v>3538</v>
      </c>
      <c r="AX475">
        <v>37</v>
      </c>
      <c r="AY475" t="s">
        <v>847</v>
      </c>
      <c r="AZ475" t="s">
        <v>55</v>
      </c>
      <c r="BA475">
        <v>1</v>
      </c>
      <c r="BB475" s="5">
        <v>41767</v>
      </c>
      <c r="BC475" s="7" t="s">
        <v>18</v>
      </c>
      <c r="BE475">
        <v>4</v>
      </c>
      <c r="BF475">
        <v>370244</v>
      </c>
      <c r="BG475">
        <v>20744</v>
      </c>
      <c r="BH475" t="s">
        <v>3539</v>
      </c>
      <c r="BJ475" t="s">
        <v>3540</v>
      </c>
      <c r="BT475">
        <v>251814</v>
      </c>
    </row>
    <row r="476" spans="1:72" x14ac:dyDescent="0.3">
      <c r="A476">
        <v>245714</v>
      </c>
      <c r="B476">
        <v>310414</v>
      </c>
      <c r="F476" t="s">
        <v>0</v>
      </c>
      <c r="G476" t="s">
        <v>1</v>
      </c>
      <c r="H476" t="s">
        <v>3541</v>
      </c>
      <c r="I476" s="9" t="str">
        <f>HYPERLINK(AP476,"Hb")</f>
        <v>Hb</v>
      </c>
      <c r="K476">
        <v>1</v>
      </c>
      <c r="L476" t="s">
        <v>4</v>
      </c>
      <c r="M476">
        <v>101094</v>
      </c>
      <c r="N476" t="s">
        <v>5</v>
      </c>
      <c r="T476" t="s">
        <v>3542</v>
      </c>
      <c r="U476" s="12">
        <v>3</v>
      </c>
      <c r="V476" t="s">
        <v>3453</v>
      </c>
      <c r="W476" t="s">
        <v>3532</v>
      </c>
      <c r="X476" s="2" t="s">
        <v>3455</v>
      </c>
      <c r="Y476" s="3">
        <v>16</v>
      </c>
      <c r="Z476" s="4">
        <v>1627</v>
      </c>
      <c r="AA476" t="s">
        <v>3543</v>
      </c>
      <c r="AB476" t="s">
        <v>3544</v>
      </c>
      <c r="AC476">
        <v>1963</v>
      </c>
      <c r="AD476">
        <v>6</v>
      </c>
      <c r="AE476">
        <v>26</v>
      </c>
      <c r="AF476" t="s">
        <v>3409</v>
      </c>
      <c r="AG476" t="s">
        <v>3545</v>
      </c>
      <c r="AH476">
        <v>234435</v>
      </c>
      <c r="AI476">
        <v>7088211</v>
      </c>
      <c r="AJ476" s="4">
        <v>235000</v>
      </c>
      <c r="AK476" s="4">
        <v>7089000</v>
      </c>
      <c r="AL476">
        <v>36571</v>
      </c>
      <c r="AN476">
        <v>8</v>
      </c>
      <c r="AO476" t="s">
        <v>3546</v>
      </c>
      <c r="AP476" t="s">
        <v>3547</v>
      </c>
      <c r="AQ476">
        <v>101094</v>
      </c>
      <c r="AS476" s="6" t="s">
        <v>12</v>
      </c>
      <c r="AT476">
        <v>1</v>
      </c>
      <c r="AU476" t="s">
        <v>13</v>
      </c>
      <c r="AV476" t="s">
        <v>3548</v>
      </c>
      <c r="AW476" t="s">
        <v>3549</v>
      </c>
      <c r="AX476">
        <v>8</v>
      </c>
      <c r="AY476" t="s">
        <v>16</v>
      </c>
      <c r="AZ476" t="s">
        <v>55</v>
      </c>
      <c r="BA476">
        <v>1</v>
      </c>
      <c r="BB476" s="5">
        <v>36994</v>
      </c>
      <c r="BC476" s="7" t="s">
        <v>18</v>
      </c>
      <c r="BE476">
        <v>3</v>
      </c>
      <c r="BF476">
        <v>482840</v>
      </c>
      <c r="BG476">
        <v>20743</v>
      </c>
      <c r="BH476" t="s">
        <v>3550</v>
      </c>
      <c r="BJ476" t="s">
        <v>3551</v>
      </c>
      <c r="BT476">
        <v>245714</v>
      </c>
    </row>
    <row r="477" spans="1:72" x14ac:dyDescent="0.3">
      <c r="A477">
        <v>305026</v>
      </c>
      <c r="B477">
        <v>146881</v>
      </c>
      <c r="F477" t="s">
        <v>0</v>
      </c>
      <c r="G477" t="s">
        <v>673</v>
      </c>
      <c r="H477" t="s">
        <v>3552</v>
      </c>
      <c r="I477" t="s">
        <v>143</v>
      </c>
      <c r="K477">
        <v>1</v>
      </c>
      <c r="L477" t="s">
        <v>4</v>
      </c>
      <c r="M477">
        <v>101094</v>
      </c>
      <c r="N477" t="s">
        <v>5</v>
      </c>
      <c r="T477" t="s">
        <v>3553</v>
      </c>
      <c r="U477" s="12">
        <v>3</v>
      </c>
      <c r="V477" t="s">
        <v>3453</v>
      </c>
      <c r="W477" t="s">
        <v>3554</v>
      </c>
      <c r="X477" s="2" t="s">
        <v>3455</v>
      </c>
      <c r="Y477" s="3">
        <v>16</v>
      </c>
      <c r="Z477" s="4">
        <v>1657</v>
      </c>
      <c r="AA477" s="4" t="s">
        <v>3554</v>
      </c>
      <c r="AB477" t="s">
        <v>3555</v>
      </c>
      <c r="AC477">
        <v>1965</v>
      </c>
      <c r="AD477">
        <v>7</v>
      </c>
      <c r="AE477">
        <v>15</v>
      </c>
      <c r="AF477" t="s">
        <v>3556</v>
      </c>
      <c r="AG477" t="s">
        <v>3556</v>
      </c>
      <c r="AH477">
        <v>251092</v>
      </c>
      <c r="AI477">
        <v>7025759</v>
      </c>
      <c r="AJ477" s="4">
        <v>251000</v>
      </c>
      <c r="AK477" s="4">
        <v>7025000</v>
      </c>
      <c r="AL477">
        <v>14398</v>
      </c>
      <c r="AN477">
        <v>105</v>
      </c>
      <c r="AO477" t="s">
        <v>3557</v>
      </c>
      <c r="AP477" s="5"/>
      <c r="AQ477">
        <v>101094</v>
      </c>
      <c r="AS477" s="6" t="s">
        <v>12</v>
      </c>
      <c r="AT477">
        <v>1</v>
      </c>
      <c r="AU477" t="s">
        <v>13</v>
      </c>
      <c r="AV477" t="s">
        <v>3558</v>
      </c>
      <c r="AW477" t="s">
        <v>3559</v>
      </c>
      <c r="AX477">
        <v>105</v>
      </c>
      <c r="AY477" t="s">
        <v>684</v>
      </c>
      <c r="AZ477" t="s">
        <v>685</v>
      </c>
      <c r="BB477" s="5">
        <v>40150</v>
      </c>
      <c r="BC477" s="7" t="s">
        <v>18</v>
      </c>
      <c r="BE477">
        <v>5</v>
      </c>
      <c r="BF477">
        <v>297653</v>
      </c>
      <c r="BG477">
        <v>20745</v>
      </c>
      <c r="BH477" t="s">
        <v>3560</v>
      </c>
      <c r="BJ477" t="s">
        <v>3561</v>
      </c>
      <c r="BT477">
        <v>305026</v>
      </c>
    </row>
    <row r="478" spans="1:72" x14ac:dyDescent="0.3">
      <c r="A478">
        <v>448521</v>
      </c>
      <c r="B478">
        <v>20476</v>
      </c>
      <c r="F478" t="s">
        <v>0</v>
      </c>
      <c r="G478" t="s">
        <v>27</v>
      </c>
      <c r="H478" t="s">
        <v>3562</v>
      </c>
      <c r="I478" t="s">
        <v>29</v>
      </c>
      <c r="K478">
        <v>1</v>
      </c>
      <c r="L478" t="s">
        <v>4</v>
      </c>
      <c r="M478">
        <v>101094</v>
      </c>
      <c r="N478" t="s">
        <v>5</v>
      </c>
      <c r="T478" t="s">
        <v>3563</v>
      </c>
      <c r="U478" s="8">
        <v>1</v>
      </c>
      <c r="V478" t="s">
        <v>3453</v>
      </c>
      <c r="W478" t="s">
        <v>3564</v>
      </c>
      <c r="X478" s="2" t="s">
        <v>3455</v>
      </c>
      <c r="Y478" s="3">
        <v>16</v>
      </c>
      <c r="Z478" s="4">
        <v>1663</v>
      </c>
      <c r="AA478" s="4" t="s">
        <v>3564</v>
      </c>
      <c r="AB478" t="s">
        <v>3565</v>
      </c>
      <c r="AC478">
        <v>2002</v>
      </c>
      <c r="AD478">
        <v>6</v>
      </c>
      <c r="AE478">
        <v>1</v>
      </c>
      <c r="AF478" t="s">
        <v>3566</v>
      </c>
      <c r="AH478">
        <v>283940</v>
      </c>
      <c r="AI478">
        <v>7041685</v>
      </c>
      <c r="AJ478" s="4">
        <v>283000</v>
      </c>
      <c r="AK478" s="4">
        <v>7041000</v>
      </c>
      <c r="AL478">
        <v>500</v>
      </c>
      <c r="AN478">
        <v>1010</v>
      </c>
      <c r="AO478" t="s">
        <v>3567</v>
      </c>
      <c r="AP478" s="5" t="s">
        <v>3568</v>
      </c>
      <c r="AQ478">
        <v>101094</v>
      </c>
      <c r="AS478" s="6" t="s">
        <v>12</v>
      </c>
      <c r="AT478">
        <v>1</v>
      </c>
      <c r="AU478" t="s">
        <v>13</v>
      </c>
      <c r="AV478" t="s">
        <v>3569</v>
      </c>
      <c r="AW478" t="s">
        <v>3570</v>
      </c>
      <c r="AX478">
        <v>1010</v>
      </c>
      <c r="AY478" t="s">
        <v>37</v>
      </c>
      <c r="AZ478" t="s">
        <v>38</v>
      </c>
      <c r="BB478" s="5">
        <v>41445.704861111102</v>
      </c>
      <c r="BC478" s="7" t="s">
        <v>18</v>
      </c>
      <c r="BE478">
        <v>6</v>
      </c>
      <c r="BF478">
        <v>17575</v>
      </c>
      <c r="BG478">
        <v>20746</v>
      </c>
      <c r="BH478" t="s">
        <v>3571</v>
      </c>
      <c r="BT478">
        <v>448521</v>
      </c>
    </row>
    <row r="479" spans="1:72" x14ac:dyDescent="0.3">
      <c r="A479">
        <v>448522</v>
      </c>
      <c r="B479">
        <v>20913</v>
      </c>
      <c r="F479" t="s">
        <v>0</v>
      </c>
      <c r="G479" t="s">
        <v>27</v>
      </c>
      <c r="H479" t="s">
        <v>3572</v>
      </c>
      <c r="I479" s="9" t="str">
        <f>HYPERLINK(AP479,"Foto")</f>
        <v>Foto</v>
      </c>
      <c r="K479">
        <v>1</v>
      </c>
      <c r="L479" t="s">
        <v>4</v>
      </c>
      <c r="M479">
        <v>101094</v>
      </c>
      <c r="N479" t="s">
        <v>5</v>
      </c>
      <c r="T479" t="s">
        <v>3563</v>
      </c>
      <c r="U479" s="8">
        <v>1</v>
      </c>
      <c r="V479" t="s">
        <v>3453</v>
      </c>
      <c r="W479" t="s">
        <v>3564</v>
      </c>
      <c r="X479" s="2" t="s">
        <v>3455</v>
      </c>
      <c r="Y479" s="3">
        <v>16</v>
      </c>
      <c r="Z479" s="4">
        <v>1663</v>
      </c>
      <c r="AA479" s="4" t="s">
        <v>3564</v>
      </c>
      <c r="AB479" t="s">
        <v>3565</v>
      </c>
      <c r="AC479">
        <v>2008</v>
      </c>
      <c r="AD479">
        <v>6</v>
      </c>
      <c r="AE479">
        <v>12</v>
      </c>
      <c r="AF479" t="s">
        <v>3573</v>
      </c>
      <c r="AH479">
        <v>283940</v>
      </c>
      <c r="AI479">
        <v>7041680</v>
      </c>
      <c r="AJ479" s="4">
        <v>283000</v>
      </c>
      <c r="AK479" s="4">
        <v>7041000</v>
      </c>
      <c r="AL479">
        <v>25</v>
      </c>
      <c r="AN479">
        <v>1010</v>
      </c>
      <c r="AP479" s="5" t="s">
        <v>3574</v>
      </c>
      <c r="AQ479">
        <v>101094</v>
      </c>
      <c r="AS479" s="6" t="s">
        <v>12</v>
      </c>
      <c r="AT479">
        <v>1</v>
      </c>
      <c r="AU479" t="s">
        <v>13</v>
      </c>
      <c r="AV479" t="s">
        <v>3575</v>
      </c>
      <c r="AW479" t="s">
        <v>3576</v>
      </c>
      <c r="AX479">
        <v>1010</v>
      </c>
      <c r="AY479" t="s">
        <v>37</v>
      </c>
      <c r="AZ479" t="s">
        <v>38</v>
      </c>
      <c r="BA479">
        <v>1</v>
      </c>
      <c r="BB479" s="5">
        <v>43002.116666666698</v>
      </c>
      <c r="BC479" s="7" t="s">
        <v>18</v>
      </c>
      <c r="BE479">
        <v>6</v>
      </c>
      <c r="BF479">
        <v>18027</v>
      </c>
      <c r="BG479">
        <v>20747</v>
      </c>
      <c r="BH479" t="s">
        <v>3577</v>
      </c>
      <c r="BT479">
        <v>448522</v>
      </c>
    </row>
    <row r="480" spans="1:72" x14ac:dyDescent="0.3">
      <c r="A480">
        <v>496595</v>
      </c>
      <c r="B480">
        <v>209743</v>
      </c>
      <c r="F480" t="s">
        <v>0</v>
      </c>
      <c r="G480" t="s">
        <v>839</v>
      </c>
      <c r="H480" t="s">
        <v>3578</v>
      </c>
      <c r="I480" s="9" t="str">
        <f>HYPERLINK(AP480,"Hb")</f>
        <v>Hb</v>
      </c>
      <c r="K480">
        <v>1</v>
      </c>
      <c r="L480" t="s">
        <v>4</v>
      </c>
      <c r="M480">
        <v>101094</v>
      </c>
      <c r="N480" t="s">
        <v>5</v>
      </c>
      <c r="T480" t="s">
        <v>3579</v>
      </c>
      <c r="U480" s="8">
        <v>1</v>
      </c>
      <c r="V480" t="s">
        <v>3453</v>
      </c>
      <c r="W480" t="s">
        <v>3580</v>
      </c>
      <c r="X480" s="2" t="s">
        <v>3581</v>
      </c>
      <c r="Y480" s="3">
        <v>17</v>
      </c>
      <c r="Z480" s="4">
        <v>1702</v>
      </c>
      <c r="AA480" s="4" t="s">
        <v>3580</v>
      </c>
      <c r="AB480" t="s">
        <v>3582</v>
      </c>
      <c r="AC480">
        <v>2007</v>
      </c>
      <c r="AD480">
        <v>8</v>
      </c>
      <c r="AE480">
        <v>14</v>
      </c>
      <c r="AF480" t="s">
        <v>3534</v>
      </c>
      <c r="AG480" t="s">
        <v>3534</v>
      </c>
      <c r="AH480">
        <v>334025</v>
      </c>
      <c r="AI480">
        <v>7114831</v>
      </c>
      <c r="AJ480" s="4">
        <v>335000</v>
      </c>
      <c r="AK480" s="4">
        <v>7115000</v>
      </c>
      <c r="AL480">
        <v>71</v>
      </c>
      <c r="AN480">
        <v>37</v>
      </c>
      <c r="AP480" t="s">
        <v>3583</v>
      </c>
      <c r="AQ480">
        <v>101094</v>
      </c>
      <c r="AS480" s="6" t="s">
        <v>12</v>
      </c>
      <c r="AT480">
        <v>1</v>
      </c>
      <c r="AU480" t="s">
        <v>13</v>
      </c>
      <c r="AV480" t="s">
        <v>3584</v>
      </c>
      <c r="AW480" t="s">
        <v>3585</v>
      </c>
      <c r="AX480">
        <v>37</v>
      </c>
      <c r="AY480" t="s">
        <v>847</v>
      </c>
      <c r="AZ480" t="s">
        <v>55</v>
      </c>
      <c r="BA480">
        <v>1</v>
      </c>
      <c r="BB480" s="5">
        <v>41767</v>
      </c>
      <c r="BC480" s="7" t="s">
        <v>18</v>
      </c>
      <c r="BE480">
        <v>4</v>
      </c>
      <c r="BF480">
        <v>364568</v>
      </c>
      <c r="BG480">
        <v>20748</v>
      </c>
      <c r="BH480" t="s">
        <v>3586</v>
      </c>
      <c r="BJ480" t="s">
        <v>3587</v>
      </c>
      <c r="BT480">
        <v>496595</v>
      </c>
    </row>
    <row r="481" spans="1:72" x14ac:dyDescent="0.3">
      <c r="A481">
        <v>469241</v>
      </c>
      <c r="B481">
        <v>212258</v>
      </c>
      <c r="F481" t="s">
        <v>0</v>
      </c>
      <c r="G481" t="s">
        <v>839</v>
      </c>
      <c r="H481" t="s">
        <v>3588</v>
      </c>
      <c r="I481" s="9" t="str">
        <f>HYPERLINK(AP481,"Hb")</f>
        <v>Hb</v>
      </c>
      <c r="K481">
        <v>1</v>
      </c>
      <c r="L481" t="s">
        <v>4</v>
      </c>
      <c r="M481">
        <v>101094</v>
      </c>
      <c r="N481" t="s">
        <v>5</v>
      </c>
      <c r="T481" t="s">
        <v>3589</v>
      </c>
      <c r="U481" s="8">
        <v>1</v>
      </c>
      <c r="V481" t="s">
        <v>3453</v>
      </c>
      <c r="W481" t="s">
        <v>3590</v>
      </c>
      <c r="X481" s="2" t="s">
        <v>3581</v>
      </c>
      <c r="Y481" s="3">
        <v>17</v>
      </c>
      <c r="Z481" s="4">
        <v>1714</v>
      </c>
      <c r="AA481" t="s">
        <v>3590</v>
      </c>
      <c r="AB481" t="s">
        <v>3591</v>
      </c>
      <c r="AC481">
        <v>1953</v>
      </c>
      <c r="AD481">
        <v>7</v>
      </c>
      <c r="AE481">
        <v>12</v>
      </c>
      <c r="AF481" t="s">
        <v>3592</v>
      </c>
      <c r="AG481" t="s">
        <v>3592</v>
      </c>
      <c r="AH481">
        <v>295469</v>
      </c>
      <c r="AI481">
        <v>7043155</v>
      </c>
      <c r="AJ481" s="4">
        <v>295000</v>
      </c>
      <c r="AK481" s="4">
        <v>7043000</v>
      </c>
      <c r="AL481">
        <v>1118</v>
      </c>
      <c r="AN481">
        <v>37</v>
      </c>
      <c r="AP481" t="s">
        <v>3593</v>
      </c>
      <c r="AQ481">
        <v>101094</v>
      </c>
      <c r="AS481" s="6" t="s">
        <v>12</v>
      </c>
      <c r="AT481">
        <v>1</v>
      </c>
      <c r="AU481" t="s">
        <v>13</v>
      </c>
      <c r="AV481" t="s">
        <v>3594</v>
      </c>
      <c r="AW481" t="s">
        <v>3595</v>
      </c>
      <c r="AX481">
        <v>37</v>
      </c>
      <c r="AY481" t="s">
        <v>847</v>
      </c>
      <c r="AZ481" t="s">
        <v>55</v>
      </c>
      <c r="BA481">
        <v>1</v>
      </c>
      <c r="BB481" s="5">
        <v>41767</v>
      </c>
      <c r="BC481" s="7" t="s">
        <v>18</v>
      </c>
      <c r="BE481">
        <v>4</v>
      </c>
      <c r="BF481">
        <v>366720</v>
      </c>
      <c r="BG481">
        <v>20749</v>
      </c>
      <c r="BH481" t="s">
        <v>3596</v>
      </c>
      <c r="BJ481" t="s">
        <v>3597</v>
      </c>
      <c r="BT481">
        <v>469241</v>
      </c>
    </row>
    <row r="482" spans="1:72" x14ac:dyDescent="0.3">
      <c r="A482">
        <v>470210</v>
      </c>
      <c r="B482">
        <v>213277</v>
      </c>
      <c r="F482" t="s">
        <v>0</v>
      </c>
      <c r="G482" t="s">
        <v>839</v>
      </c>
      <c r="H482" t="s">
        <v>3598</v>
      </c>
      <c r="I482" s="9" t="str">
        <f>HYPERLINK(AP482,"Hb")</f>
        <v>Hb</v>
      </c>
      <c r="K482">
        <v>1</v>
      </c>
      <c r="L482" t="s">
        <v>4</v>
      </c>
      <c r="M482">
        <v>101094</v>
      </c>
      <c r="N482" t="s">
        <v>5</v>
      </c>
      <c r="T482" t="s">
        <v>3599</v>
      </c>
      <c r="U482" s="8">
        <v>1</v>
      </c>
      <c r="V482" t="s">
        <v>3453</v>
      </c>
      <c r="W482" t="s">
        <v>3590</v>
      </c>
      <c r="X482" s="2" t="s">
        <v>3581</v>
      </c>
      <c r="Y482" s="3">
        <v>17</v>
      </c>
      <c r="Z482" s="4">
        <v>1714</v>
      </c>
      <c r="AA482" t="s">
        <v>3590</v>
      </c>
      <c r="AB482" t="s">
        <v>3600</v>
      </c>
      <c r="AC482">
        <v>2002</v>
      </c>
      <c r="AD482">
        <v>10</v>
      </c>
      <c r="AE482">
        <v>13</v>
      </c>
      <c r="AF482" t="s">
        <v>3534</v>
      </c>
      <c r="AG482" t="s">
        <v>3534</v>
      </c>
      <c r="AH482">
        <v>295938</v>
      </c>
      <c r="AI482">
        <v>7045471</v>
      </c>
      <c r="AJ482" s="4">
        <v>295000</v>
      </c>
      <c r="AK482" s="4">
        <v>7045000</v>
      </c>
      <c r="AL482">
        <v>71</v>
      </c>
      <c r="AN482">
        <v>37</v>
      </c>
      <c r="AP482" t="s">
        <v>3601</v>
      </c>
      <c r="AQ482">
        <v>101094</v>
      </c>
      <c r="AS482" s="6" t="s">
        <v>12</v>
      </c>
      <c r="AT482">
        <v>1</v>
      </c>
      <c r="AU482" t="s">
        <v>13</v>
      </c>
      <c r="AV482" t="s">
        <v>3602</v>
      </c>
      <c r="AW482" t="s">
        <v>3603</v>
      </c>
      <c r="AX482">
        <v>37</v>
      </c>
      <c r="AY482" t="s">
        <v>847</v>
      </c>
      <c r="AZ482" t="s">
        <v>55</v>
      </c>
      <c r="BA482">
        <v>1</v>
      </c>
      <c r="BB482" s="5">
        <v>41767</v>
      </c>
      <c r="BC482" s="7" t="s">
        <v>18</v>
      </c>
      <c r="BE482">
        <v>4</v>
      </c>
      <c r="BF482">
        <v>367765</v>
      </c>
      <c r="BG482">
        <v>20750</v>
      </c>
      <c r="BH482" t="s">
        <v>3604</v>
      </c>
      <c r="BJ482" t="s">
        <v>3605</v>
      </c>
      <c r="BT482">
        <v>470210</v>
      </c>
    </row>
    <row r="483" spans="1:72" x14ac:dyDescent="0.3">
      <c r="A483">
        <v>472999</v>
      </c>
      <c r="B483">
        <v>215788</v>
      </c>
      <c r="F483" t="s">
        <v>0</v>
      </c>
      <c r="G483" t="s">
        <v>839</v>
      </c>
      <c r="H483" t="s">
        <v>3606</v>
      </c>
      <c r="I483" s="9" t="str">
        <f>HYPERLINK(AP483,"Hb")</f>
        <v>Hb</v>
      </c>
      <c r="K483">
        <v>1</v>
      </c>
      <c r="L483" t="s">
        <v>4</v>
      </c>
      <c r="M483">
        <v>101094</v>
      </c>
      <c r="N483" t="s">
        <v>5</v>
      </c>
      <c r="T483" t="s">
        <v>3607</v>
      </c>
      <c r="U483" s="8">
        <v>1</v>
      </c>
      <c r="V483" t="s">
        <v>3453</v>
      </c>
      <c r="W483" t="s">
        <v>3590</v>
      </c>
      <c r="X483" s="2" t="s">
        <v>3581</v>
      </c>
      <c r="Y483" s="3">
        <v>17</v>
      </c>
      <c r="Z483" s="4">
        <v>1714</v>
      </c>
      <c r="AA483" t="s">
        <v>3590</v>
      </c>
      <c r="AB483" t="s">
        <v>3608</v>
      </c>
      <c r="AC483">
        <v>2004</v>
      </c>
      <c r="AD483">
        <v>8</v>
      </c>
      <c r="AE483">
        <v>24</v>
      </c>
      <c r="AF483" t="s">
        <v>3609</v>
      </c>
      <c r="AG483" t="s">
        <v>3609</v>
      </c>
      <c r="AH483">
        <v>298162</v>
      </c>
      <c r="AI483">
        <v>7044559</v>
      </c>
      <c r="AJ483" s="4">
        <v>299000</v>
      </c>
      <c r="AK483" s="4">
        <v>7045000</v>
      </c>
      <c r="AL483">
        <v>71</v>
      </c>
      <c r="AN483">
        <v>37</v>
      </c>
      <c r="AP483" t="s">
        <v>3610</v>
      </c>
      <c r="AQ483">
        <v>101094</v>
      </c>
      <c r="AS483" s="6" t="s">
        <v>12</v>
      </c>
      <c r="AT483">
        <v>1</v>
      </c>
      <c r="AU483" t="s">
        <v>13</v>
      </c>
      <c r="AV483" t="s">
        <v>3611</v>
      </c>
      <c r="AW483" t="s">
        <v>3612</v>
      </c>
      <c r="AX483">
        <v>37</v>
      </c>
      <c r="AY483" t="s">
        <v>847</v>
      </c>
      <c r="AZ483" t="s">
        <v>55</v>
      </c>
      <c r="BA483">
        <v>1</v>
      </c>
      <c r="BB483" s="5">
        <v>41767</v>
      </c>
      <c r="BC483" s="7" t="s">
        <v>18</v>
      </c>
      <c r="BE483">
        <v>4</v>
      </c>
      <c r="BF483">
        <v>370160</v>
      </c>
      <c r="BG483">
        <v>20751</v>
      </c>
      <c r="BH483" t="s">
        <v>3613</v>
      </c>
      <c r="BJ483" t="s">
        <v>3614</v>
      </c>
      <c r="BT483">
        <v>472999</v>
      </c>
    </row>
    <row r="484" spans="1:72" x14ac:dyDescent="0.3">
      <c r="A484">
        <v>488218</v>
      </c>
      <c r="B484">
        <v>207263</v>
      </c>
      <c r="F484" t="s">
        <v>0</v>
      </c>
      <c r="G484" t="s">
        <v>839</v>
      </c>
      <c r="H484" t="s">
        <v>3615</v>
      </c>
      <c r="I484" s="9" t="str">
        <f>HYPERLINK(AP484,"Hb")</f>
        <v>Hb</v>
      </c>
      <c r="K484">
        <v>1</v>
      </c>
      <c r="L484" t="s">
        <v>4</v>
      </c>
      <c r="M484">
        <v>101094</v>
      </c>
      <c r="N484" t="s">
        <v>5</v>
      </c>
      <c r="T484" t="s">
        <v>3616</v>
      </c>
      <c r="U484" s="8">
        <v>1</v>
      </c>
      <c r="V484" t="s">
        <v>3453</v>
      </c>
      <c r="W484" t="s">
        <v>3617</v>
      </c>
      <c r="X484" s="2" t="s">
        <v>3581</v>
      </c>
      <c r="Y484" s="3">
        <v>17</v>
      </c>
      <c r="Z484" s="4">
        <v>1719</v>
      </c>
      <c r="AA484" s="4" t="s">
        <v>3617</v>
      </c>
      <c r="AB484" t="s">
        <v>3617</v>
      </c>
      <c r="AC484">
        <v>1950</v>
      </c>
      <c r="AD484">
        <v>7</v>
      </c>
      <c r="AE484">
        <v>23</v>
      </c>
      <c r="AF484" t="s">
        <v>3592</v>
      </c>
      <c r="AG484" t="s">
        <v>3592</v>
      </c>
      <c r="AH484">
        <v>317437</v>
      </c>
      <c r="AI484">
        <v>7073744</v>
      </c>
      <c r="AJ484" s="4">
        <v>317000</v>
      </c>
      <c r="AK484" s="4">
        <v>7073000</v>
      </c>
      <c r="AL484">
        <v>707</v>
      </c>
      <c r="AN484">
        <v>37</v>
      </c>
      <c r="AP484" t="s">
        <v>3618</v>
      </c>
      <c r="AQ484">
        <v>101094</v>
      </c>
      <c r="AS484" s="6" t="s">
        <v>12</v>
      </c>
      <c r="AT484">
        <v>1</v>
      </c>
      <c r="AU484" t="s">
        <v>13</v>
      </c>
      <c r="AV484" t="s">
        <v>3619</v>
      </c>
      <c r="AW484" t="s">
        <v>3620</v>
      </c>
      <c r="AX484">
        <v>37</v>
      </c>
      <c r="AY484" t="s">
        <v>847</v>
      </c>
      <c r="AZ484" t="s">
        <v>55</v>
      </c>
      <c r="BA484">
        <v>1</v>
      </c>
      <c r="BB484" s="5">
        <v>41767</v>
      </c>
      <c r="BC484" s="7" t="s">
        <v>18</v>
      </c>
      <c r="BE484">
        <v>4</v>
      </c>
      <c r="BF484">
        <v>362482</v>
      </c>
      <c r="BG484">
        <v>20753</v>
      </c>
      <c r="BH484" t="s">
        <v>3621</v>
      </c>
      <c r="BJ484" t="s">
        <v>3622</v>
      </c>
      <c r="BT484">
        <v>488218</v>
      </c>
    </row>
    <row r="485" spans="1:72" x14ac:dyDescent="0.3">
      <c r="A485">
        <v>488278</v>
      </c>
      <c r="B485">
        <v>207262</v>
      </c>
      <c r="F485" t="s">
        <v>0</v>
      </c>
      <c r="G485" t="s">
        <v>839</v>
      </c>
      <c r="H485" t="s">
        <v>3623</v>
      </c>
      <c r="I485" s="9" t="str">
        <f>HYPERLINK(AP485,"Hb")</f>
        <v>Hb</v>
      </c>
      <c r="K485">
        <v>1</v>
      </c>
      <c r="L485" t="s">
        <v>4</v>
      </c>
      <c r="M485">
        <v>101094</v>
      </c>
      <c r="N485" t="s">
        <v>5</v>
      </c>
      <c r="T485" t="s">
        <v>3624</v>
      </c>
      <c r="U485" s="8">
        <v>1</v>
      </c>
      <c r="V485" t="s">
        <v>3453</v>
      </c>
      <c r="W485" t="s">
        <v>3617</v>
      </c>
      <c r="X485" s="2" t="s">
        <v>3581</v>
      </c>
      <c r="Y485" s="3">
        <v>17</v>
      </c>
      <c r="Z485" s="4">
        <v>1719</v>
      </c>
      <c r="AA485" s="4" t="s">
        <v>3617</v>
      </c>
      <c r="AB485" t="s">
        <v>3625</v>
      </c>
      <c r="AC485">
        <v>1944</v>
      </c>
      <c r="AD485">
        <v>8</v>
      </c>
      <c r="AE485">
        <v>23</v>
      </c>
      <c r="AF485" t="s">
        <v>1892</v>
      </c>
      <c r="AG485" t="s">
        <v>1892</v>
      </c>
      <c r="AH485">
        <v>317534</v>
      </c>
      <c r="AI485">
        <v>7074743</v>
      </c>
      <c r="AJ485" s="4">
        <v>317000</v>
      </c>
      <c r="AK485" s="4">
        <v>7075000</v>
      </c>
      <c r="AL485">
        <v>707</v>
      </c>
      <c r="AN485">
        <v>37</v>
      </c>
      <c r="AP485" t="s">
        <v>3626</v>
      </c>
      <c r="AQ485">
        <v>101094</v>
      </c>
      <c r="AS485" s="6" t="s">
        <v>12</v>
      </c>
      <c r="AT485">
        <v>1</v>
      </c>
      <c r="AU485" t="s">
        <v>13</v>
      </c>
      <c r="AV485" t="s">
        <v>3627</v>
      </c>
      <c r="AW485" t="s">
        <v>3628</v>
      </c>
      <c r="AX485">
        <v>37</v>
      </c>
      <c r="AY485" t="s">
        <v>847</v>
      </c>
      <c r="AZ485" t="s">
        <v>55</v>
      </c>
      <c r="BA485">
        <v>1</v>
      </c>
      <c r="BB485" s="5">
        <v>41767</v>
      </c>
      <c r="BC485" s="7" t="s">
        <v>18</v>
      </c>
      <c r="BE485">
        <v>4</v>
      </c>
      <c r="BF485">
        <v>362481</v>
      </c>
      <c r="BG485">
        <v>20752</v>
      </c>
      <c r="BH485" t="s">
        <v>3629</v>
      </c>
      <c r="BJ485" t="s">
        <v>3630</v>
      </c>
      <c r="BT485">
        <v>488278</v>
      </c>
    </row>
    <row r="486" spans="1:72" x14ac:dyDescent="0.3">
      <c r="A486">
        <v>489295</v>
      </c>
      <c r="B486">
        <v>42573</v>
      </c>
      <c r="F486" t="s">
        <v>0</v>
      </c>
      <c r="G486" t="s">
        <v>27</v>
      </c>
      <c r="H486" t="s">
        <v>3637</v>
      </c>
      <c r="I486" s="9" t="str">
        <f>HYPERLINK(AP486,"Foto")</f>
        <v>Foto</v>
      </c>
      <c r="K486">
        <v>1</v>
      </c>
      <c r="L486" t="s">
        <v>4</v>
      </c>
      <c r="M486">
        <v>101094</v>
      </c>
      <c r="N486" t="s">
        <v>5</v>
      </c>
      <c r="T486" t="s">
        <v>3638</v>
      </c>
      <c r="U486" s="8">
        <v>1</v>
      </c>
      <c r="V486" t="s">
        <v>3453</v>
      </c>
      <c r="W486" t="s">
        <v>3617</v>
      </c>
      <c r="X486" s="2" t="s">
        <v>3581</v>
      </c>
      <c r="Y486" s="3">
        <v>17</v>
      </c>
      <c r="Z486" s="4">
        <v>1719</v>
      </c>
      <c r="AA486" s="4" t="s">
        <v>3617</v>
      </c>
      <c r="AB486" t="s">
        <v>3639</v>
      </c>
      <c r="AC486">
        <v>2013</v>
      </c>
      <c r="AD486">
        <v>5</v>
      </c>
      <c r="AE486">
        <v>25</v>
      </c>
      <c r="AF486" t="s">
        <v>2403</v>
      </c>
      <c r="AH486">
        <v>319477</v>
      </c>
      <c r="AI486">
        <v>7075514</v>
      </c>
      <c r="AJ486" s="4">
        <v>319000</v>
      </c>
      <c r="AK486" s="4">
        <v>7075000</v>
      </c>
      <c r="AL486">
        <v>5</v>
      </c>
      <c r="AN486">
        <v>1010</v>
      </c>
      <c r="AO486" t="s">
        <v>226</v>
      </c>
      <c r="AP486" s="5" t="s">
        <v>3640</v>
      </c>
      <c r="AQ486">
        <v>101094</v>
      </c>
      <c r="AS486" s="6" t="s">
        <v>12</v>
      </c>
      <c r="AT486">
        <v>1</v>
      </c>
      <c r="AU486" t="s">
        <v>13</v>
      </c>
      <c r="AV486" t="s">
        <v>3641</v>
      </c>
      <c r="AW486" t="s">
        <v>3642</v>
      </c>
      <c r="AX486">
        <v>1010</v>
      </c>
      <c r="AY486" t="s">
        <v>37</v>
      </c>
      <c r="AZ486" t="s">
        <v>38</v>
      </c>
      <c r="BA486">
        <v>1</v>
      </c>
      <c r="BB486" s="5">
        <v>43002.093055555597</v>
      </c>
      <c r="BC486" s="7" t="s">
        <v>18</v>
      </c>
      <c r="BE486">
        <v>6</v>
      </c>
      <c r="BF486">
        <v>39704</v>
      </c>
      <c r="BG486">
        <v>20754</v>
      </c>
      <c r="BH486" t="s">
        <v>3643</v>
      </c>
      <c r="BT486">
        <v>489295</v>
      </c>
    </row>
    <row r="487" spans="1:72" x14ac:dyDescent="0.3">
      <c r="A487">
        <v>492728</v>
      </c>
      <c r="B487">
        <v>212755</v>
      </c>
      <c r="F487" t="s">
        <v>0</v>
      </c>
      <c r="G487" t="s">
        <v>839</v>
      </c>
      <c r="H487" t="s">
        <v>3644</v>
      </c>
      <c r="I487" s="9" t="str">
        <f>HYPERLINK(AP487,"Hb")</f>
        <v>Hb</v>
      </c>
      <c r="K487">
        <v>1</v>
      </c>
      <c r="L487" t="s">
        <v>4</v>
      </c>
      <c r="M487">
        <v>101094</v>
      </c>
      <c r="N487" t="s">
        <v>5</v>
      </c>
      <c r="T487" t="s">
        <v>3645</v>
      </c>
      <c r="U487" s="8">
        <v>1</v>
      </c>
      <c r="V487" t="s">
        <v>3453</v>
      </c>
      <c r="W487" t="s">
        <v>3646</v>
      </c>
      <c r="X487" s="2" t="s">
        <v>3581</v>
      </c>
      <c r="Y487" s="3">
        <v>17</v>
      </c>
      <c r="Z487" s="4">
        <v>1721</v>
      </c>
      <c r="AA487" s="4" t="s">
        <v>3646</v>
      </c>
      <c r="AB487" t="s">
        <v>3647</v>
      </c>
      <c r="AC487">
        <v>2012</v>
      </c>
      <c r="AD487">
        <v>7</v>
      </c>
      <c r="AE487">
        <v>19</v>
      </c>
      <c r="AF487" t="s">
        <v>3534</v>
      </c>
      <c r="AG487" t="s">
        <v>3534</v>
      </c>
      <c r="AH487">
        <v>326297</v>
      </c>
      <c r="AI487">
        <v>7079974</v>
      </c>
      <c r="AJ487" s="4">
        <v>327000</v>
      </c>
      <c r="AK487" s="4">
        <v>7079000</v>
      </c>
      <c r="AL487">
        <v>7</v>
      </c>
      <c r="AN487">
        <v>37</v>
      </c>
      <c r="AP487" t="s">
        <v>3648</v>
      </c>
      <c r="AQ487">
        <v>101094</v>
      </c>
      <c r="AS487" s="6" t="s">
        <v>12</v>
      </c>
      <c r="AT487">
        <v>1</v>
      </c>
      <c r="AU487" t="s">
        <v>13</v>
      </c>
      <c r="AV487" t="s">
        <v>3649</v>
      </c>
      <c r="AW487" t="s">
        <v>3650</v>
      </c>
      <c r="AX487">
        <v>37</v>
      </c>
      <c r="AY487" t="s">
        <v>847</v>
      </c>
      <c r="AZ487" t="s">
        <v>55</v>
      </c>
      <c r="BA487">
        <v>1</v>
      </c>
      <c r="BB487" s="5">
        <v>41234</v>
      </c>
      <c r="BC487" s="7" t="s">
        <v>18</v>
      </c>
      <c r="BE487">
        <v>4</v>
      </c>
      <c r="BF487">
        <v>367225</v>
      </c>
      <c r="BG487">
        <v>20755</v>
      </c>
      <c r="BH487" t="s">
        <v>3651</v>
      </c>
      <c r="BJ487" t="s">
        <v>3652</v>
      </c>
      <c r="BT487">
        <v>492728</v>
      </c>
    </row>
    <row r="488" spans="1:72" x14ac:dyDescent="0.3">
      <c r="A488">
        <v>493319</v>
      </c>
      <c r="B488">
        <v>212873</v>
      </c>
      <c r="F488" t="s">
        <v>0</v>
      </c>
      <c r="G488" t="s">
        <v>839</v>
      </c>
      <c r="H488" t="s">
        <v>3653</v>
      </c>
      <c r="I488" s="9" t="str">
        <f>HYPERLINK(AP488,"Hb")</f>
        <v>Hb</v>
      </c>
      <c r="K488">
        <v>1</v>
      </c>
      <c r="L488" t="s">
        <v>4</v>
      </c>
      <c r="M488">
        <v>101094</v>
      </c>
      <c r="N488" t="s">
        <v>5</v>
      </c>
      <c r="T488" t="s">
        <v>3645</v>
      </c>
      <c r="U488" s="8">
        <v>1</v>
      </c>
      <c r="V488" t="s">
        <v>3453</v>
      </c>
      <c r="W488" t="s">
        <v>3646</v>
      </c>
      <c r="X488" s="2" t="s">
        <v>3581</v>
      </c>
      <c r="Y488" s="3">
        <v>17</v>
      </c>
      <c r="Z488" s="4">
        <v>1721</v>
      </c>
      <c r="AA488" s="4" t="s">
        <v>3646</v>
      </c>
      <c r="AB488" t="s">
        <v>3654</v>
      </c>
      <c r="AC488">
        <v>2013</v>
      </c>
      <c r="AD488">
        <v>10</v>
      </c>
      <c r="AE488">
        <v>28</v>
      </c>
      <c r="AF488" t="s">
        <v>3534</v>
      </c>
      <c r="AG488" t="s">
        <v>3534</v>
      </c>
      <c r="AH488">
        <v>327406</v>
      </c>
      <c r="AI488">
        <v>7078786</v>
      </c>
      <c r="AJ488" s="4">
        <v>327000</v>
      </c>
      <c r="AK488" s="4">
        <v>7079000</v>
      </c>
      <c r="AL488">
        <v>71</v>
      </c>
      <c r="AN488">
        <v>37</v>
      </c>
      <c r="AP488" t="s">
        <v>3655</v>
      </c>
      <c r="AQ488">
        <v>101094</v>
      </c>
      <c r="AS488" s="6" t="s">
        <v>12</v>
      </c>
      <c r="AT488">
        <v>1</v>
      </c>
      <c r="AU488" t="s">
        <v>13</v>
      </c>
      <c r="AV488" t="s">
        <v>3656</v>
      </c>
      <c r="AW488" t="s">
        <v>3657</v>
      </c>
      <c r="AX488">
        <v>37</v>
      </c>
      <c r="AY488" t="s">
        <v>847</v>
      </c>
      <c r="AZ488" t="s">
        <v>55</v>
      </c>
      <c r="BA488">
        <v>1</v>
      </c>
      <c r="BB488" s="5">
        <v>41624</v>
      </c>
      <c r="BC488" s="7" t="s">
        <v>18</v>
      </c>
      <c r="BE488">
        <v>4</v>
      </c>
      <c r="BF488">
        <v>367347</v>
      </c>
      <c r="BG488">
        <v>20756</v>
      </c>
      <c r="BH488" t="s">
        <v>3658</v>
      </c>
      <c r="BJ488" t="s">
        <v>3659</v>
      </c>
      <c r="BT488">
        <v>493319</v>
      </c>
    </row>
    <row r="490" spans="1:72" x14ac:dyDescent="0.3">
      <c r="A490">
        <v>298541</v>
      </c>
      <c r="B490">
        <v>146820</v>
      </c>
      <c r="F490" t="s">
        <v>0</v>
      </c>
      <c r="G490" t="s">
        <v>673</v>
      </c>
      <c r="H490" t="s">
        <v>674</v>
      </c>
      <c r="I490" t="s">
        <v>143</v>
      </c>
      <c r="K490">
        <v>1</v>
      </c>
      <c r="L490" t="s">
        <v>4</v>
      </c>
      <c r="M490">
        <v>101094</v>
      </c>
      <c r="N490" t="s">
        <v>5</v>
      </c>
      <c r="R490" t="s">
        <v>675</v>
      </c>
      <c r="S490" t="s">
        <v>676</v>
      </c>
      <c r="T490" t="s">
        <v>677</v>
      </c>
      <c r="U490" s="12">
        <v>3</v>
      </c>
      <c r="V490" t="s">
        <v>7</v>
      </c>
      <c r="W490" t="s">
        <v>678</v>
      </c>
      <c r="X490" s="2" t="s">
        <v>561</v>
      </c>
      <c r="Y490" s="3">
        <v>2</v>
      </c>
      <c r="Z490" s="4">
        <v>219</v>
      </c>
      <c r="AA490" t="s">
        <v>678</v>
      </c>
      <c r="AB490" t="s">
        <v>679</v>
      </c>
      <c r="AC490">
        <v>1888</v>
      </c>
      <c r="AD490">
        <v>7</v>
      </c>
      <c r="AE490">
        <v>1</v>
      </c>
      <c r="AF490" t="s">
        <v>680</v>
      </c>
      <c r="AG490" t="s">
        <v>680</v>
      </c>
      <c r="AH490">
        <v>249005</v>
      </c>
      <c r="AI490">
        <v>6652502</v>
      </c>
      <c r="AJ490" s="4">
        <v>249000</v>
      </c>
      <c r="AK490" s="4">
        <v>6653000</v>
      </c>
      <c r="AL490">
        <v>14393</v>
      </c>
      <c r="AN490">
        <v>105</v>
      </c>
      <c r="AO490" t="s">
        <v>681</v>
      </c>
      <c r="AP490" s="5"/>
      <c r="AQ490">
        <v>101094</v>
      </c>
      <c r="AS490" s="6" t="s">
        <v>12</v>
      </c>
      <c r="AT490">
        <v>1</v>
      </c>
      <c r="AU490" t="s">
        <v>13</v>
      </c>
      <c r="AV490" t="s">
        <v>682</v>
      </c>
      <c r="AW490" t="s">
        <v>683</v>
      </c>
      <c r="AX490">
        <v>105</v>
      </c>
      <c r="AY490" t="s">
        <v>684</v>
      </c>
      <c r="AZ490" t="s">
        <v>685</v>
      </c>
      <c r="BB490" s="5">
        <v>42270</v>
      </c>
      <c r="BC490" s="7" t="s">
        <v>18</v>
      </c>
      <c r="BE490">
        <v>5</v>
      </c>
      <c r="BF490">
        <v>297603</v>
      </c>
      <c r="BG490">
        <v>20420</v>
      </c>
      <c r="BH490" t="s">
        <v>686</v>
      </c>
      <c r="BJ490" t="s">
        <v>687</v>
      </c>
      <c r="BT490">
        <v>298541</v>
      </c>
    </row>
    <row r="491" spans="1:72" x14ac:dyDescent="0.3">
      <c r="A491">
        <v>194730</v>
      </c>
      <c r="B491">
        <v>199216</v>
      </c>
      <c r="F491" t="s">
        <v>0</v>
      </c>
      <c r="G491" t="s">
        <v>1349</v>
      </c>
      <c r="H491" t="s">
        <v>2375</v>
      </c>
      <c r="I491" t="s">
        <v>143</v>
      </c>
      <c r="K491">
        <v>1</v>
      </c>
      <c r="L491" t="s">
        <v>4</v>
      </c>
      <c r="M491">
        <v>101094</v>
      </c>
      <c r="N491" t="s">
        <v>5</v>
      </c>
      <c r="R491" t="s">
        <v>675</v>
      </c>
      <c r="S491" t="s">
        <v>676</v>
      </c>
      <c r="T491" t="s">
        <v>2367</v>
      </c>
      <c r="U491" s="8">
        <v>1</v>
      </c>
      <c r="V491" t="s">
        <v>2026</v>
      </c>
      <c r="W491" t="s">
        <v>2349</v>
      </c>
      <c r="X491" s="2" t="s">
        <v>2287</v>
      </c>
      <c r="Y491" s="3">
        <v>8</v>
      </c>
      <c r="Z491" s="4">
        <v>806</v>
      </c>
      <c r="AA491" s="4" t="s">
        <v>2349</v>
      </c>
      <c r="AB491" t="s">
        <v>2376</v>
      </c>
      <c r="AC491">
        <v>2006</v>
      </c>
      <c r="AD491">
        <v>7</v>
      </c>
      <c r="AE491">
        <v>22</v>
      </c>
      <c r="AF491" t="s">
        <v>2335</v>
      </c>
      <c r="AG491" t="s">
        <v>2335</v>
      </c>
      <c r="AH491">
        <v>192878</v>
      </c>
      <c r="AI491">
        <v>6575596</v>
      </c>
      <c r="AJ491" s="4">
        <v>193000</v>
      </c>
      <c r="AK491" s="4">
        <v>6575000</v>
      </c>
      <c r="AL491">
        <v>7</v>
      </c>
      <c r="AN491">
        <v>33</v>
      </c>
      <c r="AP491" s="5"/>
      <c r="AQ491">
        <v>101094</v>
      </c>
      <c r="AS491" s="6" t="s">
        <v>12</v>
      </c>
      <c r="AT491">
        <v>1</v>
      </c>
      <c r="AU491" t="s">
        <v>13</v>
      </c>
      <c r="AV491" t="s">
        <v>2377</v>
      </c>
      <c r="AW491" t="s">
        <v>2378</v>
      </c>
      <c r="AX491">
        <v>33</v>
      </c>
      <c r="AY491" t="s">
        <v>1357</v>
      </c>
      <c r="AZ491" t="s">
        <v>55</v>
      </c>
      <c r="BB491" s="5">
        <v>41689</v>
      </c>
      <c r="BC491" s="7" t="s">
        <v>18</v>
      </c>
      <c r="BE491">
        <v>4</v>
      </c>
      <c r="BF491">
        <v>350103</v>
      </c>
      <c r="BG491">
        <v>20603</v>
      </c>
      <c r="BH491" t="s">
        <v>2379</v>
      </c>
      <c r="BJ491" t="s">
        <v>2380</v>
      </c>
      <c r="BT491">
        <v>194730</v>
      </c>
    </row>
    <row r="492" spans="1:72" x14ac:dyDescent="0.3">
      <c r="A492">
        <v>167285</v>
      </c>
      <c r="B492">
        <v>265923</v>
      </c>
      <c r="F492" t="s">
        <v>0</v>
      </c>
      <c r="G492" t="s">
        <v>1</v>
      </c>
      <c r="H492" t="s">
        <v>2619</v>
      </c>
      <c r="I492" s="9" t="str">
        <f>HYPERLINK(AP492,"Hb")</f>
        <v>Hb</v>
      </c>
      <c r="K492">
        <v>1</v>
      </c>
      <c r="L492" t="s">
        <v>4</v>
      </c>
      <c r="M492">
        <v>101094</v>
      </c>
      <c r="N492" t="s">
        <v>5</v>
      </c>
      <c r="R492" t="s">
        <v>675</v>
      </c>
      <c r="S492" t="s">
        <v>676</v>
      </c>
      <c r="T492" t="s">
        <v>2620</v>
      </c>
      <c r="U492" s="8">
        <v>1</v>
      </c>
      <c r="V492" t="s">
        <v>2454</v>
      </c>
      <c r="W492" t="s">
        <v>2621</v>
      </c>
      <c r="X492" t="s">
        <v>2456</v>
      </c>
      <c r="Y492" s="3">
        <v>9</v>
      </c>
      <c r="Z492" s="4">
        <v>912</v>
      </c>
      <c r="AA492" t="s">
        <v>2621</v>
      </c>
      <c r="AB492" t="s">
        <v>2622</v>
      </c>
      <c r="AC492">
        <v>1951</v>
      </c>
      <c r="AD492">
        <v>7</v>
      </c>
      <c r="AE492">
        <v>13</v>
      </c>
      <c r="AF492" t="s">
        <v>461</v>
      </c>
      <c r="AG492" t="s">
        <v>461</v>
      </c>
      <c r="AH492">
        <v>147331</v>
      </c>
      <c r="AI492">
        <v>6537412</v>
      </c>
      <c r="AJ492" s="4">
        <v>147000</v>
      </c>
      <c r="AK492" s="4">
        <v>6537000</v>
      </c>
      <c r="AL492">
        <v>707</v>
      </c>
      <c r="AN492">
        <v>8</v>
      </c>
      <c r="AO492" t="s">
        <v>62</v>
      </c>
      <c r="AP492" t="s">
        <v>2623</v>
      </c>
      <c r="AQ492">
        <v>101094</v>
      </c>
      <c r="AS492" s="6" t="s">
        <v>12</v>
      </c>
      <c r="AT492">
        <v>1</v>
      </c>
      <c r="AU492" t="s">
        <v>13</v>
      </c>
      <c r="AV492" t="s">
        <v>2624</v>
      </c>
      <c r="AW492" t="s">
        <v>2625</v>
      </c>
      <c r="AX492">
        <v>8</v>
      </c>
      <c r="AY492" t="s">
        <v>16</v>
      </c>
      <c r="AZ492" t="s">
        <v>55</v>
      </c>
      <c r="BA492">
        <v>1</v>
      </c>
      <c r="BB492" s="5">
        <v>34368</v>
      </c>
      <c r="BC492" s="7" t="s">
        <v>18</v>
      </c>
      <c r="BE492">
        <v>3</v>
      </c>
      <c r="BF492">
        <v>437290</v>
      </c>
      <c r="BG492">
        <v>20632</v>
      </c>
      <c r="BH492" t="s">
        <v>2626</v>
      </c>
      <c r="BJ492" t="s">
        <v>2627</v>
      </c>
      <c r="BT492">
        <v>167285</v>
      </c>
    </row>
    <row r="493" spans="1:72" x14ac:dyDescent="0.3">
      <c r="A493">
        <v>131041</v>
      </c>
      <c r="B493">
        <v>196092</v>
      </c>
      <c r="F493" t="s">
        <v>0</v>
      </c>
      <c r="G493" t="s">
        <v>1349</v>
      </c>
      <c r="H493" t="s">
        <v>2878</v>
      </c>
      <c r="I493" t="s">
        <v>143</v>
      </c>
      <c r="K493">
        <v>1</v>
      </c>
      <c r="L493" t="s">
        <v>4</v>
      </c>
      <c r="M493">
        <v>101094</v>
      </c>
      <c r="N493" t="s">
        <v>5</v>
      </c>
      <c r="R493" t="s">
        <v>675</v>
      </c>
      <c r="S493" t="s">
        <v>676</v>
      </c>
      <c r="T493" t="s">
        <v>2866</v>
      </c>
      <c r="U493" s="8">
        <v>1</v>
      </c>
      <c r="V493" t="s">
        <v>2454</v>
      </c>
      <c r="W493" t="s">
        <v>2756</v>
      </c>
      <c r="X493" t="s">
        <v>2757</v>
      </c>
      <c r="Y493" s="3">
        <v>10</v>
      </c>
      <c r="Z493" s="4">
        <v>1001</v>
      </c>
      <c r="AA493" s="4" t="s">
        <v>2756</v>
      </c>
      <c r="AB493" t="s">
        <v>2879</v>
      </c>
      <c r="AC493">
        <v>2002</v>
      </c>
      <c r="AD493">
        <v>9</v>
      </c>
      <c r="AE493">
        <v>9</v>
      </c>
      <c r="AF493" t="s">
        <v>2759</v>
      </c>
      <c r="AG493" t="s">
        <v>2759</v>
      </c>
      <c r="AH493">
        <v>88457</v>
      </c>
      <c r="AI493">
        <v>6468011</v>
      </c>
      <c r="AJ493" s="4">
        <v>89000</v>
      </c>
      <c r="AK493" s="4">
        <v>6469000</v>
      </c>
      <c r="AL493">
        <v>71</v>
      </c>
      <c r="AN493">
        <v>33</v>
      </c>
      <c r="AP493" s="5"/>
      <c r="AQ493">
        <v>101094</v>
      </c>
      <c r="AS493" s="6" t="s">
        <v>12</v>
      </c>
      <c r="AT493">
        <v>1</v>
      </c>
      <c r="AU493" t="s">
        <v>13</v>
      </c>
      <c r="AV493" t="s">
        <v>2880</v>
      </c>
      <c r="AW493" t="s">
        <v>2881</v>
      </c>
      <c r="AX493">
        <v>33</v>
      </c>
      <c r="AY493" t="s">
        <v>1357</v>
      </c>
      <c r="AZ493" t="s">
        <v>55</v>
      </c>
      <c r="BB493" s="5">
        <v>41689</v>
      </c>
      <c r="BC493" s="7" t="s">
        <v>18</v>
      </c>
      <c r="BE493">
        <v>4</v>
      </c>
      <c r="BF493">
        <v>347327</v>
      </c>
      <c r="BG493">
        <v>20683</v>
      </c>
      <c r="BH493" t="s">
        <v>2882</v>
      </c>
      <c r="BJ493" t="s">
        <v>2883</v>
      </c>
      <c r="BT493">
        <v>131041</v>
      </c>
    </row>
    <row r="494" spans="1:72" x14ac:dyDescent="0.3">
      <c r="A494">
        <v>65407</v>
      </c>
      <c r="B494">
        <v>194783</v>
      </c>
      <c r="F494" t="s">
        <v>0</v>
      </c>
      <c r="G494" t="s">
        <v>1349</v>
      </c>
      <c r="H494" t="s">
        <v>3142</v>
      </c>
      <c r="I494" t="s">
        <v>143</v>
      </c>
      <c r="K494">
        <v>1</v>
      </c>
      <c r="L494" t="s">
        <v>4</v>
      </c>
      <c r="M494">
        <v>101094</v>
      </c>
      <c r="N494" t="s">
        <v>5</v>
      </c>
      <c r="R494" t="s">
        <v>675</v>
      </c>
      <c r="S494" t="s">
        <v>676</v>
      </c>
      <c r="T494" t="s">
        <v>3143</v>
      </c>
      <c r="U494" s="8">
        <v>1</v>
      </c>
      <c r="V494" t="s">
        <v>2454</v>
      </c>
      <c r="W494" t="s">
        <v>3144</v>
      </c>
      <c r="X494" t="s">
        <v>2757</v>
      </c>
      <c r="Y494" s="3">
        <v>10</v>
      </c>
      <c r="Z494" s="4">
        <v>1004</v>
      </c>
      <c r="AA494" s="4" t="s">
        <v>3144</v>
      </c>
      <c r="AB494" t="s">
        <v>3145</v>
      </c>
      <c r="AC494">
        <v>1916</v>
      </c>
      <c r="AD494">
        <v>6</v>
      </c>
      <c r="AE494">
        <v>28</v>
      </c>
      <c r="AF494" t="s">
        <v>3146</v>
      </c>
      <c r="AG494" t="s">
        <v>680</v>
      </c>
      <c r="AH494">
        <v>-1499</v>
      </c>
      <c r="AI494">
        <v>6492618</v>
      </c>
      <c r="AJ494" s="4">
        <v>-1000</v>
      </c>
      <c r="AK494" s="4">
        <v>6493000</v>
      </c>
      <c r="AL494">
        <v>707</v>
      </c>
      <c r="AN494">
        <v>33</v>
      </c>
      <c r="AP494" s="5"/>
      <c r="AQ494">
        <v>101094</v>
      </c>
      <c r="AS494" s="6" t="s">
        <v>12</v>
      </c>
      <c r="AT494">
        <v>1</v>
      </c>
      <c r="AU494" t="s">
        <v>13</v>
      </c>
      <c r="AV494" t="s">
        <v>3147</v>
      </c>
      <c r="AW494" t="s">
        <v>3148</v>
      </c>
      <c r="AX494">
        <v>33</v>
      </c>
      <c r="AY494" t="s">
        <v>1357</v>
      </c>
      <c r="AZ494" t="s">
        <v>55</v>
      </c>
      <c r="BB494" s="5">
        <v>41689</v>
      </c>
      <c r="BC494" s="7" t="s">
        <v>18</v>
      </c>
      <c r="BE494">
        <v>4</v>
      </c>
      <c r="BF494">
        <v>346054</v>
      </c>
      <c r="BG494">
        <v>20705</v>
      </c>
      <c r="BH494" t="s">
        <v>3149</v>
      </c>
      <c r="BJ494" t="s">
        <v>3150</v>
      </c>
      <c r="BT494">
        <v>65407</v>
      </c>
    </row>
    <row r="495" spans="1:72" x14ac:dyDescent="0.3">
      <c r="A495">
        <v>121944</v>
      </c>
      <c r="B495">
        <v>193458</v>
      </c>
      <c r="F495" t="s">
        <v>0</v>
      </c>
      <c r="G495" t="s">
        <v>1349</v>
      </c>
      <c r="H495" t="s">
        <v>3197</v>
      </c>
      <c r="I495" t="s">
        <v>143</v>
      </c>
      <c r="K495">
        <v>1</v>
      </c>
      <c r="L495" t="s">
        <v>4</v>
      </c>
      <c r="M495">
        <v>101094</v>
      </c>
      <c r="N495" t="s">
        <v>5</v>
      </c>
      <c r="R495" t="s">
        <v>675</v>
      </c>
      <c r="S495" t="s">
        <v>676</v>
      </c>
      <c r="T495" t="s">
        <v>3198</v>
      </c>
      <c r="U495" s="8">
        <v>1</v>
      </c>
      <c r="V495" t="s">
        <v>2454</v>
      </c>
      <c r="W495" t="s">
        <v>2756</v>
      </c>
      <c r="X495" t="s">
        <v>2757</v>
      </c>
      <c r="Y495" s="3">
        <v>10</v>
      </c>
      <c r="Z495" s="4">
        <v>1018</v>
      </c>
      <c r="AA495" t="s">
        <v>3199</v>
      </c>
      <c r="AB495" t="s">
        <v>3200</v>
      </c>
      <c r="AC495">
        <v>2000</v>
      </c>
      <c r="AD495">
        <v>6</v>
      </c>
      <c r="AE495">
        <v>19</v>
      </c>
      <c r="AF495" t="s">
        <v>2533</v>
      </c>
      <c r="AG495" t="s">
        <v>2533</v>
      </c>
      <c r="AH495">
        <v>82514</v>
      </c>
      <c r="AI495">
        <v>6459093</v>
      </c>
      <c r="AJ495" s="4">
        <v>83000</v>
      </c>
      <c r="AK495" s="4">
        <v>6459000</v>
      </c>
      <c r="AL495">
        <v>71</v>
      </c>
      <c r="AN495">
        <v>33</v>
      </c>
      <c r="AP495" s="5"/>
      <c r="AQ495">
        <v>101094</v>
      </c>
      <c r="AS495" s="6" t="s">
        <v>12</v>
      </c>
      <c r="AT495">
        <v>1</v>
      </c>
      <c r="AU495" t="s">
        <v>13</v>
      </c>
      <c r="AV495" t="s">
        <v>3201</v>
      </c>
      <c r="AW495" t="s">
        <v>3202</v>
      </c>
      <c r="AX495">
        <v>33</v>
      </c>
      <c r="AY495" t="s">
        <v>1357</v>
      </c>
      <c r="AZ495" t="s">
        <v>55</v>
      </c>
      <c r="BB495" s="5">
        <v>41689</v>
      </c>
      <c r="BC495" s="7" t="s">
        <v>18</v>
      </c>
      <c r="BE495">
        <v>4</v>
      </c>
      <c r="BF495">
        <v>344801</v>
      </c>
      <c r="BG495">
        <v>20712</v>
      </c>
      <c r="BH495" t="s">
        <v>3203</v>
      </c>
      <c r="BJ495" t="s">
        <v>3204</v>
      </c>
      <c r="BT495">
        <v>121944</v>
      </c>
    </row>
    <row r="496" spans="1:72" x14ac:dyDescent="0.3">
      <c r="A496">
        <v>82660</v>
      </c>
      <c r="B496">
        <v>193907</v>
      </c>
      <c r="F496" t="s">
        <v>0</v>
      </c>
      <c r="G496" t="s">
        <v>1349</v>
      </c>
      <c r="H496" t="s">
        <v>3228</v>
      </c>
      <c r="I496" t="s">
        <v>143</v>
      </c>
      <c r="K496">
        <v>1</v>
      </c>
      <c r="L496" t="s">
        <v>4</v>
      </c>
      <c r="M496">
        <v>101094</v>
      </c>
      <c r="N496" t="s">
        <v>5</v>
      </c>
      <c r="R496" t="s">
        <v>675</v>
      </c>
      <c r="S496" t="s">
        <v>676</v>
      </c>
      <c r="T496" t="s">
        <v>3229</v>
      </c>
      <c r="U496" s="8">
        <v>1</v>
      </c>
      <c r="V496" t="s">
        <v>2454</v>
      </c>
      <c r="W496" t="s">
        <v>3230</v>
      </c>
      <c r="X496" t="s">
        <v>2757</v>
      </c>
      <c r="Y496" s="3">
        <v>10</v>
      </c>
      <c r="Z496" s="4">
        <v>1037</v>
      </c>
      <c r="AA496" s="4" t="s">
        <v>3230</v>
      </c>
      <c r="AB496" t="s">
        <v>3231</v>
      </c>
      <c r="AC496">
        <v>2000</v>
      </c>
      <c r="AD496">
        <v>9</v>
      </c>
      <c r="AE496">
        <v>23</v>
      </c>
      <c r="AF496" t="s">
        <v>2335</v>
      </c>
      <c r="AG496" t="s">
        <v>2335</v>
      </c>
      <c r="AH496">
        <v>20172</v>
      </c>
      <c r="AI496">
        <v>6487809</v>
      </c>
      <c r="AJ496" s="4">
        <v>21000</v>
      </c>
      <c r="AK496" s="4">
        <v>6487000</v>
      </c>
      <c r="AL496">
        <v>71</v>
      </c>
      <c r="AN496">
        <v>33</v>
      </c>
      <c r="AP496" s="5"/>
      <c r="AQ496">
        <v>101094</v>
      </c>
      <c r="AS496" s="6" t="s">
        <v>12</v>
      </c>
      <c r="AT496">
        <v>1</v>
      </c>
      <c r="AU496" t="s">
        <v>13</v>
      </c>
      <c r="AV496" t="s">
        <v>3232</v>
      </c>
      <c r="AW496" t="s">
        <v>3233</v>
      </c>
      <c r="AX496">
        <v>33</v>
      </c>
      <c r="AY496" t="s">
        <v>1357</v>
      </c>
      <c r="AZ496" t="s">
        <v>55</v>
      </c>
      <c r="BB496" s="5">
        <v>41689</v>
      </c>
      <c r="BC496" s="7" t="s">
        <v>18</v>
      </c>
      <c r="BE496">
        <v>4</v>
      </c>
      <c r="BF496">
        <v>345238</v>
      </c>
      <c r="BG496">
        <v>20715</v>
      </c>
      <c r="BH496" t="s">
        <v>3234</v>
      </c>
      <c r="BJ496" t="s">
        <v>3235</v>
      </c>
      <c r="BT496">
        <v>82660</v>
      </c>
    </row>
    <row r="497" spans="1:72" x14ac:dyDescent="0.3">
      <c r="A497">
        <v>73442</v>
      </c>
      <c r="B497">
        <v>146858</v>
      </c>
      <c r="F497" t="s">
        <v>0</v>
      </c>
      <c r="G497" t="s">
        <v>673</v>
      </c>
      <c r="H497" t="s">
        <v>3369</v>
      </c>
      <c r="I497" t="s">
        <v>143</v>
      </c>
      <c r="K497">
        <v>1</v>
      </c>
      <c r="L497" t="s">
        <v>4</v>
      </c>
      <c r="M497">
        <v>101094</v>
      </c>
      <c r="N497" t="s">
        <v>5</v>
      </c>
      <c r="R497" t="s">
        <v>675</v>
      </c>
      <c r="S497" t="s">
        <v>676</v>
      </c>
      <c r="T497" t="s">
        <v>3370</v>
      </c>
      <c r="U497" s="12">
        <v>3</v>
      </c>
      <c r="V497" t="s">
        <v>3352</v>
      </c>
      <c r="W497" t="s">
        <v>3371</v>
      </c>
      <c r="X497" s="2" t="s">
        <v>3354</v>
      </c>
      <c r="Y497" s="3">
        <v>12</v>
      </c>
      <c r="Z497" s="4">
        <v>1238</v>
      </c>
      <c r="AA497" s="4" t="s">
        <v>3371</v>
      </c>
      <c r="AB497" t="s">
        <v>3372</v>
      </c>
      <c r="AC497">
        <v>1911</v>
      </c>
      <c r="AD497">
        <v>6</v>
      </c>
      <c r="AE497">
        <v>9</v>
      </c>
      <c r="AF497" t="s">
        <v>3373</v>
      </c>
      <c r="AG497" t="s">
        <v>3373</v>
      </c>
      <c r="AH497">
        <v>12068</v>
      </c>
      <c r="AI497">
        <v>6725728</v>
      </c>
      <c r="AJ497" s="4">
        <v>13000</v>
      </c>
      <c r="AK497" s="4">
        <v>6725000</v>
      </c>
      <c r="AL497">
        <v>30972</v>
      </c>
      <c r="AN497">
        <v>105</v>
      </c>
      <c r="AO497" t="s">
        <v>3374</v>
      </c>
      <c r="AP497" s="5"/>
      <c r="AQ497">
        <v>101094</v>
      </c>
      <c r="AS497" s="6" t="s">
        <v>12</v>
      </c>
      <c r="AT497">
        <v>1</v>
      </c>
      <c r="AU497" t="s">
        <v>13</v>
      </c>
      <c r="AV497" t="s">
        <v>3375</v>
      </c>
      <c r="AW497" t="s">
        <v>3376</v>
      </c>
      <c r="AX497">
        <v>105</v>
      </c>
      <c r="AY497" t="s">
        <v>684</v>
      </c>
      <c r="AZ497" t="s">
        <v>685</v>
      </c>
      <c r="BB497" s="5">
        <v>40150</v>
      </c>
      <c r="BC497" s="7" t="s">
        <v>18</v>
      </c>
      <c r="BE497">
        <v>5</v>
      </c>
      <c r="BF497">
        <v>297630</v>
      </c>
      <c r="BG497">
        <v>20728</v>
      </c>
      <c r="BH497" t="s">
        <v>3377</v>
      </c>
      <c r="BJ497" t="s">
        <v>3378</v>
      </c>
      <c r="BT497">
        <v>73442</v>
      </c>
    </row>
    <row r="498" spans="1:72" x14ac:dyDescent="0.3">
      <c r="A498">
        <v>363720</v>
      </c>
      <c r="B498">
        <v>150453</v>
      </c>
      <c r="F498" t="s">
        <v>0</v>
      </c>
      <c r="G498" t="s">
        <v>1111</v>
      </c>
      <c r="H498" t="s">
        <v>1112</v>
      </c>
      <c r="I498" t="s">
        <v>143</v>
      </c>
      <c r="K498">
        <v>1</v>
      </c>
      <c r="L498" t="s">
        <v>4</v>
      </c>
      <c r="M498">
        <v>101094</v>
      </c>
      <c r="N498" t="s">
        <v>5</v>
      </c>
      <c r="R498" t="s">
        <v>675</v>
      </c>
      <c r="S498" t="s">
        <v>1113</v>
      </c>
      <c r="T498" t="s">
        <v>1114</v>
      </c>
      <c r="U498" s="12">
        <v>3</v>
      </c>
      <c r="V498" t="s">
        <v>954</v>
      </c>
      <c r="W498" t="s">
        <v>954</v>
      </c>
      <c r="X498" s="2" t="s">
        <v>561</v>
      </c>
      <c r="Y498" s="3">
        <v>2</v>
      </c>
      <c r="Z498" s="4">
        <v>301</v>
      </c>
      <c r="AA498" s="4" t="s">
        <v>954</v>
      </c>
      <c r="AB498" t="s">
        <v>1115</v>
      </c>
      <c r="AC498">
        <v>1879</v>
      </c>
      <c r="AD498">
        <v>1</v>
      </c>
      <c r="AE498">
        <v>1</v>
      </c>
      <c r="AF498" t="s">
        <v>1116</v>
      </c>
      <c r="AG498" t="s">
        <v>1116</v>
      </c>
      <c r="AH498">
        <v>261317</v>
      </c>
      <c r="AI498">
        <v>6656077</v>
      </c>
      <c r="AJ498" s="4">
        <v>261000</v>
      </c>
      <c r="AK498" s="4">
        <v>6657000</v>
      </c>
      <c r="AL498">
        <v>20057</v>
      </c>
      <c r="AN498">
        <v>117</v>
      </c>
      <c r="AP498" s="5"/>
      <c r="AQ498">
        <v>101094</v>
      </c>
      <c r="AS498" s="6" t="s">
        <v>12</v>
      </c>
      <c r="AT498">
        <v>1</v>
      </c>
      <c r="AU498" t="s">
        <v>13</v>
      </c>
      <c r="AV498" t="s">
        <v>1117</v>
      </c>
      <c r="AW498" t="s">
        <v>1118</v>
      </c>
      <c r="AX498">
        <v>117</v>
      </c>
      <c r="AY498" t="s">
        <v>1119</v>
      </c>
      <c r="AZ498" t="s">
        <v>1120</v>
      </c>
      <c r="BB498" s="5">
        <v>36147</v>
      </c>
      <c r="BC498" s="7" t="s">
        <v>18</v>
      </c>
      <c r="BE498">
        <v>5</v>
      </c>
      <c r="BF498">
        <v>300396</v>
      </c>
      <c r="BG498">
        <v>20450</v>
      </c>
      <c r="BH498" t="s">
        <v>1121</v>
      </c>
      <c r="BJ498" t="s">
        <v>1122</v>
      </c>
      <c r="BT498">
        <v>363720</v>
      </c>
    </row>
  </sheetData>
  <sortState xmlns:xlrd2="http://schemas.microsoft.com/office/spreadsheetml/2017/richdata2" ref="A2:CP488">
    <sortCondition ref="D2:D488"/>
    <sortCondition ref="E2:E4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2022-05-25T18:29:23Z</dcterms:created>
  <dcterms:modified xsi:type="dcterms:W3CDTF">2022-05-25T19:07:41Z</dcterms:modified>
</cp:coreProperties>
</file>