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ker\Documents\Sikkerlagring\FlowerPower\ADB_alien2020\A-diverse-filer\"/>
    </mc:Choice>
  </mc:AlternateContent>
  <xr:revisionPtr revIDLastSave="0" documentId="8_{BA670D04-C64F-43A0-A0DD-0365A56AEA2C}" xr6:coauthVersionLast="47" xr6:coauthVersionMax="47" xr10:uidLastSave="{00000000-0000-0000-0000-000000000000}"/>
  <bookViews>
    <workbookView xWindow="-108" yWindow="-108" windowWidth="23256" windowHeight="12576" xr2:uid="{7F95D7FC-4E3A-4486-8D47-CB0B690C015E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3" i="1" l="1"/>
  <c r="I2" i="1"/>
</calcChain>
</file>

<file path=xl/sharedStrings.xml><?xml version="1.0" encoding="utf-8"?>
<sst xmlns="http://schemas.openxmlformats.org/spreadsheetml/2006/main" count="142" uniqueCount="106">
  <si>
    <t>A</t>
  </si>
  <si>
    <t>O</t>
  </si>
  <si>
    <t>193609</t>
  </si>
  <si>
    <t>4A</t>
  </si>
  <si>
    <t>Arnica lonchophylla</t>
  </si>
  <si>
    <t>319_6947</t>
  </si>
  <si>
    <t>Trøndelag</t>
  </si>
  <si>
    <t>Røros</t>
  </si>
  <si>
    <t>ST</t>
  </si>
  <si>
    <t>Granåsen, forvilla i grasmatte på setervoll</t>
  </si>
  <si>
    <t>Reidar Elven</t>
  </si>
  <si>
    <t>R. Elven</t>
  </si>
  <si>
    <t>OR</t>
  </si>
  <si>
    <t>https://www.unimus.no/felles/bilder/web_hent_bilde.php?id=13748846&amp;type=jpeg</t>
  </si>
  <si>
    <t>Ukjent</t>
  </si>
  <si>
    <t>POINT (318273 6946033)</t>
  </si>
  <si>
    <t>urn:catalog:O:V:193609</t>
  </si>
  <si>
    <t>Naturhistorisk Museum - UiO</t>
  </si>
  <si>
    <t>v</t>
  </si>
  <si>
    <t>ArtKart</t>
  </si>
  <si>
    <t>8_193609</t>
  </si>
  <si>
    <t>O_193609</t>
  </si>
  <si>
    <t>380512</t>
  </si>
  <si>
    <t>Hitterdalen: Granåsen \litt forvillet i grasmark på setervoll</t>
  </si>
  <si>
    <t>https://www.unimus.no/felles/bilder/web_hent_bilde.php?id=13705663&amp;type=jpeg</t>
  </si>
  <si>
    <t>POINT (318526 6946053)</t>
  </si>
  <si>
    <t>urn:catalog:O:V:380512</t>
  </si>
  <si>
    <t>8_380512</t>
  </si>
  <si>
    <t>O_380512</t>
  </si>
  <si>
    <t>598982</t>
  </si>
  <si>
    <t>Hb</t>
  </si>
  <si>
    <t>1</t>
  </si>
  <si>
    <t>Røros. Langbergsveien: Sjøvollsetra \bjørkeskog i utkanten av setervoll</t>
  </si>
  <si>
    <t>POINT (318242 6946024)</t>
  </si>
  <si>
    <t>urn:catalog:O:V:598982</t>
  </si>
  <si>
    <t>8_598982</t>
  </si>
  <si>
    <t>O_598982</t>
  </si>
  <si>
    <t>Nr</t>
  </si>
  <si>
    <t>F3Nr</t>
  </si>
  <si>
    <t>Ny</t>
  </si>
  <si>
    <t>Ny2</t>
  </si>
  <si>
    <t>Ny2Sub</t>
  </si>
  <si>
    <t>N</t>
  </si>
  <si>
    <t>Institusj</t>
  </si>
  <si>
    <t>CatNr</t>
  </si>
  <si>
    <t>Type</t>
  </si>
  <si>
    <t>AntId</t>
  </si>
  <si>
    <t>Med</t>
  </si>
  <si>
    <t>Kat</t>
  </si>
  <si>
    <t>AdbNr</t>
  </si>
  <si>
    <t>RevNavn (Gyldig_ADB)</t>
  </si>
  <si>
    <t>IdentificationPrecision</t>
  </si>
  <si>
    <t>HoPr</t>
  </si>
  <si>
    <t>Korr</t>
  </si>
  <si>
    <t>Forkastet</t>
  </si>
  <si>
    <t>Årsak</t>
  </si>
  <si>
    <t>XY_2km</t>
  </si>
  <si>
    <t>PrKl</t>
  </si>
  <si>
    <t>Fy22</t>
  </si>
  <si>
    <t>Ko22</t>
  </si>
  <si>
    <t>Fy</t>
  </si>
  <si>
    <t>Fy#</t>
  </si>
  <si>
    <t>KoNr</t>
  </si>
  <si>
    <t>Kommune</t>
  </si>
  <si>
    <t>Samkopiert lokalitet \ økologi / kvantitet</t>
  </si>
  <si>
    <t>YYYY</t>
  </si>
  <si>
    <t>MM</t>
  </si>
  <si>
    <t>DD</t>
  </si>
  <si>
    <t>Collector</t>
  </si>
  <si>
    <t>IdentifiedBy</t>
  </si>
  <si>
    <t>X33</t>
  </si>
  <si>
    <t>Y33</t>
  </si>
  <si>
    <t>X2km_33</t>
  </si>
  <si>
    <t>Y2km_33</t>
  </si>
  <si>
    <t>CoorPrec</t>
  </si>
  <si>
    <t>KoTreff</t>
  </si>
  <si>
    <t>Datasett_Kode</t>
  </si>
  <si>
    <t>merk</t>
  </si>
  <si>
    <t>URL</t>
  </si>
  <si>
    <t>DørStA</t>
  </si>
  <si>
    <t>Kateg fra FAB3</t>
  </si>
  <si>
    <t>Inkl</t>
  </si>
  <si>
    <t>Kategori fra ArtsKart</t>
  </si>
  <si>
    <t>Geometri</t>
  </si>
  <si>
    <t>OccurenceId</t>
  </si>
  <si>
    <t>Nodeid</t>
  </si>
  <si>
    <t>Institusjonskode</t>
  </si>
  <si>
    <t>Samlingskode</t>
  </si>
  <si>
    <t>Bildedokumentasjon</t>
  </si>
  <si>
    <t>Endringsdato</t>
  </si>
  <si>
    <t>K22</t>
  </si>
  <si>
    <t>Finn</t>
  </si>
  <si>
    <t>OvfNr</t>
  </si>
  <si>
    <t>RENr</t>
  </si>
  <si>
    <t>Id</t>
  </si>
  <si>
    <t>Utvalg</t>
  </si>
  <si>
    <t>Hb_id</t>
  </si>
  <si>
    <t>Sjekkes</t>
  </si>
  <si>
    <t>verbatimCoordinates</t>
  </si>
  <si>
    <t>verbatimSRS</t>
  </si>
  <si>
    <t>ArtObsID</t>
  </si>
  <si>
    <t>identificationQualifier</t>
  </si>
  <si>
    <t>DecimalLatitude</t>
  </si>
  <si>
    <t>DecimalLongitude</t>
  </si>
  <si>
    <t>Dyntaxa ID</t>
  </si>
  <si>
    <t>CoordinateValue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</si>
</sst>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9">
    <xf numFmtId="0" fontId="0" fillId="0" borderId="0" xfId="0"/>
    <xf numFmtId="0" fontId="2" fillId="0" borderId="0" xfId="1" applyFill="1"/>
    <xf numFmtId="0" fontId="0" fillId="2" borderId="0" xfId="0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1" fontId="0" fillId="0" borderId="0" xfId="0" applyNumberFormat="1"/>
    <xf numFmtId="14" fontId="0" fillId="0" borderId="0" xfId="0" applyNumberFormat="1"/>
    <xf numFmtId="0" fontId="0" fillId="3" borderId="0" xfId="0" applyFill="1"/>
    <xf numFmtId="0" fontId="0" fillId="4" borderId="0" xfId="0" applyFill="1"/>
    <xf numFmtId="0" fontId="1" fillId="0" borderId="0" xfId="0" applyFont="1"/>
    <xf numFmtId="0" fontId="1" fillId="5" borderId="0" xfId="0" applyFont="1" applyFill="1" applyAlignment="1">
      <alignment horizontal="left"/>
    </xf>
    <xf numFmtId="0" fontId="1" fillId="4" borderId="0" xfId="0" applyFont="1" applyFill="1"/>
    <xf numFmtId="0" fontId="1" fillId="6" borderId="0" xfId="0" applyFont="1" applyFill="1"/>
    <xf numFmtId="0" fontId="1" fillId="3" borderId="0" xfId="0" applyFont="1" applyFill="1"/>
    <xf numFmtId="1" fontId="1" fillId="0" borderId="0" xfId="0" applyNumberFormat="1" applyFont="1"/>
    <xf numFmtId="1" fontId="1" fillId="5" borderId="0" xfId="0" applyNumberFormat="1" applyFont="1" applyFill="1"/>
    <xf numFmtId="0" fontId="1" fillId="5" borderId="0" xfId="0" applyFont="1" applyFill="1"/>
    <xf numFmtId="0" fontId="2" fillId="0" borderId="0" xfId="1"/>
    <xf numFmtId="14" fontId="1" fillId="0" borderId="0" xfId="0" applyNumberFormat="1" applyFont="1"/>
  </cellXfs>
  <cellStyles count="2">
    <cellStyle name="Hyperkobling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C26FC-8F62-4C9E-B7AA-FF9E38211369}">
  <dimension ref="A1:BT4"/>
  <sheetViews>
    <sheetView tabSelected="1" workbookViewId="0">
      <selection activeCell="P19" sqref="P18:P19"/>
    </sheetView>
  </sheetViews>
  <sheetFormatPr baseColWidth="10" defaultRowHeight="14.4" x14ac:dyDescent="0.3"/>
  <cols>
    <col min="1" max="2" width="7" bestFit="1" customWidth="1"/>
    <col min="3" max="3" width="3.33203125" bestFit="1" customWidth="1"/>
    <col min="4" max="4" width="4.33203125" bestFit="1" customWidth="1"/>
    <col min="5" max="5" width="7.5546875" bestFit="1" customWidth="1"/>
    <col min="6" max="6" width="2.33203125" bestFit="1" customWidth="1"/>
    <col min="7" max="7" width="7.6640625" bestFit="1" customWidth="1"/>
    <col min="8" max="8" width="7" bestFit="1" customWidth="1"/>
    <col min="9" max="9" width="5.109375" bestFit="1" customWidth="1"/>
    <col min="10" max="10" width="5.6640625" bestFit="1" customWidth="1"/>
    <col min="11" max="11" width="4.88671875" bestFit="1" customWidth="1"/>
    <col min="12" max="12" width="3.77734375" bestFit="1" customWidth="1"/>
    <col min="13" max="13" width="7" bestFit="1" customWidth="1"/>
    <col min="14" max="14" width="20.21875" bestFit="1" customWidth="1"/>
    <col min="16" max="16" width="5.109375" bestFit="1" customWidth="1"/>
    <col min="17" max="17" width="4.5546875" bestFit="1" customWidth="1"/>
    <col min="18" max="18" width="8.77734375" bestFit="1" customWidth="1"/>
    <col min="19" max="19" width="5.6640625" bestFit="1" customWidth="1"/>
    <col min="20" max="20" width="9" bestFit="1" customWidth="1"/>
    <col min="21" max="21" width="4.33203125" bestFit="1" customWidth="1"/>
    <col min="22" max="22" width="9.109375" bestFit="1" customWidth="1"/>
    <col min="23" max="23" width="5.77734375" bestFit="1" customWidth="1"/>
    <col min="24" max="24" width="2.88671875" bestFit="1" customWidth="1"/>
    <col min="25" max="25" width="3.88671875" bestFit="1" customWidth="1"/>
    <col min="26" max="26" width="5.21875" bestFit="1" customWidth="1"/>
    <col min="27" max="27" width="9.77734375" bestFit="1" customWidth="1"/>
    <col min="28" max="28" width="59" bestFit="1" customWidth="1"/>
    <col min="29" max="29" width="5" bestFit="1" customWidth="1"/>
    <col min="30" max="30" width="4.5546875" bestFit="1" customWidth="1"/>
    <col min="31" max="31" width="3.44140625" bestFit="1" customWidth="1"/>
    <col min="32" max="32" width="11" bestFit="1" customWidth="1"/>
    <col min="34" max="34" width="7" bestFit="1" customWidth="1"/>
    <col min="35" max="35" width="8" bestFit="1" customWidth="1"/>
    <col min="36" max="36" width="8.77734375" bestFit="1" customWidth="1"/>
    <col min="37" max="37" width="8.6640625" bestFit="1" customWidth="1"/>
  </cols>
  <sheetData>
    <row r="1" spans="1:72" x14ac:dyDescent="0.3">
      <c r="A1" s="9" t="s">
        <v>37</v>
      </c>
      <c r="B1" s="9" t="s">
        <v>38</v>
      </c>
      <c r="C1" s="9" t="s">
        <v>39</v>
      </c>
      <c r="D1" s="9" t="s">
        <v>40</v>
      </c>
      <c r="E1" s="9" t="s">
        <v>41</v>
      </c>
      <c r="F1" s="9" t="s">
        <v>42</v>
      </c>
      <c r="G1" s="9" t="s">
        <v>43</v>
      </c>
      <c r="H1" s="10" t="s">
        <v>44</v>
      </c>
      <c r="I1" s="9" t="s">
        <v>45</v>
      </c>
      <c r="J1" s="9" t="s">
        <v>46</v>
      </c>
      <c r="K1" s="9" t="s">
        <v>47</v>
      </c>
      <c r="L1" s="9" t="s">
        <v>48</v>
      </c>
      <c r="M1" s="9" t="s">
        <v>49</v>
      </c>
      <c r="N1" s="9" t="s">
        <v>50</v>
      </c>
      <c r="O1" s="11" t="s">
        <v>51</v>
      </c>
      <c r="P1" s="12" t="s">
        <v>52</v>
      </c>
      <c r="Q1" s="13" t="s">
        <v>53</v>
      </c>
      <c r="R1" s="13" t="s">
        <v>54</v>
      </c>
      <c r="S1" s="13" t="s">
        <v>55</v>
      </c>
      <c r="T1" s="14" t="s">
        <v>56</v>
      </c>
      <c r="U1" s="9" t="s">
        <v>57</v>
      </c>
      <c r="V1" s="9" t="s">
        <v>58</v>
      </c>
      <c r="W1" s="9" t="s">
        <v>59</v>
      </c>
      <c r="X1" s="4" t="s">
        <v>60</v>
      </c>
      <c r="Y1" s="4" t="s">
        <v>61</v>
      </c>
      <c r="Z1" s="9" t="s">
        <v>62</v>
      </c>
      <c r="AA1" s="9" t="s">
        <v>63</v>
      </c>
      <c r="AB1" s="9" t="s">
        <v>64</v>
      </c>
      <c r="AC1" s="9" t="s">
        <v>65</v>
      </c>
      <c r="AD1" s="9" t="s">
        <v>66</v>
      </c>
      <c r="AE1" s="9" t="s">
        <v>67</v>
      </c>
      <c r="AF1" s="9" t="s">
        <v>68</v>
      </c>
      <c r="AG1" s="9" t="s">
        <v>69</v>
      </c>
      <c r="AH1" s="14" t="s">
        <v>70</v>
      </c>
      <c r="AI1" s="14" t="s">
        <v>71</v>
      </c>
      <c r="AJ1" s="14" t="s">
        <v>72</v>
      </c>
      <c r="AK1" s="14" t="s">
        <v>73</v>
      </c>
      <c r="AL1" s="9" t="s">
        <v>74</v>
      </c>
      <c r="AM1" s="15" t="s">
        <v>75</v>
      </c>
      <c r="AN1" s="16" t="s">
        <v>76</v>
      </c>
      <c r="AO1" s="9" t="s">
        <v>77</v>
      </c>
      <c r="AP1" s="17" t="s">
        <v>78</v>
      </c>
      <c r="AQ1" s="9" t="s">
        <v>49</v>
      </c>
      <c r="AR1" s="9" t="s">
        <v>79</v>
      </c>
      <c r="AS1" s="9" t="s">
        <v>80</v>
      </c>
      <c r="AT1" s="9" t="s">
        <v>81</v>
      </c>
      <c r="AU1" s="9" t="s">
        <v>82</v>
      </c>
      <c r="AV1" s="9" t="s">
        <v>83</v>
      </c>
      <c r="AW1" s="9" t="s">
        <v>84</v>
      </c>
      <c r="AX1" s="9" t="s">
        <v>85</v>
      </c>
      <c r="AY1" s="9" t="s">
        <v>86</v>
      </c>
      <c r="AZ1" s="9" t="s">
        <v>87</v>
      </c>
      <c r="BA1" s="9" t="s">
        <v>88</v>
      </c>
      <c r="BB1" s="18" t="s">
        <v>89</v>
      </c>
      <c r="BC1" s="9" t="s">
        <v>90</v>
      </c>
      <c r="BD1" s="9" t="s">
        <v>55</v>
      </c>
      <c r="BE1" s="9" t="s">
        <v>91</v>
      </c>
      <c r="BF1" s="9" t="s">
        <v>92</v>
      </c>
      <c r="BG1" s="7" t="s">
        <v>93</v>
      </c>
      <c r="BH1" s="9" t="s">
        <v>94</v>
      </c>
      <c r="BI1" s="9" t="s">
        <v>95</v>
      </c>
      <c r="BJ1" s="9" t="s">
        <v>96</v>
      </c>
      <c r="BK1" s="9" t="s">
        <v>97</v>
      </c>
      <c r="BL1" t="s">
        <v>98</v>
      </c>
      <c r="BM1" t="s">
        <v>99</v>
      </c>
      <c r="BN1" t="s">
        <v>100</v>
      </c>
      <c r="BO1" t="s">
        <v>101</v>
      </c>
      <c r="BP1" s="9" t="s">
        <v>102</v>
      </c>
      <c r="BQ1" s="9" t="s">
        <v>103</v>
      </c>
      <c r="BR1" s="9" t="s">
        <v>104</v>
      </c>
      <c r="BS1" s="9" t="s">
        <v>105</v>
      </c>
      <c r="BT1" s="9" t="s">
        <v>37</v>
      </c>
    </row>
    <row r="2" spans="1:72" x14ac:dyDescent="0.3">
      <c r="A2">
        <v>488649</v>
      </c>
      <c r="C2">
        <v>1</v>
      </c>
      <c r="F2" t="s">
        <v>0</v>
      </c>
      <c r="G2" t="s">
        <v>1</v>
      </c>
      <c r="H2" t="s">
        <v>2</v>
      </c>
      <c r="I2" s="1" t="str">
        <f>HYPERLINK(AP2,"Hb")</f>
        <v>Hb</v>
      </c>
      <c r="L2" t="s">
        <v>3</v>
      </c>
      <c r="M2">
        <v>154664</v>
      </c>
      <c r="N2" t="s">
        <v>4</v>
      </c>
      <c r="T2" t="s">
        <v>5</v>
      </c>
      <c r="U2" s="2">
        <v>1</v>
      </c>
      <c r="V2" t="s">
        <v>6</v>
      </c>
      <c r="W2" t="s">
        <v>7</v>
      </c>
      <c r="X2" s="3" t="s">
        <v>8</v>
      </c>
      <c r="Y2" s="4">
        <v>16</v>
      </c>
      <c r="Z2" s="5">
        <v>1640</v>
      </c>
      <c r="AA2" t="s">
        <v>7</v>
      </c>
      <c r="AB2" t="s">
        <v>9</v>
      </c>
      <c r="AC2">
        <v>2004</v>
      </c>
      <c r="AD2">
        <v>8</v>
      </c>
      <c r="AE2">
        <v>18</v>
      </c>
      <c r="AF2" t="s">
        <v>10</v>
      </c>
      <c r="AG2" t="s">
        <v>11</v>
      </c>
      <c r="AH2">
        <v>318273</v>
      </c>
      <c r="AI2">
        <v>6946033</v>
      </c>
      <c r="AJ2" s="5">
        <v>319000</v>
      </c>
      <c r="AK2" s="5">
        <v>6947000</v>
      </c>
      <c r="AL2">
        <v>71</v>
      </c>
      <c r="AN2">
        <v>8</v>
      </c>
      <c r="AO2" t="s">
        <v>12</v>
      </c>
      <c r="AP2" t="s">
        <v>13</v>
      </c>
      <c r="AQ2">
        <v>154664</v>
      </c>
      <c r="AT2">
        <v>1</v>
      </c>
      <c r="AU2" t="s">
        <v>14</v>
      </c>
      <c r="AV2" t="s">
        <v>15</v>
      </c>
      <c r="AW2" t="s">
        <v>16</v>
      </c>
      <c r="AX2">
        <v>8</v>
      </c>
      <c r="AY2" t="s">
        <v>17</v>
      </c>
      <c r="AZ2" t="s">
        <v>18</v>
      </c>
      <c r="BA2">
        <v>1</v>
      </c>
      <c r="BB2" s="6">
        <v>44336</v>
      </c>
      <c r="BC2" s="7" t="s">
        <v>19</v>
      </c>
      <c r="BE2">
        <v>3</v>
      </c>
      <c r="BF2">
        <v>448290</v>
      </c>
      <c r="BH2" t="s">
        <v>20</v>
      </c>
      <c r="BJ2" t="s">
        <v>21</v>
      </c>
      <c r="BT2">
        <v>488649</v>
      </c>
    </row>
    <row r="3" spans="1:72" x14ac:dyDescent="0.3">
      <c r="A3">
        <v>488796</v>
      </c>
      <c r="B3">
        <v>298211</v>
      </c>
      <c r="F3" t="s">
        <v>0</v>
      </c>
      <c r="G3" t="s">
        <v>1</v>
      </c>
      <c r="H3" t="s">
        <v>22</v>
      </c>
      <c r="I3" s="1" t="str">
        <f>HYPERLINK(AP3,"Hb")</f>
        <v>Hb</v>
      </c>
      <c r="L3" t="s">
        <v>3</v>
      </c>
      <c r="M3">
        <v>154664</v>
      </c>
      <c r="N3" t="s">
        <v>4</v>
      </c>
      <c r="T3" t="s">
        <v>5</v>
      </c>
      <c r="U3" s="2">
        <v>1</v>
      </c>
      <c r="V3" t="s">
        <v>6</v>
      </c>
      <c r="W3" t="s">
        <v>7</v>
      </c>
      <c r="X3" s="3" t="s">
        <v>8</v>
      </c>
      <c r="Y3" s="4">
        <v>16</v>
      </c>
      <c r="Z3" s="5">
        <v>1640</v>
      </c>
      <c r="AA3" t="s">
        <v>7</v>
      </c>
      <c r="AB3" t="s">
        <v>23</v>
      </c>
      <c r="AC3">
        <v>2008</v>
      </c>
      <c r="AD3">
        <v>8</v>
      </c>
      <c r="AE3">
        <v>31</v>
      </c>
      <c r="AF3" t="s">
        <v>10</v>
      </c>
      <c r="AG3" t="s">
        <v>11</v>
      </c>
      <c r="AH3">
        <v>318526</v>
      </c>
      <c r="AI3">
        <v>6946053</v>
      </c>
      <c r="AJ3" s="5">
        <v>319000</v>
      </c>
      <c r="AK3" s="5">
        <v>6947000</v>
      </c>
      <c r="AL3">
        <v>707</v>
      </c>
      <c r="AN3">
        <v>8</v>
      </c>
      <c r="AO3" t="s">
        <v>12</v>
      </c>
      <c r="AP3" t="s">
        <v>24</v>
      </c>
      <c r="AQ3">
        <v>154664</v>
      </c>
      <c r="AT3">
        <v>1</v>
      </c>
      <c r="AU3" t="s">
        <v>14</v>
      </c>
      <c r="AV3" t="s">
        <v>25</v>
      </c>
      <c r="AW3" t="s">
        <v>26</v>
      </c>
      <c r="AX3">
        <v>8</v>
      </c>
      <c r="AY3" t="s">
        <v>17</v>
      </c>
      <c r="AZ3" t="s">
        <v>18</v>
      </c>
      <c r="BA3">
        <v>1</v>
      </c>
      <c r="BB3" s="6">
        <v>44336</v>
      </c>
      <c r="BC3" s="7" t="s">
        <v>19</v>
      </c>
      <c r="BE3">
        <v>3</v>
      </c>
      <c r="BF3">
        <v>471499</v>
      </c>
      <c r="BG3">
        <v>20757</v>
      </c>
      <c r="BH3" t="s">
        <v>27</v>
      </c>
      <c r="BJ3" t="s">
        <v>28</v>
      </c>
      <c r="BT3">
        <v>488796</v>
      </c>
    </row>
    <row r="4" spans="1:72" x14ac:dyDescent="0.3">
      <c r="A4">
        <v>488616</v>
      </c>
      <c r="C4">
        <v>1</v>
      </c>
      <c r="F4" t="s">
        <v>0</v>
      </c>
      <c r="G4" t="s">
        <v>1</v>
      </c>
      <c r="H4" t="s">
        <v>29</v>
      </c>
      <c r="I4" t="s">
        <v>30</v>
      </c>
      <c r="L4" t="s">
        <v>3</v>
      </c>
      <c r="M4">
        <v>154664</v>
      </c>
      <c r="N4" t="s">
        <v>4</v>
      </c>
      <c r="O4" s="8" t="s">
        <v>31</v>
      </c>
      <c r="T4" t="s">
        <v>5</v>
      </c>
      <c r="U4" s="2">
        <v>1</v>
      </c>
      <c r="V4" t="s">
        <v>6</v>
      </c>
      <c r="W4" t="s">
        <v>7</v>
      </c>
      <c r="X4" s="3" t="s">
        <v>8</v>
      </c>
      <c r="Y4" s="4">
        <v>16</v>
      </c>
      <c r="Z4" s="5">
        <v>1640</v>
      </c>
      <c r="AA4" t="s">
        <v>7</v>
      </c>
      <c r="AB4" t="s">
        <v>32</v>
      </c>
      <c r="AC4">
        <v>2020</v>
      </c>
      <c r="AD4">
        <v>8</v>
      </c>
      <c r="AE4">
        <v>13</v>
      </c>
      <c r="AF4" t="s">
        <v>10</v>
      </c>
      <c r="AG4" t="s">
        <v>10</v>
      </c>
      <c r="AH4">
        <v>318242</v>
      </c>
      <c r="AI4">
        <v>6946024</v>
      </c>
      <c r="AJ4" s="5">
        <v>319000</v>
      </c>
      <c r="AK4" s="5">
        <v>6947000</v>
      </c>
      <c r="AL4">
        <v>7</v>
      </c>
      <c r="AN4">
        <v>8</v>
      </c>
      <c r="AO4" t="s">
        <v>12</v>
      </c>
      <c r="AQ4">
        <v>154664</v>
      </c>
      <c r="AT4">
        <v>1</v>
      </c>
      <c r="AU4" t="s">
        <v>14</v>
      </c>
      <c r="AV4" t="s">
        <v>33</v>
      </c>
      <c r="AW4" t="s">
        <v>34</v>
      </c>
      <c r="AX4">
        <v>8</v>
      </c>
      <c r="AY4" t="s">
        <v>17</v>
      </c>
      <c r="AZ4" t="s">
        <v>18</v>
      </c>
      <c r="BB4" s="6">
        <v>44336</v>
      </c>
      <c r="BC4" s="7" t="s">
        <v>19</v>
      </c>
      <c r="BE4">
        <v>3</v>
      </c>
      <c r="BF4">
        <v>494060</v>
      </c>
      <c r="BH4" t="s">
        <v>35</v>
      </c>
      <c r="BJ4" t="s">
        <v>36</v>
      </c>
      <c r="BT4">
        <v>488616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Bruker</dc:creator>
  <cp:lastModifiedBy>Bruker</cp:lastModifiedBy>
  <dcterms:created xsi:type="dcterms:W3CDTF">2022-05-25T18:29:56Z</dcterms:created>
  <dcterms:modified xsi:type="dcterms:W3CDTF">2022-05-25T19:12:02Z</dcterms:modified>
</cp:coreProperties>
</file>