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rtemisia-filer\"/>
    </mc:Choice>
  </mc:AlternateContent>
  <xr:revisionPtr revIDLastSave="0" documentId="13_ncr:1_{B252731F-0C70-4D0D-95AC-C569D7ED4046}" xr6:coauthVersionLast="47" xr6:coauthVersionMax="47" xr10:uidLastSave="{00000000-0000-0000-0000-000000000000}"/>
  <bookViews>
    <workbookView xWindow="-108" yWindow="-108" windowWidth="23256" windowHeight="12576" xr2:uid="{BC4BEB5D-9C22-44B6-965E-AC19BE864D4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I18" i="1"/>
  <c r="I17" i="1"/>
</calcChain>
</file>

<file path=xl/sharedStrings.xml><?xml version="1.0" encoding="utf-8"?>
<sst xmlns="http://schemas.openxmlformats.org/spreadsheetml/2006/main" count="1088" uniqueCount="427">
  <si>
    <t>A</t>
  </si>
  <si>
    <t>NLH</t>
  </si>
  <si>
    <t>10661</t>
  </si>
  <si>
    <t>Hb</t>
  </si>
  <si>
    <t>4A</t>
  </si>
  <si>
    <t>Artemisia abrotanum</t>
  </si>
  <si>
    <t>263_6569</t>
  </si>
  <si>
    <t>Viken</t>
  </si>
  <si>
    <t>Fredrikstad</t>
  </si>
  <si>
    <t>Øf</t>
  </si>
  <si>
    <t>Fredrikstad, Øra</t>
  </si>
  <si>
    <t>Berg, Tore</t>
  </si>
  <si>
    <t>Mangler koordinat - satt til kommunesenter basert på navn:Fredrikstad</t>
  </si>
  <si>
    <t>AlienSpecie</t>
  </si>
  <si>
    <t>Ingen kjent risiko (NK)</t>
  </si>
  <si>
    <t>POINT (263381 6568817)</t>
  </si>
  <si>
    <t>urn:catalog:NLH:V:10661</t>
  </si>
  <si>
    <t>Norges miljø- og biovitenskapelige universitet</t>
  </si>
  <si>
    <t>v</t>
  </si>
  <si>
    <t>ArtKart</t>
  </si>
  <si>
    <t>68_10661</t>
  </si>
  <si>
    <t>NLH_10661</t>
  </si>
  <si>
    <t>O</t>
  </si>
  <si>
    <t>577939</t>
  </si>
  <si>
    <t>Ex</t>
  </si>
  <si>
    <t>Cult</t>
  </si>
  <si>
    <t>261_6657</t>
  </si>
  <si>
    <t>Oslo</t>
  </si>
  <si>
    <t>OA</t>
  </si>
  <si>
    <t>V. Akers Kirkegaard, \(Paa en forfalden grav).</t>
  </si>
  <si>
    <t>A. Landmark</t>
  </si>
  <si>
    <t>https://www.unimus.no/felles/bilder/web_hent_bilde.php?id=13653561&amp;type=jpeg</t>
  </si>
  <si>
    <t>POINT (261317 6656077)</t>
  </si>
  <si>
    <t>urn:catalog:O:V:577939</t>
  </si>
  <si>
    <t>Naturhistorisk Museum - UiO</t>
  </si>
  <si>
    <t>8_577939</t>
  </si>
  <si>
    <t>O_577939</t>
  </si>
  <si>
    <t>GBIF</t>
  </si>
  <si>
    <t>2645459497</t>
  </si>
  <si>
    <t>Obs</t>
  </si>
  <si>
    <t>263_6649</t>
  </si>
  <si>
    <t>\/[Kvant.:] 1</t>
  </si>
  <si>
    <t>http://www.gbif.org/occurrence/2645459497</t>
  </si>
  <si>
    <t>POINT (263670 6649961)</t>
  </si>
  <si>
    <t>o-1004604135</t>
  </si>
  <si>
    <t>GBIF-noder utenfor Norge</t>
  </si>
  <si>
    <t>import</t>
  </si>
  <si>
    <t>40_2645459497</t>
  </si>
  <si>
    <t>2643908753</t>
  </si>
  <si>
    <t>http://www.gbif.org/occurrence/2643908753</t>
  </si>
  <si>
    <t>POINT (262837 6648153)</t>
  </si>
  <si>
    <t>o-1004621254</t>
  </si>
  <si>
    <t>40_2643908753</t>
  </si>
  <si>
    <t>10662</t>
  </si>
  <si>
    <t>263_6657</t>
  </si>
  <si>
    <t>Oslo, N for Tøyen j.b.stasjon på Gjøvikbanens</t>
  </si>
  <si>
    <t>Mangler koordinat - satt til kommunesenter basert på navn:Oslo</t>
  </si>
  <si>
    <t>POINT (262251 6656331)</t>
  </si>
  <si>
    <t>urn:catalog:NLH:V:10662</t>
  </si>
  <si>
    <t>68_10662</t>
  </si>
  <si>
    <t>NLH_10662</t>
  </si>
  <si>
    <t>NBF</t>
  </si>
  <si>
    <t>11545779</t>
  </si>
  <si>
    <t>265_6649</t>
  </si>
  <si>
    <t>Botanisk Hage, Oslo, Os \Park</t>
  </si>
  <si>
    <t>Per Marstad</t>
  </si>
  <si>
    <t>Validator: Even W. Hanssen</t>
  </si>
  <si>
    <t>Validationstatus: Approved Media</t>
  </si>
  <si>
    <t>https://www.artsobservasjoner.no/Sighting/11545779</t>
  </si>
  <si>
    <t>POINT (264110 6649686)</t>
  </si>
  <si>
    <t>urn:uuid:8d43fbe3-12b2-4413-98b6-b8dd2c1622bf</t>
  </si>
  <si>
    <t>Norsk botanisk forening</t>
  </si>
  <si>
    <t>so2-vascular</t>
  </si>
  <si>
    <t>1010_11545779</t>
  </si>
  <si>
    <t>20758742</t>
  </si>
  <si>
    <t>257_6691</t>
  </si>
  <si>
    <t>Lunner</t>
  </si>
  <si>
    <t>Op</t>
  </si>
  <si>
    <t>Bjøralt, Lunner, Vi \NA T32 Semi-naturlig eng sterkt kalkrik tørreng...</t>
  </si>
  <si>
    <t>Tanaquil Enzensberger</t>
  </si>
  <si>
    <t>https://www.artsobservasjoner.no/Sighting/20758742</t>
  </si>
  <si>
    <t>POINT (256985 6691413)</t>
  </si>
  <si>
    <t>urn:uuid:5992bcc0-4e64-444f-8396-f9048ad5a238</t>
  </si>
  <si>
    <t>1010_20758742</t>
  </si>
  <si>
    <t>KMN</t>
  </si>
  <si>
    <t>63141</t>
  </si>
  <si>
    <t>195_6567</t>
  </si>
  <si>
    <t>Vestfold og Telemark</t>
  </si>
  <si>
    <t>Porsgrunn</t>
  </si>
  <si>
    <t>Te</t>
  </si>
  <si>
    <t>Skolegt 30 - enebolig (1917) - liten byhage // Dyrket; brukt til å legge i vintertøyet om sommeren for å motvirke møll og rense lufta. Kommer fra mor på Herøya. Brukte den på utedoen, bukett i skålen. Mor brukte den i linskapet i huset, iflg. informant Inger Johanne Vik</t>
  </si>
  <si>
    <t>Asbjørn Lie</t>
  </si>
  <si>
    <t>POINT (194513 6567456)</t>
  </si>
  <si>
    <t>urn:catalog:KMN:V:63141</t>
  </si>
  <si>
    <t>Agder naturmuseum</t>
  </si>
  <si>
    <t>33_63141</t>
  </si>
  <si>
    <t>KMN_63141</t>
  </si>
  <si>
    <t>62948</t>
  </si>
  <si>
    <t>193_6575</t>
  </si>
  <si>
    <t>Skien</t>
  </si>
  <si>
    <t>Chr Michelsensgt 12 (gml.villahage fra 1917) // Dyrket i hagen til Else M. Christensen (f.1917)</t>
  </si>
  <si>
    <t>POINT (192878 6575596)</t>
  </si>
  <si>
    <t>urn:catalog:KMN:V:62948</t>
  </si>
  <si>
    <t>33_62948</t>
  </si>
  <si>
    <t>KMN_62948</t>
  </si>
  <si>
    <t>21964560</t>
  </si>
  <si>
    <t>161_6605</t>
  </si>
  <si>
    <t>Midt-Telemark</t>
  </si>
  <si>
    <t>Bø</t>
  </si>
  <si>
    <t>Lifjell, Midt-Telemark, Vt</t>
  </si>
  <si>
    <t>Aksel Johan Fosse</t>
  </si>
  <si>
    <t>https://www.artsobservasjoner.no/Sighting/21964560</t>
  </si>
  <si>
    <t>POINT (161856 6604694)</t>
  </si>
  <si>
    <t>urn:uuid:85931d95-71da-4cb0-9341-4c9a9fe50d8b</t>
  </si>
  <si>
    <t>1010_21964560</t>
  </si>
  <si>
    <t>51768</t>
  </si>
  <si>
    <t>119_6479</t>
  </si>
  <si>
    <t>Agder</t>
  </si>
  <si>
    <t>Grimstad</t>
  </si>
  <si>
    <t>AA</t>
  </si>
  <si>
    <t>Espevik // Dyrket i hagen til Inger Marie Nilsen i Espeviga</t>
  </si>
  <si>
    <t>POINT (119630 6478200)</t>
  </si>
  <si>
    <t>urn:catalog:KMN:V:51768</t>
  </si>
  <si>
    <t>33_51768</t>
  </si>
  <si>
    <t>KMN_51768</t>
  </si>
  <si>
    <t>52003</t>
  </si>
  <si>
    <t>133_6495</t>
  </si>
  <si>
    <t>Arendal</t>
  </si>
  <si>
    <t>Lunnerød/Asdal // Dyrket i hagen til Ole Nilsen</t>
  </si>
  <si>
    <t>POINT (132338 6494364)</t>
  </si>
  <si>
    <t>urn:catalog:KMN:V:52003</t>
  </si>
  <si>
    <t>33_52003</t>
  </si>
  <si>
    <t>KMN_52003</t>
  </si>
  <si>
    <t>41731</t>
  </si>
  <si>
    <t>107_6469</t>
  </si>
  <si>
    <t>Lillesand</t>
  </si>
  <si>
    <t>SV på Åkerøya // Gml. skipperhus foran hus på brygge</t>
  </si>
  <si>
    <t>POINT (106793 6468489)</t>
  </si>
  <si>
    <t>urn:catalog:KMN:V:41731</t>
  </si>
  <si>
    <t>33_41731</t>
  </si>
  <si>
    <t>KMN_41731</t>
  </si>
  <si>
    <t>48273</t>
  </si>
  <si>
    <t>113_6477</t>
  </si>
  <si>
    <t>Steinli, Helldal // Dyrket i hagen til Marit Flaten</t>
  </si>
  <si>
    <t>POINT (113970 6477912)</t>
  </si>
  <si>
    <t>urn:catalog:KMN:V:48273</t>
  </si>
  <si>
    <t>33_48273</t>
  </si>
  <si>
    <t>KMN_48273</t>
  </si>
  <si>
    <t>49715</t>
  </si>
  <si>
    <t>87_6495</t>
  </si>
  <si>
    <t>Iveland</t>
  </si>
  <si>
    <t>Brotane // Dyrket i hagen til Karen Bakken (f.1921)</t>
  </si>
  <si>
    <t>Per Arvid Åsen, Elisabeth Goksøyr Åsen</t>
  </si>
  <si>
    <t>POINT (86484 6495653)</t>
  </si>
  <si>
    <t>urn:catalog:KMN:V:49715</t>
  </si>
  <si>
    <t>33_49715</t>
  </si>
  <si>
    <t>KMN_49715</t>
  </si>
  <si>
    <t>48906</t>
  </si>
  <si>
    <t>85_6463</t>
  </si>
  <si>
    <t>Kristiansand</t>
  </si>
  <si>
    <t>VA</t>
  </si>
  <si>
    <t>Furlulia 1, Kjos Hageby, Vågsbygd // Dyrket i hagen til Harry Johansson</t>
  </si>
  <si>
    <t>POINT (84931 6463606)</t>
  </si>
  <si>
    <t>urn:catalog:KMN:V:48906</t>
  </si>
  <si>
    <t>33_48906</t>
  </si>
  <si>
    <t>KMN_48906</t>
  </si>
  <si>
    <t>14253</t>
  </si>
  <si>
    <t>89_6467</t>
  </si>
  <si>
    <t>Kongsgård Allè</t>
  </si>
  <si>
    <t>Johs. Johannessen</t>
  </si>
  <si>
    <t>POINT (89736 6467137)</t>
  </si>
  <si>
    <t>urn:catalog:KMN:V:14253</t>
  </si>
  <si>
    <t>33_14253</t>
  </si>
  <si>
    <t>KMN_14253</t>
  </si>
  <si>
    <t>14251</t>
  </si>
  <si>
    <t>Forvillet i Kongsgård Allè</t>
  </si>
  <si>
    <t>urn:catalog:KMN:V:14251</t>
  </si>
  <si>
    <t>33_14251</t>
  </si>
  <si>
    <t>KMN_14251</t>
  </si>
  <si>
    <t>14250</t>
  </si>
  <si>
    <t>Småhagene, Nedre Kongsgård</t>
  </si>
  <si>
    <t>urn:catalog:KMN:V:14250</t>
  </si>
  <si>
    <t>33_14250</t>
  </si>
  <si>
    <t>KMN_14250</t>
  </si>
  <si>
    <t>14249</t>
  </si>
  <si>
    <t>Kuholmsveien (Prestvika)</t>
  </si>
  <si>
    <t>POINT (89649 6466137)</t>
  </si>
  <si>
    <t>urn:catalog:KMN:V:14249</t>
  </si>
  <si>
    <t>33_14249</t>
  </si>
  <si>
    <t>KMN_14249</t>
  </si>
  <si>
    <t>14255</t>
  </si>
  <si>
    <t>Småhagene, \i kratt.</t>
  </si>
  <si>
    <t>urn:catalog:KMN:V:14255</t>
  </si>
  <si>
    <t>33_14255</t>
  </si>
  <si>
    <t>KMN_14255</t>
  </si>
  <si>
    <t>14248</t>
  </si>
  <si>
    <t>I kratt på Nedre Kongsgård</t>
  </si>
  <si>
    <t>urn:catalog:KMN:V:14248</t>
  </si>
  <si>
    <t>33_14248</t>
  </si>
  <si>
    <t>KMN_14248</t>
  </si>
  <si>
    <t>14252</t>
  </si>
  <si>
    <t>91_6469</t>
  </si>
  <si>
    <t>Ei fylling på Olav Trygvasons vei</t>
  </si>
  <si>
    <t>POINT (90912 6469045)</t>
  </si>
  <si>
    <t>urn:catalog:KMN:V:14252</t>
  </si>
  <si>
    <t>33_14252</t>
  </si>
  <si>
    <t>KMN_14252</t>
  </si>
  <si>
    <t>14254</t>
  </si>
  <si>
    <t>95_6461</t>
  </si>
  <si>
    <t>Midt på Vestre Randøya, \forvillet fra gammel hage.</t>
  </si>
  <si>
    <t>Haakon Damsgaard</t>
  </si>
  <si>
    <t>POINT (94350 6460739)</t>
  </si>
  <si>
    <t>urn:catalog:KMN:V:14254</t>
  </si>
  <si>
    <t>33_14254</t>
  </si>
  <si>
    <t>KMN_14254</t>
  </si>
  <si>
    <t>60462</t>
  </si>
  <si>
    <t>Randøy \Tørt sted</t>
  </si>
  <si>
    <t>Elisabeth Goksøyr Jensen</t>
  </si>
  <si>
    <t>Per Arvid Åsen</t>
  </si>
  <si>
    <t>POINT (94292 6460907)</t>
  </si>
  <si>
    <t>urn:catalog:KMN:V:60462</t>
  </si>
  <si>
    <t>33_60462</t>
  </si>
  <si>
    <t>KMN_60462</t>
  </si>
  <si>
    <t>49890</t>
  </si>
  <si>
    <t>55_6455</t>
  </si>
  <si>
    <t>Lindesnes</t>
  </si>
  <si>
    <t>Mandal</t>
  </si>
  <si>
    <t>Hattholmen fyr // Gjenstående (dyrket?), trolig gml. busk i haven, ved trapp mot fjellet</t>
  </si>
  <si>
    <t>POINT (54291 6454064)</t>
  </si>
  <si>
    <t>urn:catalog:KMN:V:49890</t>
  </si>
  <si>
    <t>33_49890</t>
  </si>
  <si>
    <t>KMN_49890</t>
  </si>
  <si>
    <t>44836</t>
  </si>
  <si>
    <t>59_6451</t>
  </si>
  <si>
    <t>Skjernøya, Rossnes (Bårdsbekken bygd 1924) // Dyrket, ble brukt for å gi god lukt til lintøy - små buketter ble plukket</t>
  </si>
  <si>
    <t>POINT (59226 6451805)</t>
  </si>
  <si>
    <t>urn:catalog:KMN:V:44836</t>
  </si>
  <si>
    <t>33_44836</t>
  </si>
  <si>
    <t>KMN_44836</t>
  </si>
  <si>
    <t>47488</t>
  </si>
  <si>
    <t>63_6451</t>
  </si>
  <si>
    <t>Landøy, i bebyggelsen på sørsiden (Eskedal) // Store, gamle, dyrkede busker i have</t>
  </si>
  <si>
    <t>Per Arvid Åsen, Ovin Udø, Heideros Udø, Elisabeth Goksøyr Åsen</t>
  </si>
  <si>
    <t>POINT (62634 6451619)</t>
  </si>
  <si>
    <t>urn:catalog:KMN:V:47488</t>
  </si>
  <si>
    <t>33_47488</t>
  </si>
  <si>
    <t>KMN_47488</t>
  </si>
  <si>
    <t>43237</t>
  </si>
  <si>
    <t>11_6473</t>
  </si>
  <si>
    <t>Farsund</t>
  </si>
  <si>
    <t>Åmdal // Ved gård (dyrket-gjenstående)</t>
  </si>
  <si>
    <t>POINT (10627 6472257)</t>
  </si>
  <si>
    <t>urn:catalog:KMN:V:43237</t>
  </si>
  <si>
    <t>33_43237</t>
  </si>
  <si>
    <t>KMN_43237</t>
  </si>
  <si>
    <t>51848</t>
  </si>
  <si>
    <t>11_6479</t>
  </si>
  <si>
    <t>Ved inngangsdøra til huset til Marit Zakariassen - // naboen til Kristine Jakobsen på Elle (fraflyttet)</t>
  </si>
  <si>
    <t>POINT (11169 6478345)</t>
  </si>
  <si>
    <t>urn:catalog:KMN:V:51848</t>
  </si>
  <si>
    <t>33_51848</t>
  </si>
  <si>
    <t>KMN_51848</t>
  </si>
  <si>
    <t>41633</t>
  </si>
  <si>
    <t>17_6475</t>
  </si>
  <si>
    <t>Herad kirkegård // Ved grav, stor busk</t>
  </si>
  <si>
    <t>POINT (17962 6475526)</t>
  </si>
  <si>
    <t>urn:catalog:KMN:V:41633</t>
  </si>
  <si>
    <t>33_41633</t>
  </si>
  <si>
    <t>KMN_41633</t>
  </si>
  <si>
    <t>45084</t>
  </si>
  <si>
    <t>Log gård // Fra nabo</t>
  </si>
  <si>
    <t>POINT (17192 6475891)</t>
  </si>
  <si>
    <t>urn:catalog:KMN:V:45084</t>
  </si>
  <si>
    <t>33_45084</t>
  </si>
  <si>
    <t>KMN_45084</t>
  </si>
  <si>
    <t>51871</t>
  </si>
  <si>
    <t>5_6471</t>
  </si>
  <si>
    <t>Borhaug hos Bernhard Brekne // Dyrket, står i veikant</t>
  </si>
  <si>
    <t>POINT (4834 6470561)</t>
  </si>
  <si>
    <t>urn:catalog:KMN:V:51871</t>
  </si>
  <si>
    <t>33_51871</t>
  </si>
  <si>
    <t>KMN_51871</t>
  </si>
  <si>
    <t>48315</t>
  </si>
  <si>
    <t>73_6485</t>
  </si>
  <si>
    <t>Songdalen</t>
  </si>
  <si>
    <t>Heivollen mellom Leipsland og Heggland // Dyrket. Oppr. i hagen. Gml. gård tilbake til 1630. Astrid Heivollen</t>
  </si>
  <si>
    <t>POINT (72131 6485872)</t>
  </si>
  <si>
    <t>urn:catalog:KMN:V:48315</t>
  </si>
  <si>
    <t>33_48315</t>
  </si>
  <si>
    <t>KMN_48315</t>
  </si>
  <si>
    <t>65499</t>
  </si>
  <si>
    <t>73_6457</t>
  </si>
  <si>
    <t>Søgne</t>
  </si>
  <si>
    <t>Borøya // Gjenstående busk hos Johan Olsen i Søylekilen</t>
  </si>
  <si>
    <t>POINT (73994 6457599)</t>
  </si>
  <si>
    <t>urn:catalog:KMN:V:65499</t>
  </si>
  <si>
    <t>33_65499</t>
  </si>
  <si>
    <t>KMN_65499</t>
  </si>
  <si>
    <t>52914</t>
  </si>
  <si>
    <t>79_6457</t>
  </si>
  <si>
    <t>Ny Hellesund, Monsøya: i haven hos Klara Borø // Gjenstående i bed omkranset av stakitt</t>
  </si>
  <si>
    <t>Per Arvid Åsen, Per Harald Salvesen</t>
  </si>
  <si>
    <t>POINT (78008 6457147)</t>
  </si>
  <si>
    <t>urn:catalog:KMN:V:52914</t>
  </si>
  <si>
    <t>33_52914</t>
  </si>
  <si>
    <t>KMN_52914</t>
  </si>
  <si>
    <t>54743</t>
  </si>
  <si>
    <t>57_6515</t>
  </si>
  <si>
    <t>Åseral</t>
  </si>
  <si>
    <t>Øyuvstad // Dyrket ved bu/uthus i hagen til Tordis Ellingsen</t>
  </si>
  <si>
    <t>POINT (56867 6514313)</t>
  </si>
  <si>
    <t>urn:catalog:KMN:V:54743</t>
  </si>
  <si>
    <t>33_54743</t>
  </si>
  <si>
    <t>KMN_54743</t>
  </si>
  <si>
    <t>14247</t>
  </si>
  <si>
    <t>49_6467</t>
  </si>
  <si>
    <t>Foss i Buhølen</t>
  </si>
  <si>
    <t>POINT (49541 6467715)</t>
  </si>
  <si>
    <t>urn:catalog:KMN:V:14247</t>
  </si>
  <si>
    <t>33_14247</t>
  </si>
  <si>
    <t>KMN_14247</t>
  </si>
  <si>
    <t>49114</t>
  </si>
  <si>
    <t>45_6499</t>
  </si>
  <si>
    <t>Hægebostad</t>
  </si>
  <si>
    <t>Lien // Dyrket i hagen til Sigrid Lien</t>
  </si>
  <si>
    <t>POINT (44044 6498154)</t>
  </si>
  <si>
    <t>urn:catalog:KMN:V:49114</t>
  </si>
  <si>
    <t>33_49114</t>
  </si>
  <si>
    <t>KMN_49114</t>
  </si>
  <si>
    <t>49139</t>
  </si>
  <si>
    <t>47_6497</t>
  </si>
  <si>
    <t>Birkeland // Dyrket i hagen til Ingeborg Birkeland (95 år)</t>
  </si>
  <si>
    <t>POINT (46142 6496853)</t>
  </si>
  <si>
    <t>urn:catalog:KMN:V:49139</t>
  </si>
  <si>
    <t>33_49139</t>
  </si>
  <si>
    <t>KMN_49139</t>
  </si>
  <si>
    <t>64432</t>
  </si>
  <si>
    <t>35_6495</t>
  </si>
  <si>
    <t>Kvinesdal</t>
  </si>
  <si>
    <t>Espeland i Austerdalen, gårdsbruk 93/2 // Dyrket i hagen til Liv Espeland</t>
  </si>
  <si>
    <t>POINT (34707 6495399)</t>
  </si>
  <si>
    <t>urn:catalog:KMN:V:64432</t>
  </si>
  <si>
    <t>33_64432</t>
  </si>
  <si>
    <t>KMN_64432</t>
  </si>
  <si>
    <t>577940</t>
  </si>
  <si>
    <t>-41_6529</t>
  </si>
  <si>
    <t>Rogaland</t>
  </si>
  <si>
    <t>Hå</t>
  </si>
  <si>
    <t>Ro</t>
  </si>
  <si>
    <t>Obrestad, Nærbø.</t>
  </si>
  <si>
    <t>Marta Hoffmann</t>
  </si>
  <si>
    <t>https://www.unimus.no/felles/bilder/web_hent_bilde.php?id=13653562&amp;type=jpeg</t>
  </si>
  <si>
    <t>POINT (-41069 6529255)</t>
  </si>
  <si>
    <t>urn:catalog:O:V:577940</t>
  </si>
  <si>
    <t>8_577940</t>
  </si>
  <si>
    <t>O_577940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</si>
  <si>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</si>
  <si>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</si>
  <si>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</si>
  <si>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</si>
  <si>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</si>
  <si>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</si>
  <si>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</si>
  <si>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</si>
  <si>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</si>
  <si>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</si>
  <si>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</si>
  <si>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</si>
  <si>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</si>
  <si>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</si>
  <si>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</si>
  <si>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</si>
  <si>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</si>
  <si>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</si>
  <si>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</si>
  <si>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</si>
  <si>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</si>
  <si>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</si>
  <si>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</si>
  <si>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</si>
  <si>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</si>
  <si>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</si>
  <si>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</si>
  <si>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</si>
  <si>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</si>
  <si>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</si>
  <si>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</si>
  <si>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</si>
  <si>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</si>
  <si>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</si>
  <si>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</si>
  <si>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</si>
  <si>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</si>
  <si>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</si>
  <si>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</si>
  <si>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</si>
  <si>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</si>
  <si>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</si>
  <si>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</si>
  <si>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</si>
  <si>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</si>
  <si>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</si>
  <si>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</si>
  <si>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</si>
  <si>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</si>
  <si>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</si>
  <si>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</si>
  <si>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</si>
  <si>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</si>
  <si>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</si>
  <si>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</si>
  <si>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</si>
  <si>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</si>
  <si>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</si>
  <si>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</si>
  <si>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</si>
  <si>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</si>
  <si>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</si>
  <si>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</si>
  <si>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</si>
  <si>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</si>
  <si>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</si>
  <si>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</si>
  <si>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</si>
  <si>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</si>
  <si>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 xml:space="preserve">Ex 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</si>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</sst>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5A78-B85C-4910-86C7-395E133382F0}">
  <dimension ref="A1:BT44"/>
  <sheetViews>
    <sheetView tabSelected="1" workbookViewId="0">
      <selection activeCell="O20" sqref="O2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3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4.88671875" customWidth="1"/>
    <col min="29" max="29" width="5" bestFit="1" customWidth="1"/>
    <col min="30" max="30" width="4.5546875" bestFit="1" customWidth="1"/>
    <col min="31" max="31" width="3.44140625" bestFit="1" customWidth="1"/>
    <col min="32" max="32" width="18.664062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356</v>
      </c>
      <c r="B1" s="10" t="s">
        <v>357</v>
      </c>
      <c r="C1" s="10" t="s">
        <v>358</v>
      </c>
      <c r="D1" s="10" t="s">
        <v>359</v>
      </c>
      <c r="E1" s="10" t="s">
        <v>360</v>
      </c>
      <c r="F1" s="10" t="s">
        <v>361</v>
      </c>
      <c r="G1" s="10" t="s">
        <v>362</v>
      </c>
      <c r="H1" s="11" t="s">
        <v>363</v>
      </c>
      <c r="I1" s="10" t="s">
        <v>364</v>
      </c>
      <c r="J1" s="10" t="s">
        <v>365</v>
      </c>
      <c r="K1" s="10" t="s">
        <v>366</v>
      </c>
      <c r="L1" s="10" t="s">
        <v>367</v>
      </c>
      <c r="M1" s="10" t="s">
        <v>368</v>
      </c>
      <c r="N1" s="10" t="s">
        <v>369</v>
      </c>
      <c r="O1" s="12" t="s">
        <v>370</v>
      </c>
      <c r="P1" s="13" t="s">
        <v>371</v>
      </c>
      <c r="Q1" s="14" t="s">
        <v>372</v>
      </c>
      <c r="R1" s="14" t="s">
        <v>373</v>
      </c>
      <c r="S1" s="14" t="s">
        <v>374</v>
      </c>
      <c r="T1" s="15" t="s">
        <v>375</v>
      </c>
      <c r="U1" s="10" t="s">
        <v>376</v>
      </c>
      <c r="V1" s="10" t="s">
        <v>377</v>
      </c>
      <c r="W1" s="10" t="s">
        <v>378</v>
      </c>
      <c r="X1" s="3" t="s">
        <v>379</v>
      </c>
      <c r="Y1" s="3" t="s">
        <v>380</v>
      </c>
      <c r="Z1" s="10" t="s">
        <v>381</v>
      </c>
      <c r="AA1" s="10" t="s">
        <v>382</v>
      </c>
      <c r="AB1" s="10" t="s">
        <v>383</v>
      </c>
      <c r="AC1" s="10" t="s">
        <v>384</v>
      </c>
      <c r="AD1" s="10" t="s">
        <v>385</v>
      </c>
      <c r="AE1" s="10" t="s">
        <v>386</v>
      </c>
      <c r="AF1" s="10" t="s">
        <v>387</v>
      </c>
      <c r="AG1" s="10" t="s">
        <v>388</v>
      </c>
      <c r="AH1" s="15" t="s">
        <v>389</v>
      </c>
      <c r="AI1" s="15" t="s">
        <v>390</v>
      </c>
      <c r="AJ1" s="15" t="s">
        <v>391</v>
      </c>
      <c r="AK1" s="15" t="s">
        <v>392</v>
      </c>
      <c r="AL1" s="10" t="s">
        <v>393</v>
      </c>
      <c r="AM1" s="16" t="s">
        <v>394</v>
      </c>
      <c r="AN1" s="17" t="s">
        <v>395</v>
      </c>
      <c r="AO1" s="10" t="s">
        <v>396</v>
      </c>
      <c r="AP1" s="18" t="s">
        <v>397</v>
      </c>
      <c r="AQ1" s="10" t="s">
        <v>368</v>
      </c>
      <c r="AR1" s="10" t="s">
        <v>398</v>
      </c>
      <c r="AS1" s="10" t="s">
        <v>399</v>
      </c>
      <c r="AT1" s="10" t="s">
        <v>400</v>
      </c>
      <c r="AU1" s="10" t="s">
        <v>401</v>
      </c>
      <c r="AV1" s="10" t="s">
        <v>402</v>
      </c>
      <c r="AW1" s="10" t="s">
        <v>403</v>
      </c>
      <c r="AX1" s="10" t="s">
        <v>404</v>
      </c>
      <c r="AY1" s="10" t="s">
        <v>405</v>
      </c>
      <c r="AZ1" s="10" t="s">
        <v>406</v>
      </c>
      <c r="BA1" s="10" t="s">
        <v>407</v>
      </c>
      <c r="BB1" s="19" t="s">
        <v>408</v>
      </c>
      <c r="BC1" s="10" t="s">
        <v>409</v>
      </c>
      <c r="BD1" s="10" t="s">
        <v>374</v>
      </c>
      <c r="BE1" s="10" t="s">
        <v>410</v>
      </c>
      <c r="BF1" s="10" t="s">
        <v>411</v>
      </c>
      <c r="BG1" s="7" t="s">
        <v>412</v>
      </c>
      <c r="BH1" s="10" t="s">
        <v>413</v>
      </c>
      <c r="BI1" s="10" t="s">
        <v>414</v>
      </c>
      <c r="BJ1" s="10" t="s">
        <v>415</v>
      </c>
      <c r="BK1" s="10" t="s">
        <v>416</v>
      </c>
      <c r="BL1" t="s">
        <v>417</v>
      </c>
      <c r="BM1" t="s">
        <v>418</v>
      </c>
      <c r="BN1" t="s">
        <v>419</v>
      </c>
      <c r="BO1" t="s">
        <v>420</v>
      </c>
      <c r="BP1" s="10" t="s">
        <v>421</v>
      </c>
      <c r="BQ1" s="10" t="s">
        <v>422</v>
      </c>
      <c r="BR1" s="10" t="s">
        <v>423</v>
      </c>
      <c r="BS1" s="10" t="s">
        <v>424</v>
      </c>
      <c r="BT1" s="10" t="s">
        <v>356</v>
      </c>
    </row>
    <row r="2" spans="1:72" x14ac:dyDescent="0.3">
      <c r="A2">
        <v>382022</v>
      </c>
      <c r="B2">
        <v>263788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100432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106</v>
      </c>
      <c r="AA2" s="4" t="s">
        <v>8</v>
      </c>
      <c r="AB2" t="s">
        <v>10</v>
      </c>
      <c r="AC2">
        <v>1983</v>
      </c>
      <c r="AD2">
        <v>10</v>
      </c>
      <c r="AE2">
        <v>1</v>
      </c>
      <c r="AF2" t="s">
        <v>11</v>
      </c>
      <c r="AH2">
        <v>263381</v>
      </c>
      <c r="AI2">
        <v>6568817</v>
      </c>
      <c r="AJ2" s="4">
        <v>263000</v>
      </c>
      <c r="AK2" s="4">
        <v>6569000</v>
      </c>
      <c r="AL2">
        <v>0</v>
      </c>
      <c r="AN2">
        <v>68</v>
      </c>
      <c r="AO2" t="s">
        <v>12</v>
      </c>
      <c r="AQ2">
        <v>100432</v>
      </c>
      <c r="AS2" s="5" t="s">
        <v>13</v>
      </c>
      <c r="AT2">
        <v>1</v>
      </c>
      <c r="AU2" t="s">
        <v>14</v>
      </c>
      <c r="AV2" t="s">
        <v>15</v>
      </c>
      <c r="AW2" t="s">
        <v>16</v>
      </c>
      <c r="AX2">
        <v>68</v>
      </c>
      <c r="AY2" t="s">
        <v>17</v>
      </c>
      <c r="AZ2" t="s">
        <v>18</v>
      </c>
      <c r="BB2" s="6">
        <v>41942</v>
      </c>
      <c r="BC2" s="7" t="s">
        <v>19</v>
      </c>
      <c r="BE2">
        <v>4</v>
      </c>
      <c r="BF2">
        <v>435325</v>
      </c>
      <c r="BG2">
        <v>20830</v>
      </c>
      <c r="BH2" t="s">
        <v>20</v>
      </c>
      <c r="BJ2" t="s">
        <v>21</v>
      </c>
      <c r="BK2">
        <v>1</v>
      </c>
      <c r="BT2">
        <v>382022</v>
      </c>
    </row>
    <row r="3" spans="1:72" x14ac:dyDescent="0.3">
      <c r="A3">
        <v>374515</v>
      </c>
      <c r="B3">
        <v>263789</v>
      </c>
      <c r="F3" t="s">
        <v>0</v>
      </c>
      <c r="G3" t="s">
        <v>1</v>
      </c>
      <c r="H3" t="s">
        <v>53</v>
      </c>
      <c r="I3" t="s">
        <v>3</v>
      </c>
      <c r="K3">
        <v>1</v>
      </c>
      <c r="L3" t="s">
        <v>4</v>
      </c>
      <c r="M3">
        <v>100432</v>
      </c>
      <c r="N3" t="s">
        <v>5</v>
      </c>
      <c r="T3" t="s">
        <v>54</v>
      </c>
      <c r="U3" s="1">
        <v>1</v>
      </c>
      <c r="V3" t="s">
        <v>27</v>
      </c>
      <c r="W3" t="s">
        <v>27</v>
      </c>
      <c r="X3" s="2" t="s">
        <v>28</v>
      </c>
      <c r="Y3" s="3">
        <v>2</v>
      </c>
      <c r="Z3" s="4">
        <v>301</v>
      </c>
      <c r="AA3" s="4" t="s">
        <v>27</v>
      </c>
      <c r="AB3" t="s">
        <v>55</v>
      </c>
      <c r="AC3">
        <v>1989</v>
      </c>
      <c r="AD3">
        <v>10</v>
      </c>
      <c r="AE3">
        <v>27</v>
      </c>
      <c r="AF3" t="s">
        <v>11</v>
      </c>
      <c r="AH3">
        <v>262251</v>
      </c>
      <c r="AI3">
        <v>6656331</v>
      </c>
      <c r="AJ3" s="4">
        <v>263000</v>
      </c>
      <c r="AK3" s="4">
        <v>6657000</v>
      </c>
      <c r="AL3">
        <v>0</v>
      </c>
      <c r="AN3">
        <v>68</v>
      </c>
      <c r="AO3" t="s">
        <v>56</v>
      </c>
      <c r="AQ3">
        <v>100432</v>
      </c>
      <c r="AS3" s="5" t="s">
        <v>13</v>
      </c>
      <c r="AT3">
        <v>1</v>
      </c>
      <c r="AU3" t="s">
        <v>14</v>
      </c>
      <c r="AV3" t="s">
        <v>57</v>
      </c>
      <c r="AW3" t="s">
        <v>58</v>
      </c>
      <c r="AX3">
        <v>68</v>
      </c>
      <c r="AY3" t="s">
        <v>17</v>
      </c>
      <c r="AZ3" t="s">
        <v>18</v>
      </c>
      <c r="BB3" s="6">
        <v>41942</v>
      </c>
      <c r="BC3" s="7" t="s">
        <v>19</v>
      </c>
      <c r="BE3">
        <v>4</v>
      </c>
      <c r="BF3">
        <v>435326</v>
      </c>
      <c r="BG3">
        <v>20833</v>
      </c>
      <c r="BH3" t="s">
        <v>59</v>
      </c>
      <c r="BJ3" t="s">
        <v>60</v>
      </c>
      <c r="BK3">
        <v>1</v>
      </c>
      <c r="BT3">
        <v>374515</v>
      </c>
    </row>
    <row r="4" spans="1:72" x14ac:dyDescent="0.3">
      <c r="A4">
        <v>144379</v>
      </c>
      <c r="B4">
        <v>192690</v>
      </c>
      <c r="F4" t="s">
        <v>0</v>
      </c>
      <c r="G4" t="s">
        <v>84</v>
      </c>
      <c r="H4" t="s">
        <v>133</v>
      </c>
      <c r="I4" t="s">
        <v>3</v>
      </c>
      <c r="K4">
        <v>1</v>
      </c>
      <c r="L4" t="s">
        <v>4</v>
      </c>
      <c r="M4">
        <v>100432</v>
      </c>
      <c r="N4" t="s">
        <v>5</v>
      </c>
      <c r="T4" t="s">
        <v>134</v>
      </c>
      <c r="U4" s="1">
        <v>1</v>
      </c>
      <c r="V4" t="s">
        <v>117</v>
      </c>
      <c r="W4" t="s">
        <v>135</v>
      </c>
      <c r="X4" t="s">
        <v>119</v>
      </c>
      <c r="Y4" s="3">
        <v>9</v>
      </c>
      <c r="Z4" s="4">
        <v>926</v>
      </c>
      <c r="AA4" s="4" t="s">
        <v>135</v>
      </c>
      <c r="AB4" t="s">
        <v>136</v>
      </c>
      <c r="AC4">
        <v>2000</v>
      </c>
      <c r="AD4">
        <v>9</v>
      </c>
      <c r="AE4">
        <v>4</v>
      </c>
      <c r="AF4" t="s">
        <v>91</v>
      </c>
      <c r="AG4" t="s">
        <v>91</v>
      </c>
      <c r="AH4">
        <v>106793</v>
      </c>
      <c r="AI4">
        <v>6468489</v>
      </c>
      <c r="AJ4" s="4">
        <v>107000</v>
      </c>
      <c r="AK4" s="4">
        <v>6469000</v>
      </c>
      <c r="AL4">
        <v>71</v>
      </c>
      <c r="AN4">
        <v>33</v>
      </c>
      <c r="AP4" s="6"/>
      <c r="AQ4">
        <v>100432</v>
      </c>
      <c r="AS4" s="5" t="s">
        <v>13</v>
      </c>
      <c r="AT4">
        <v>1</v>
      </c>
      <c r="AU4" t="s">
        <v>14</v>
      </c>
      <c r="AV4" t="s">
        <v>137</v>
      </c>
      <c r="AW4" t="s">
        <v>138</v>
      </c>
      <c r="AX4">
        <v>33</v>
      </c>
      <c r="AY4" t="s">
        <v>94</v>
      </c>
      <c r="AZ4" t="s">
        <v>18</v>
      </c>
      <c r="BB4" s="6">
        <v>41689</v>
      </c>
      <c r="BC4" s="7" t="s">
        <v>19</v>
      </c>
      <c r="BE4">
        <v>4</v>
      </c>
      <c r="BF4">
        <v>344073</v>
      </c>
      <c r="BG4">
        <v>20839</v>
      </c>
      <c r="BH4" t="s">
        <v>139</v>
      </c>
      <c r="BJ4" t="s">
        <v>140</v>
      </c>
      <c r="BT4">
        <v>144379</v>
      </c>
    </row>
    <row r="5" spans="1:72" x14ac:dyDescent="0.3">
      <c r="A5">
        <v>133526</v>
      </c>
      <c r="B5">
        <v>187596</v>
      </c>
      <c r="F5" t="s">
        <v>0</v>
      </c>
      <c r="G5" t="s">
        <v>84</v>
      </c>
      <c r="H5" t="s">
        <v>166</v>
      </c>
      <c r="I5" t="s">
        <v>3</v>
      </c>
      <c r="K5">
        <v>1</v>
      </c>
      <c r="L5" t="s">
        <v>4</v>
      </c>
      <c r="M5">
        <v>100432</v>
      </c>
      <c r="N5" t="s">
        <v>5</v>
      </c>
      <c r="T5" t="s">
        <v>167</v>
      </c>
      <c r="U5" s="1">
        <v>1</v>
      </c>
      <c r="V5" t="s">
        <v>117</v>
      </c>
      <c r="W5" t="s">
        <v>159</v>
      </c>
      <c r="X5" t="s">
        <v>160</v>
      </c>
      <c r="Y5" s="3">
        <v>10</v>
      </c>
      <c r="Z5" s="4">
        <v>1001</v>
      </c>
      <c r="AA5" s="4" t="s">
        <v>159</v>
      </c>
      <c r="AB5" t="s">
        <v>168</v>
      </c>
      <c r="AC5">
        <v>1974</v>
      </c>
      <c r="AD5">
        <v>9</v>
      </c>
      <c r="AE5">
        <v>5</v>
      </c>
      <c r="AF5" t="s">
        <v>169</v>
      </c>
      <c r="AG5" t="s">
        <v>169</v>
      </c>
      <c r="AH5">
        <v>89736</v>
      </c>
      <c r="AI5">
        <v>6467137</v>
      </c>
      <c r="AJ5" s="4">
        <v>89000</v>
      </c>
      <c r="AK5" s="4">
        <v>6467000</v>
      </c>
      <c r="AL5">
        <v>707</v>
      </c>
      <c r="AN5">
        <v>33</v>
      </c>
      <c r="AP5" s="6"/>
      <c r="AQ5">
        <v>100432</v>
      </c>
      <c r="AS5" s="5" t="s">
        <v>13</v>
      </c>
      <c r="AT5">
        <v>1</v>
      </c>
      <c r="AU5" t="s">
        <v>14</v>
      </c>
      <c r="AV5" t="s">
        <v>170</v>
      </c>
      <c r="AW5" t="s">
        <v>171</v>
      </c>
      <c r="AX5">
        <v>33</v>
      </c>
      <c r="AY5" t="s">
        <v>94</v>
      </c>
      <c r="AZ5" t="s">
        <v>18</v>
      </c>
      <c r="BB5" s="6">
        <v>41689</v>
      </c>
      <c r="BC5" s="7" t="s">
        <v>19</v>
      </c>
      <c r="BE5">
        <v>4</v>
      </c>
      <c r="BF5">
        <v>339436</v>
      </c>
      <c r="BG5">
        <v>20844</v>
      </c>
      <c r="BH5" t="s">
        <v>172</v>
      </c>
      <c r="BJ5" t="s">
        <v>173</v>
      </c>
      <c r="BT5">
        <v>133526</v>
      </c>
    </row>
    <row r="6" spans="1:72" x14ac:dyDescent="0.3">
      <c r="A6">
        <v>133525</v>
      </c>
      <c r="B6">
        <v>187594</v>
      </c>
      <c r="F6" t="s">
        <v>0</v>
      </c>
      <c r="G6" t="s">
        <v>84</v>
      </c>
      <c r="H6" t="s">
        <v>174</v>
      </c>
      <c r="I6" t="s">
        <v>3</v>
      </c>
      <c r="K6">
        <v>1</v>
      </c>
      <c r="L6" t="s">
        <v>4</v>
      </c>
      <c r="M6">
        <v>100432</v>
      </c>
      <c r="N6" t="s">
        <v>5</v>
      </c>
      <c r="T6" t="s">
        <v>167</v>
      </c>
      <c r="U6" s="1">
        <v>1</v>
      </c>
      <c r="V6" t="s">
        <v>117</v>
      </c>
      <c r="W6" t="s">
        <v>159</v>
      </c>
      <c r="X6" t="s">
        <v>160</v>
      </c>
      <c r="Y6" s="3">
        <v>10</v>
      </c>
      <c r="Z6" s="4">
        <v>1001</v>
      </c>
      <c r="AA6" s="4" t="s">
        <v>159</v>
      </c>
      <c r="AB6" t="s">
        <v>175</v>
      </c>
      <c r="AC6">
        <v>1983</v>
      </c>
      <c r="AD6">
        <v>8</v>
      </c>
      <c r="AE6">
        <v>26</v>
      </c>
      <c r="AF6" t="s">
        <v>169</v>
      </c>
      <c r="AG6" t="s">
        <v>169</v>
      </c>
      <c r="AH6">
        <v>89736</v>
      </c>
      <c r="AI6">
        <v>6467137</v>
      </c>
      <c r="AJ6" s="4">
        <v>89000</v>
      </c>
      <c r="AK6" s="4">
        <v>6467000</v>
      </c>
      <c r="AL6">
        <v>707</v>
      </c>
      <c r="AN6">
        <v>33</v>
      </c>
      <c r="AP6" s="6"/>
      <c r="AQ6">
        <v>100432</v>
      </c>
      <c r="AS6" s="5" t="s">
        <v>13</v>
      </c>
      <c r="AT6">
        <v>1</v>
      </c>
      <c r="AU6" t="s">
        <v>14</v>
      </c>
      <c r="AV6" t="s">
        <v>170</v>
      </c>
      <c r="AW6" t="s">
        <v>176</v>
      </c>
      <c r="AX6">
        <v>33</v>
      </c>
      <c r="AY6" t="s">
        <v>94</v>
      </c>
      <c r="AZ6" t="s">
        <v>18</v>
      </c>
      <c r="BB6" s="6">
        <v>41689</v>
      </c>
      <c r="BC6" s="7" t="s">
        <v>19</v>
      </c>
      <c r="BE6">
        <v>4</v>
      </c>
      <c r="BF6">
        <v>339434</v>
      </c>
      <c r="BG6">
        <v>20847</v>
      </c>
      <c r="BH6" t="s">
        <v>177</v>
      </c>
      <c r="BJ6" t="s">
        <v>178</v>
      </c>
      <c r="BT6">
        <v>133525</v>
      </c>
    </row>
    <row r="7" spans="1:72" x14ac:dyDescent="0.3">
      <c r="A7">
        <v>133524</v>
      </c>
      <c r="B7">
        <v>187593</v>
      </c>
      <c r="F7" t="s">
        <v>0</v>
      </c>
      <c r="G7" t="s">
        <v>84</v>
      </c>
      <c r="H7" t="s">
        <v>179</v>
      </c>
      <c r="I7" t="s">
        <v>3</v>
      </c>
      <c r="K7">
        <v>1</v>
      </c>
      <c r="L7" t="s">
        <v>4</v>
      </c>
      <c r="M7">
        <v>100432</v>
      </c>
      <c r="N7" t="s">
        <v>5</v>
      </c>
      <c r="T7" t="s">
        <v>167</v>
      </c>
      <c r="U7" s="1">
        <v>1</v>
      </c>
      <c r="V7" t="s">
        <v>117</v>
      </c>
      <c r="W7" t="s">
        <v>159</v>
      </c>
      <c r="X7" t="s">
        <v>160</v>
      </c>
      <c r="Y7" s="3">
        <v>10</v>
      </c>
      <c r="Z7" s="4">
        <v>1001</v>
      </c>
      <c r="AA7" s="4" t="s">
        <v>159</v>
      </c>
      <c r="AB7" t="s">
        <v>180</v>
      </c>
      <c r="AC7">
        <v>1983</v>
      </c>
      <c r="AD7">
        <v>9</v>
      </c>
      <c r="AE7">
        <v>3</v>
      </c>
      <c r="AF7" t="s">
        <v>169</v>
      </c>
      <c r="AG7" t="s">
        <v>169</v>
      </c>
      <c r="AH7">
        <v>89736</v>
      </c>
      <c r="AI7">
        <v>6467137</v>
      </c>
      <c r="AJ7" s="4">
        <v>89000</v>
      </c>
      <c r="AK7" s="4">
        <v>6467000</v>
      </c>
      <c r="AL7">
        <v>707</v>
      </c>
      <c r="AN7">
        <v>33</v>
      </c>
      <c r="AP7" s="6"/>
      <c r="AQ7">
        <v>100432</v>
      </c>
      <c r="AS7" s="5" t="s">
        <v>13</v>
      </c>
      <c r="AT7">
        <v>1</v>
      </c>
      <c r="AU7" t="s">
        <v>14</v>
      </c>
      <c r="AV7" t="s">
        <v>170</v>
      </c>
      <c r="AW7" t="s">
        <v>181</v>
      </c>
      <c r="AX7">
        <v>33</v>
      </c>
      <c r="AY7" t="s">
        <v>94</v>
      </c>
      <c r="AZ7" t="s">
        <v>18</v>
      </c>
      <c r="BB7" s="6">
        <v>41689</v>
      </c>
      <c r="BC7" s="7" t="s">
        <v>19</v>
      </c>
      <c r="BE7">
        <v>4</v>
      </c>
      <c r="BF7">
        <v>339433</v>
      </c>
      <c r="BG7">
        <v>20846</v>
      </c>
      <c r="BH7" t="s">
        <v>182</v>
      </c>
      <c r="BJ7" t="s">
        <v>183</v>
      </c>
      <c r="BT7">
        <v>133524</v>
      </c>
    </row>
    <row r="8" spans="1:72" x14ac:dyDescent="0.3">
      <c r="A8">
        <v>133448</v>
      </c>
      <c r="B8">
        <v>187591</v>
      </c>
      <c r="F8" t="s">
        <v>0</v>
      </c>
      <c r="G8" t="s">
        <v>84</v>
      </c>
      <c r="H8" t="s">
        <v>184</v>
      </c>
      <c r="I8" t="s">
        <v>3</v>
      </c>
      <c r="K8">
        <v>1</v>
      </c>
      <c r="L8" t="s">
        <v>4</v>
      </c>
      <c r="M8">
        <v>100432</v>
      </c>
      <c r="N8" t="s">
        <v>5</v>
      </c>
      <c r="T8" t="s">
        <v>167</v>
      </c>
      <c r="U8" s="1">
        <v>1</v>
      </c>
      <c r="V8" t="s">
        <v>117</v>
      </c>
      <c r="W8" t="s">
        <v>159</v>
      </c>
      <c r="X8" t="s">
        <v>160</v>
      </c>
      <c r="Y8" s="3">
        <v>10</v>
      </c>
      <c r="Z8" s="4">
        <v>1001</v>
      </c>
      <c r="AA8" s="4" t="s">
        <v>159</v>
      </c>
      <c r="AB8" t="s">
        <v>185</v>
      </c>
      <c r="AC8">
        <v>1983</v>
      </c>
      <c r="AD8">
        <v>11</v>
      </c>
      <c r="AE8">
        <v>9</v>
      </c>
      <c r="AF8" t="s">
        <v>169</v>
      </c>
      <c r="AG8" t="s">
        <v>169</v>
      </c>
      <c r="AH8">
        <v>89649</v>
      </c>
      <c r="AI8">
        <v>6466137</v>
      </c>
      <c r="AJ8" s="4">
        <v>89000</v>
      </c>
      <c r="AK8" s="4">
        <v>6467000</v>
      </c>
      <c r="AL8">
        <v>707</v>
      </c>
      <c r="AN8">
        <v>33</v>
      </c>
      <c r="AP8" s="6"/>
      <c r="AQ8">
        <v>100432</v>
      </c>
      <c r="AS8" s="5" t="s">
        <v>13</v>
      </c>
      <c r="AT8">
        <v>1</v>
      </c>
      <c r="AU8" t="s">
        <v>14</v>
      </c>
      <c r="AV8" t="s">
        <v>186</v>
      </c>
      <c r="AW8" t="s">
        <v>187</v>
      </c>
      <c r="AX8">
        <v>33</v>
      </c>
      <c r="AY8" t="s">
        <v>94</v>
      </c>
      <c r="AZ8" t="s">
        <v>18</v>
      </c>
      <c r="BB8" s="6">
        <v>41689</v>
      </c>
      <c r="BC8" s="7" t="s">
        <v>19</v>
      </c>
      <c r="BE8">
        <v>4</v>
      </c>
      <c r="BF8">
        <v>339431</v>
      </c>
      <c r="BG8">
        <v>20845</v>
      </c>
      <c r="BH8" t="s">
        <v>188</v>
      </c>
      <c r="BJ8" t="s">
        <v>189</v>
      </c>
      <c r="BT8">
        <v>133448</v>
      </c>
    </row>
    <row r="9" spans="1:72" x14ac:dyDescent="0.3">
      <c r="A9">
        <v>133527</v>
      </c>
      <c r="B9">
        <v>187598</v>
      </c>
      <c r="F9" t="s">
        <v>0</v>
      </c>
      <c r="G9" t="s">
        <v>84</v>
      </c>
      <c r="H9" t="s">
        <v>190</v>
      </c>
      <c r="I9" t="s">
        <v>3</v>
      </c>
      <c r="K9">
        <v>1</v>
      </c>
      <c r="L9" t="s">
        <v>4</v>
      </c>
      <c r="M9">
        <v>100432</v>
      </c>
      <c r="N9" t="s">
        <v>5</v>
      </c>
      <c r="T9" t="s">
        <v>167</v>
      </c>
      <c r="U9" s="1">
        <v>1</v>
      </c>
      <c r="V9" t="s">
        <v>117</v>
      </c>
      <c r="W9" t="s">
        <v>159</v>
      </c>
      <c r="X9" t="s">
        <v>160</v>
      </c>
      <c r="Y9" s="3">
        <v>10</v>
      </c>
      <c r="Z9" s="4">
        <v>1001</v>
      </c>
      <c r="AA9" s="4" t="s">
        <v>159</v>
      </c>
      <c r="AB9" t="s">
        <v>191</v>
      </c>
      <c r="AC9">
        <v>1984</v>
      </c>
      <c r="AD9">
        <v>7</v>
      </c>
      <c r="AE9">
        <v>14</v>
      </c>
      <c r="AF9" t="s">
        <v>169</v>
      </c>
      <c r="AG9" t="s">
        <v>169</v>
      </c>
      <c r="AH9">
        <v>89736</v>
      </c>
      <c r="AI9">
        <v>6467137</v>
      </c>
      <c r="AJ9" s="4">
        <v>89000</v>
      </c>
      <c r="AK9" s="4">
        <v>6467000</v>
      </c>
      <c r="AL9">
        <v>707</v>
      </c>
      <c r="AN9">
        <v>33</v>
      </c>
      <c r="AP9" s="6"/>
      <c r="AQ9">
        <v>100432</v>
      </c>
      <c r="AS9" s="5" t="s">
        <v>13</v>
      </c>
      <c r="AT9">
        <v>1</v>
      </c>
      <c r="AU9" t="s">
        <v>14</v>
      </c>
      <c r="AV9" t="s">
        <v>170</v>
      </c>
      <c r="AW9" t="s">
        <v>192</v>
      </c>
      <c r="AX9">
        <v>33</v>
      </c>
      <c r="AY9" t="s">
        <v>94</v>
      </c>
      <c r="AZ9" t="s">
        <v>18</v>
      </c>
      <c r="BB9" s="6">
        <v>41689</v>
      </c>
      <c r="BC9" s="7" t="s">
        <v>19</v>
      </c>
      <c r="BE9">
        <v>4</v>
      </c>
      <c r="BF9">
        <v>339438</v>
      </c>
      <c r="BG9">
        <v>20849</v>
      </c>
      <c r="BH9" t="s">
        <v>193</v>
      </c>
      <c r="BJ9" t="s">
        <v>194</v>
      </c>
      <c r="BT9">
        <v>133527</v>
      </c>
    </row>
    <row r="10" spans="1:72" x14ac:dyDescent="0.3">
      <c r="A10">
        <v>133523</v>
      </c>
      <c r="B10">
        <v>187590</v>
      </c>
      <c r="F10" t="s">
        <v>0</v>
      </c>
      <c r="G10" t="s">
        <v>84</v>
      </c>
      <c r="H10" t="s">
        <v>195</v>
      </c>
      <c r="I10" t="s">
        <v>3</v>
      </c>
      <c r="K10">
        <v>1</v>
      </c>
      <c r="L10" t="s">
        <v>4</v>
      </c>
      <c r="M10">
        <v>100432</v>
      </c>
      <c r="N10" t="s">
        <v>5</v>
      </c>
      <c r="T10" t="s">
        <v>167</v>
      </c>
      <c r="U10" s="1">
        <v>1</v>
      </c>
      <c r="V10" t="s">
        <v>117</v>
      </c>
      <c r="W10" t="s">
        <v>159</v>
      </c>
      <c r="X10" t="s">
        <v>160</v>
      </c>
      <c r="Y10" s="3">
        <v>10</v>
      </c>
      <c r="Z10" s="4">
        <v>1001</v>
      </c>
      <c r="AA10" s="4" t="s">
        <v>159</v>
      </c>
      <c r="AB10" t="s">
        <v>196</v>
      </c>
      <c r="AC10">
        <v>1985</v>
      </c>
      <c r="AD10">
        <v>10</v>
      </c>
      <c r="AE10">
        <v>4</v>
      </c>
      <c r="AF10" t="s">
        <v>169</v>
      </c>
      <c r="AG10" t="s">
        <v>169</v>
      </c>
      <c r="AH10">
        <v>89736</v>
      </c>
      <c r="AI10">
        <v>6467137</v>
      </c>
      <c r="AJ10" s="4">
        <v>89000</v>
      </c>
      <c r="AK10" s="4">
        <v>6467000</v>
      </c>
      <c r="AL10">
        <v>707</v>
      </c>
      <c r="AN10">
        <v>33</v>
      </c>
      <c r="AP10" s="6"/>
      <c r="AQ10">
        <v>100432</v>
      </c>
      <c r="AS10" s="5" t="s">
        <v>13</v>
      </c>
      <c r="AT10">
        <v>1</v>
      </c>
      <c r="AU10" t="s">
        <v>14</v>
      </c>
      <c r="AV10" t="s">
        <v>170</v>
      </c>
      <c r="AW10" t="s">
        <v>197</v>
      </c>
      <c r="AX10">
        <v>33</v>
      </c>
      <c r="AY10" t="s">
        <v>94</v>
      </c>
      <c r="AZ10" t="s">
        <v>18</v>
      </c>
      <c r="BB10" s="6">
        <v>41689</v>
      </c>
      <c r="BC10" s="7" t="s">
        <v>19</v>
      </c>
      <c r="BE10">
        <v>4</v>
      </c>
      <c r="BF10">
        <v>339430</v>
      </c>
      <c r="BG10">
        <v>20850</v>
      </c>
      <c r="BH10" t="s">
        <v>198</v>
      </c>
      <c r="BJ10" t="s">
        <v>199</v>
      </c>
      <c r="BT10">
        <v>133523</v>
      </c>
    </row>
    <row r="11" spans="1:72" x14ac:dyDescent="0.3">
      <c r="A11">
        <v>135097</v>
      </c>
      <c r="B11">
        <v>187595</v>
      </c>
      <c r="F11" t="s">
        <v>0</v>
      </c>
      <c r="G11" t="s">
        <v>84</v>
      </c>
      <c r="H11" t="s">
        <v>200</v>
      </c>
      <c r="I11" t="s">
        <v>3</v>
      </c>
      <c r="K11">
        <v>1</v>
      </c>
      <c r="L11" t="s">
        <v>4</v>
      </c>
      <c r="M11">
        <v>100432</v>
      </c>
      <c r="N11" t="s">
        <v>5</v>
      </c>
      <c r="T11" t="s">
        <v>201</v>
      </c>
      <c r="U11" s="1">
        <v>1</v>
      </c>
      <c r="V11" t="s">
        <v>117</v>
      </c>
      <c r="W11" t="s">
        <v>159</v>
      </c>
      <c r="X11" t="s">
        <v>160</v>
      </c>
      <c r="Y11" s="3">
        <v>10</v>
      </c>
      <c r="Z11" s="4">
        <v>1001</v>
      </c>
      <c r="AA11" s="4" t="s">
        <v>159</v>
      </c>
      <c r="AB11" t="s">
        <v>202</v>
      </c>
      <c r="AC11">
        <v>1983</v>
      </c>
      <c r="AD11">
        <v>6</v>
      </c>
      <c r="AE11">
        <v>12</v>
      </c>
      <c r="AF11" t="s">
        <v>169</v>
      </c>
      <c r="AG11" t="s">
        <v>169</v>
      </c>
      <c r="AH11">
        <v>90912</v>
      </c>
      <c r="AI11">
        <v>6469045</v>
      </c>
      <c r="AJ11" s="4">
        <v>91000</v>
      </c>
      <c r="AK11" s="4">
        <v>6469000</v>
      </c>
      <c r="AL11">
        <v>707</v>
      </c>
      <c r="AN11">
        <v>33</v>
      </c>
      <c r="AP11" s="6"/>
      <c r="AQ11">
        <v>100432</v>
      </c>
      <c r="AS11" s="5" t="s">
        <v>13</v>
      </c>
      <c r="AT11">
        <v>1</v>
      </c>
      <c r="AU11" t="s">
        <v>14</v>
      </c>
      <c r="AV11" t="s">
        <v>203</v>
      </c>
      <c r="AW11" t="s">
        <v>204</v>
      </c>
      <c r="AX11">
        <v>33</v>
      </c>
      <c r="AY11" t="s">
        <v>94</v>
      </c>
      <c r="AZ11" t="s">
        <v>18</v>
      </c>
      <c r="BB11" s="6">
        <v>41689</v>
      </c>
      <c r="BC11" s="7" t="s">
        <v>19</v>
      </c>
      <c r="BE11">
        <v>4</v>
      </c>
      <c r="BF11">
        <v>339435</v>
      </c>
      <c r="BG11">
        <v>20848</v>
      </c>
      <c r="BH11" t="s">
        <v>205</v>
      </c>
      <c r="BJ11" t="s">
        <v>206</v>
      </c>
      <c r="BT11">
        <v>135097</v>
      </c>
    </row>
    <row r="12" spans="1:72" x14ac:dyDescent="0.3">
      <c r="A12">
        <v>137716</v>
      </c>
      <c r="B12">
        <v>187597</v>
      </c>
      <c r="F12" t="s">
        <v>0</v>
      </c>
      <c r="G12" t="s">
        <v>84</v>
      </c>
      <c r="H12" t="s">
        <v>207</v>
      </c>
      <c r="I12" t="s">
        <v>3</v>
      </c>
      <c r="K12">
        <v>1</v>
      </c>
      <c r="L12" t="s">
        <v>4</v>
      </c>
      <c r="M12">
        <v>100432</v>
      </c>
      <c r="N12" t="s">
        <v>5</v>
      </c>
      <c r="T12" t="s">
        <v>208</v>
      </c>
      <c r="U12" s="1">
        <v>1</v>
      </c>
      <c r="V12" t="s">
        <v>117</v>
      </c>
      <c r="W12" t="s">
        <v>159</v>
      </c>
      <c r="X12" t="s">
        <v>160</v>
      </c>
      <c r="Y12" s="3">
        <v>10</v>
      </c>
      <c r="Z12" s="4">
        <v>1001</v>
      </c>
      <c r="AA12" s="4" t="s">
        <v>159</v>
      </c>
      <c r="AB12" t="s">
        <v>209</v>
      </c>
      <c r="AC12">
        <v>1963</v>
      </c>
      <c r="AD12">
        <v>6</v>
      </c>
      <c r="AE12">
        <v>8</v>
      </c>
      <c r="AF12" t="s">
        <v>210</v>
      </c>
      <c r="AG12" t="s">
        <v>210</v>
      </c>
      <c r="AH12">
        <v>94350</v>
      </c>
      <c r="AI12">
        <v>6460739</v>
      </c>
      <c r="AJ12" s="4">
        <v>95000</v>
      </c>
      <c r="AK12" s="4">
        <v>6461000</v>
      </c>
      <c r="AL12">
        <v>71</v>
      </c>
      <c r="AN12">
        <v>33</v>
      </c>
      <c r="AP12" s="6"/>
      <c r="AQ12">
        <v>100432</v>
      </c>
      <c r="AS12" s="5" t="s">
        <v>13</v>
      </c>
      <c r="AT12">
        <v>1</v>
      </c>
      <c r="AU12" t="s">
        <v>14</v>
      </c>
      <c r="AV12" t="s">
        <v>211</v>
      </c>
      <c r="AW12" t="s">
        <v>212</v>
      </c>
      <c r="AX12">
        <v>33</v>
      </c>
      <c r="AY12" t="s">
        <v>94</v>
      </c>
      <c r="AZ12" t="s">
        <v>18</v>
      </c>
      <c r="BB12" s="6">
        <v>41689</v>
      </c>
      <c r="BC12" s="7" t="s">
        <v>19</v>
      </c>
      <c r="BE12">
        <v>4</v>
      </c>
      <c r="BF12">
        <v>339437</v>
      </c>
      <c r="BG12">
        <v>20842</v>
      </c>
      <c r="BH12" t="s">
        <v>213</v>
      </c>
      <c r="BJ12" t="s">
        <v>214</v>
      </c>
      <c r="BT12">
        <v>137716</v>
      </c>
    </row>
    <row r="13" spans="1:72" x14ac:dyDescent="0.3">
      <c r="A13">
        <v>137673</v>
      </c>
      <c r="B13">
        <v>198832</v>
      </c>
      <c r="F13" t="s">
        <v>0</v>
      </c>
      <c r="G13" t="s">
        <v>84</v>
      </c>
      <c r="H13" t="s">
        <v>215</v>
      </c>
      <c r="I13" t="s">
        <v>3</v>
      </c>
      <c r="K13">
        <v>1</v>
      </c>
      <c r="L13" t="s">
        <v>4</v>
      </c>
      <c r="M13">
        <v>100432</v>
      </c>
      <c r="N13" t="s">
        <v>5</v>
      </c>
      <c r="T13" t="s">
        <v>208</v>
      </c>
      <c r="U13" s="1">
        <v>1</v>
      </c>
      <c r="V13" t="s">
        <v>117</v>
      </c>
      <c r="W13" t="s">
        <v>159</v>
      </c>
      <c r="X13" t="s">
        <v>160</v>
      </c>
      <c r="Y13" s="3">
        <v>10</v>
      </c>
      <c r="Z13" s="4">
        <v>1001</v>
      </c>
      <c r="AA13" s="4" t="s">
        <v>159</v>
      </c>
      <c r="AB13" t="s">
        <v>216</v>
      </c>
      <c r="AC13">
        <v>1970</v>
      </c>
      <c r="AD13">
        <v>6</v>
      </c>
      <c r="AE13">
        <v>4</v>
      </c>
      <c r="AF13" t="s">
        <v>217</v>
      </c>
      <c r="AG13" t="s">
        <v>218</v>
      </c>
      <c r="AH13">
        <v>94292</v>
      </c>
      <c r="AI13">
        <v>6460907</v>
      </c>
      <c r="AJ13" s="4">
        <v>95000</v>
      </c>
      <c r="AK13" s="4">
        <v>6461000</v>
      </c>
      <c r="AL13">
        <v>707</v>
      </c>
      <c r="AN13">
        <v>33</v>
      </c>
      <c r="AP13" s="6"/>
      <c r="AQ13">
        <v>100432</v>
      </c>
      <c r="AS13" s="5" t="s">
        <v>13</v>
      </c>
      <c r="AT13">
        <v>1</v>
      </c>
      <c r="AU13" t="s">
        <v>14</v>
      </c>
      <c r="AV13" t="s">
        <v>219</v>
      </c>
      <c r="AW13" t="s">
        <v>220</v>
      </c>
      <c r="AX13">
        <v>33</v>
      </c>
      <c r="AY13" t="s">
        <v>94</v>
      </c>
      <c r="AZ13" t="s">
        <v>18</v>
      </c>
      <c r="BB13" s="6">
        <v>41689</v>
      </c>
      <c r="BC13" s="7" t="s">
        <v>19</v>
      </c>
      <c r="BE13">
        <v>4</v>
      </c>
      <c r="BF13">
        <v>349699</v>
      </c>
      <c r="BG13">
        <v>20843</v>
      </c>
      <c r="BH13" t="s">
        <v>221</v>
      </c>
      <c r="BJ13" t="s">
        <v>222</v>
      </c>
      <c r="BT13">
        <v>137673</v>
      </c>
    </row>
    <row r="14" spans="1:72" x14ac:dyDescent="0.3">
      <c r="A14">
        <v>97251</v>
      </c>
      <c r="B14">
        <v>187589</v>
      </c>
      <c r="F14" t="s">
        <v>0</v>
      </c>
      <c r="G14" t="s">
        <v>84</v>
      </c>
      <c r="H14" t="s">
        <v>314</v>
      </c>
      <c r="I14" t="s">
        <v>3</v>
      </c>
      <c r="K14">
        <v>1</v>
      </c>
      <c r="L14" t="s">
        <v>4</v>
      </c>
      <c r="M14">
        <v>100432</v>
      </c>
      <c r="N14" t="s">
        <v>5</v>
      </c>
      <c r="T14" t="s">
        <v>315</v>
      </c>
      <c r="U14" s="1">
        <v>1</v>
      </c>
      <c r="V14" t="s">
        <v>117</v>
      </c>
      <c r="W14" t="s">
        <v>225</v>
      </c>
      <c r="X14" t="s">
        <v>160</v>
      </c>
      <c r="Y14" s="3">
        <v>10</v>
      </c>
      <c r="Z14" s="4">
        <v>1029</v>
      </c>
      <c r="AA14" s="4" t="s">
        <v>225</v>
      </c>
      <c r="AB14" t="s">
        <v>316</v>
      </c>
      <c r="AC14">
        <v>1986</v>
      </c>
      <c r="AD14">
        <v>8</v>
      </c>
      <c r="AE14">
        <v>24</v>
      </c>
      <c r="AF14" t="s">
        <v>169</v>
      </c>
      <c r="AG14" t="s">
        <v>169</v>
      </c>
      <c r="AH14">
        <v>49541</v>
      </c>
      <c r="AI14">
        <v>6467715</v>
      </c>
      <c r="AJ14" s="4">
        <v>49000</v>
      </c>
      <c r="AK14" s="4">
        <v>6467000</v>
      </c>
      <c r="AL14">
        <v>707</v>
      </c>
      <c r="AN14">
        <v>33</v>
      </c>
      <c r="AP14" s="6"/>
      <c r="AQ14">
        <v>100432</v>
      </c>
      <c r="AS14" s="5" t="s">
        <v>13</v>
      </c>
      <c r="AT14">
        <v>1</v>
      </c>
      <c r="AU14" t="s">
        <v>14</v>
      </c>
      <c r="AV14" t="s">
        <v>317</v>
      </c>
      <c r="AW14" t="s">
        <v>318</v>
      </c>
      <c r="AX14">
        <v>33</v>
      </c>
      <c r="AY14" t="s">
        <v>94</v>
      </c>
      <c r="AZ14" t="s">
        <v>18</v>
      </c>
      <c r="BB14" s="6">
        <v>41689</v>
      </c>
      <c r="BC14" s="7" t="s">
        <v>19</v>
      </c>
      <c r="BE14">
        <v>4</v>
      </c>
      <c r="BF14">
        <v>339429</v>
      </c>
      <c r="BG14">
        <v>20864</v>
      </c>
      <c r="BH14" t="s">
        <v>319</v>
      </c>
      <c r="BJ14" t="s">
        <v>320</v>
      </c>
      <c r="BT14">
        <v>97251</v>
      </c>
    </row>
    <row r="15" spans="1:72" x14ac:dyDescent="0.3">
      <c r="A15">
        <v>16017</v>
      </c>
      <c r="B15">
        <v>319569</v>
      </c>
      <c r="F15" t="s">
        <v>0</v>
      </c>
      <c r="G15" t="s">
        <v>22</v>
      </c>
      <c r="H15" t="s">
        <v>344</v>
      </c>
      <c r="I15" s="8" t="str">
        <f>HYPERLINK(AP15,"Hb")</f>
        <v>Hb</v>
      </c>
      <c r="K15">
        <v>1</v>
      </c>
      <c r="L15" t="s">
        <v>4</v>
      </c>
      <c r="M15">
        <v>100432</v>
      </c>
      <c r="N15" t="s">
        <v>5</v>
      </c>
      <c r="T15" t="s">
        <v>345</v>
      </c>
      <c r="U15" s="9">
        <v>3</v>
      </c>
      <c r="V15" t="s">
        <v>346</v>
      </c>
      <c r="W15" t="s">
        <v>347</v>
      </c>
      <c r="X15" t="s">
        <v>348</v>
      </c>
      <c r="Y15" s="3">
        <v>11</v>
      </c>
      <c r="Z15" s="4">
        <v>1119</v>
      </c>
      <c r="AA15" t="s">
        <v>347</v>
      </c>
      <c r="AB15" t="s">
        <v>349</v>
      </c>
      <c r="AC15">
        <v>1956</v>
      </c>
      <c r="AD15">
        <v>8</v>
      </c>
      <c r="AE15">
        <v>28</v>
      </c>
      <c r="AF15" t="s">
        <v>350</v>
      </c>
      <c r="AG15" t="s">
        <v>350</v>
      </c>
      <c r="AH15">
        <v>-41069</v>
      </c>
      <c r="AI15">
        <v>6529255</v>
      </c>
      <c r="AJ15" s="4">
        <v>-41000</v>
      </c>
      <c r="AK15" s="4">
        <v>6529000</v>
      </c>
      <c r="AL15">
        <v>16658</v>
      </c>
      <c r="AN15">
        <v>8</v>
      </c>
      <c r="AP15" t="s">
        <v>351</v>
      </c>
      <c r="AQ15">
        <v>100432</v>
      </c>
      <c r="AS15" s="5" t="s">
        <v>13</v>
      </c>
      <c r="AT15">
        <v>1</v>
      </c>
      <c r="AU15" t="s">
        <v>14</v>
      </c>
      <c r="AV15" t="s">
        <v>352</v>
      </c>
      <c r="AW15" t="s">
        <v>353</v>
      </c>
      <c r="AX15">
        <v>8</v>
      </c>
      <c r="AY15" t="s">
        <v>34</v>
      </c>
      <c r="AZ15" t="s">
        <v>18</v>
      </c>
      <c r="BA15">
        <v>1</v>
      </c>
      <c r="BB15" s="6">
        <v>41507</v>
      </c>
      <c r="BC15" s="7" t="s">
        <v>19</v>
      </c>
      <c r="BE15">
        <v>3</v>
      </c>
      <c r="BF15">
        <v>490836</v>
      </c>
      <c r="BG15">
        <v>20868</v>
      </c>
      <c r="BH15" t="s">
        <v>354</v>
      </c>
      <c r="BJ15" t="s">
        <v>355</v>
      </c>
      <c r="BT15">
        <v>16017</v>
      </c>
    </row>
    <row r="17" spans="1:72" x14ac:dyDescent="0.3">
      <c r="A17">
        <v>367149</v>
      </c>
      <c r="B17">
        <v>319567</v>
      </c>
      <c r="F17" t="s">
        <v>0</v>
      </c>
      <c r="G17" t="s">
        <v>22</v>
      </c>
      <c r="H17" t="s">
        <v>23</v>
      </c>
      <c r="I17" s="8" t="str">
        <f>HYPERLINK(AP17,"Hb")</f>
        <v>Hb</v>
      </c>
      <c r="K17">
        <v>1</v>
      </c>
      <c r="L17" t="s">
        <v>4</v>
      </c>
      <c r="M17">
        <v>100432</v>
      </c>
      <c r="N17" t="s">
        <v>5</v>
      </c>
      <c r="R17" t="s">
        <v>24</v>
      </c>
      <c r="S17" t="s">
        <v>25</v>
      </c>
      <c r="T17" t="s">
        <v>26</v>
      </c>
      <c r="U17" s="9">
        <v>3</v>
      </c>
      <c r="V17" t="s">
        <v>27</v>
      </c>
      <c r="W17" t="s">
        <v>27</v>
      </c>
      <c r="X17" s="2" t="s">
        <v>28</v>
      </c>
      <c r="Y17" s="3">
        <v>2</v>
      </c>
      <c r="Z17" s="4">
        <v>301</v>
      </c>
      <c r="AA17" s="4" t="s">
        <v>27</v>
      </c>
      <c r="AB17" t="s">
        <v>29</v>
      </c>
      <c r="AC17">
        <v>1888</v>
      </c>
      <c r="AD17">
        <v>9</v>
      </c>
      <c r="AE17">
        <v>29</v>
      </c>
      <c r="AF17" t="s">
        <v>30</v>
      </c>
      <c r="AG17" t="s">
        <v>30</v>
      </c>
      <c r="AH17">
        <v>261317</v>
      </c>
      <c r="AI17">
        <v>6656077</v>
      </c>
      <c r="AJ17" s="4">
        <v>261000</v>
      </c>
      <c r="AK17" s="4">
        <v>6657000</v>
      </c>
      <c r="AL17">
        <v>20057</v>
      </c>
      <c r="AN17">
        <v>8</v>
      </c>
      <c r="AP17" t="s">
        <v>31</v>
      </c>
      <c r="AQ17">
        <v>100432</v>
      </c>
      <c r="AS17" s="5" t="s">
        <v>13</v>
      </c>
      <c r="AT17">
        <v>1</v>
      </c>
      <c r="AU17" t="s">
        <v>14</v>
      </c>
      <c r="AV17" t="s">
        <v>32</v>
      </c>
      <c r="AW17" t="s">
        <v>33</v>
      </c>
      <c r="AX17">
        <v>8</v>
      </c>
      <c r="AY17" t="s">
        <v>34</v>
      </c>
      <c r="AZ17" t="s">
        <v>18</v>
      </c>
      <c r="BA17">
        <v>1</v>
      </c>
      <c r="BB17" s="6">
        <v>42059</v>
      </c>
      <c r="BC17" s="7" t="s">
        <v>19</v>
      </c>
      <c r="BE17">
        <v>3</v>
      </c>
      <c r="BF17">
        <v>490834</v>
      </c>
      <c r="BG17">
        <v>20832</v>
      </c>
      <c r="BH17" t="s">
        <v>35</v>
      </c>
      <c r="BJ17" t="s">
        <v>36</v>
      </c>
      <c r="BT17">
        <v>367149</v>
      </c>
    </row>
    <row r="18" spans="1:72" x14ac:dyDescent="0.3">
      <c r="A18">
        <v>386733</v>
      </c>
      <c r="B18">
        <v>5739</v>
      </c>
      <c r="F18" t="s">
        <v>0</v>
      </c>
      <c r="G18" t="s">
        <v>61</v>
      </c>
      <c r="H18" t="s">
        <v>62</v>
      </c>
      <c r="I18" s="8" t="str">
        <f>HYPERLINK(AP18,"Foto")</f>
        <v>Foto</v>
      </c>
      <c r="K18">
        <v>1</v>
      </c>
      <c r="L18" t="s">
        <v>4</v>
      </c>
      <c r="M18">
        <v>100432</v>
      </c>
      <c r="N18" t="s">
        <v>5</v>
      </c>
      <c r="R18" t="s">
        <v>24</v>
      </c>
      <c r="S18" t="s">
        <v>25</v>
      </c>
      <c r="T18" t="s">
        <v>63</v>
      </c>
      <c r="U18" s="1">
        <v>1</v>
      </c>
      <c r="V18" t="s">
        <v>27</v>
      </c>
      <c r="W18" t="s">
        <v>27</v>
      </c>
      <c r="X18" s="2" t="s">
        <v>28</v>
      </c>
      <c r="Y18" s="3">
        <v>2</v>
      </c>
      <c r="Z18" s="4">
        <v>301</v>
      </c>
      <c r="AA18" s="4" t="s">
        <v>27</v>
      </c>
      <c r="AB18" t="s">
        <v>64</v>
      </c>
      <c r="AC18">
        <v>2009</v>
      </c>
      <c r="AD18">
        <v>7</v>
      </c>
      <c r="AE18">
        <v>20</v>
      </c>
      <c r="AF18" t="s">
        <v>65</v>
      </c>
      <c r="AG18" t="s">
        <v>66</v>
      </c>
      <c r="AH18" s="4">
        <v>264110</v>
      </c>
      <c r="AI18" s="4">
        <v>6649686</v>
      </c>
      <c r="AJ18" s="4">
        <v>265000</v>
      </c>
      <c r="AK18" s="4">
        <v>6649000</v>
      </c>
      <c r="AL18">
        <v>1000</v>
      </c>
      <c r="AM18" s="4"/>
      <c r="AN18">
        <v>1010</v>
      </c>
      <c r="AO18" t="s">
        <v>67</v>
      </c>
      <c r="AP18" s="6" t="s">
        <v>68</v>
      </c>
      <c r="AQ18">
        <v>100432</v>
      </c>
      <c r="AS18" s="5" t="s">
        <v>13</v>
      </c>
      <c r="AT18">
        <v>1</v>
      </c>
      <c r="AU18" t="s">
        <v>14</v>
      </c>
      <c r="AV18" t="s">
        <v>69</v>
      </c>
      <c r="AW18" t="s">
        <v>70</v>
      </c>
      <c r="AX18">
        <v>1010</v>
      </c>
      <c r="AY18" t="s">
        <v>71</v>
      </c>
      <c r="AZ18" t="s">
        <v>72</v>
      </c>
      <c r="BA18">
        <v>1</v>
      </c>
      <c r="BB18" s="6">
        <v>43709.902777777803</v>
      </c>
      <c r="BC18" s="7" t="s">
        <v>19</v>
      </c>
      <c r="BE18">
        <v>6</v>
      </c>
      <c r="BF18">
        <v>2951</v>
      </c>
      <c r="BG18">
        <v>20834</v>
      </c>
      <c r="BH18" t="s">
        <v>73</v>
      </c>
      <c r="BT18">
        <v>386733</v>
      </c>
    </row>
    <row r="19" spans="1:72" x14ac:dyDescent="0.3">
      <c r="A19">
        <v>197141</v>
      </c>
      <c r="B19">
        <v>199346</v>
      </c>
      <c r="F19" t="s">
        <v>0</v>
      </c>
      <c r="G19" t="s">
        <v>84</v>
      </c>
      <c r="H19" t="s">
        <v>85</v>
      </c>
      <c r="I19" t="s">
        <v>3</v>
      </c>
      <c r="K19">
        <v>1</v>
      </c>
      <c r="L19" t="s">
        <v>4</v>
      </c>
      <c r="M19">
        <v>100432</v>
      </c>
      <c r="N19" t="s">
        <v>5</v>
      </c>
      <c r="R19" t="s">
        <v>24</v>
      </c>
      <c r="S19" t="s">
        <v>25</v>
      </c>
      <c r="T19" t="s">
        <v>86</v>
      </c>
      <c r="U19" s="1">
        <v>1</v>
      </c>
      <c r="V19" t="s">
        <v>87</v>
      </c>
      <c r="W19" t="s">
        <v>88</v>
      </c>
      <c r="X19" s="2" t="s">
        <v>89</v>
      </c>
      <c r="Y19" s="3">
        <v>8</v>
      </c>
      <c r="Z19" s="4">
        <v>805</v>
      </c>
      <c r="AA19" s="4" t="s">
        <v>88</v>
      </c>
      <c r="AB19" t="s">
        <v>90</v>
      </c>
      <c r="AC19">
        <v>2006</v>
      </c>
      <c r="AD19">
        <v>6</v>
      </c>
      <c r="AE19">
        <v>22</v>
      </c>
      <c r="AF19" t="s">
        <v>91</v>
      </c>
      <c r="AG19" t="s">
        <v>91</v>
      </c>
      <c r="AH19">
        <v>194513</v>
      </c>
      <c r="AI19">
        <v>6567456</v>
      </c>
      <c r="AJ19" s="4">
        <v>195000</v>
      </c>
      <c r="AK19" s="4">
        <v>6567000</v>
      </c>
      <c r="AL19">
        <v>7</v>
      </c>
      <c r="AN19">
        <v>33</v>
      </c>
      <c r="AP19" s="6"/>
      <c r="AQ19">
        <v>100432</v>
      </c>
      <c r="AS19" s="5" t="s">
        <v>13</v>
      </c>
      <c r="AT19">
        <v>1</v>
      </c>
      <c r="AU19" t="s">
        <v>14</v>
      </c>
      <c r="AV19" t="s">
        <v>92</v>
      </c>
      <c r="AW19" t="s">
        <v>93</v>
      </c>
      <c r="AX19">
        <v>33</v>
      </c>
      <c r="AY19" t="s">
        <v>94</v>
      </c>
      <c r="AZ19" t="s">
        <v>18</v>
      </c>
      <c r="BB19" s="6">
        <v>41689</v>
      </c>
      <c r="BC19" s="7" t="s">
        <v>19</v>
      </c>
      <c r="BE19">
        <v>4</v>
      </c>
      <c r="BF19">
        <v>350228</v>
      </c>
      <c r="BG19">
        <v>20835</v>
      </c>
      <c r="BH19" t="s">
        <v>95</v>
      </c>
      <c r="BJ19" t="s">
        <v>96</v>
      </c>
      <c r="BT19">
        <v>197141</v>
      </c>
    </row>
    <row r="20" spans="1:72" x14ac:dyDescent="0.3">
      <c r="A20">
        <v>194729</v>
      </c>
      <c r="B20">
        <v>199215</v>
      </c>
      <c r="F20" t="s">
        <v>0</v>
      </c>
      <c r="G20" t="s">
        <v>84</v>
      </c>
      <c r="H20" t="s">
        <v>97</v>
      </c>
      <c r="I20" t="s">
        <v>3</v>
      </c>
      <c r="K20">
        <v>1</v>
      </c>
      <c r="L20" t="s">
        <v>4</v>
      </c>
      <c r="M20">
        <v>100432</v>
      </c>
      <c r="N20" t="s">
        <v>5</v>
      </c>
      <c r="R20" t="s">
        <v>24</v>
      </c>
      <c r="S20" t="s">
        <v>25</v>
      </c>
      <c r="T20" t="s">
        <v>98</v>
      </c>
      <c r="U20" s="1">
        <v>1</v>
      </c>
      <c r="V20" t="s">
        <v>87</v>
      </c>
      <c r="W20" t="s">
        <v>99</v>
      </c>
      <c r="X20" s="2" t="s">
        <v>89</v>
      </c>
      <c r="Y20" s="3">
        <v>8</v>
      </c>
      <c r="Z20" s="4">
        <v>806</v>
      </c>
      <c r="AA20" s="4" t="s">
        <v>99</v>
      </c>
      <c r="AB20" t="s">
        <v>100</v>
      </c>
      <c r="AC20">
        <v>2006</v>
      </c>
      <c r="AD20">
        <v>7</v>
      </c>
      <c r="AE20">
        <v>22</v>
      </c>
      <c r="AF20" t="s">
        <v>91</v>
      </c>
      <c r="AG20" t="s">
        <v>91</v>
      </c>
      <c r="AH20">
        <v>192878</v>
      </c>
      <c r="AI20">
        <v>6575596</v>
      </c>
      <c r="AJ20" s="4">
        <v>193000</v>
      </c>
      <c r="AK20" s="4">
        <v>6575000</v>
      </c>
      <c r="AL20">
        <v>7</v>
      </c>
      <c r="AN20">
        <v>33</v>
      </c>
      <c r="AP20" s="6"/>
      <c r="AQ20">
        <v>100432</v>
      </c>
      <c r="AS20" s="5" t="s">
        <v>13</v>
      </c>
      <c r="AT20">
        <v>1</v>
      </c>
      <c r="AU20" t="s">
        <v>14</v>
      </c>
      <c r="AV20" t="s">
        <v>101</v>
      </c>
      <c r="AW20" t="s">
        <v>102</v>
      </c>
      <c r="AX20">
        <v>33</v>
      </c>
      <c r="AY20" t="s">
        <v>94</v>
      </c>
      <c r="AZ20" t="s">
        <v>18</v>
      </c>
      <c r="BB20" s="6">
        <v>41689</v>
      </c>
      <c r="BC20" s="7" t="s">
        <v>19</v>
      </c>
      <c r="BE20">
        <v>4</v>
      </c>
      <c r="BF20">
        <v>350102</v>
      </c>
      <c r="BG20">
        <v>20836</v>
      </c>
      <c r="BH20" t="s">
        <v>103</v>
      </c>
      <c r="BJ20" t="s">
        <v>104</v>
      </c>
      <c r="BT20">
        <v>194729</v>
      </c>
    </row>
    <row r="21" spans="1:72" x14ac:dyDescent="0.3">
      <c r="A21">
        <v>149637</v>
      </c>
      <c r="B21">
        <v>196360</v>
      </c>
      <c r="F21" t="s">
        <v>0</v>
      </c>
      <c r="G21" t="s">
        <v>84</v>
      </c>
      <c r="H21" t="s">
        <v>115</v>
      </c>
      <c r="I21" t="s">
        <v>3</v>
      </c>
      <c r="K21">
        <v>1</v>
      </c>
      <c r="L21" t="s">
        <v>4</v>
      </c>
      <c r="M21">
        <v>100432</v>
      </c>
      <c r="N21" t="s">
        <v>5</v>
      </c>
      <c r="R21" t="s">
        <v>24</v>
      </c>
      <c r="S21" t="s">
        <v>25</v>
      </c>
      <c r="T21" t="s">
        <v>116</v>
      </c>
      <c r="U21" s="1">
        <v>1</v>
      </c>
      <c r="V21" t="s">
        <v>117</v>
      </c>
      <c r="W21" t="s">
        <v>118</v>
      </c>
      <c r="X21" t="s">
        <v>119</v>
      </c>
      <c r="Y21" s="3">
        <v>9</v>
      </c>
      <c r="Z21" s="4">
        <v>904</v>
      </c>
      <c r="AA21" s="4" t="s">
        <v>118</v>
      </c>
      <c r="AB21" t="s">
        <v>120</v>
      </c>
      <c r="AC21">
        <v>2003</v>
      </c>
      <c r="AD21">
        <v>5</v>
      </c>
      <c r="AE21">
        <v>12</v>
      </c>
      <c r="AF21" t="s">
        <v>91</v>
      </c>
      <c r="AG21" t="s">
        <v>91</v>
      </c>
      <c r="AH21">
        <v>119630</v>
      </c>
      <c r="AI21">
        <v>6478200</v>
      </c>
      <c r="AJ21" s="4">
        <v>119000</v>
      </c>
      <c r="AK21" s="4">
        <v>6479000</v>
      </c>
      <c r="AL21">
        <v>71</v>
      </c>
      <c r="AN21">
        <v>33</v>
      </c>
      <c r="AP21" s="6"/>
      <c r="AQ21">
        <v>100432</v>
      </c>
      <c r="AS21" s="5" t="s">
        <v>13</v>
      </c>
      <c r="AT21">
        <v>1</v>
      </c>
      <c r="AU21" t="s">
        <v>14</v>
      </c>
      <c r="AV21" t="s">
        <v>121</v>
      </c>
      <c r="AW21" t="s">
        <v>122</v>
      </c>
      <c r="AX21">
        <v>33</v>
      </c>
      <c r="AY21" t="s">
        <v>94</v>
      </c>
      <c r="AZ21" t="s">
        <v>18</v>
      </c>
      <c r="BB21" s="6">
        <v>41689</v>
      </c>
      <c r="BC21" s="7" t="s">
        <v>19</v>
      </c>
      <c r="BE21">
        <v>4</v>
      </c>
      <c r="BF21">
        <v>347560</v>
      </c>
      <c r="BG21">
        <v>20837</v>
      </c>
      <c r="BH21" t="s">
        <v>123</v>
      </c>
      <c r="BJ21" t="s">
        <v>124</v>
      </c>
      <c r="BT21">
        <v>149637</v>
      </c>
    </row>
    <row r="22" spans="1:72" x14ac:dyDescent="0.3">
      <c r="A22">
        <v>157600</v>
      </c>
      <c r="B22">
        <v>196537</v>
      </c>
      <c r="F22" t="s">
        <v>0</v>
      </c>
      <c r="G22" t="s">
        <v>84</v>
      </c>
      <c r="H22" t="s">
        <v>125</v>
      </c>
      <c r="I22" t="s">
        <v>3</v>
      </c>
      <c r="K22">
        <v>1</v>
      </c>
      <c r="L22" t="s">
        <v>4</v>
      </c>
      <c r="M22">
        <v>100432</v>
      </c>
      <c r="N22" t="s">
        <v>5</v>
      </c>
      <c r="R22" t="s">
        <v>24</v>
      </c>
      <c r="S22" t="s">
        <v>25</v>
      </c>
      <c r="T22" t="s">
        <v>126</v>
      </c>
      <c r="U22" s="1">
        <v>1</v>
      </c>
      <c r="V22" t="s">
        <v>117</v>
      </c>
      <c r="W22" t="s">
        <v>127</v>
      </c>
      <c r="X22" t="s">
        <v>119</v>
      </c>
      <c r="Y22" s="3">
        <v>9</v>
      </c>
      <c r="Z22" s="4">
        <v>906</v>
      </c>
      <c r="AA22" s="4" t="s">
        <v>127</v>
      </c>
      <c r="AB22" t="s">
        <v>128</v>
      </c>
      <c r="AC22">
        <v>2003</v>
      </c>
      <c r="AD22">
        <v>5</v>
      </c>
      <c r="AE22">
        <v>8</v>
      </c>
      <c r="AF22" t="s">
        <v>91</v>
      </c>
      <c r="AG22" t="s">
        <v>91</v>
      </c>
      <c r="AH22">
        <v>132338</v>
      </c>
      <c r="AI22">
        <v>6494364</v>
      </c>
      <c r="AJ22" s="4">
        <v>133000</v>
      </c>
      <c r="AK22" s="4">
        <v>6495000</v>
      </c>
      <c r="AL22">
        <v>71</v>
      </c>
      <c r="AN22">
        <v>33</v>
      </c>
      <c r="AP22" s="6"/>
      <c r="AQ22">
        <v>100432</v>
      </c>
      <c r="AS22" s="5" t="s">
        <v>13</v>
      </c>
      <c r="AT22">
        <v>1</v>
      </c>
      <c r="AU22" t="s">
        <v>14</v>
      </c>
      <c r="AV22" t="s">
        <v>129</v>
      </c>
      <c r="AW22" t="s">
        <v>130</v>
      </c>
      <c r="AX22">
        <v>33</v>
      </c>
      <c r="AY22" t="s">
        <v>94</v>
      </c>
      <c r="AZ22" t="s">
        <v>18</v>
      </c>
      <c r="BB22" s="6">
        <v>41689</v>
      </c>
      <c r="BC22" s="7" t="s">
        <v>19</v>
      </c>
      <c r="BE22">
        <v>4</v>
      </c>
      <c r="BF22">
        <v>347740</v>
      </c>
      <c r="BG22">
        <v>20838</v>
      </c>
      <c r="BH22" t="s">
        <v>131</v>
      </c>
      <c r="BJ22" t="s">
        <v>132</v>
      </c>
      <c r="BT22">
        <v>157600</v>
      </c>
    </row>
    <row r="23" spans="1:72" x14ac:dyDescent="0.3">
      <c r="A23">
        <v>147337</v>
      </c>
      <c r="B23">
        <v>195082</v>
      </c>
      <c r="F23" t="s">
        <v>0</v>
      </c>
      <c r="G23" t="s">
        <v>84</v>
      </c>
      <c r="H23" t="s">
        <v>141</v>
      </c>
      <c r="I23" t="s">
        <v>3</v>
      </c>
      <c r="K23">
        <v>1</v>
      </c>
      <c r="L23" t="s">
        <v>4</v>
      </c>
      <c r="M23">
        <v>100432</v>
      </c>
      <c r="N23" t="s">
        <v>5</v>
      </c>
      <c r="R23" t="s">
        <v>24</v>
      </c>
      <c r="S23" t="s">
        <v>25</v>
      </c>
      <c r="T23" t="s">
        <v>142</v>
      </c>
      <c r="U23" s="1">
        <v>1</v>
      </c>
      <c r="V23" t="s">
        <v>117</v>
      </c>
      <c r="W23" t="s">
        <v>135</v>
      </c>
      <c r="X23" t="s">
        <v>119</v>
      </c>
      <c r="Y23" s="3">
        <v>9</v>
      </c>
      <c r="Z23" s="4">
        <v>926</v>
      </c>
      <c r="AA23" s="4" t="s">
        <v>135</v>
      </c>
      <c r="AB23" t="s">
        <v>143</v>
      </c>
      <c r="AC23">
        <v>2002</v>
      </c>
      <c r="AD23">
        <v>7</v>
      </c>
      <c r="AE23">
        <v>16</v>
      </c>
      <c r="AF23" t="s">
        <v>91</v>
      </c>
      <c r="AG23" t="s">
        <v>91</v>
      </c>
      <c r="AH23">
        <v>113970</v>
      </c>
      <c r="AI23">
        <v>6477912</v>
      </c>
      <c r="AJ23" s="4">
        <v>113000</v>
      </c>
      <c r="AK23" s="4">
        <v>6477000</v>
      </c>
      <c r="AL23">
        <v>71</v>
      </c>
      <c r="AN23">
        <v>33</v>
      </c>
      <c r="AP23" s="6"/>
      <c r="AQ23">
        <v>100432</v>
      </c>
      <c r="AS23" s="5" t="s">
        <v>13</v>
      </c>
      <c r="AT23">
        <v>1</v>
      </c>
      <c r="AU23" t="s">
        <v>14</v>
      </c>
      <c r="AV23" t="s">
        <v>144</v>
      </c>
      <c r="AW23" t="s">
        <v>145</v>
      </c>
      <c r="AX23">
        <v>33</v>
      </c>
      <c r="AY23" t="s">
        <v>94</v>
      </c>
      <c r="AZ23" t="s">
        <v>18</v>
      </c>
      <c r="BB23" s="6">
        <v>41689</v>
      </c>
      <c r="BC23" s="7" t="s">
        <v>19</v>
      </c>
      <c r="BE23">
        <v>4</v>
      </c>
      <c r="BF23">
        <v>346341</v>
      </c>
      <c r="BG23">
        <v>20840</v>
      </c>
      <c r="BH23" t="s">
        <v>146</v>
      </c>
      <c r="BJ23" t="s">
        <v>147</v>
      </c>
      <c r="BT23">
        <v>147337</v>
      </c>
    </row>
    <row r="24" spans="1:72" x14ac:dyDescent="0.3">
      <c r="A24">
        <v>126483</v>
      </c>
      <c r="B24">
        <v>195692</v>
      </c>
      <c r="F24" t="s">
        <v>0</v>
      </c>
      <c r="G24" t="s">
        <v>84</v>
      </c>
      <c r="H24" t="s">
        <v>148</v>
      </c>
      <c r="I24" t="s">
        <v>3</v>
      </c>
      <c r="K24">
        <v>1</v>
      </c>
      <c r="L24" t="s">
        <v>4</v>
      </c>
      <c r="M24">
        <v>100432</v>
      </c>
      <c r="N24" t="s">
        <v>5</v>
      </c>
      <c r="R24" t="s">
        <v>24</v>
      </c>
      <c r="S24" t="s">
        <v>25</v>
      </c>
      <c r="T24" t="s">
        <v>149</v>
      </c>
      <c r="U24" s="1">
        <v>1</v>
      </c>
      <c r="V24" t="s">
        <v>117</v>
      </c>
      <c r="W24" t="s">
        <v>150</v>
      </c>
      <c r="X24" t="s">
        <v>119</v>
      </c>
      <c r="Y24" s="3">
        <v>9</v>
      </c>
      <c r="Z24" s="4">
        <v>935</v>
      </c>
      <c r="AA24" s="4" t="s">
        <v>150</v>
      </c>
      <c r="AB24" t="s">
        <v>151</v>
      </c>
      <c r="AC24">
        <v>2002</v>
      </c>
      <c r="AD24">
        <v>9</v>
      </c>
      <c r="AE24">
        <v>20</v>
      </c>
      <c r="AF24" t="s">
        <v>152</v>
      </c>
      <c r="AG24" t="s">
        <v>152</v>
      </c>
      <c r="AH24">
        <v>86484</v>
      </c>
      <c r="AI24">
        <v>6495653</v>
      </c>
      <c r="AJ24" s="4">
        <v>87000</v>
      </c>
      <c r="AK24" s="4">
        <v>6495000</v>
      </c>
      <c r="AL24">
        <v>71</v>
      </c>
      <c r="AN24">
        <v>33</v>
      </c>
      <c r="AP24" s="6"/>
      <c r="AQ24">
        <v>100432</v>
      </c>
      <c r="AS24" s="5" t="s">
        <v>13</v>
      </c>
      <c r="AT24">
        <v>1</v>
      </c>
      <c r="AU24" t="s">
        <v>14</v>
      </c>
      <c r="AV24" t="s">
        <v>153</v>
      </c>
      <c r="AW24" t="s">
        <v>154</v>
      </c>
      <c r="AX24">
        <v>33</v>
      </c>
      <c r="AY24" t="s">
        <v>94</v>
      </c>
      <c r="AZ24" t="s">
        <v>18</v>
      </c>
      <c r="BB24" s="6">
        <v>41689</v>
      </c>
      <c r="BC24" s="7" t="s">
        <v>19</v>
      </c>
      <c r="BE24">
        <v>4</v>
      </c>
      <c r="BF24">
        <v>346938</v>
      </c>
      <c r="BG24">
        <v>20841</v>
      </c>
      <c r="BH24" t="s">
        <v>155</v>
      </c>
      <c r="BJ24" t="s">
        <v>156</v>
      </c>
      <c r="BT24">
        <v>126483</v>
      </c>
    </row>
    <row r="25" spans="1:72" x14ac:dyDescent="0.3">
      <c r="A25">
        <v>124240</v>
      </c>
      <c r="B25">
        <v>195354</v>
      </c>
      <c r="F25" t="s">
        <v>0</v>
      </c>
      <c r="G25" t="s">
        <v>84</v>
      </c>
      <c r="H25" t="s">
        <v>157</v>
      </c>
      <c r="I25" t="s">
        <v>3</v>
      </c>
      <c r="K25">
        <v>1</v>
      </c>
      <c r="L25" t="s">
        <v>4</v>
      </c>
      <c r="M25">
        <v>100432</v>
      </c>
      <c r="N25" t="s">
        <v>5</v>
      </c>
      <c r="R25" t="s">
        <v>24</v>
      </c>
      <c r="S25" t="s">
        <v>25</v>
      </c>
      <c r="T25" t="s">
        <v>158</v>
      </c>
      <c r="U25" s="1">
        <v>1</v>
      </c>
      <c r="V25" t="s">
        <v>117</v>
      </c>
      <c r="W25" t="s">
        <v>159</v>
      </c>
      <c r="X25" t="s">
        <v>160</v>
      </c>
      <c r="Y25" s="3">
        <v>10</v>
      </c>
      <c r="Z25" s="4">
        <v>1001</v>
      </c>
      <c r="AA25" s="4" t="s">
        <v>159</v>
      </c>
      <c r="AB25" t="s">
        <v>161</v>
      </c>
      <c r="AC25">
        <v>2002</v>
      </c>
      <c r="AD25">
        <v>7</v>
      </c>
      <c r="AE25">
        <v>2</v>
      </c>
      <c r="AF25" t="s">
        <v>91</v>
      </c>
      <c r="AG25" t="s">
        <v>91</v>
      </c>
      <c r="AH25">
        <v>84931</v>
      </c>
      <c r="AI25">
        <v>6463606</v>
      </c>
      <c r="AJ25" s="4">
        <v>85000</v>
      </c>
      <c r="AK25" s="4">
        <v>6463000</v>
      </c>
      <c r="AL25">
        <v>71</v>
      </c>
      <c r="AN25">
        <v>33</v>
      </c>
      <c r="AP25" s="6"/>
      <c r="AQ25">
        <v>100432</v>
      </c>
      <c r="AS25" s="5" t="s">
        <v>13</v>
      </c>
      <c r="AT25">
        <v>1</v>
      </c>
      <c r="AU25" t="s">
        <v>14</v>
      </c>
      <c r="AV25" t="s">
        <v>162</v>
      </c>
      <c r="AW25" t="s">
        <v>163</v>
      </c>
      <c r="AX25">
        <v>33</v>
      </c>
      <c r="AY25" t="s">
        <v>94</v>
      </c>
      <c r="AZ25" t="s">
        <v>18</v>
      </c>
      <c r="BB25" s="6">
        <v>41689</v>
      </c>
      <c r="BC25" s="7" t="s">
        <v>19</v>
      </c>
      <c r="BE25">
        <v>4</v>
      </c>
      <c r="BF25">
        <v>346613</v>
      </c>
      <c r="BG25">
        <v>20851</v>
      </c>
      <c r="BH25" t="s">
        <v>164</v>
      </c>
      <c r="BJ25" t="s">
        <v>165</v>
      </c>
      <c r="BT25">
        <v>124240</v>
      </c>
    </row>
    <row r="26" spans="1:72" x14ac:dyDescent="0.3">
      <c r="A26">
        <v>105741</v>
      </c>
      <c r="B26">
        <v>195789</v>
      </c>
      <c r="F26" t="s">
        <v>0</v>
      </c>
      <c r="G26" t="s">
        <v>84</v>
      </c>
      <c r="H26" t="s">
        <v>223</v>
      </c>
      <c r="I26" t="s">
        <v>3</v>
      </c>
      <c r="K26">
        <v>1</v>
      </c>
      <c r="L26" t="s">
        <v>4</v>
      </c>
      <c r="M26">
        <v>100432</v>
      </c>
      <c r="N26" t="s">
        <v>5</v>
      </c>
      <c r="R26" t="s">
        <v>24</v>
      </c>
      <c r="S26" t="s">
        <v>25</v>
      </c>
      <c r="T26" t="s">
        <v>224</v>
      </c>
      <c r="U26" s="1">
        <v>1</v>
      </c>
      <c r="V26" t="s">
        <v>117</v>
      </c>
      <c r="W26" t="s">
        <v>225</v>
      </c>
      <c r="X26" t="s">
        <v>160</v>
      </c>
      <c r="Y26" s="3">
        <v>10</v>
      </c>
      <c r="Z26" s="4">
        <v>1002</v>
      </c>
      <c r="AA26" t="s">
        <v>226</v>
      </c>
      <c r="AB26" t="s">
        <v>227</v>
      </c>
      <c r="AC26">
        <v>2002</v>
      </c>
      <c r="AD26">
        <v>7</v>
      </c>
      <c r="AE26">
        <v>15</v>
      </c>
      <c r="AF26" t="s">
        <v>152</v>
      </c>
      <c r="AG26" t="s">
        <v>152</v>
      </c>
      <c r="AH26">
        <v>54291</v>
      </c>
      <c r="AI26">
        <v>6454064</v>
      </c>
      <c r="AJ26" s="4">
        <v>55000</v>
      </c>
      <c r="AK26" s="4">
        <v>6455000</v>
      </c>
      <c r="AL26">
        <v>71</v>
      </c>
      <c r="AN26">
        <v>33</v>
      </c>
      <c r="AP26" s="6"/>
      <c r="AQ26">
        <v>100432</v>
      </c>
      <c r="AS26" s="5" t="s">
        <v>13</v>
      </c>
      <c r="AT26">
        <v>1</v>
      </c>
      <c r="AU26" t="s">
        <v>14</v>
      </c>
      <c r="AV26" t="s">
        <v>228</v>
      </c>
      <c r="AW26" t="s">
        <v>229</v>
      </c>
      <c r="AX26">
        <v>33</v>
      </c>
      <c r="AY26" t="s">
        <v>94</v>
      </c>
      <c r="AZ26" t="s">
        <v>18</v>
      </c>
      <c r="BB26" s="6">
        <v>41689</v>
      </c>
      <c r="BC26" s="7" t="s">
        <v>19</v>
      </c>
      <c r="BE26">
        <v>4</v>
      </c>
      <c r="BF26">
        <v>347034</v>
      </c>
      <c r="BG26">
        <v>20854</v>
      </c>
      <c r="BH26" t="s">
        <v>230</v>
      </c>
      <c r="BJ26" t="s">
        <v>231</v>
      </c>
      <c r="BT26">
        <v>105741</v>
      </c>
    </row>
    <row r="27" spans="1:72" x14ac:dyDescent="0.3">
      <c r="A27">
        <v>110631</v>
      </c>
      <c r="B27">
        <v>193765</v>
      </c>
      <c r="F27" t="s">
        <v>0</v>
      </c>
      <c r="G27" t="s">
        <v>84</v>
      </c>
      <c r="H27" t="s">
        <v>232</v>
      </c>
      <c r="I27" t="s">
        <v>3</v>
      </c>
      <c r="K27">
        <v>1</v>
      </c>
      <c r="L27" t="s">
        <v>4</v>
      </c>
      <c r="M27">
        <v>100432</v>
      </c>
      <c r="N27" t="s">
        <v>5</v>
      </c>
      <c r="R27" t="s">
        <v>24</v>
      </c>
      <c r="S27" t="s">
        <v>25</v>
      </c>
      <c r="T27" t="s">
        <v>233</v>
      </c>
      <c r="U27" s="1">
        <v>1</v>
      </c>
      <c r="V27" t="s">
        <v>117</v>
      </c>
      <c r="W27" t="s">
        <v>225</v>
      </c>
      <c r="X27" t="s">
        <v>160</v>
      </c>
      <c r="Y27" s="3">
        <v>10</v>
      </c>
      <c r="Z27" s="4">
        <v>1002</v>
      </c>
      <c r="AA27" t="s">
        <v>226</v>
      </c>
      <c r="AB27" t="s">
        <v>234</v>
      </c>
      <c r="AC27">
        <v>2000</v>
      </c>
      <c r="AD27">
        <v>7</v>
      </c>
      <c r="AE27">
        <v>12</v>
      </c>
      <c r="AF27" t="s">
        <v>91</v>
      </c>
      <c r="AG27" t="s">
        <v>91</v>
      </c>
      <c r="AH27">
        <v>59226</v>
      </c>
      <c r="AI27">
        <v>6451805</v>
      </c>
      <c r="AJ27" s="4">
        <v>59000</v>
      </c>
      <c r="AK27" s="4">
        <v>6451000</v>
      </c>
      <c r="AL27">
        <v>71</v>
      </c>
      <c r="AN27">
        <v>33</v>
      </c>
      <c r="AP27" s="6"/>
      <c r="AQ27">
        <v>100432</v>
      </c>
      <c r="AS27" s="5" t="s">
        <v>13</v>
      </c>
      <c r="AT27">
        <v>1</v>
      </c>
      <c r="AU27" t="s">
        <v>14</v>
      </c>
      <c r="AV27" t="s">
        <v>235</v>
      </c>
      <c r="AW27" t="s">
        <v>236</v>
      </c>
      <c r="AX27">
        <v>33</v>
      </c>
      <c r="AY27" t="s">
        <v>94</v>
      </c>
      <c r="AZ27" t="s">
        <v>18</v>
      </c>
      <c r="BB27" s="6">
        <v>41689</v>
      </c>
      <c r="BC27" s="7" t="s">
        <v>19</v>
      </c>
      <c r="BE27">
        <v>4</v>
      </c>
      <c r="BF27">
        <v>345102</v>
      </c>
      <c r="BG27">
        <v>20852</v>
      </c>
      <c r="BH27" t="s">
        <v>237</v>
      </c>
      <c r="BJ27" t="s">
        <v>238</v>
      </c>
      <c r="BT27">
        <v>110631</v>
      </c>
    </row>
    <row r="28" spans="1:72" x14ac:dyDescent="0.3">
      <c r="A28">
        <v>112900</v>
      </c>
      <c r="B28">
        <v>194757</v>
      </c>
      <c r="F28" t="s">
        <v>0</v>
      </c>
      <c r="G28" t="s">
        <v>84</v>
      </c>
      <c r="H28" t="s">
        <v>239</v>
      </c>
      <c r="I28" t="s">
        <v>3</v>
      </c>
      <c r="K28">
        <v>1</v>
      </c>
      <c r="L28" t="s">
        <v>4</v>
      </c>
      <c r="M28">
        <v>100432</v>
      </c>
      <c r="N28" t="s">
        <v>5</v>
      </c>
      <c r="R28" t="s">
        <v>24</v>
      </c>
      <c r="S28" t="s">
        <v>25</v>
      </c>
      <c r="T28" t="s">
        <v>240</v>
      </c>
      <c r="U28" s="1">
        <v>1</v>
      </c>
      <c r="V28" t="s">
        <v>117</v>
      </c>
      <c r="W28" t="s">
        <v>225</v>
      </c>
      <c r="X28" t="s">
        <v>160</v>
      </c>
      <c r="Y28" s="3">
        <v>10</v>
      </c>
      <c r="Z28" s="4">
        <v>1002</v>
      </c>
      <c r="AA28" t="s">
        <v>226</v>
      </c>
      <c r="AB28" t="s">
        <v>241</v>
      </c>
      <c r="AC28">
        <v>2001</v>
      </c>
      <c r="AD28">
        <v>6</v>
      </c>
      <c r="AE28">
        <v>5</v>
      </c>
      <c r="AF28" t="s">
        <v>242</v>
      </c>
      <c r="AG28" t="s">
        <v>242</v>
      </c>
      <c r="AH28">
        <v>62634</v>
      </c>
      <c r="AI28">
        <v>6451619</v>
      </c>
      <c r="AJ28" s="4">
        <v>63000</v>
      </c>
      <c r="AK28" s="4">
        <v>6451000</v>
      </c>
      <c r="AL28">
        <v>7</v>
      </c>
      <c r="AN28">
        <v>33</v>
      </c>
      <c r="AP28" s="6"/>
      <c r="AQ28">
        <v>100432</v>
      </c>
      <c r="AS28" s="5" t="s">
        <v>13</v>
      </c>
      <c r="AT28">
        <v>1</v>
      </c>
      <c r="AU28" t="s">
        <v>14</v>
      </c>
      <c r="AV28" t="s">
        <v>243</v>
      </c>
      <c r="AW28" t="s">
        <v>244</v>
      </c>
      <c r="AX28">
        <v>33</v>
      </c>
      <c r="AY28" t="s">
        <v>94</v>
      </c>
      <c r="AZ28" t="s">
        <v>18</v>
      </c>
      <c r="BB28" s="6">
        <v>41689</v>
      </c>
      <c r="BC28" s="7" t="s">
        <v>19</v>
      </c>
      <c r="BE28">
        <v>4</v>
      </c>
      <c r="BF28">
        <v>346032</v>
      </c>
      <c r="BG28">
        <v>20853</v>
      </c>
      <c r="BH28" t="s">
        <v>245</v>
      </c>
      <c r="BJ28" t="s">
        <v>246</v>
      </c>
      <c r="BT28">
        <v>112900</v>
      </c>
    </row>
    <row r="29" spans="1:72" x14ac:dyDescent="0.3">
      <c r="A29">
        <v>71374</v>
      </c>
      <c r="B29">
        <v>193143</v>
      </c>
      <c r="F29" t="s">
        <v>0</v>
      </c>
      <c r="G29" t="s">
        <v>84</v>
      </c>
      <c r="H29" t="s">
        <v>247</v>
      </c>
      <c r="I29" t="s">
        <v>3</v>
      </c>
      <c r="K29">
        <v>1</v>
      </c>
      <c r="L29" t="s">
        <v>4</v>
      </c>
      <c r="M29">
        <v>100432</v>
      </c>
      <c r="N29" t="s">
        <v>5</v>
      </c>
      <c r="R29" t="s">
        <v>24</v>
      </c>
      <c r="S29" t="s">
        <v>25</v>
      </c>
      <c r="T29" t="s">
        <v>248</v>
      </c>
      <c r="U29" s="1">
        <v>1</v>
      </c>
      <c r="V29" t="s">
        <v>117</v>
      </c>
      <c r="W29" t="s">
        <v>249</v>
      </c>
      <c r="X29" t="s">
        <v>160</v>
      </c>
      <c r="Y29" s="3">
        <v>10</v>
      </c>
      <c r="Z29" s="4">
        <v>1003</v>
      </c>
      <c r="AA29" s="4" t="s">
        <v>249</v>
      </c>
      <c r="AB29" t="s">
        <v>250</v>
      </c>
      <c r="AC29">
        <v>2000</v>
      </c>
      <c r="AD29">
        <v>9</v>
      </c>
      <c r="AE29">
        <v>19</v>
      </c>
      <c r="AF29" t="s">
        <v>91</v>
      </c>
      <c r="AG29" t="s">
        <v>91</v>
      </c>
      <c r="AH29">
        <v>10627</v>
      </c>
      <c r="AI29">
        <v>6472257</v>
      </c>
      <c r="AJ29" s="4">
        <v>11000</v>
      </c>
      <c r="AK29" s="4">
        <v>6473000</v>
      </c>
      <c r="AL29">
        <v>71</v>
      </c>
      <c r="AN29">
        <v>33</v>
      </c>
      <c r="AP29" s="6"/>
      <c r="AQ29">
        <v>100432</v>
      </c>
      <c r="AS29" s="5" t="s">
        <v>13</v>
      </c>
      <c r="AT29">
        <v>1</v>
      </c>
      <c r="AU29" t="s">
        <v>14</v>
      </c>
      <c r="AV29" t="s">
        <v>251</v>
      </c>
      <c r="AW29" t="s">
        <v>252</v>
      </c>
      <c r="AX29">
        <v>33</v>
      </c>
      <c r="AY29" t="s">
        <v>94</v>
      </c>
      <c r="AZ29" t="s">
        <v>18</v>
      </c>
      <c r="BB29" s="6">
        <v>41689</v>
      </c>
      <c r="BC29" s="7" t="s">
        <v>19</v>
      </c>
      <c r="BE29">
        <v>4</v>
      </c>
      <c r="BF29">
        <v>344497</v>
      </c>
      <c r="BG29">
        <v>20855</v>
      </c>
      <c r="BH29" t="s">
        <v>253</v>
      </c>
      <c r="BJ29" t="s">
        <v>254</v>
      </c>
      <c r="BT29">
        <v>71374</v>
      </c>
    </row>
    <row r="30" spans="1:72" x14ac:dyDescent="0.3">
      <c r="A30">
        <v>72062</v>
      </c>
      <c r="B30">
        <v>196423</v>
      </c>
      <c r="F30" t="s">
        <v>0</v>
      </c>
      <c r="G30" t="s">
        <v>84</v>
      </c>
      <c r="H30" t="s">
        <v>255</v>
      </c>
      <c r="I30" t="s">
        <v>3</v>
      </c>
      <c r="K30">
        <v>1</v>
      </c>
      <c r="L30" t="s">
        <v>4</v>
      </c>
      <c r="M30">
        <v>100432</v>
      </c>
      <c r="N30" t="s">
        <v>5</v>
      </c>
      <c r="R30" t="s">
        <v>24</v>
      </c>
      <c r="S30" t="s">
        <v>25</v>
      </c>
      <c r="T30" t="s">
        <v>256</v>
      </c>
      <c r="U30" s="1">
        <v>1</v>
      </c>
      <c r="V30" t="s">
        <v>117</v>
      </c>
      <c r="W30" t="s">
        <v>249</v>
      </c>
      <c r="X30" t="s">
        <v>160</v>
      </c>
      <c r="Y30" s="3">
        <v>10</v>
      </c>
      <c r="Z30" s="4">
        <v>1003</v>
      </c>
      <c r="AA30" s="4" t="s">
        <v>249</v>
      </c>
      <c r="AB30" t="s">
        <v>257</v>
      </c>
      <c r="AC30">
        <v>2003</v>
      </c>
      <c r="AD30">
        <v>4</v>
      </c>
      <c r="AE30">
        <v>28</v>
      </c>
      <c r="AF30" t="s">
        <v>91</v>
      </c>
      <c r="AG30" t="s">
        <v>91</v>
      </c>
      <c r="AH30">
        <v>11169</v>
      </c>
      <c r="AI30">
        <v>6478345</v>
      </c>
      <c r="AJ30" s="4">
        <v>11000</v>
      </c>
      <c r="AK30" s="4">
        <v>6479000</v>
      </c>
      <c r="AL30">
        <v>71</v>
      </c>
      <c r="AN30">
        <v>33</v>
      </c>
      <c r="AP30" s="6"/>
      <c r="AQ30">
        <v>100432</v>
      </c>
      <c r="AS30" s="5" t="s">
        <v>13</v>
      </c>
      <c r="AT30">
        <v>1</v>
      </c>
      <c r="AU30" t="s">
        <v>14</v>
      </c>
      <c r="AV30" t="s">
        <v>258</v>
      </c>
      <c r="AW30" t="s">
        <v>259</v>
      </c>
      <c r="AX30">
        <v>33</v>
      </c>
      <c r="AY30" t="s">
        <v>94</v>
      </c>
      <c r="AZ30" t="s">
        <v>18</v>
      </c>
      <c r="BB30" s="6">
        <v>41689</v>
      </c>
      <c r="BC30" s="7" t="s">
        <v>19</v>
      </c>
      <c r="BE30">
        <v>4</v>
      </c>
      <c r="BF30">
        <v>347624</v>
      </c>
      <c r="BG30">
        <v>20859</v>
      </c>
      <c r="BH30" t="s">
        <v>260</v>
      </c>
      <c r="BJ30" t="s">
        <v>261</v>
      </c>
      <c r="BT30">
        <v>72062</v>
      </c>
    </row>
    <row r="31" spans="1:72" x14ac:dyDescent="0.3">
      <c r="A31">
        <v>81378</v>
      </c>
      <c r="B31">
        <v>192675</v>
      </c>
      <c r="F31" t="s">
        <v>0</v>
      </c>
      <c r="G31" t="s">
        <v>84</v>
      </c>
      <c r="H31" t="s">
        <v>262</v>
      </c>
      <c r="I31" t="s">
        <v>3</v>
      </c>
      <c r="K31">
        <v>1</v>
      </c>
      <c r="L31" t="s">
        <v>4</v>
      </c>
      <c r="M31">
        <v>100432</v>
      </c>
      <c r="N31" t="s">
        <v>5</v>
      </c>
      <c r="R31" t="s">
        <v>24</v>
      </c>
      <c r="S31" t="s">
        <v>25</v>
      </c>
      <c r="T31" t="s">
        <v>263</v>
      </c>
      <c r="U31" s="1">
        <v>1</v>
      </c>
      <c r="V31" t="s">
        <v>117</v>
      </c>
      <c r="W31" t="s">
        <v>249</v>
      </c>
      <c r="X31" t="s">
        <v>160</v>
      </c>
      <c r="Y31" s="3">
        <v>10</v>
      </c>
      <c r="Z31" s="4">
        <v>1003</v>
      </c>
      <c r="AA31" s="4" t="s">
        <v>249</v>
      </c>
      <c r="AB31" t="s">
        <v>264</v>
      </c>
      <c r="AC31">
        <v>2000</v>
      </c>
      <c r="AD31">
        <v>9</v>
      </c>
      <c r="AE31">
        <v>5</v>
      </c>
      <c r="AF31" t="s">
        <v>91</v>
      </c>
      <c r="AG31" t="s">
        <v>91</v>
      </c>
      <c r="AH31">
        <v>17962</v>
      </c>
      <c r="AI31">
        <v>6475526</v>
      </c>
      <c r="AJ31" s="4">
        <v>17000</v>
      </c>
      <c r="AK31" s="4">
        <v>6475000</v>
      </c>
      <c r="AL31">
        <v>71</v>
      </c>
      <c r="AN31">
        <v>33</v>
      </c>
      <c r="AP31" s="6"/>
      <c r="AQ31">
        <v>100432</v>
      </c>
      <c r="AS31" s="5" t="s">
        <v>13</v>
      </c>
      <c r="AT31">
        <v>1</v>
      </c>
      <c r="AU31" t="s">
        <v>14</v>
      </c>
      <c r="AV31" t="s">
        <v>265</v>
      </c>
      <c r="AW31" t="s">
        <v>266</v>
      </c>
      <c r="AX31">
        <v>33</v>
      </c>
      <c r="AY31" t="s">
        <v>94</v>
      </c>
      <c r="AZ31" t="s">
        <v>18</v>
      </c>
      <c r="BB31" s="6">
        <v>41689</v>
      </c>
      <c r="BC31" s="7" t="s">
        <v>19</v>
      </c>
      <c r="BE31">
        <v>4</v>
      </c>
      <c r="BF31">
        <v>344058</v>
      </c>
      <c r="BG31">
        <v>20856</v>
      </c>
      <c r="BH31" t="s">
        <v>267</v>
      </c>
      <c r="BJ31" t="s">
        <v>268</v>
      </c>
      <c r="BT31">
        <v>81378</v>
      </c>
    </row>
    <row r="32" spans="1:72" x14ac:dyDescent="0.3">
      <c r="A32">
        <v>80631</v>
      </c>
      <c r="B32">
        <v>193838</v>
      </c>
      <c r="F32" t="s">
        <v>0</v>
      </c>
      <c r="G32" t="s">
        <v>84</v>
      </c>
      <c r="H32" t="s">
        <v>269</v>
      </c>
      <c r="I32" t="s">
        <v>3</v>
      </c>
      <c r="K32">
        <v>1</v>
      </c>
      <c r="L32" t="s">
        <v>4</v>
      </c>
      <c r="M32">
        <v>100432</v>
      </c>
      <c r="N32" t="s">
        <v>5</v>
      </c>
      <c r="R32" t="s">
        <v>24</v>
      </c>
      <c r="S32" t="s">
        <v>25</v>
      </c>
      <c r="T32" t="s">
        <v>263</v>
      </c>
      <c r="U32" s="1">
        <v>1</v>
      </c>
      <c r="V32" t="s">
        <v>117</v>
      </c>
      <c r="W32" t="s">
        <v>249</v>
      </c>
      <c r="X32" t="s">
        <v>160</v>
      </c>
      <c r="Y32" s="3">
        <v>10</v>
      </c>
      <c r="Z32" s="4">
        <v>1003</v>
      </c>
      <c r="AA32" s="4" t="s">
        <v>249</v>
      </c>
      <c r="AB32" t="s">
        <v>270</v>
      </c>
      <c r="AC32">
        <v>2000</v>
      </c>
      <c r="AD32">
        <v>9</v>
      </c>
      <c r="AE32">
        <v>19</v>
      </c>
      <c r="AF32" t="s">
        <v>91</v>
      </c>
      <c r="AG32" t="s">
        <v>91</v>
      </c>
      <c r="AH32">
        <v>17192</v>
      </c>
      <c r="AI32">
        <v>6475891</v>
      </c>
      <c r="AJ32" s="4">
        <v>17000</v>
      </c>
      <c r="AK32" s="4">
        <v>6475000</v>
      </c>
      <c r="AL32">
        <v>71</v>
      </c>
      <c r="AN32">
        <v>33</v>
      </c>
      <c r="AP32" s="6"/>
      <c r="AQ32">
        <v>100432</v>
      </c>
      <c r="AS32" s="5" t="s">
        <v>13</v>
      </c>
      <c r="AT32">
        <v>1</v>
      </c>
      <c r="AU32" t="s">
        <v>14</v>
      </c>
      <c r="AV32" t="s">
        <v>271</v>
      </c>
      <c r="AW32" t="s">
        <v>272</v>
      </c>
      <c r="AX32">
        <v>33</v>
      </c>
      <c r="AY32" t="s">
        <v>94</v>
      </c>
      <c r="AZ32" t="s">
        <v>18</v>
      </c>
      <c r="BB32" s="6">
        <v>41689</v>
      </c>
      <c r="BC32" s="7" t="s">
        <v>19</v>
      </c>
      <c r="BE32">
        <v>4</v>
      </c>
      <c r="BF32">
        <v>345175</v>
      </c>
      <c r="BG32">
        <v>20857</v>
      </c>
      <c r="BH32" t="s">
        <v>273</v>
      </c>
      <c r="BJ32" t="s">
        <v>274</v>
      </c>
      <c r="BT32">
        <v>80631</v>
      </c>
    </row>
    <row r="33" spans="1:72" x14ac:dyDescent="0.3">
      <c r="A33">
        <v>67082</v>
      </c>
      <c r="B33">
        <v>196444</v>
      </c>
      <c r="F33" t="s">
        <v>0</v>
      </c>
      <c r="G33" t="s">
        <v>84</v>
      </c>
      <c r="H33" t="s">
        <v>275</v>
      </c>
      <c r="I33" t="s">
        <v>3</v>
      </c>
      <c r="K33">
        <v>1</v>
      </c>
      <c r="L33" t="s">
        <v>4</v>
      </c>
      <c r="M33">
        <v>100432</v>
      </c>
      <c r="N33" t="s">
        <v>5</v>
      </c>
      <c r="R33" t="s">
        <v>24</v>
      </c>
      <c r="S33" t="s">
        <v>25</v>
      </c>
      <c r="T33" t="s">
        <v>276</v>
      </c>
      <c r="U33" s="1">
        <v>1</v>
      </c>
      <c r="V33" t="s">
        <v>117</v>
      </c>
      <c r="W33" t="s">
        <v>249</v>
      </c>
      <c r="X33" t="s">
        <v>160</v>
      </c>
      <c r="Y33" s="3">
        <v>10</v>
      </c>
      <c r="Z33" s="4">
        <v>1003</v>
      </c>
      <c r="AA33" s="4" t="s">
        <v>249</v>
      </c>
      <c r="AB33" t="s">
        <v>277</v>
      </c>
      <c r="AC33">
        <v>2003</v>
      </c>
      <c r="AD33">
        <v>4</v>
      </c>
      <c r="AE33">
        <v>28</v>
      </c>
      <c r="AF33" t="s">
        <v>91</v>
      </c>
      <c r="AG33" t="s">
        <v>91</v>
      </c>
      <c r="AH33">
        <v>4834</v>
      </c>
      <c r="AI33">
        <v>6470561</v>
      </c>
      <c r="AJ33" s="4">
        <v>5000</v>
      </c>
      <c r="AK33" s="4">
        <v>6471000</v>
      </c>
      <c r="AL33">
        <v>71</v>
      </c>
      <c r="AN33">
        <v>33</v>
      </c>
      <c r="AP33" s="6"/>
      <c r="AQ33">
        <v>100432</v>
      </c>
      <c r="AS33" s="5" t="s">
        <v>13</v>
      </c>
      <c r="AT33">
        <v>1</v>
      </c>
      <c r="AU33" t="s">
        <v>14</v>
      </c>
      <c r="AV33" t="s">
        <v>278</v>
      </c>
      <c r="AW33" t="s">
        <v>279</v>
      </c>
      <c r="AX33">
        <v>33</v>
      </c>
      <c r="AY33" t="s">
        <v>94</v>
      </c>
      <c r="AZ33" t="s">
        <v>18</v>
      </c>
      <c r="BB33" s="6">
        <v>41689</v>
      </c>
      <c r="BC33" s="7" t="s">
        <v>19</v>
      </c>
      <c r="BE33">
        <v>4</v>
      </c>
      <c r="BF33">
        <v>347645</v>
      </c>
      <c r="BG33">
        <v>20858</v>
      </c>
      <c r="BH33" t="s">
        <v>280</v>
      </c>
      <c r="BJ33" t="s">
        <v>281</v>
      </c>
      <c r="BT33">
        <v>67082</v>
      </c>
    </row>
    <row r="34" spans="1:72" x14ac:dyDescent="0.3">
      <c r="A34">
        <v>116465</v>
      </c>
      <c r="B34">
        <v>195108</v>
      </c>
      <c r="F34" t="s">
        <v>0</v>
      </c>
      <c r="G34" t="s">
        <v>84</v>
      </c>
      <c r="H34" t="s">
        <v>282</v>
      </c>
      <c r="I34" t="s">
        <v>3</v>
      </c>
      <c r="K34">
        <v>1</v>
      </c>
      <c r="L34" t="s">
        <v>4</v>
      </c>
      <c r="M34">
        <v>100432</v>
      </c>
      <c r="N34" t="s">
        <v>5</v>
      </c>
      <c r="R34" t="s">
        <v>24</v>
      </c>
      <c r="S34" t="s">
        <v>25</v>
      </c>
      <c r="T34" t="s">
        <v>283</v>
      </c>
      <c r="U34" s="1">
        <v>1</v>
      </c>
      <c r="V34" t="s">
        <v>117</v>
      </c>
      <c r="W34" t="s">
        <v>159</v>
      </c>
      <c r="X34" t="s">
        <v>160</v>
      </c>
      <c r="Y34" s="3">
        <v>10</v>
      </c>
      <c r="Z34" s="4">
        <v>1017</v>
      </c>
      <c r="AA34" t="s">
        <v>284</v>
      </c>
      <c r="AB34" t="s">
        <v>285</v>
      </c>
      <c r="AC34">
        <v>2002</v>
      </c>
      <c r="AD34">
        <v>7</v>
      </c>
      <c r="AE34">
        <v>15</v>
      </c>
      <c r="AF34" t="s">
        <v>91</v>
      </c>
      <c r="AG34" t="s">
        <v>91</v>
      </c>
      <c r="AH34">
        <v>72131</v>
      </c>
      <c r="AI34">
        <v>6485872</v>
      </c>
      <c r="AJ34" s="4">
        <v>73000</v>
      </c>
      <c r="AK34" s="4">
        <v>6485000</v>
      </c>
      <c r="AL34">
        <v>71</v>
      </c>
      <c r="AN34">
        <v>33</v>
      </c>
      <c r="AP34" s="6"/>
      <c r="AQ34">
        <v>100432</v>
      </c>
      <c r="AS34" s="5" t="s">
        <v>13</v>
      </c>
      <c r="AT34">
        <v>1</v>
      </c>
      <c r="AU34" t="s">
        <v>14</v>
      </c>
      <c r="AV34" t="s">
        <v>286</v>
      </c>
      <c r="AW34" t="s">
        <v>287</v>
      </c>
      <c r="AX34">
        <v>33</v>
      </c>
      <c r="AY34" t="s">
        <v>94</v>
      </c>
      <c r="AZ34" t="s">
        <v>18</v>
      </c>
      <c r="BB34" s="6">
        <v>41689</v>
      </c>
      <c r="BC34" s="7" t="s">
        <v>19</v>
      </c>
      <c r="BE34">
        <v>4</v>
      </c>
      <c r="BF34">
        <v>346371</v>
      </c>
      <c r="BG34">
        <v>20860</v>
      </c>
      <c r="BH34" t="s">
        <v>288</v>
      </c>
      <c r="BJ34" t="s">
        <v>289</v>
      </c>
      <c r="BT34">
        <v>116465</v>
      </c>
    </row>
    <row r="35" spans="1:72" x14ac:dyDescent="0.3">
      <c r="A35">
        <v>117209</v>
      </c>
      <c r="B35">
        <v>200244</v>
      </c>
      <c r="F35" t="s">
        <v>0</v>
      </c>
      <c r="G35" t="s">
        <v>84</v>
      </c>
      <c r="H35" t="s">
        <v>290</v>
      </c>
      <c r="I35" t="s">
        <v>3</v>
      </c>
      <c r="K35">
        <v>1</v>
      </c>
      <c r="L35" t="s">
        <v>4</v>
      </c>
      <c r="M35">
        <v>100432</v>
      </c>
      <c r="N35" t="s">
        <v>5</v>
      </c>
      <c r="R35" t="s">
        <v>24</v>
      </c>
      <c r="S35" t="s">
        <v>25</v>
      </c>
      <c r="T35" t="s">
        <v>291</v>
      </c>
      <c r="U35" s="1">
        <v>1</v>
      </c>
      <c r="V35" t="s">
        <v>117</v>
      </c>
      <c r="W35" t="s">
        <v>159</v>
      </c>
      <c r="X35" t="s">
        <v>160</v>
      </c>
      <c r="Y35" s="3">
        <v>10</v>
      </c>
      <c r="Z35" s="4">
        <v>1018</v>
      </c>
      <c r="AA35" t="s">
        <v>292</v>
      </c>
      <c r="AB35" t="s">
        <v>293</v>
      </c>
      <c r="AC35">
        <v>2007</v>
      </c>
      <c r="AD35">
        <v>7</v>
      </c>
      <c r="AE35">
        <v>12</v>
      </c>
      <c r="AF35" t="s">
        <v>152</v>
      </c>
      <c r="AG35" t="s">
        <v>152</v>
      </c>
      <c r="AH35">
        <v>73994</v>
      </c>
      <c r="AI35">
        <v>6457599</v>
      </c>
      <c r="AJ35" s="4">
        <v>73000</v>
      </c>
      <c r="AK35" s="4">
        <v>6457000</v>
      </c>
      <c r="AL35">
        <v>7</v>
      </c>
      <c r="AN35">
        <v>33</v>
      </c>
      <c r="AP35" s="6"/>
      <c r="AQ35">
        <v>100432</v>
      </c>
      <c r="AS35" s="5" t="s">
        <v>13</v>
      </c>
      <c r="AT35">
        <v>1</v>
      </c>
      <c r="AU35" t="s">
        <v>14</v>
      </c>
      <c r="AV35" t="s">
        <v>294</v>
      </c>
      <c r="AW35" t="s">
        <v>295</v>
      </c>
      <c r="AX35">
        <v>33</v>
      </c>
      <c r="AY35" t="s">
        <v>94</v>
      </c>
      <c r="AZ35" t="s">
        <v>18</v>
      </c>
      <c r="BB35" s="6">
        <v>41689</v>
      </c>
      <c r="BC35" s="7" t="s">
        <v>19</v>
      </c>
      <c r="BE35">
        <v>4</v>
      </c>
      <c r="BF35">
        <v>351095</v>
      </c>
      <c r="BG35">
        <v>20862</v>
      </c>
      <c r="BH35" t="s">
        <v>296</v>
      </c>
      <c r="BJ35" t="s">
        <v>297</v>
      </c>
      <c r="BT35">
        <v>117209</v>
      </c>
    </row>
    <row r="36" spans="1:72" x14ac:dyDescent="0.3">
      <c r="A36">
        <v>119251</v>
      </c>
      <c r="B36">
        <v>196902</v>
      </c>
      <c r="F36" t="s">
        <v>0</v>
      </c>
      <c r="G36" t="s">
        <v>84</v>
      </c>
      <c r="H36" t="s">
        <v>298</v>
      </c>
      <c r="I36" t="s">
        <v>3</v>
      </c>
      <c r="K36">
        <v>1</v>
      </c>
      <c r="L36" t="s">
        <v>4</v>
      </c>
      <c r="M36">
        <v>100432</v>
      </c>
      <c r="N36" t="s">
        <v>5</v>
      </c>
      <c r="R36" t="s">
        <v>24</v>
      </c>
      <c r="S36" t="s">
        <v>25</v>
      </c>
      <c r="T36" t="s">
        <v>299</v>
      </c>
      <c r="U36" s="1">
        <v>1</v>
      </c>
      <c r="V36" t="s">
        <v>117</v>
      </c>
      <c r="W36" t="s">
        <v>159</v>
      </c>
      <c r="X36" t="s">
        <v>160</v>
      </c>
      <c r="Y36" s="3">
        <v>10</v>
      </c>
      <c r="Z36" s="4">
        <v>1018</v>
      </c>
      <c r="AA36" t="s">
        <v>292</v>
      </c>
      <c r="AB36" t="s">
        <v>300</v>
      </c>
      <c r="AC36">
        <v>2003</v>
      </c>
      <c r="AD36">
        <v>8</v>
      </c>
      <c r="AE36">
        <v>19</v>
      </c>
      <c r="AF36" t="s">
        <v>301</v>
      </c>
      <c r="AG36" t="s">
        <v>301</v>
      </c>
      <c r="AH36">
        <v>78008</v>
      </c>
      <c r="AI36">
        <v>6457147</v>
      </c>
      <c r="AJ36" s="4">
        <v>79000</v>
      </c>
      <c r="AK36" s="4">
        <v>6457000</v>
      </c>
      <c r="AL36">
        <v>7</v>
      </c>
      <c r="AN36">
        <v>33</v>
      </c>
      <c r="AP36" s="6"/>
      <c r="AQ36">
        <v>100432</v>
      </c>
      <c r="AS36" s="5" t="s">
        <v>13</v>
      </c>
      <c r="AT36">
        <v>1</v>
      </c>
      <c r="AU36" t="s">
        <v>14</v>
      </c>
      <c r="AV36" t="s">
        <v>302</v>
      </c>
      <c r="AW36" t="s">
        <v>303</v>
      </c>
      <c r="AX36">
        <v>33</v>
      </c>
      <c r="AY36" t="s">
        <v>94</v>
      </c>
      <c r="AZ36" t="s">
        <v>18</v>
      </c>
      <c r="BB36" s="6">
        <v>41689</v>
      </c>
      <c r="BC36" s="7" t="s">
        <v>19</v>
      </c>
      <c r="BE36">
        <v>4</v>
      </c>
      <c r="BF36">
        <v>348055</v>
      </c>
      <c r="BG36">
        <v>20861</v>
      </c>
      <c r="BH36" t="s">
        <v>304</v>
      </c>
      <c r="BJ36" t="s">
        <v>305</v>
      </c>
      <c r="BT36">
        <v>119251</v>
      </c>
    </row>
    <row r="37" spans="1:72" x14ac:dyDescent="0.3">
      <c r="A37">
        <v>108989</v>
      </c>
      <c r="B37">
        <v>197385</v>
      </c>
      <c r="F37" t="s">
        <v>0</v>
      </c>
      <c r="G37" t="s">
        <v>84</v>
      </c>
      <c r="H37" t="s">
        <v>306</v>
      </c>
      <c r="I37" t="s">
        <v>3</v>
      </c>
      <c r="K37">
        <v>1</v>
      </c>
      <c r="L37" t="s">
        <v>4</v>
      </c>
      <c r="M37">
        <v>100432</v>
      </c>
      <c r="N37" t="s">
        <v>5</v>
      </c>
      <c r="R37" t="s">
        <v>24</v>
      </c>
      <c r="S37" t="s">
        <v>25</v>
      </c>
      <c r="T37" t="s">
        <v>307</v>
      </c>
      <c r="U37" s="1">
        <v>1</v>
      </c>
      <c r="V37" t="s">
        <v>117</v>
      </c>
      <c r="W37" t="s">
        <v>308</v>
      </c>
      <c r="X37" t="s">
        <v>160</v>
      </c>
      <c r="Y37" s="3">
        <v>10</v>
      </c>
      <c r="Z37" s="4">
        <v>1026</v>
      </c>
      <c r="AA37" t="s">
        <v>308</v>
      </c>
      <c r="AB37" t="s">
        <v>309</v>
      </c>
      <c r="AC37">
        <v>2004</v>
      </c>
      <c r="AD37">
        <v>4</v>
      </c>
      <c r="AE37">
        <v>30</v>
      </c>
      <c r="AF37" t="s">
        <v>91</v>
      </c>
      <c r="AG37" t="s">
        <v>91</v>
      </c>
      <c r="AH37">
        <v>56867</v>
      </c>
      <c r="AI37">
        <v>6514313</v>
      </c>
      <c r="AJ37" s="4">
        <v>57000</v>
      </c>
      <c r="AK37" s="4">
        <v>6515000</v>
      </c>
      <c r="AL37">
        <v>71</v>
      </c>
      <c r="AN37">
        <v>33</v>
      </c>
      <c r="AP37" s="6"/>
      <c r="AQ37">
        <v>100432</v>
      </c>
      <c r="AS37" s="5" t="s">
        <v>13</v>
      </c>
      <c r="AT37">
        <v>1</v>
      </c>
      <c r="AU37" t="s">
        <v>14</v>
      </c>
      <c r="AV37" t="s">
        <v>310</v>
      </c>
      <c r="AW37" t="s">
        <v>311</v>
      </c>
      <c r="AX37">
        <v>33</v>
      </c>
      <c r="AY37" t="s">
        <v>94</v>
      </c>
      <c r="AZ37" t="s">
        <v>18</v>
      </c>
      <c r="BB37" s="6">
        <v>41689</v>
      </c>
      <c r="BC37" s="7" t="s">
        <v>19</v>
      </c>
      <c r="BE37">
        <v>4</v>
      </c>
      <c r="BF37">
        <v>348419</v>
      </c>
      <c r="BG37">
        <v>20863</v>
      </c>
      <c r="BH37" t="s">
        <v>312</v>
      </c>
      <c r="BJ37" t="s">
        <v>313</v>
      </c>
      <c r="BT37">
        <v>108989</v>
      </c>
    </row>
    <row r="38" spans="1:72" x14ac:dyDescent="0.3">
      <c r="A38">
        <v>92370</v>
      </c>
      <c r="B38">
        <v>195433</v>
      </c>
      <c r="F38" t="s">
        <v>0</v>
      </c>
      <c r="G38" t="s">
        <v>84</v>
      </c>
      <c r="H38" t="s">
        <v>321</v>
      </c>
      <c r="I38" t="s">
        <v>3</v>
      </c>
      <c r="K38">
        <v>1</v>
      </c>
      <c r="L38" t="s">
        <v>4</v>
      </c>
      <c r="M38">
        <v>100432</v>
      </c>
      <c r="N38" t="s">
        <v>5</v>
      </c>
      <c r="R38" t="s">
        <v>24</v>
      </c>
      <c r="S38" t="s">
        <v>25</v>
      </c>
      <c r="T38" t="s">
        <v>322</v>
      </c>
      <c r="U38" s="1">
        <v>1</v>
      </c>
      <c r="V38" t="s">
        <v>117</v>
      </c>
      <c r="W38" t="s">
        <v>323</v>
      </c>
      <c r="X38" t="s">
        <v>160</v>
      </c>
      <c r="Y38" s="3">
        <v>10</v>
      </c>
      <c r="Z38" s="4">
        <v>1034</v>
      </c>
      <c r="AA38" t="s">
        <v>323</v>
      </c>
      <c r="AB38" t="s">
        <v>324</v>
      </c>
      <c r="AC38">
        <v>2002</v>
      </c>
      <c r="AD38">
        <v>9</v>
      </c>
      <c r="AE38">
        <v>20</v>
      </c>
      <c r="AF38" t="s">
        <v>91</v>
      </c>
      <c r="AG38" t="s">
        <v>91</v>
      </c>
      <c r="AH38">
        <v>44044</v>
      </c>
      <c r="AI38">
        <v>6498154</v>
      </c>
      <c r="AJ38" s="4">
        <v>45000</v>
      </c>
      <c r="AK38" s="4">
        <v>6499000</v>
      </c>
      <c r="AL38">
        <v>71</v>
      </c>
      <c r="AN38">
        <v>33</v>
      </c>
      <c r="AP38" s="6"/>
      <c r="AQ38">
        <v>100432</v>
      </c>
      <c r="AS38" s="5" t="s">
        <v>13</v>
      </c>
      <c r="AT38">
        <v>1</v>
      </c>
      <c r="AU38" t="s">
        <v>14</v>
      </c>
      <c r="AV38" t="s">
        <v>325</v>
      </c>
      <c r="AW38" t="s">
        <v>326</v>
      </c>
      <c r="AX38">
        <v>33</v>
      </c>
      <c r="AY38" t="s">
        <v>94</v>
      </c>
      <c r="AZ38" t="s">
        <v>18</v>
      </c>
      <c r="BB38" s="6">
        <v>41689</v>
      </c>
      <c r="BC38" s="7" t="s">
        <v>19</v>
      </c>
      <c r="BE38">
        <v>4</v>
      </c>
      <c r="BF38">
        <v>346704</v>
      </c>
      <c r="BG38">
        <v>20866</v>
      </c>
      <c r="BH38" t="s">
        <v>327</v>
      </c>
      <c r="BJ38" t="s">
        <v>328</v>
      </c>
      <c r="BT38">
        <v>92370</v>
      </c>
    </row>
    <row r="39" spans="1:72" x14ac:dyDescent="0.3">
      <c r="A39">
        <v>94210</v>
      </c>
      <c r="B39">
        <v>195458</v>
      </c>
      <c r="F39" t="s">
        <v>0</v>
      </c>
      <c r="G39" t="s">
        <v>84</v>
      </c>
      <c r="H39" t="s">
        <v>329</v>
      </c>
      <c r="I39" t="s">
        <v>3</v>
      </c>
      <c r="K39">
        <v>1</v>
      </c>
      <c r="L39" t="s">
        <v>4</v>
      </c>
      <c r="M39">
        <v>100432</v>
      </c>
      <c r="N39" t="s">
        <v>5</v>
      </c>
      <c r="R39" t="s">
        <v>24</v>
      </c>
      <c r="S39" t="s">
        <v>25</v>
      </c>
      <c r="T39" t="s">
        <v>330</v>
      </c>
      <c r="U39" s="1">
        <v>1</v>
      </c>
      <c r="V39" t="s">
        <v>117</v>
      </c>
      <c r="W39" t="s">
        <v>323</v>
      </c>
      <c r="X39" t="s">
        <v>160</v>
      </c>
      <c r="Y39" s="3">
        <v>10</v>
      </c>
      <c r="Z39" s="4">
        <v>1034</v>
      </c>
      <c r="AA39" t="s">
        <v>323</v>
      </c>
      <c r="AB39" t="s">
        <v>331</v>
      </c>
      <c r="AC39">
        <v>2002</v>
      </c>
      <c r="AD39">
        <v>9</v>
      </c>
      <c r="AE39">
        <v>20</v>
      </c>
      <c r="AF39" t="s">
        <v>91</v>
      </c>
      <c r="AG39" t="s">
        <v>91</v>
      </c>
      <c r="AH39">
        <v>46142</v>
      </c>
      <c r="AI39">
        <v>6496853</v>
      </c>
      <c r="AJ39" s="4">
        <v>47000</v>
      </c>
      <c r="AK39" s="4">
        <v>6497000</v>
      </c>
      <c r="AL39">
        <v>71</v>
      </c>
      <c r="AN39">
        <v>33</v>
      </c>
      <c r="AP39" s="6"/>
      <c r="AQ39">
        <v>100432</v>
      </c>
      <c r="AS39" s="5" t="s">
        <v>13</v>
      </c>
      <c r="AT39">
        <v>1</v>
      </c>
      <c r="AU39" t="s">
        <v>14</v>
      </c>
      <c r="AV39" t="s">
        <v>332</v>
      </c>
      <c r="AW39" t="s">
        <v>333</v>
      </c>
      <c r="AX39">
        <v>33</v>
      </c>
      <c r="AY39" t="s">
        <v>94</v>
      </c>
      <c r="AZ39" t="s">
        <v>18</v>
      </c>
      <c r="BB39" s="6">
        <v>41689</v>
      </c>
      <c r="BC39" s="7" t="s">
        <v>19</v>
      </c>
      <c r="BE39">
        <v>4</v>
      </c>
      <c r="BF39">
        <v>346727</v>
      </c>
      <c r="BG39">
        <v>20865</v>
      </c>
      <c r="BH39" t="s">
        <v>334</v>
      </c>
      <c r="BJ39" t="s">
        <v>335</v>
      </c>
      <c r="BT39">
        <v>94210</v>
      </c>
    </row>
    <row r="40" spans="1:72" x14ac:dyDescent="0.3">
      <c r="A40">
        <v>88163</v>
      </c>
      <c r="B40">
        <v>199813</v>
      </c>
      <c r="F40" t="s">
        <v>0</v>
      </c>
      <c r="G40" t="s">
        <v>84</v>
      </c>
      <c r="H40" t="s">
        <v>336</v>
      </c>
      <c r="I40" t="s">
        <v>3</v>
      </c>
      <c r="K40">
        <v>1</v>
      </c>
      <c r="L40" t="s">
        <v>4</v>
      </c>
      <c r="M40">
        <v>100432</v>
      </c>
      <c r="N40" t="s">
        <v>5</v>
      </c>
      <c r="R40" t="s">
        <v>24</v>
      </c>
      <c r="S40" t="s">
        <v>25</v>
      </c>
      <c r="T40" t="s">
        <v>337</v>
      </c>
      <c r="U40" s="1">
        <v>1</v>
      </c>
      <c r="V40" t="s">
        <v>117</v>
      </c>
      <c r="W40" t="s">
        <v>338</v>
      </c>
      <c r="X40" t="s">
        <v>160</v>
      </c>
      <c r="Y40" s="3">
        <v>10</v>
      </c>
      <c r="Z40" s="4">
        <v>1037</v>
      </c>
      <c r="AA40" s="4" t="s">
        <v>338</v>
      </c>
      <c r="AB40" t="s">
        <v>339</v>
      </c>
      <c r="AC40">
        <v>2007</v>
      </c>
      <c r="AD40">
        <v>8</v>
      </c>
      <c r="AE40">
        <v>21</v>
      </c>
      <c r="AF40" t="s">
        <v>91</v>
      </c>
      <c r="AG40" t="s">
        <v>91</v>
      </c>
      <c r="AH40">
        <v>34707</v>
      </c>
      <c r="AI40">
        <v>6495399</v>
      </c>
      <c r="AJ40" s="4">
        <v>35000</v>
      </c>
      <c r="AK40" s="4">
        <v>6495000</v>
      </c>
      <c r="AL40">
        <v>7</v>
      </c>
      <c r="AN40">
        <v>33</v>
      </c>
      <c r="AP40" s="6"/>
      <c r="AQ40">
        <v>100432</v>
      </c>
      <c r="AS40" s="5" t="s">
        <v>13</v>
      </c>
      <c r="AT40">
        <v>1</v>
      </c>
      <c r="AU40" t="s">
        <v>14</v>
      </c>
      <c r="AV40" t="s">
        <v>340</v>
      </c>
      <c r="AW40" t="s">
        <v>341</v>
      </c>
      <c r="AX40">
        <v>33</v>
      </c>
      <c r="AY40" t="s">
        <v>94</v>
      </c>
      <c r="AZ40" t="s">
        <v>18</v>
      </c>
      <c r="BB40" s="6">
        <v>41689</v>
      </c>
      <c r="BC40" s="7" t="s">
        <v>19</v>
      </c>
      <c r="BE40">
        <v>4</v>
      </c>
      <c r="BF40">
        <v>350668</v>
      </c>
      <c r="BG40">
        <v>20867</v>
      </c>
      <c r="BH40" t="s">
        <v>342</v>
      </c>
      <c r="BJ40" t="s">
        <v>343</v>
      </c>
      <c r="BT40">
        <v>88163</v>
      </c>
    </row>
    <row r="41" spans="1:72" x14ac:dyDescent="0.3">
      <c r="A41">
        <v>384039</v>
      </c>
      <c r="C41">
        <v>1</v>
      </c>
      <c r="D41">
        <v>1</v>
      </c>
      <c r="E41">
        <v>1</v>
      </c>
      <c r="F41" t="s">
        <v>0</v>
      </c>
      <c r="G41" t="s">
        <v>37</v>
      </c>
      <c r="H41" t="s">
        <v>38</v>
      </c>
      <c r="I41" t="s">
        <v>39</v>
      </c>
      <c r="K41">
        <v>1</v>
      </c>
      <c r="L41" t="s">
        <v>4</v>
      </c>
      <c r="M41">
        <v>100432</v>
      </c>
      <c r="N41" t="s">
        <v>5</v>
      </c>
      <c r="R41" s="20" t="s">
        <v>425</v>
      </c>
      <c r="S41" s="20" t="s">
        <v>426</v>
      </c>
      <c r="T41" t="s">
        <v>40</v>
      </c>
      <c r="U41" s="1">
        <v>1</v>
      </c>
      <c r="V41" t="s">
        <v>27</v>
      </c>
      <c r="W41" t="s">
        <v>27</v>
      </c>
      <c r="X41" s="2" t="s">
        <v>28</v>
      </c>
      <c r="Y41" s="3">
        <v>2</v>
      </c>
      <c r="Z41" s="4">
        <v>301</v>
      </c>
      <c r="AA41" s="4" t="s">
        <v>27</v>
      </c>
      <c r="AB41" t="s">
        <v>41</v>
      </c>
      <c r="AC41">
        <v>2019</v>
      </c>
      <c r="AD41">
        <v>8</v>
      </c>
      <c r="AE41">
        <v>4</v>
      </c>
      <c r="AH41">
        <v>263670</v>
      </c>
      <c r="AI41">
        <v>6649961</v>
      </c>
      <c r="AJ41" s="4">
        <v>263000</v>
      </c>
      <c r="AK41" s="4">
        <v>6649000</v>
      </c>
      <c r="AL41">
        <v>0</v>
      </c>
      <c r="AN41">
        <v>40</v>
      </c>
      <c r="AP41" t="s">
        <v>42</v>
      </c>
      <c r="AQ41">
        <v>100432</v>
      </c>
      <c r="AS41" s="5" t="s">
        <v>13</v>
      </c>
      <c r="AT41">
        <v>1</v>
      </c>
      <c r="AU41" t="s">
        <v>14</v>
      </c>
      <c r="AV41" t="s">
        <v>43</v>
      </c>
      <c r="AW41" t="s">
        <v>44</v>
      </c>
      <c r="AX41">
        <v>40</v>
      </c>
      <c r="AY41" t="s">
        <v>45</v>
      </c>
      <c r="AZ41" t="s">
        <v>46</v>
      </c>
      <c r="BB41" s="6">
        <v>43681</v>
      </c>
      <c r="BC41" s="7" t="s">
        <v>19</v>
      </c>
      <c r="BE41">
        <v>4</v>
      </c>
      <c r="BF41">
        <v>374668</v>
      </c>
      <c r="BH41" t="s">
        <v>47</v>
      </c>
      <c r="BT41">
        <v>384039</v>
      </c>
    </row>
    <row r="42" spans="1:72" x14ac:dyDescent="0.3">
      <c r="A42">
        <v>378114</v>
      </c>
      <c r="C42">
        <v>1</v>
      </c>
      <c r="D42">
        <v>1</v>
      </c>
      <c r="E42">
        <v>2</v>
      </c>
      <c r="F42" t="s">
        <v>0</v>
      </c>
      <c r="G42" t="s">
        <v>37</v>
      </c>
      <c r="H42" t="s">
        <v>48</v>
      </c>
      <c r="I42" t="s">
        <v>39</v>
      </c>
      <c r="K42">
        <v>1</v>
      </c>
      <c r="L42" t="s">
        <v>4</v>
      </c>
      <c r="M42">
        <v>100432</v>
      </c>
      <c r="N42" t="s">
        <v>5</v>
      </c>
      <c r="R42" s="20" t="s">
        <v>425</v>
      </c>
      <c r="S42" s="20" t="s">
        <v>426</v>
      </c>
      <c r="T42" t="s">
        <v>40</v>
      </c>
      <c r="U42" s="1">
        <v>1</v>
      </c>
      <c r="V42" t="s">
        <v>27</v>
      </c>
      <c r="W42" t="s">
        <v>27</v>
      </c>
      <c r="X42" s="2" t="s">
        <v>28</v>
      </c>
      <c r="Y42" s="3">
        <v>2</v>
      </c>
      <c r="Z42" s="4">
        <v>301</v>
      </c>
      <c r="AA42" s="4" t="s">
        <v>27</v>
      </c>
      <c r="AB42" t="s">
        <v>41</v>
      </c>
      <c r="AC42">
        <v>2019</v>
      </c>
      <c r="AD42">
        <v>8</v>
      </c>
      <c r="AE42">
        <v>6</v>
      </c>
      <c r="AH42">
        <v>262837</v>
      </c>
      <c r="AI42">
        <v>6648153</v>
      </c>
      <c r="AJ42" s="4">
        <v>263000</v>
      </c>
      <c r="AK42" s="4">
        <v>6649000</v>
      </c>
      <c r="AL42">
        <v>0</v>
      </c>
      <c r="AN42">
        <v>40</v>
      </c>
      <c r="AP42" t="s">
        <v>49</v>
      </c>
      <c r="AQ42">
        <v>100432</v>
      </c>
      <c r="AS42" s="5" t="s">
        <v>13</v>
      </c>
      <c r="AT42">
        <v>1</v>
      </c>
      <c r="AU42" t="s">
        <v>14</v>
      </c>
      <c r="AV42" t="s">
        <v>50</v>
      </c>
      <c r="AW42" t="s">
        <v>51</v>
      </c>
      <c r="AX42">
        <v>40</v>
      </c>
      <c r="AY42" t="s">
        <v>45</v>
      </c>
      <c r="AZ42" t="s">
        <v>46</v>
      </c>
      <c r="BB42" s="6">
        <v>43683</v>
      </c>
      <c r="BC42" s="7" t="s">
        <v>19</v>
      </c>
      <c r="BE42">
        <v>4</v>
      </c>
      <c r="BF42">
        <v>374329</v>
      </c>
      <c r="BH42" t="s">
        <v>52</v>
      </c>
      <c r="BT42">
        <v>378114</v>
      </c>
    </row>
    <row r="43" spans="1:72" x14ac:dyDescent="0.3">
      <c r="A43">
        <v>336034</v>
      </c>
      <c r="C43">
        <v>1</v>
      </c>
      <c r="D43">
        <v>1</v>
      </c>
      <c r="E43">
        <v>1</v>
      </c>
      <c r="F43" t="s">
        <v>0</v>
      </c>
      <c r="G43" t="s">
        <v>61</v>
      </c>
      <c r="H43" t="s">
        <v>74</v>
      </c>
      <c r="I43" t="s">
        <v>39</v>
      </c>
      <c r="K43">
        <v>1</v>
      </c>
      <c r="L43" t="s">
        <v>4</v>
      </c>
      <c r="M43">
        <v>100432</v>
      </c>
      <c r="N43" t="s">
        <v>5</v>
      </c>
      <c r="R43" s="20" t="s">
        <v>24</v>
      </c>
      <c r="S43" s="20" t="s">
        <v>426</v>
      </c>
      <c r="T43" t="s">
        <v>75</v>
      </c>
      <c r="U43" s="1">
        <v>1</v>
      </c>
      <c r="V43" t="s">
        <v>7</v>
      </c>
      <c r="W43" t="s">
        <v>76</v>
      </c>
      <c r="X43" s="2" t="s">
        <v>77</v>
      </c>
      <c r="Y43" s="3">
        <v>5</v>
      </c>
      <c r="Z43" s="4">
        <v>533</v>
      </c>
      <c r="AA43" s="4" t="s">
        <v>76</v>
      </c>
      <c r="AB43" t="s">
        <v>78</v>
      </c>
      <c r="AC43">
        <v>2018</v>
      </c>
      <c r="AD43">
        <v>9</v>
      </c>
      <c r="AE43">
        <v>15</v>
      </c>
      <c r="AF43" t="s">
        <v>79</v>
      </c>
      <c r="AH43">
        <v>256985</v>
      </c>
      <c r="AI43">
        <v>6691413</v>
      </c>
      <c r="AJ43" s="4">
        <v>257000</v>
      </c>
      <c r="AK43" s="4">
        <v>6691000</v>
      </c>
      <c r="AL43">
        <v>10</v>
      </c>
      <c r="AN43">
        <v>1010</v>
      </c>
      <c r="AP43" s="6" t="s">
        <v>80</v>
      </c>
      <c r="AQ43">
        <v>100432</v>
      </c>
      <c r="AS43" s="5" t="s">
        <v>13</v>
      </c>
      <c r="AT43">
        <v>1</v>
      </c>
      <c r="AU43" t="s">
        <v>14</v>
      </c>
      <c r="AV43" t="s">
        <v>81</v>
      </c>
      <c r="AW43" t="s">
        <v>82</v>
      </c>
      <c r="AX43">
        <v>1010</v>
      </c>
      <c r="AY43" t="s">
        <v>71</v>
      </c>
      <c r="AZ43" t="s">
        <v>72</v>
      </c>
      <c r="BB43" s="6">
        <v>43713.546527777798</v>
      </c>
      <c r="BC43" s="7" t="s">
        <v>19</v>
      </c>
      <c r="BE43">
        <v>6</v>
      </c>
      <c r="BF43">
        <v>181819</v>
      </c>
      <c r="BH43" t="s">
        <v>83</v>
      </c>
      <c r="BT43">
        <v>336034</v>
      </c>
    </row>
    <row r="44" spans="1:72" x14ac:dyDescent="0.3">
      <c r="A44">
        <v>177885</v>
      </c>
      <c r="C44">
        <v>1</v>
      </c>
      <c r="D44">
        <v>1</v>
      </c>
      <c r="E44">
        <v>1</v>
      </c>
      <c r="F44" t="s">
        <v>0</v>
      </c>
      <c r="G44" t="s">
        <v>61</v>
      </c>
      <c r="H44" t="s">
        <v>105</v>
      </c>
      <c r="I44" t="s">
        <v>39</v>
      </c>
      <c r="K44">
        <v>1</v>
      </c>
      <c r="L44" t="s">
        <v>4</v>
      </c>
      <c r="M44">
        <v>100432</v>
      </c>
      <c r="N44" t="s">
        <v>5</v>
      </c>
      <c r="R44" s="20" t="s">
        <v>24</v>
      </c>
      <c r="S44" s="20" t="s">
        <v>426</v>
      </c>
      <c r="T44" t="s">
        <v>106</v>
      </c>
      <c r="U44" s="1">
        <v>1</v>
      </c>
      <c r="V44" t="s">
        <v>87</v>
      </c>
      <c r="W44" t="s">
        <v>107</v>
      </c>
      <c r="X44" s="2" t="s">
        <v>89</v>
      </c>
      <c r="Y44" s="3">
        <v>8</v>
      </c>
      <c r="Z44" s="4">
        <v>821</v>
      </c>
      <c r="AA44" s="4" t="s">
        <v>108</v>
      </c>
      <c r="AB44" t="s">
        <v>109</v>
      </c>
      <c r="AC44">
        <v>2018</v>
      </c>
      <c r="AD44">
        <v>7</v>
      </c>
      <c r="AE44">
        <v>18</v>
      </c>
      <c r="AF44" t="s">
        <v>110</v>
      </c>
      <c r="AH44">
        <v>161856</v>
      </c>
      <c r="AI44">
        <v>6604694</v>
      </c>
      <c r="AJ44" s="4">
        <v>161000</v>
      </c>
      <c r="AK44" s="4">
        <v>6605000</v>
      </c>
      <c r="AL44">
        <v>1</v>
      </c>
      <c r="AN44">
        <v>1010</v>
      </c>
      <c r="AP44" s="6" t="s">
        <v>111</v>
      </c>
      <c r="AQ44">
        <v>100432</v>
      </c>
      <c r="AS44" s="5" t="s">
        <v>13</v>
      </c>
      <c r="AT44">
        <v>1</v>
      </c>
      <c r="AU44" t="s">
        <v>14</v>
      </c>
      <c r="AV44" t="s">
        <v>112</v>
      </c>
      <c r="AW44" t="s">
        <v>113</v>
      </c>
      <c r="AX44">
        <v>1010</v>
      </c>
      <c r="AY44" t="s">
        <v>71</v>
      </c>
      <c r="AZ44" t="s">
        <v>72</v>
      </c>
      <c r="BB44" s="6">
        <v>44399.023321759298</v>
      </c>
      <c r="BC44" s="7" t="s">
        <v>19</v>
      </c>
      <c r="BE44">
        <v>6</v>
      </c>
      <c r="BF44">
        <v>202201</v>
      </c>
      <c r="BH44" t="s">
        <v>114</v>
      </c>
      <c r="BT44">
        <v>177885</v>
      </c>
    </row>
  </sheetData>
  <sortState xmlns:xlrd2="http://schemas.microsoft.com/office/spreadsheetml/2017/richdata2" ref="A2:CP15">
    <sortCondition ref="R2:R15"/>
    <sortCondition ref="S2:S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2022-05-31T18:12:35Z</dcterms:created>
  <dcterms:modified xsi:type="dcterms:W3CDTF">2022-06-03T11:09:19Z</dcterms:modified>
</cp:coreProperties>
</file>