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-Arter\A-diverse-filer\"/>
    </mc:Choice>
  </mc:AlternateContent>
  <xr:revisionPtr revIDLastSave="0" documentId="8_{E8AB0CF8-394A-4E09-A536-643AEBB140B8}" xr6:coauthVersionLast="47" xr6:coauthVersionMax="47" xr10:uidLastSave="{00000000-0000-0000-0000-000000000000}"/>
  <bookViews>
    <workbookView xWindow="-108" yWindow="-108" windowWidth="23256" windowHeight="12576" xr2:uid="{DD801091-8A24-4094-9E77-864DB5D3F54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1" l="1"/>
  <c r="I16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<sst xmlns="http://schemas.openxmlformats.org/spreadsheetml/2006/main" count="471" uniqueCount="258">
  <si>
    <t>A</t>
  </si>
  <si>
    <t>O</t>
  </si>
  <si>
    <t>153087</t>
  </si>
  <si>
    <t>4A</t>
  </si>
  <si>
    <t>Aurinia saxatilis</t>
  </si>
  <si>
    <t>255_6597</t>
  </si>
  <si>
    <t>Viken</t>
  </si>
  <si>
    <t>Moss</t>
  </si>
  <si>
    <t>Øf</t>
  </si>
  <si>
    <t>Moss, boligområde Ø kirkegården gate/fortau/hagekant</t>
  </si>
  <si>
    <t>Eli Fremstad</t>
  </si>
  <si>
    <t>Bengt Jonsell</t>
  </si>
  <si>
    <t>GS</t>
  </si>
  <si>
    <t>https://www.unimus.no/felles/bilder/web_hent_bilde.php?id=13484549&amp;type=jpeg</t>
  </si>
  <si>
    <t>AlienSpecie</t>
  </si>
  <si>
    <t>Lav risiko (LO)</t>
  </si>
  <si>
    <t>POINT (254319 6596574)</t>
  </si>
  <si>
    <t>urn:catalog:O:V:153087</t>
  </si>
  <si>
    <t>Naturhistorisk Museum - UiO</t>
  </si>
  <si>
    <t>v</t>
  </si>
  <si>
    <t>ArtKart</t>
  </si>
  <si>
    <t>8_153087</t>
  </si>
  <si>
    <t>O_153087</t>
  </si>
  <si>
    <t>322251</t>
  </si>
  <si>
    <t>255_6649</t>
  </si>
  <si>
    <t>Bærum</t>
  </si>
  <si>
    <t>OA</t>
  </si>
  <si>
    <t>Bærum: Strand, Michelets vei ved bommen; I kalkrik \veiskråning med løs forvitringsjord, naturalisert</t>
  </si>
  <si>
    <t>Even W. Hanssen</t>
  </si>
  <si>
    <t>OR</t>
  </si>
  <si>
    <t>https://www.unimus.no/felles/bilder/web_hent_bilde.php?id=13494599&amp;type=jpeg</t>
  </si>
  <si>
    <t>POINT (254436 6648802)</t>
  </si>
  <si>
    <t>urn:catalog:O:V:322251</t>
  </si>
  <si>
    <t>8_322251</t>
  </si>
  <si>
    <t>O_322251</t>
  </si>
  <si>
    <t>333767</t>
  </si>
  <si>
    <t>261_6657</t>
  </si>
  <si>
    <t>Oslo</t>
  </si>
  <si>
    <t>Oslo: Olleveien 22 B. UTM: 59.893669,10.790753. \I bergvägg täket av vildvin.</t>
  </si>
  <si>
    <t>Karl-Henrik Larsson</t>
  </si>
  <si>
    <t>Jan Erik Eriksen</t>
  </si>
  <si>
    <t>https://www.unimus.no/felles/bilder/web_hent_bilde.php?id=13966000&amp;type=jpeg</t>
  </si>
  <si>
    <t>POINT (261317 6656077)</t>
  </si>
  <si>
    <t>urn:catalog:O:V:333767</t>
  </si>
  <si>
    <t>8_333767</t>
  </si>
  <si>
    <t>O_333767</t>
  </si>
  <si>
    <t>187173</t>
  </si>
  <si>
    <t>Hb</t>
  </si>
  <si>
    <t>265_6647</t>
  </si>
  <si>
    <t>Oslo: Simensbråten, Olleveien. \En stor plante i bergvegg mot veien. Svakt for...</t>
  </si>
  <si>
    <t>Tore Berg</t>
  </si>
  <si>
    <t>POINT (264556 6647049)</t>
  </si>
  <si>
    <t>urn:catalog:O:V:187173</t>
  </si>
  <si>
    <t>8_187173</t>
  </si>
  <si>
    <t>O_187173</t>
  </si>
  <si>
    <t>386935</t>
  </si>
  <si>
    <t>229_6633</t>
  </si>
  <si>
    <t>Drammen</t>
  </si>
  <si>
    <t>Bu</t>
  </si>
  <si>
    <t>Drammen: Åssiden: Bråtan \tørr grasmark</t>
  </si>
  <si>
    <t>Reidar Elven</t>
  </si>
  <si>
    <t>https://www.unimus.no/felles/bilder/web_hent_bilde.php?id=14996652&amp;type=jpeg</t>
  </si>
  <si>
    <t>POINT (228507 6633829)</t>
  </si>
  <si>
    <t>urn:catalog:O:V:386935</t>
  </si>
  <si>
    <t>8_386935</t>
  </si>
  <si>
    <t>O_386935</t>
  </si>
  <si>
    <t>292869</t>
  </si>
  <si>
    <t>233_6565</t>
  </si>
  <si>
    <t>Vestfold og Telemark</t>
  </si>
  <si>
    <t>Sandefjord</t>
  </si>
  <si>
    <t>Vf</t>
  </si>
  <si>
    <t>Årø, Furubukta, sandstrand</t>
  </si>
  <si>
    <t>Trond Grøstad</t>
  </si>
  <si>
    <t>https://www.unimus.no/felles/bilder/web_hent_bilde.php?id=13493136&amp;type=jpeg</t>
  </si>
  <si>
    <t>POINT (232696 6564059)</t>
  </si>
  <si>
    <t>urn:catalog:O:V:292869</t>
  </si>
  <si>
    <t>8_292869</t>
  </si>
  <si>
    <t>O_292869</t>
  </si>
  <si>
    <t>217716</t>
  </si>
  <si>
    <t>217_6557</t>
  </si>
  <si>
    <t>Larvik</t>
  </si>
  <si>
    <t>Hofsgt., fortau, veikant</t>
  </si>
  <si>
    <t>Tor H. Melseth</t>
  </si>
  <si>
    <t>https://www.unimus.no/felles/bilder/web_hent_bilde.php?id=13488444&amp;type=jpeg</t>
  </si>
  <si>
    <t>POINT (216489 6556524)</t>
  </si>
  <si>
    <t>urn:catalog:O:V:217716</t>
  </si>
  <si>
    <t>8_217716</t>
  </si>
  <si>
    <t>O_217716</t>
  </si>
  <si>
    <t>377695</t>
  </si>
  <si>
    <t>129_6477</t>
  </si>
  <si>
    <t>Agder</t>
  </si>
  <si>
    <t>Grimstad</t>
  </si>
  <si>
    <t>AA</t>
  </si>
  <si>
    <t>Grimstad, ved posthuset, på gatekant.</t>
  </si>
  <si>
    <t>Kj. Bevanger</t>
  </si>
  <si>
    <t>OR Mangler koordinat - satt til kommunesenter basert på navn:Grimstad</t>
  </si>
  <si>
    <t>https://www.unimus.no/felles/bilder/web_hent_bilde.php?id=13497892&amp;type=jpeg</t>
  </si>
  <si>
    <t>POINT (129267 6477836)</t>
  </si>
  <si>
    <t>urn:catalog:O:V:377695</t>
  </si>
  <si>
    <t>8_377695</t>
  </si>
  <si>
    <t>O_377695</t>
  </si>
  <si>
    <t>KMN</t>
  </si>
  <si>
    <t>31537</t>
  </si>
  <si>
    <t>103_6467</t>
  </si>
  <si>
    <t>Lillesand</t>
  </si>
  <si>
    <t>Ved Kassenkanalen før avkjørsel til Kvanneid, \veikant/pumpestasjon, skrotemark.</t>
  </si>
  <si>
    <t>Asbjørn Lie</t>
  </si>
  <si>
    <t>POINT (103737 6466956)</t>
  </si>
  <si>
    <t>urn:catalog:KMN:V:31537</t>
  </si>
  <si>
    <t>Agder naturmuseum</t>
  </si>
  <si>
    <t>33_31537</t>
  </si>
  <si>
    <t>KMN_31537</t>
  </si>
  <si>
    <t>9676</t>
  </si>
  <si>
    <t>111_6475</t>
  </si>
  <si>
    <t>Lensmannskontoret i Lillesand</t>
  </si>
  <si>
    <t>Johs. Johannessen</t>
  </si>
  <si>
    <t>POINT (111585 6475250)</t>
  </si>
  <si>
    <t>urn:catalog:KMN:V:9676</t>
  </si>
  <si>
    <t>33_9676</t>
  </si>
  <si>
    <t>KMN_9676</t>
  </si>
  <si>
    <t>9675</t>
  </si>
  <si>
    <t>87_6469</t>
  </si>
  <si>
    <t>Kristiansand</t>
  </si>
  <si>
    <t>VA</t>
  </si>
  <si>
    <t>Egstø, \forvillet i asfalten Torridalsvegen</t>
  </si>
  <si>
    <t>POINT (87830 6468312)</t>
  </si>
  <si>
    <t>urn:catalog:KMN:V:9675</t>
  </si>
  <si>
    <t>33_9675</t>
  </si>
  <si>
    <t>KMN_9675</t>
  </si>
  <si>
    <t>9674</t>
  </si>
  <si>
    <t>Egstø, \ved hagemur.</t>
  </si>
  <si>
    <t>John Nuland</t>
  </si>
  <si>
    <t>urn:catalog:KMN:V:9674</t>
  </si>
  <si>
    <t>33_9674</t>
  </si>
  <si>
    <t>KMN_9674</t>
  </si>
  <si>
    <t>9677</t>
  </si>
  <si>
    <t>89_6469</t>
  </si>
  <si>
    <t>Ved Jegersberg</t>
  </si>
  <si>
    <t>Anders Wulff</t>
  </si>
  <si>
    <t>POINT (88830 6468230)</t>
  </si>
  <si>
    <t>urn:catalog:KMN:V:9677</t>
  </si>
  <si>
    <t>33_9677</t>
  </si>
  <si>
    <t>KMN_9677</t>
  </si>
  <si>
    <t>288949</t>
  </si>
  <si>
    <t>-29_6561</t>
  </si>
  <si>
    <t>Rogaland</t>
  </si>
  <si>
    <t>Sandnes</t>
  </si>
  <si>
    <t>Ro</t>
  </si>
  <si>
    <t>v/ Dybingen. \Vegkant.</t>
  </si>
  <si>
    <t>John Inge Johnsen</t>
  </si>
  <si>
    <t>https://www.unimus.no/felles/bilder/web_hent_bilde.php?id=13492812&amp;type=jpeg</t>
  </si>
  <si>
    <t>POINT (-29354 6561932)</t>
  </si>
  <si>
    <t>urn:catalog:O:V:288949</t>
  </si>
  <si>
    <t>8_288949</t>
  </si>
  <si>
    <t>O_288949</t>
  </si>
  <si>
    <t>BG</t>
  </si>
  <si>
    <t>161681</t>
  </si>
  <si>
    <t>-41_6547</t>
  </si>
  <si>
    <t>Time</t>
  </si>
  <si>
    <t>Svertingstad \Grushaug/fyllplass</t>
  </si>
  <si>
    <t>Styrk Lote</t>
  </si>
  <si>
    <t>POINT (-41102 6546966)</t>
  </si>
  <si>
    <t>urn:catalog:BG:S:161681</t>
  </si>
  <si>
    <t>Universitetsmuseet i Bergen, UiB</t>
  </si>
  <si>
    <t>s</t>
  </si>
  <si>
    <t>105_161681</t>
  </si>
  <si>
    <t>BG_161681</t>
  </si>
  <si>
    <t>225542</t>
  </si>
  <si>
    <t>Time: Svertingstad. \Skrotemark.</t>
  </si>
  <si>
    <t>POINT (-41096 6546965)</t>
  </si>
  <si>
    <t>urn:catalog:O:V:225542</t>
  </si>
  <si>
    <t>8_225542</t>
  </si>
  <si>
    <t>O_225542</t>
  </si>
  <si>
    <t>NBF</t>
  </si>
  <si>
    <t>19362945</t>
  </si>
  <si>
    <t>85_6943</t>
  </si>
  <si>
    <t>Møre og Romsdal</t>
  </si>
  <si>
    <t>Fjord</t>
  </si>
  <si>
    <t>MR</t>
  </si>
  <si>
    <t>Stordal</t>
  </si>
  <si>
    <t>Nesplassen/Hovsstranda, Fjord, Mr</t>
  </si>
  <si>
    <t>Dag Holtan|Perry Gunnar Larsen</t>
  </si>
  <si>
    <t>http://www.bio.no/enbiolog/topic.asp?TOPIC_ID=67555.</t>
  </si>
  <si>
    <t>https://www.artsobservasjoner.no/Sighting/19362945</t>
  </si>
  <si>
    <t>POINT (85462 6942711)</t>
  </si>
  <si>
    <t>urn:uuid:4f649539-e02f-47a8-a840-0e83c74c45f2</t>
  </si>
  <si>
    <t>Norsk botanisk forening</t>
  </si>
  <si>
    <t>so2-vascular</t>
  </si>
  <si>
    <t>1010_19362945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</si>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</sst>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31F13-B81B-4CEE-BF49-BBBEF1CA3418}">
  <dimension ref="A1:BT18"/>
  <sheetViews>
    <sheetView tabSelected="1" workbookViewId="0">
      <selection activeCell="I3" sqref="I3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5" max="15" width="19.8867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3" max="23" width="10.7773437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39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20.33203125" customWidth="1"/>
  </cols>
  <sheetData>
    <row r="1" spans="1:72" x14ac:dyDescent="0.3">
      <c r="A1" s="10" t="s">
        <v>189</v>
      </c>
      <c r="B1" s="10" t="s">
        <v>190</v>
      </c>
      <c r="C1" s="10" t="s">
        <v>191</v>
      </c>
      <c r="D1" s="10" t="s">
        <v>192</v>
      </c>
      <c r="E1" s="10" t="s">
        <v>193</v>
      </c>
      <c r="F1" s="10" t="s">
        <v>194</v>
      </c>
      <c r="G1" s="10" t="s">
        <v>195</v>
      </c>
      <c r="H1" s="11" t="s">
        <v>196</v>
      </c>
      <c r="I1" s="10" t="s">
        <v>197</v>
      </c>
      <c r="J1" s="10" t="s">
        <v>198</v>
      </c>
      <c r="K1" s="10" t="s">
        <v>199</v>
      </c>
      <c r="L1" s="10" t="s">
        <v>200</v>
      </c>
      <c r="M1" s="10" t="s">
        <v>201</v>
      </c>
      <c r="N1" s="10" t="s">
        <v>202</v>
      </c>
      <c r="O1" s="12" t="s">
        <v>203</v>
      </c>
      <c r="P1" s="13" t="s">
        <v>204</v>
      </c>
      <c r="Q1" s="14" t="s">
        <v>205</v>
      </c>
      <c r="R1" s="14" t="s">
        <v>206</v>
      </c>
      <c r="S1" s="14" t="s">
        <v>207</v>
      </c>
      <c r="T1" s="15" t="s">
        <v>208</v>
      </c>
      <c r="U1" s="10" t="s">
        <v>209</v>
      </c>
      <c r="V1" s="10" t="s">
        <v>210</v>
      </c>
      <c r="W1" s="10" t="s">
        <v>211</v>
      </c>
      <c r="X1" s="4" t="s">
        <v>212</v>
      </c>
      <c r="Y1" s="4" t="s">
        <v>213</v>
      </c>
      <c r="Z1" s="10" t="s">
        <v>214</v>
      </c>
      <c r="AA1" s="10" t="s">
        <v>215</v>
      </c>
      <c r="AB1" s="10" t="s">
        <v>216</v>
      </c>
      <c r="AC1" s="10" t="s">
        <v>217</v>
      </c>
      <c r="AD1" s="10" t="s">
        <v>218</v>
      </c>
      <c r="AE1" s="10" t="s">
        <v>219</v>
      </c>
      <c r="AF1" s="10" t="s">
        <v>220</v>
      </c>
      <c r="AG1" s="10" t="s">
        <v>221</v>
      </c>
      <c r="AH1" s="15" t="s">
        <v>222</v>
      </c>
      <c r="AI1" s="15" t="s">
        <v>223</v>
      </c>
      <c r="AJ1" s="15" t="s">
        <v>224</v>
      </c>
      <c r="AK1" s="15" t="s">
        <v>225</v>
      </c>
      <c r="AL1" s="10" t="s">
        <v>226</v>
      </c>
      <c r="AM1" s="16" t="s">
        <v>227</v>
      </c>
      <c r="AN1" s="17" t="s">
        <v>228</v>
      </c>
      <c r="AO1" s="10" t="s">
        <v>229</v>
      </c>
      <c r="AP1" s="18" t="s">
        <v>230</v>
      </c>
      <c r="AQ1" s="10" t="s">
        <v>201</v>
      </c>
      <c r="AR1" s="10" t="s">
        <v>231</v>
      </c>
      <c r="AS1" s="10" t="s">
        <v>232</v>
      </c>
      <c r="AT1" s="10" t="s">
        <v>233</v>
      </c>
      <c r="AU1" s="10" t="s">
        <v>234</v>
      </c>
      <c r="AV1" s="10" t="s">
        <v>235</v>
      </c>
      <c r="AW1" s="10" t="s">
        <v>236</v>
      </c>
      <c r="AX1" s="10" t="s">
        <v>237</v>
      </c>
      <c r="AY1" s="10" t="s">
        <v>238</v>
      </c>
      <c r="AZ1" s="10" t="s">
        <v>239</v>
      </c>
      <c r="BA1" s="10" t="s">
        <v>240</v>
      </c>
      <c r="BB1" s="19" t="s">
        <v>241</v>
      </c>
      <c r="BC1" s="10" t="s">
        <v>242</v>
      </c>
      <c r="BD1" s="10" t="s">
        <v>207</v>
      </c>
      <c r="BE1" s="10" t="s">
        <v>243</v>
      </c>
      <c r="BF1" s="10" t="s">
        <v>244</v>
      </c>
      <c r="BG1" s="8" t="s">
        <v>245</v>
      </c>
      <c r="BH1" s="10" t="s">
        <v>246</v>
      </c>
      <c r="BI1" s="10" t="s">
        <v>247</v>
      </c>
      <c r="BJ1" s="10" t="s">
        <v>248</v>
      </c>
      <c r="BK1" s="10" t="s">
        <v>249</v>
      </c>
      <c r="BL1" t="s">
        <v>250</v>
      </c>
      <c r="BM1" t="s">
        <v>251</v>
      </c>
      <c r="BN1" t="s">
        <v>252</v>
      </c>
      <c r="BO1" t="s">
        <v>253</v>
      </c>
      <c r="BP1" s="10" t="s">
        <v>254</v>
      </c>
      <c r="BQ1" s="10" t="s">
        <v>255</v>
      </c>
      <c r="BR1" s="10" t="s">
        <v>256</v>
      </c>
      <c r="BS1" s="10" t="s">
        <v>257</v>
      </c>
      <c r="BT1" s="10" t="s">
        <v>189</v>
      </c>
    </row>
    <row r="2" spans="1:72" x14ac:dyDescent="0.3">
      <c r="A2">
        <v>388982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46</v>
      </c>
      <c r="I2" t="s">
        <v>47</v>
      </c>
      <c r="K2">
        <v>1</v>
      </c>
      <c r="L2" t="s">
        <v>3</v>
      </c>
      <c r="M2">
        <v>101098</v>
      </c>
      <c r="N2" t="s">
        <v>4</v>
      </c>
      <c r="T2" t="s">
        <v>48</v>
      </c>
      <c r="U2" s="2">
        <v>1</v>
      </c>
      <c r="V2" t="s">
        <v>37</v>
      </c>
      <c r="W2" t="s">
        <v>37</v>
      </c>
      <c r="X2" s="3" t="s">
        <v>26</v>
      </c>
      <c r="Y2" s="4">
        <v>2</v>
      </c>
      <c r="Z2" s="5">
        <v>301</v>
      </c>
      <c r="AA2" s="5" t="s">
        <v>37</v>
      </c>
      <c r="AB2" t="s">
        <v>49</v>
      </c>
      <c r="AC2">
        <v>2014</v>
      </c>
      <c r="AD2">
        <v>6</v>
      </c>
      <c r="AE2">
        <v>30</v>
      </c>
      <c r="AF2" t="s">
        <v>50</v>
      </c>
      <c r="AG2" t="s">
        <v>50</v>
      </c>
      <c r="AH2">
        <v>264556</v>
      </c>
      <c r="AI2">
        <v>6647049</v>
      </c>
      <c r="AJ2" s="5">
        <v>265000</v>
      </c>
      <c r="AK2" s="5">
        <v>6647000</v>
      </c>
      <c r="AL2">
        <v>1</v>
      </c>
      <c r="AN2">
        <v>8</v>
      </c>
      <c r="AO2" t="s">
        <v>29</v>
      </c>
      <c r="AQ2">
        <v>101098</v>
      </c>
      <c r="AS2" s="6" t="s">
        <v>14</v>
      </c>
      <c r="AT2">
        <v>1</v>
      </c>
      <c r="AU2" t="s">
        <v>15</v>
      </c>
      <c r="AV2" t="s">
        <v>51</v>
      </c>
      <c r="AW2" t="s">
        <v>52</v>
      </c>
      <c r="AX2">
        <v>8</v>
      </c>
      <c r="AY2" t="s">
        <v>18</v>
      </c>
      <c r="AZ2" t="s">
        <v>19</v>
      </c>
      <c r="BB2" s="7">
        <v>42951</v>
      </c>
      <c r="BC2" s="8" t="s">
        <v>20</v>
      </c>
      <c r="BE2">
        <v>3</v>
      </c>
      <c r="BF2">
        <v>446268</v>
      </c>
      <c r="BH2" t="s">
        <v>53</v>
      </c>
      <c r="BJ2" t="s">
        <v>54</v>
      </c>
      <c r="BT2">
        <v>388982</v>
      </c>
    </row>
    <row r="3" spans="1:72" x14ac:dyDescent="0.3">
      <c r="A3">
        <v>124998</v>
      </c>
      <c r="C3">
        <v>1</v>
      </c>
      <c r="D3">
        <v>1</v>
      </c>
      <c r="E3">
        <v>1</v>
      </c>
      <c r="F3" t="s">
        <v>0</v>
      </c>
      <c r="G3" t="s">
        <v>173</v>
      </c>
      <c r="H3" t="s">
        <v>174</v>
      </c>
      <c r="I3" s="1" t="str">
        <f>HYPERLINK(AP3,"Foto")</f>
        <v>Foto</v>
      </c>
      <c r="K3">
        <v>1</v>
      </c>
      <c r="L3" t="s">
        <v>3</v>
      </c>
      <c r="M3">
        <v>101098</v>
      </c>
      <c r="N3" t="s">
        <v>4</v>
      </c>
      <c r="T3" t="s">
        <v>175</v>
      </c>
      <c r="U3" s="2">
        <v>1</v>
      </c>
      <c r="V3" t="s">
        <v>176</v>
      </c>
      <c r="W3" t="s">
        <v>177</v>
      </c>
      <c r="X3" t="s">
        <v>178</v>
      </c>
      <c r="Y3" s="4">
        <v>15</v>
      </c>
      <c r="Z3" s="5">
        <v>1526</v>
      </c>
      <c r="AA3" s="5" t="s">
        <v>179</v>
      </c>
      <c r="AB3" t="s">
        <v>180</v>
      </c>
      <c r="AC3">
        <v>2018</v>
      </c>
      <c r="AD3">
        <v>5</v>
      </c>
      <c r="AE3">
        <v>6</v>
      </c>
      <c r="AF3" t="s">
        <v>181</v>
      </c>
      <c r="AH3">
        <v>85462</v>
      </c>
      <c r="AI3">
        <v>6942711</v>
      </c>
      <c r="AJ3" s="5">
        <v>85000</v>
      </c>
      <c r="AK3" s="5">
        <v>6943000</v>
      </c>
      <c r="AL3">
        <v>25</v>
      </c>
      <c r="AN3">
        <v>1010</v>
      </c>
      <c r="AO3" t="s">
        <v>182</v>
      </c>
      <c r="AP3" s="7" t="s">
        <v>183</v>
      </c>
      <c r="AQ3">
        <v>101098</v>
      </c>
      <c r="AS3" s="6" t="s">
        <v>14</v>
      </c>
      <c r="AT3">
        <v>1</v>
      </c>
      <c r="AU3" t="s">
        <v>15</v>
      </c>
      <c r="AV3" t="s">
        <v>184</v>
      </c>
      <c r="AW3" t="s">
        <v>185</v>
      </c>
      <c r="AX3">
        <v>1010</v>
      </c>
      <c r="AY3" t="s">
        <v>186</v>
      </c>
      <c r="AZ3" t="s">
        <v>187</v>
      </c>
      <c r="BA3">
        <v>1</v>
      </c>
      <c r="BB3" s="7">
        <v>43227.849143518499</v>
      </c>
      <c r="BC3" s="8" t="s">
        <v>20</v>
      </c>
      <c r="BE3">
        <v>6</v>
      </c>
      <c r="BF3">
        <v>153851</v>
      </c>
      <c r="BH3" t="s">
        <v>188</v>
      </c>
      <c r="BT3">
        <v>124998</v>
      </c>
    </row>
    <row r="4" spans="1:72" x14ac:dyDescent="0.3">
      <c r="A4">
        <v>320482</v>
      </c>
      <c r="B4">
        <v>271277</v>
      </c>
      <c r="F4" t="s">
        <v>0</v>
      </c>
      <c r="G4" t="s">
        <v>1</v>
      </c>
      <c r="H4" t="s">
        <v>2</v>
      </c>
      <c r="I4" s="1" t="str">
        <f>HYPERLINK(AP4,"Hb")</f>
        <v>Hb</v>
      </c>
      <c r="K4">
        <v>1</v>
      </c>
      <c r="L4" t="s">
        <v>3</v>
      </c>
      <c r="M4">
        <v>101098</v>
      </c>
      <c r="N4" t="s">
        <v>4</v>
      </c>
      <c r="T4" t="s">
        <v>5</v>
      </c>
      <c r="U4" s="2">
        <v>1</v>
      </c>
      <c r="V4" t="s">
        <v>6</v>
      </c>
      <c r="W4" t="s">
        <v>7</v>
      </c>
      <c r="X4" s="3" t="s">
        <v>8</v>
      </c>
      <c r="Y4" s="4">
        <v>1</v>
      </c>
      <c r="Z4" s="5">
        <v>104</v>
      </c>
      <c r="AA4" s="5" t="s">
        <v>7</v>
      </c>
      <c r="AB4" t="s">
        <v>9</v>
      </c>
      <c r="AC4">
        <v>1995</v>
      </c>
      <c r="AD4">
        <v>6</v>
      </c>
      <c r="AE4">
        <v>15</v>
      </c>
      <c r="AF4" t="s">
        <v>10</v>
      </c>
      <c r="AG4" t="s">
        <v>11</v>
      </c>
      <c r="AH4">
        <v>254319</v>
      </c>
      <c r="AI4">
        <v>6596574</v>
      </c>
      <c r="AJ4" s="5">
        <v>255000</v>
      </c>
      <c r="AK4" s="5">
        <v>6597000</v>
      </c>
      <c r="AL4">
        <v>71</v>
      </c>
      <c r="AN4">
        <v>8</v>
      </c>
      <c r="AO4" t="s">
        <v>12</v>
      </c>
      <c r="AP4" t="s">
        <v>13</v>
      </c>
      <c r="AQ4">
        <v>101098</v>
      </c>
      <c r="AS4" s="6" t="s">
        <v>14</v>
      </c>
      <c r="AT4">
        <v>1</v>
      </c>
      <c r="AU4" t="s">
        <v>15</v>
      </c>
      <c r="AV4" t="s">
        <v>16</v>
      </c>
      <c r="AW4" t="s">
        <v>17</v>
      </c>
      <c r="AX4">
        <v>8</v>
      </c>
      <c r="AY4" t="s">
        <v>18</v>
      </c>
      <c r="AZ4" t="s">
        <v>19</v>
      </c>
      <c r="BA4">
        <v>1</v>
      </c>
      <c r="BB4" s="7">
        <v>34986</v>
      </c>
      <c r="BC4" s="8" t="s">
        <v>20</v>
      </c>
      <c r="BE4">
        <v>3</v>
      </c>
      <c r="BF4">
        <v>442113</v>
      </c>
      <c r="BG4">
        <v>22764</v>
      </c>
      <c r="BH4" t="s">
        <v>21</v>
      </c>
      <c r="BJ4" t="s">
        <v>22</v>
      </c>
      <c r="BT4">
        <v>320482</v>
      </c>
    </row>
    <row r="5" spans="1:72" x14ac:dyDescent="0.3">
      <c r="A5">
        <v>321127</v>
      </c>
      <c r="B5">
        <v>292335</v>
      </c>
      <c r="F5" t="s">
        <v>0</v>
      </c>
      <c r="G5" t="s">
        <v>1</v>
      </c>
      <c r="H5" t="s">
        <v>23</v>
      </c>
      <c r="I5" s="1" t="str">
        <f>HYPERLINK(AP5,"Hb")</f>
        <v>Hb</v>
      </c>
      <c r="K5">
        <v>1</v>
      </c>
      <c r="L5" t="s">
        <v>3</v>
      </c>
      <c r="M5">
        <v>101098</v>
      </c>
      <c r="N5" t="s">
        <v>4</v>
      </c>
      <c r="T5" t="s">
        <v>24</v>
      </c>
      <c r="U5" s="2">
        <v>1</v>
      </c>
      <c r="V5" t="s">
        <v>6</v>
      </c>
      <c r="W5" t="s">
        <v>25</v>
      </c>
      <c r="X5" s="3" t="s">
        <v>26</v>
      </c>
      <c r="Y5" s="4">
        <v>2</v>
      </c>
      <c r="Z5" s="5">
        <v>219</v>
      </c>
      <c r="AA5" t="s">
        <v>25</v>
      </c>
      <c r="AB5" t="s">
        <v>27</v>
      </c>
      <c r="AC5">
        <v>2004</v>
      </c>
      <c r="AD5">
        <v>6</v>
      </c>
      <c r="AE5">
        <v>11</v>
      </c>
      <c r="AF5" t="s">
        <v>28</v>
      </c>
      <c r="AG5" t="s">
        <v>28</v>
      </c>
      <c r="AH5">
        <v>254436</v>
      </c>
      <c r="AI5">
        <v>6648802</v>
      </c>
      <c r="AJ5" s="5">
        <v>255000</v>
      </c>
      <c r="AK5" s="5">
        <v>6649000</v>
      </c>
      <c r="AL5">
        <v>71</v>
      </c>
      <c r="AN5">
        <v>8</v>
      </c>
      <c r="AO5" t="s">
        <v>29</v>
      </c>
      <c r="AP5" t="s">
        <v>30</v>
      </c>
      <c r="AQ5">
        <v>101098</v>
      </c>
      <c r="AS5" s="6" t="s">
        <v>14</v>
      </c>
      <c r="AT5">
        <v>1</v>
      </c>
      <c r="AU5" t="s">
        <v>15</v>
      </c>
      <c r="AV5" t="s">
        <v>31</v>
      </c>
      <c r="AW5" t="s">
        <v>32</v>
      </c>
      <c r="AX5">
        <v>8</v>
      </c>
      <c r="AY5" t="s">
        <v>18</v>
      </c>
      <c r="AZ5" t="s">
        <v>19</v>
      </c>
      <c r="BA5">
        <v>1</v>
      </c>
      <c r="BB5" s="7">
        <v>38412</v>
      </c>
      <c r="BC5" s="8" t="s">
        <v>20</v>
      </c>
      <c r="BE5">
        <v>3</v>
      </c>
      <c r="BF5">
        <v>464966</v>
      </c>
      <c r="BG5">
        <v>22765</v>
      </c>
      <c r="BH5" t="s">
        <v>33</v>
      </c>
      <c r="BJ5" t="s">
        <v>34</v>
      </c>
      <c r="BT5">
        <v>321127</v>
      </c>
    </row>
    <row r="6" spans="1:72" x14ac:dyDescent="0.3">
      <c r="A6">
        <v>365192</v>
      </c>
      <c r="B6">
        <v>293539</v>
      </c>
      <c r="F6" t="s">
        <v>0</v>
      </c>
      <c r="G6" t="s">
        <v>1</v>
      </c>
      <c r="H6" t="s">
        <v>35</v>
      </c>
      <c r="I6" s="1" t="str">
        <f>HYPERLINK(AP6,"Hb")</f>
        <v>Hb</v>
      </c>
      <c r="K6">
        <v>1</v>
      </c>
      <c r="L6" t="s">
        <v>3</v>
      </c>
      <c r="M6">
        <v>101098</v>
      </c>
      <c r="N6" t="s">
        <v>4</v>
      </c>
      <c r="T6" t="s">
        <v>36</v>
      </c>
      <c r="U6" s="9">
        <v>3</v>
      </c>
      <c r="V6" t="s">
        <v>37</v>
      </c>
      <c r="W6" t="s">
        <v>37</v>
      </c>
      <c r="X6" s="3" t="s">
        <v>26</v>
      </c>
      <c r="Y6" s="4">
        <v>2</v>
      </c>
      <c r="Z6" s="5">
        <v>301</v>
      </c>
      <c r="AA6" s="5" t="s">
        <v>37</v>
      </c>
      <c r="AB6" t="s">
        <v>38</v>
      </c>
      <c r="AC6">
        <v>2014</v>
      </c>
      <c r="AD6">
        <v>6</v>
      </c>
      <c r="AE6">
        <v>5</v>
      </c>
      <c r="AF6" t="s">
        <v>39</v>
      </c>
      <c r="AG6" t="s">
        <v>40</v>
      </c>
      <c r="AH6">
        <v>261317</v>
      </c>
      <c r="AI6">
        <v>6656077</v>
      </c>
      <c r="AJ6" s="5">
        <v>261000</v>
      </c>
      <c r="AK6" s="5">
        <v>6657000</v>
      </c>
      <c r="AL6">
        <v>20057</v>
      </c>
      <c r="AN6">
        <v>8</v>
      </c>
      <c r="AP6" t="s">
        <v>41</v>
      </c>
      <c r="AQ6">
        <v>101098</v>
      </c>
      <c r="AS6" s="6" t="s">
        <v>14</v>
      </c>
      <c r="AT6">
        <v>1</v>
      </c>
      <c r="AU6" t="s">
        <v>15</v>
      </c>
      <c r="AV6" t="s">
        <v>42</v>
      </c>
      <c r="AW6" t="s">
        <v>43</v>
      </c>
      <c r="AX6">
        <v>8</v>
      </c>
      <c r="AY6" t="s">
        <v>18</v>
      </c>
      <c r="AZ6" t="s">
        <v>19</v>
      </c>
      <c r="BA6">
        <v>1</v>
      </c>
      <c r="BB6" s="7">
        <v>41848</v>
      </c>
      <c r="BC6" s="8" t="s">
        <v>20</v>
      </c>
      <c r="BE6">
        <v>3</v>
      </c>
      <c r="BF6">
        <v>466101</v>
      </c>
      <c r="BG6">
        <v>22766</v>
      </c>
      <c r="BH6" t="s">
        <v>44</v>
      </c>
      <c r="BJ6" t="s">
        <v>45</v>
      </c>
      <c r="BT6">
        <v>365192</v>
      </c>
    </row>
    <row r="7" spans="1:72" x14ac:dyDescent="0.3">
      <c r="A7">
        <v>227723</v>
      </c>
      <c r="B7">
        <v>299780</v>
      </c>
      <c r="F7" t="s">
        <v>0</v>
      </c>
      <c r="G7" t="s">
        <v>1</v>
      </c>
      <c r="H7" t="s">
        <v>55</v>
      </c>
      <c r="I7" s="1" t="str">
        <f>HYPERLINK(AP7,"Hb")</f>
        <v>Hb</v>
      </c>
      <c r="K7">
        <v>1</v>
      </c>
      <c r="L7" t="s">
        <v>3</v>
      </c>
      <c r="M7">
        <v>101098</v>
      </c>
      <c r="N7" t="s">
        <v>4</v>
      </c>
      <c r="T7" t="s">
        <v>56</v>
      </c>
      <c r="U7" s="2">
        <v>1</v>
      </c>
      <c r="V7" t="s">
        <v>6</v>
      </c>
      <c r="W7" t="s">
        <v>57</v>
      </c>
      <c r="X7" t="s">
        <v>58</v>
      </c>
      <c r="Y7" s="4">
        <v>6</v>
      </c>
      <c r="Z7" s="5">
        <v>602</v>
      </c>
      <c r="AA7" s="5" t="s">
        <v>57</v>
      </c>
      <c r="AB7" t="s">
        <v>59</v>
      </c>
      <c r="AC7">
        <v>2015</v>
      </c>
      <c r="AD7">
        <v>5</v>
      </c>
      <c r="AE7">
        <v>24</v>
      </c>
      <c r="AF7" t="s">
        <v>60</v>
      </c>
      <c r="AG7" t="s">
        <v>60</v>
      </c>
      <c r="AH7">
        <v>228507</v>
      </c>
      <c r="AI7">
        <v>6633829</v>
      </c>
      <c r="AJ7" s="5">
        <v>229000</v>
      </c>
      <c r="AK7" s="5">
        <v>6633000</v>
      </c>
      <c r="AL7">
        <v>707</v>
      </c>
      <c r="AN7">
        <v>8</v>
      </c>
      <c r="AO7" t="s">
        <v>29</v>
      </c>
      <c r="AP7" t="s">
        <v>61</v>
      </c>
      <c r="AQ7">
        <v>101098</v>
      </c>
      <c r="AS7" s="6" t="s">
        <v>14</v>
      </c>
      <c r="AT7">
        <v>1</v>
      </c>
      <c r="AU7" t="s">
        <v>15</v>
      </c>
      <c r="AV7" t="s">
        <v>62</v>
      </c>
      <c r="AW7" t="s">
        <v>63</v>
      </c>
      <c r="AX7">
        <v>8</v>
      </c>
      <c r="AY7" t="s">
        <v>18</v>
      </c>
      <c r="AZ7" t="s">
        <v>19</v>
      </c>
      <c r="BA7">
        <v>1</v>
      </c>
      <c r="BB7" s="7">
        <v>42356</v>
      </c>
      <c r="BC7" s="8" t="s">
        <v>20</v>
      </c>
      <c r="BE7">
        <v>3</v>
      </c>
      <c r="BF7">
        <v>472890</v>
      </c>
      <c r="BG7">
        <v>22767</v>
      </c>
      <c r="BH7" t="s">
        <v>64</v>
      </c>
      <c r="BJ7" t="s">
        <v>65</v>
      </c>
      <c r="BT7">
        <v>227723</v>
      </c>
    </row>
    <row r="8" spans="1:72" x14ac:dyDescent="0.3">
      <c r="A8">
        <v>238590</v>
      </c>
      <c r="B8">
        <v>287922</v>
      </c>
      <c r="F8" t="s">
        <v>0</v>
      </c>
      <c r="G8" t="s">
        <v>1</v>
      </c>
      <c r="H8" t="s">
        <v>66</v>
      </c>
      <c r="I8" s="1" t="str">
        <f>HYPERLINK(AP8,"Hb")</f>
        <v>Hb</v>
      </c>
      <c r="K8">
        <v>1</v>
      </c>
      <c r="L8" t="s">
        <v>3</v>
      </c>
      <c r="M8">
        <v>101098</v>
      </c>
      <c r="N8" t="s">
        <v>4</v>
      </c>
      <c r="T8" t="s">
        <v>67</v>
      </c>
      <c r="U8" s="2">
        <v>1</v>
      </c>
      <c r="V8" t="s">
        <v>68</v>
      </c>
      <c r="W8" t="s">
        <v>69</v>
      </c>
      <c r="X8" s="3" t="s">
        <v>70</v>
      </c>
      <c r="Y8" s="4">
        <v>7</v>
      </c>
      <c r="Z8" s="5">
        <v>706</v>
      </c>
      <c r="AA8" s="5" t="s">
        <v>69</v>
      </c>
      <c r="AB8" t="s">
        <v>71</v>
      </c>
      <c r="AC8">
        <v>2000</v>
      </c>
      <c r="AD8">
        <v>6</v>
      </c>
      <c r="AE8">
        <v>26</v>
      </c>
      <c r="AF8" t="s">
        <v>72</v>
      </c>
      <c r="AG8" t="s">
        <v>11</v>
      </c>
      <c r="AH8">
        <v>232696</v>
      </c>
      <c r="AI8">
        <v>6564059</v>
      </c>
      <c r="AJ8" s="5">
        <v>233000</v>
      </c>
      <c r="AK8" s="5">
        <v>6565000</v>
      </c>
      <c r="AL8">
        <v>71</v>
      </c>
      <c r="AN8">
        <v>8</v>
      </c>
      <c r="AO8" t="s">
        <v>29</v>
      </c>
      <c r="AP8" t="s">
        <v>73</v>
      </c>
      <c r="AQ8">
        <v>101098</v>
      </c>
      <c r="AS8" s="6" t="s">
        <v>14</v>
      </c>
      <c r="AT8">
        <v>1</v>
      </c>
      <c r="AU8" t="s">
        <v>15</v>
      </c>
      <c r="AV8" t="s">
        <v>74</v>
      </c>
      <c r="AW8" t="s">
        <v>75</v>
      </c>
      <c r="AX8">
        <v>8</v>
      </c>
      <c r="AY8" t="s">
        <v>18</v>
      </c>
      <c r="AZ8" t="s">
        <v>19</v>
      </c>
      <c r="BA8">
        <v>1</v>
      </c>
      <c r="BB8" s="7">
        <v>36864</v>
      </c>
      <c r="BC8" s="8" t="s">
        <v>20</v>
      </c>
      <c r="BE8">
        <v>3</v>
      </c>
      <c r="BF8">
        <v>460732</v>
      </c>
      <c r="BG8">
        <v>22768</v>
      </c>
      <c r="BH8" t="s">
        <v>76</v>
      </c>
      <c r="BJ8" t="s">
        <v>77</v>
      </c>
      <c r="BT8">
        <v>238590</v>
      </c>
    </row>
    <row r="9" spans="1:72" x14ac:dyDescent="0.3">
      <c r="A9">
        <v>214212</v>
      </c>
      <c r="B9">
        <v>277756</v>
      </c>
      <c r="F9" t="s">
        <v>0</v>
      </c>
      <c r="G9" t="s">
        <v>1</v>
      </c>
      <c r="H9" t="s">
        <v>78</v>
      </c>
      <c r="I9" s="1" t="str">
        <f>HYPERLINK(AP9,"Hb")</f>
        <v>Hb</v>
      </c>
      <c r="K9">
        <v>1</v>
      </c>
      <c r="L9" t="s">
        <v>3</v>
      </c>
      <c r="M9">
        <v>101098</v>
      </c>
      <c r="N9" t="s">
        <v>4</v>
      </c>
      <c r="T9" t="s">
        <v>79</v>
      </c>
      <c r="U9" s="2">
        <v>1</v>
      </c>
      <c r="V9" t="s">
        <v>68</v>
      </c>
      <c r="W9" t="s">
        <v>80</v>
      </c>
      <c r="X9" s="3" t="s">
        <v>70</v>
      </c>
      <c r="Y9" s="4">
        <v>7</v>
      </c>
      <c r="Z9" s="5">
        <v>709</v>
      </c>
      <c r="AA9" s="5" t="s">
        <v>80</v>
      </c>
      <c r="AB9" t="s">
        <v>81</v>
      </c>
      <c r="AC9">
        <v>2003</v>
      </c>
      <c r="AD9">
        <v>6</v>
      </c>
      <c r="AE9">
        <v>27</v>
      </c>
      <c r="AF9" t="s">
        <v>82</v>
      </c>
      <c r="AG9" t="s">
        <v>11</v>
      </c>
      <c r="AH9">
        <v>216489</v>
      </c>
      <c r="AI9">
        <v>6556524</v>
      </c>
      <c r="AJ9" s="5">
        <v>217000</v>
      </c>
      <c r="AK9" s="5">
        <v>6557000</v>
      </c>
      <c r="AL9">
        <v>707</v>
      </c>
      <c r="AN9">
        <v>8</v>
      </c>
      <c r="AO9" t="s">
        <v>29</v>
      </c>
      <c r="AP9" t="s">
        <v>83</v>
      </c>
      <c r="AQ9">
        <v>101098</v>
      </c>
      <c r="AS9" s="6" t="s">
        <v>14</v>
      </c>
      <c r="AT9">
        <v>1</v>
      </c>
      <c r="AU9" t="s">
        <v>15</v>
      </c>
      <c r="AV9" t="s">
        <v>84</v>
      </c>
      <c r="AW9" t="s">
        <v>85</v>
      </c>
      <c r="AX9">
        <v>8</v>
      </c>
      <c r="AY9" t="s">
        <v>18</v>
      </c>
      <c r="AZ9" t="s">
        <v>19</v>
      </c>
      <c r="BA9">
        <v>1</v>
      </c>
      <c r="BB9" s="7">
        <v>38054</v>
      </c>
      <c r="BC9" s="8" t="s">
        <v>20</v>
      </c>
      <c r="BE9">
        <v>3</v>
      </c>
      <c r="BF9">
        <v>450103</v>
      </c>
      <c r="BG9">
        <v>22769</v>
      </c>
      <c r="BH9" t="s">
        <v>86</v>
      </c>
      <c r="BJ9" t="s">
        <v>87</v>
      </c>
      <c r="BT9">
        <v>214212</v>
      </c>
    </row>
    <row r="10" spans="1:72" x14ac:dyDescent="0.3">
      <c r="A10">
        <v>155844</v>
      </c>
      <c r="B10">
        <v>297581</v>
      </c>
      <c r="F10" t="s">
        <v>0</v>
      </c>
      <c r="G10" t="s">
        <v>1</v>
      </c>
      <c r="H10" t="s">
        <v>88</v>
      </c>
      <c r="I10" s="1" t="str">
        <f>HYPERLINK(AP10,"Hb")</f>
        <v>Hb</v>
      </c>
      <c r="K10">
        <v>1</v>
      </c>
      <c r="L10" t="s">
        <v>3</v>
      </c>
      <c r="M10">
        <v>101098</v>
      </c>
      <c r="N10" t="s">
        <v>4</v>
      </c>
      <c r="T10" t="s">
        <v>89</v>
      </c>
      <c r="U10" s="9">
        <v>3</v>
      </c>
      <c r="V10" t="s">
        <v>90</v>
      </c>
      <c r="W10" t="s">
        <v>91</v>
      </c>
      <c r="X10" t="s">
        <v>92</v>
      </c>
      <c r="Y10" s="4">
        <v>9</v>
      </c>
      <c r="Z10" s="5">
        <v>904</v>
      </c>
      <c r="AA10" s="5" t="s">
        <v>91</v>
      </c>
      <c r="AB10" t="s">
        <v>93</v>
      </c>
      <c r="AC10">
        <v>1969</v>
      </c>
      <c r="AD10">
        <v>6</v>
      </c>
      <c r="AE10">
        <v>9</v>
      </c>
      <c r="AF10" t="s">
        <v>94</v>
      </c>
      <c r="AG10" t="s">
        <v>11</v>
      </c>
      <c r="AH10">
        <v>129267</v>
      </c>
      <c r="AI10">
        <v>6477836</v>
      </c>
      <c r="AJ10" s="5">
        <v>129000</v>
      </c>
      <c r="AK10" s="5">
        <v>6477000</v>
      </c>
      <c r="AL10">
        <v>31792</v>
      </c>
      <c r="AN10">
        <v>8</v>
      </c>
      <c r="AO10" t="s">
        <v>95</v>
      </c>
      <c r="AP10" t="s">
        <v>96</v>
      </c>
      <c r="AQ10">
        <v>101098</v>
      </c>
      <c r="AS10" s="6" t="s">
        <v>14</v>
      </c>
      <c r="AT10">
        <v>1</v>
      </c>
      <c r="AU10" t="s">
        <v>15</v>
      </c>
      <c r="AV10" t="s">
        <v>97</v>
      </c>
      <c r="AW10" t="s">
        <v>98</v>
      </c>
      <c r="AX10">
        <v>8</v>
      </c>
      <c r="AY10" t="s">
        <v>18</v>
      </c>
      <c r="AZ10" t="s">
        <v>19</v>
      </c>
      <c r="BA10">
        <v>1</v>
      </c>
      <c r="BB10" s="7">
        <v>41677</v>
      </c>
      <c r="BC10" s="8" t="s">
        <v>20</v>
      </c>
      <c r="BE10">
        <v>3</v>
      </c>
      <c r="BF10">
        <v>470884</v>
      </c>
      <c r="BG10">
        <v>22770</v>
      </c>
      <c r="BH10" t="s">
        <v>99</v>
      </c>
      <c r="BJ10" t="s">
        <v>100</v>
      </c>
      <c r="BT10">
        <v>155844</v>
      </c>
    </row>
    <row r="11" spans="1:72" x14ac:dyDescent="0.3">
      <c r="A11">
        <v>142925</v>
      </c>
      <c r="B11">
        <v>190911</v>
      </c>
      <c r="F11" t="s">
        <v>0</v>
      </c>
      <c r="G11" t="s">
        <v>101</v>
      </c>
      <c r="H11" t="s">
        <v>102</v>
      </c>
      <c r="I11" t="s">
        <v>47</v>
      </c>
      <c r="K11">
        <v>1</v>
      </c>
      <c r="L11" t="s">
        <v>3</v>
      </c>
      <c r="M11">
        <v>101098</v>
      </c>
      <c r="N11" t="s">
        <v>4</v>
      </c>
      <c r="T11" t="s">
        <v>103</v>
      </c>
      <c r="U11" s="2">
        <v>1</v>
      </c>
      <c r="V11" t="s">
        <v>90</v>
      </c>
      <c r="W11" t="s">
        <v>104</v>
      </c>
      <c r="X11" t="s">
        <v>92</v>
      </c>
      <c r="Y11" s="4">
        <v>9</v>
      </c>
      <c r="Z11" s="5">
        <v>926</v>
      </c>
      <c r="AA11" s="5" t="s">
        <v>104</v>
      </c>
      <c r="AB11" t="s">
        <v>105</v>
      </c>
      <c r="AC11">
        <v>1997</v>
      </c>
      <c r="AD11">
        <v>5</v>
      </c>
      <c r="AE11">
        <v>9</v>
      </c>
      <c r="AF11" t="s">
        <v>106</v>
      </c>
      <c r="AG11" t="s">
        <v>11</v>
      </c>
      <c r="AH11">
        <v>103737</v>
      </c>
      <c r="AI11">
        <v>6466956</v>
      </c>
      <c r="AJ11" s="5">
        <v>103000</v>
      </c>
      <c r="AK11" s="5">
        <v>6467000</v>
      </c>
      <c r="AL11">
        <v>71</v>
      </c>
      <c r="AN11">
        <v>33</v>
      </c>
      <c r="AP11" s="7"/>
      <c r="AQ11">
        <v>101098</v>
      </c>
      <c r="AS11" s="6" t="s">
        <v>14</v>
      </c>
      <c r="AT11">
        <v>1</v>
      </c>
      <c r="AU11" t="s">
        <v>15</v>
      </c>
      <c r="AV11" t="s">
        <v>107</v>
      </c>
      <c r="AW11" t="s">
        <v>108</v>
      </c>
      <c r="AX11">
        <v>33</v>
      </c>
      <c r="AY11" t="s">
        <v>109</v>
      </c>
      <c r="AZ11" t="s">
        <v>19</v>
      </c>
      <c r="BB11" s="7">
        <v>41689</v>
      </c>
      <c r="BC11" s="8" t="s">
        <v>20</v>
      </c>
      <c r="BE11">
        <v>4</v>
      </c>
      <c r="BF11">
        <v>342486</v>
      </c>
      <c r="BG11">
        <v>22772</v>
      </c>
      <c r="BH11" t="s">
        <v>110</v>
      </c>
      <c r="BJ11" t="s">
        <v>111</v>
      </c>
      <c r="BT11">
        <v>142925</v>
      </c>
    </row>
    <row r="12" spans="1:72" x14ac:dyDescent="0.3">
      <c r="A12">
        <v>146264</v>
      </c>
      <c r="B12">
        <v>203231</v>
      </c>
      <c r="F12" t="s">
        <v>0</v>
      </c>
      <c r="G12" t="s">
        <v>101</v>
      </c>
      <c r="H12" t="s">
        <v>112</v>
      </c>
      <c r="I12" t="s">
        <v>47</v>
      </c>
      <c r="K12">
        <v>1</v>
      </c>
      <c r="L12" t="s">
        <v>3</v>
      </c>
      <c r="M12">
        <v>101098</v>
      </c>
      <c r="N12" t="s">
        <v>4</v>
      </c>
      <c r="T12" t="s">
        <v>113</v>
      </c>
      <c r="U12" s="2">
        <v>1</v>
      </c>
      <c r="V12" t="s">
        <v>90</v>
      </c>
      <c r="W12" t="s">
        <v>104</v>
      </c>
      <c r="X12" t="s">
        <v>92</v>
      </c>
      <c r="Y12" s="4">
        <v>9</v>
      </c>
      <c r="Z12" s="5">
        <v>926</v>
      </c>
      <c r="AA12" s="5" t="s">
        <v>104</v>
      </c>
      <c r="AB12" t="s">
        <v>114</v>
      </c>
      <c r="AC12">
        <v>1985</v>
      </c>
      <c r="AD12">
        <v>10</v>
      </c>
      <c r="AE12">
        <v>30</v>
      </c>
      <c r="AF12" t="s">
        <v>115</v>
      </c>
      <c r="AG12" t="s">
        <v>11</v>
      </c>
      <c r="AH12">
        <v>111585</v>
      </c>
      <c r="AI12">
        <v>6475250</v>
      </c>
      <c r="AJ12" s="5">
        <v>111000</v>
      </c>
      <c r="AK12" s="5">
        <v>6475000</v>
      </c>
      <c r="AL12">
        <v>707</v>
      </c>
      <c r="AN12">
        <v>33</v>
      </c>
      <c r="AP12" s="7"/>
      <c r="AQ12">
        <v>101098</v>
      </c>
      <c r="AS12" s="6" t="s">
        <v>14</v>
      </c>
      <c r="AT12">
        <v>1</v>
      </c>
      <c r="AU12" t="s">
        <v>15</v>
      </c>
      <c r="AV12" t="s">
        <v>116</v>
      </c>
      <c r="AW12" t="s">
        <v>117</v>
      </c>
      <c r="AX12">
        <v>33</v>
      </c>
      <c r="AY12" t="s">
        <v>109</v>
      </c>
      <c r="AZ12" t="s">
        <v>19</v>
      </c>
      <c r="BB12" s="7">
        <v>41689</v>
      </c>
      <c r="BC12" s="8" t="s">
        <v>20</v>
      </c>
      <c r="BE12">
        <v>4</v>
      </c>
      <c r="BF12">
        <v>354964</v>
      </c>
      <c r="BG12">
        <v>22771</v>
      </c>
      <c r="BH12" t="s">
        <v>118</v>
      </c>
      <c r="BJ12" t="s">
        <v>119</v>
      </c>
      <c r="BT12">
        <v>146264</v>
      </c>
    </row>
    <row r="13" spans="1:72" x14ac:dyDescent="0.3">
      <c r="A13">
        <v>128804</v>
      </c>
      <c r="B13">
        <v>203230</v>
      </c>
      <c r="F13" t="s">
        <v>0</v>
      </c>
      <c r="G13" t="s">
        <v>101</v>
      </c>
      <c r="H13" t="s">
        <v>120</v>
      </c>
      <c r="I13" t="s">
        <v>47</v>
      </c>
      <c r="K13">
        <v>1</v>
      </c>
      <c r="L13" t="s">
        <v>3</v>
      </c>
      <c r="M13">
        <v>101098</v>
      </c>
      <c r="N13" t="s">
        <v>4</v>
      </c>
      <c r="T13" t="s">
        <v>121</v>
      </c>
      <c r="U13" s="2">
        <v>1</v>
      </c>
      <c r="V13" t="s">
        <v>90</v>
      </c>
      <c r="W13" t="s">
        <v>122</v>
      </c>
      <c r="X13" t="s">
        <v>123</v>
      </c>
      <c r="Y13" s="4">
        <v>10</v>
      </c>
      <c r="Z13" s="5">
        <v>1001</v>
      </c>
      <c r="AA13" s="5" t="s">
        <v>122</v>
      </c>
      <c r="AB13" t="s">
        <v>124</v>
      </c>
      <c r="AC13">
        <v>1975</v>
      </c>
      <c r="AD13">
        <v>7</v>
      </c>
      <c r="AE13">
        <v>10</v>
      </c>
      <c r="AF13" t="s">
        <v>115</v>
      </c>
      <c r="AG13" t="s">
        <v>11</v>
      </c>
      <c r="AH13">
        <v>87830</v>
      </c>
      <c r="AI13">
        <v>6468312</v>
      </c>
      <c r="AJ13" s="5">
        <v>87000</v>
      </c>
      <c r="AK13" s="5">
        <v>6469000</v>
      </c>
      <c r="AL13">
        <v>707</v>
      </c>
      <c r="AN13">
        <v>33</v>
      </c>
      <c r="AP13" s="7"/>
      <c r="AQ13">
        <v>101098</v>
      </c>
      <c r="AS13" s="6" t="s">
        <v>14</v>
      </c>
      <c r="AT13">
        <v>1</v>
      </c>
      <c r="AU13" t="s">
        <v>15</v>
      </c>
      <c r="AV13" t="s">
        <v>125</v>
      </c>
      <c r="AW13" t="s">
        <v>126</v>
      </c>
      <c r="AX13">
        <v>33</v>
      </c>
      <c r="AY13" t="s">
        <v>109</v>
      </c>
      <c r="AZ13" t="s">
        <v>19</v>
      </c>
      <c r="BB13" s="7">
        <v>41689</v>
      </c>
      <c r="BC13" s="8" t="s">
        <v>20</v>
      </c>
      <c r="BE13">
        <v>4</v>
      </c>
      <c r="BF13">
        <v>354963</v>
      </c>
      <c r="BG13">
        <v>22775</v>
      </c>
      <c r="BH13" t="s">
        <v>127</v>
      </c>
      <c r="BJ13" t="s">
        <v>128</v>
      </c>
      <c r="BT13">
        <v>128804</v>
      </c>
    </row>
    <row r="14" spans="1:72" x14ac:dyDescent="0.3">
      <c r="A14">
        <v>128803</v>
      </c>
      <c r="B14">
        <v>203229</v>
      </c>
      <c r="F14" t="s">
        <v>0</v>
      </c>
      <c r="G14" t="s">
        <v>101</v>
      </c>
      <c r="H14" t="s">
        <v>129</v>
      </c>
      <c r="I14" t="s">
        <v>47</v>
      </c>
      <c r="K14">
        <v>1</v>
      </c>
      <c r="L14" t="s">
        <v>3</v>
      </c>
      <c r="M14">
        <v>101098</v>
      </c>
      <c r="N14" t="s">
        <v>4</v>
      </c>
      <c r="T14" t="s">
        <v>121</v>
      </c>
      <c r="U14" s="2">
        <v>1</v>
      </c>
      <c r="V14" t="s">
        <v>90</v>
      </c>
      <c r="W14" t="s">
        <v>122</v>
      </c>
      <c r="X14" t="s">
        <v>123</v>
      </c>
      <c r="Y14" s="4">
        <v>10</v>
      </c>
      <c r="Z14" s="5">
        <v>1001</v>
      </c>
      <c r="AA14" s="5" t="s">
        <v>122</v>
      </c>
      <c r="AB14" t="s">
        <v>130</v>
      </c>
      <c r="AC14">
        <v>1975</v>
      </c>
      <c r="AD14">
        <v>8</v>
      </c>
      <c r="AE14">
        <v>16</v>
      </c>
      <c r="AF14" t="s">
        <v>131</v>
      </c>
      <c r="AG14" t="s">
        <v>11</v>
      </c>
      <c r="AH14">
        <v>87830</v>
      </c>
      <c r="AI14">
        <v>6468312</v>
      </c>
      <c r="AJ14" s="5">
        <v>87000</v>
      </c>
      <c r="AK14" s="5">
        <v>6469000</v>
      </c>
      <c r="AL14">
        <v>707</v>
      </c>
      <c r="AN14">
        <v>33</v>
      </c>
      <c r="AP14" s="7"/>
      <c r="AQ14">
        <v>101098</v>
      </c>
      <c r="AS14" s="6" t="s">
        <v>14</v>
      </c>
      <c r="AT14">
        <v>1</v>
      </c>
      <c r="AU14" t="s">
        <v>15</v>
      </c>
      <c r="AV14" t="s">
        <v>125</v>
      </c>
      <c r="AW14" t="s">
        <v>132</v>
      </c>
      <c r="AX14">
        <v>33</v>
      </c>
      <c r="AY14" t="s">
        <v>109</v>
      </c>
      <c r="AZ14" t="s">
        <v>19</v>
      </c>
      <c r="BB14" s="7">
        <v>41689</v>
      </c>
      <c r="BC14" s="8" t="s">
        <v>20</v>
      </c>
      <c r="BE14">
        <v>4</v>
      </c>
      <c r="BF14">
        <v>354962</v>
      </c>
      <c r="BG14">
        <v>22774</v>
      </c>
      <c r="BH14" t="s">
        <v>133</v>
      </c>
      <c r="BJ14" t="s">
        <v>134</v>
      </c>
      <c r="BT14">
        <v>128803</v>
      </c>
    </row>
    <row r="15" spans="1:72" x14ac:dyDescent="0.3">
      <c r="A15">
        <v>132381</v>
      </c>
      <c r="B15">
        <v>203232</v>
      </c>
      <c r="F15" t="s">
        <v>0</v>
      </c>
      <c r="G15" t="s">
        <v>101</v>
      </c>
      <c r="H15" t="s">
        <v>135</v>
      </c>
      <c r="I15" t="s">
        <v>47</v>
      </c>
      <c r="K15">
        <v>1</v>
      </c>
      <c r="L15" t="s">
        <v>3</v>
      </c>
      <c r="M15">
        <v>101098</v>
      </c>
      <c r="N15" t="s">
        <v>4</v>
      </c>
      <c r="T15" t="s">
        <v>136</v>
      </c>
      <c r="U15" s="2">
        <v>1</v>
      </c>
      <c r="V15" t="s">
        <v>90</v>
      </c>
      <c r="W15" t="s">
        <v>122</v>
      </c>
      <c r="X15" t="s">
        <v>123</v>
      </c>
      <c r="Y15" s="4">
        <v>10</v>
      </c>
      <c r="Z15" s="5">
        <v>1001</v>
      </c>
      <c r="AA15" s="5" t="s">
        <v>122</v>
      </c>
      <c r="AB15" t="s">
        <v>137</v>
      </c>
      <c r="AC15">
        <v>1956</v>
      </c>
      <c r="AD15">
        <v>6</v>
      </c>
      <c r="AE15">
        <v>1</v>
      </c>
      <c r="AF15" t="s">
        <v>138</v>
      </c>
      <c r="AG15" t="s">
        <v>11</v>
      </c>
      <c r="AH15">
        <v>88830</v>
      </c>
      <c r="AI15">
        <v>6468230</v>
      </c>
      <c r="AJ15" s="5">
        <v>89000</v>
      </c>
      <c r="AK15" s="5">
        <v>6469000</v>
      </c>
      <c r="AL15">
        <v>707</v>
      </c>
      <c r="AN15">
        <v>33</v>
      </c>
      <c r="AP15" s="7"/>
      <c r="AQ15">
        <v>101098</v>
      </c>
      <c r="AS15" s="6" t="s">
        <v>14</v>
      </c>
      <c r="AT15">
        <v>1</v>
      </c>
      <c r="AU15" t="s">
        <v>15</v>
      </c>
      <c r="AV15" t="s">
        <v>139</v>
      </c>
      <c r="AW15" t="s">
        <v>140</v>
      </c>
      <c r="AX15">
        <v>33</v>
      </c>
      <c r="AY15" t="s">
        <v>109</v>
      </c>
      <c r="AZ15" t="s">
        <v>19</v>
      </c>
      <c r="BB15" s="7">
        <v>41689</v>
      </c>
      <c r="BC15" s="8" t="s">
        <v>20</v>
      </c>
      <c r="BE15">
        <v>4</v>
      </c>
      <c r="BF15">
        <v>354965</v>
      </c>
      <c r="BG15">
        <v>22773</v>
      </c>
      <c r="BH15" t="s">
        <v>141</v>
      </c>
      <c r="BJ15" t="s">
        <v>142</v>
      </c>
      <c r="BT15">
        <v>132381</v>
      </c>
    </row>
    <row r="16" spans="1:72" x14ac:dyDescent="0.3">
      <c r="A16">
        <v>47388</v>
      </c>
      <c r="B16">
        <v>287295</v>
      </c>
      <c r="F16" t="s">
        <v>0</v>
      </c>
      <c r="G16" t="s">
        <v>1</v>
      </c>
      <c r="H16" t="s">
        <v>143</v>
      </c>
      <c r="I16" s="1" t="str">
        <f>HYPERLINK(AP16,"Hb")</f>
        <v>Hb</v>
      </c>
      <c r="K16">
        <v>1</v>
      </c>
      <c r="L16" t="s">
        <v>3</v>
      </c>
      <c r="M16">
        <v>101098</v>
      </c>
      <c r="N16" t="s">
        <v>4</v>
      </c>
      <c r="T16" t="s">
        <v>144</v>
      </c>
      <c r="U16" s="2">
        <v>1</v>
      </c>
      <c r="V16" t="s">
        <v>145</v>
      </c>
      <c r="W16" t="s">
        <v>146</v>
      </c>
      <c r="X16" t="s">
        <v>147</v>
      </c>
      <c r="Y16" s="4">
        <v>11</v>
      </c>
      <c r="Z16" s="5">
        <v>1102</v>
      </c>
      <c r="AA16" s="5" t="s">
        <v>146</v>
      </c>
      <c r="AB16" t="s">
        <v>148</v>
      </c>
      <c r="AC16">
        <v>2005</v>
      </c>
      <c r="AD16">
        <v>5</v>
      </c>
      <c r="AE16">
        <v>21</v>
      </c>
      <c r="AF16" t="s">
        <v>149</v>
      </c>
      <c r="AG16" t="s">
        <v>11</v>
      </c>
      <c r="AH16">
        <v>-29354</v>
      </c>
      <c r="AI16">
        <v>6561932</v>
      </c>
      <c r="AJ16" s="5">
        <v>-29000</v>
      </c>
      <c r="AK16" s="5">
        <v>6561000</v>
      </c>
      <c r="AL16">
        <v>71</v>
      </c>
      <c r="AN16">
        <v>8</v>
      </c>
      <c r="AO16" t="s">
        <v>29</v>
      </c>
      <c r="AP16" t="s">
        <v>150</v>
      </c>
      <c r="AQ16">
        <v>101098</v>
      </c>
      <c r="AS16" s="6" t="s">
        <v>14</v>
      </c>
      <c r="AT16">
        <v>1</v>
      </c>
      <c r="AU16" t="s">
        <v>15</v>
      </c>
      <c r="AV16" t="s">
        <v>151</v>
      </c>
      <c r="AW16" t="s">
        <v>152</v>
      </c>
      <c r="AX16">
        <v>8</v>
      </c>
      <c r="AY16" t="s">
        <v>18</v>
      </c>
      <c r="AZ16" t="s">
        <v>19</v>
      </c>
      <c r="BA16">
        <v>1</v>
      </c>
      <c r="BB16" s="7">
        <v>39419</v>
      </c>
      <c r="BC16" s="8" t="s">
        <v>20</v>
      </c>
      <c r="BE16">
        <v>3</v>
      </c>
      <c r="BF16">
        <v>460133</v>
      </c>
      <c r="BG16">
        <v>22776</v>
      </c>
      <c r="BH16" t="s">
        <v>153</v>
      </c>
      <c r="BJ16" t="s">
        <v>154</v>
      </c>
      <c r="BT16">
        <v>47388</v>
      </c>
    </row>
    <row r="17" spans="1:72" x14ac:dyDescent="0.3">
      <c r="A17">
        <v>15825</v>
      </c>
      <c r="B17">
        <v>137705</v>
      </c>
      <c r="F17" t="s">
        <v>0</v>
      </c>
      <c r="G17" t="s">
        <v>155</v>
      </c>
      <c r="H17" t="s">
        <v>156</v>
      </c>
      <c r="I17" t="s">
        <v>47</v>
      </c>
      <c r="K17">
        <v>1</v>
      </c>
      <c r="L17" t="s">
        <v>3</v>
      </c>
      <c r="M17">
        <v>101098</v>
      </c>
      <c r="N17" t="s">
        <v>4</v>
      </c>
      <c r="T17" t="s">
        <v>157</v>
      </c>
      <c r="U17" s="2">
        <v>1</v>
      </c>
      <c r="V17" t="s">
        <v>145</v>
      </c>
      <c r="W17" t="s">
        <v>158</v>
      </c>
      <c r="X17" t="s">
        <v>147</v>
      </c>
      <c r="Y17" s="4">
        <v>11</v>
      </c>
      <c r="Z17" s="5">
        <v>1121</v>
      </c>
      <c r="AA17" s="5" t="s">
        <v>158</v>
      </c>
      <c r="AB17" t="s">
        <v>159</v>
      </c>
      <c r="AC17">
        <v>2014</v>
      </c>
      <c r="AD17">
        <v>5</v>
      </c>
      <c r="AE17">
        <v>18</v>
      </c>
      <c r="AF17" t="s">
        <v>160</v>
      </c>
      <c r="AG17" t="s">
        <v>160</v>
      </c>
      <c r="AH17">
        <v>-41102</v>
      </c>
      <c r="AI17">
        <v>6546966</v>
      </c>
      <c r="AJ17" s="5">
        <v>-41000</v>
      </c>
      <c r="AK17" s="5">
        <v>6547000</v>
      </c>
      <c r="AL17">
        <v>1</v>
      </c>
      <c r="AN17">
        <v>105</v>
      </c>
      <c r="AP17" s="7"/>
      <c r="AQ17">
        <v>101098</v>
      </c>
      <c r="AS17" s="6" t="s">
        <v>14</v>
      </c>
      <c r="AT17">
        <v>1</v>
      </c>
      <c r="AU17" t="s">
        <v>15</v>
      </c>
      <c r="AV17" t="s">
        <v>161</v>
      </c>
      <c r="AW17" t="s">
        <v>162</v>
      </c>
      <c r="AX17">
        <v>105</v>
      </c>
      <c r="AY17" t="s">
        <v>163</v>
      </c>
      <c r="AZ17" t="s">
        <v>164</v>
      </c>
      <c r="BB17" s="7">
        <v>42088</v>
      </c>
      <c r="BC17" s="8" t="s">
        <v>20</v>
      </c>
      <c r="BE17">
        <v>5</v>
      </c>
      <c r="BF17">
        <v>288146</v>
      </c>
      <c r="BG17">
        <v>22777</v>
      </c>
      <c r="BH17" t="s">
        <v>165</v>
      </c>
      <c r="BJ17" t="s">
        <v>166</v>
      </c>
      <c r="BT17">
        <v>15825</v>
      </c>
    </row>
    <row r="18" spans="1:72" x14ac:dyDescent="0.3">
      <c r="A18">
        <v>15832</v>
      </c>
      <c r="C18">
        <v>1</v>
      </c>
      <c r="F18" t="s">
        <v>0</v>
      </c>
      <c r="G18" t="s">
        <v>1</v>
      </c>
      <c r="H18" t="s">
        <v>167</v>
      </c>
      <c r="I18" t="s">
        <v>47</v>
      </c>
      <c r="K18">
        <v>1</v>
      </c>
      <c r="L18" t="s">
        <v>3</v>
      </c>
      <c r="M18">
        <v>101098</v>
      </c>
      <c r="N18" t="s">
        <v>4</v>
      </c>
      <c r="T18" t="s">
        <v>157</v>
      </c>
      <c r="U18" s="2">
        <v>1</v>
      </c>
      <c r="V18" t="s">
        <v>145</v>
      </c>
      <c r="W18" t="s">
        <v>158</v>
      </c>
      <c r="X18" t="s">
        <v>147</v>
      </c>
      <c r="Y18" s="4">
        <v>11</v>
      </c>
      <c r="Z18" s="5">
        <v>1121</v>
      </c>
      <c r="AA18" s="5" t="s">
        <v>158</v>
      </c>
      <c r="AB18" t="s">
        <v>168</v>
      </c>
      <c r="AC18">
        <v>2020</v>
      </c>
      <c r="AD18">
        <v>5</v>
      </c>
      <c r="AE18">
        <v>31</v>
      </c>
      <c r="AF18" t="s">
        <v>160</v>
      </c>
      <c r="AG18" t="s">
        <v>160</v>
      </c>
      <c r="AH18">
        <v>-41096</v>
      </c>
      <c r="AI18">
        <v>6546965</v>
      </c>
      <c r="AJ18" s="5">
        <v>-41000</v>
      </c>
      <c r="AK18" s="5">
        <v>6547000</v>
      </c>
      <c r="AL18">
        <v>1</v>
      </c>
      <c r="AN18">
        <v>8</v>
      </c>
      <c r="AO18" t="s">
        <v>29</v>
      </c>
      <c r="AQ18">
        <v>101098</v>
      </c>
      <c r="AS18" s="6" t="s">
        <v>14</v>
      </c>
      <c r="AT18">
        <v>1</v>
      </c>
      <c r="AU18" t="s">
        <v>15</v>
      </c>
      <c r="AV18" t="s">
        <v>169</v>
      </c>
      <c r="AW18" t="s">
        <v>170</v>
      </c>
      <c r="AX18">
        <v>8</v>
      </c>
      <c r="AY18" t="s">
        <v>18</v>
      </c>
      <c r="AZ18" t="s">
        <v>19</v>
      </c>
      <c r="BB18" s="7">
        <v>44327</v>
      </c>
      <c r="BC18" s="8" t="s">
        <v>20</v>
      </c>
      <c r="BE18">
        <v>3</v>
      </c>
      <c r="BF18">
        <v>451142</v>
      </c>
      <c r="BH18" t="s">
        <v>171</v>
      </c>
      <c r="BJ18" t="s">
        <v>172</v>
      </c>
      <c r="BT18">
        <v>15832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2022-06-17T08:39:41Z</dcterms:created>
  <dcterms:modified xsi:type="dcterms:W3CDTF">2022-06-17T08:59:44Z</dcterms:modified>
</cp:coreProperties>
</file>