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istorta\"/>
    </mc:Choice>
  </mc:AlternateContent>
  <xr:revisionPtr revIDLastSave="0" documentId="13_ncr:1_{439CC2DE-C872-46EF-B63E-0E16E16B07F5}" xr6:coauthVersionLast="47" xr6:coauthVersionMax="47" xr10:uidLastSave="{00000000-0000-0000-0000-000000000000}"/>
  <bookViews>
    <workbookView xWindow="-108" yWindow="-108" windowWidth="23256" windowHeight="12576" xr2:uid="{E294FBCB-ED06-49BD-8874-41D2A45258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3" i="1" l="1"/>
  <c r="I53" i="1"/>
  <c r="I52" i="1"/>
  <c r="I51" i="1"/>
  <c r="I61" i="1"/>
  <c r="I50" i="1"/>
  <c r="I49" i="1"/>
  <c r="I300" i="1"/>
  <c r="I294" i="1"/>
  <c r="I293" i="1"/>
  <c r="I292" i="1"/>
  <c r="I291" i="1"/>
  <c r="I290" i="1"/>
  <c r="I42" i="1"/>
  <c r="I41" i="1"/>
  <c r="I40" i="1"/>
  <c r="I322" i="1"/>
  <c r="I321" i="1"/>
  <c r="I284" i="1"/>
  <c r="I282" i="1"/>
  <c r="I320" i="1"/>
  <c r="I280" i="1"/>
  <c r="I279" i="1"/>
  <c r="I278" i="1"/>
  <c r="I277" i="1"/>
  <c r="I276" i="1"/>
  <c r="I275" i="1"/>
  <c r="I274" i="1"/>
  <c r="I273" i="1"/>
  <c r="I272" i="1"/>
  <c r="I271" i="1"/>
  <c r="I269" i="1"/>
  <c r="I268" i="1"/>
  <c r="I267" i="1"/>
  <c r="I261" i="1"/>
  <c r="I89" i="1"/>
  <c r="I88" i="1"/>
  <c r="I257" i="1"/>
  <c r="I251" i="1"/>
  <c r="I250" i="1"/>
  <c r="I249" i="1"/>
  <c r="I247" i="1"/>
  <c r="I230" i="1"/>
  <c r="I36" i="1"/>
  <c r="I35" i="1"/>
  <c r="I209" i="1"/>
  <c r="I208" i="1"/>
  <c r="I207" i="1"/>
  <c r="I206" i="1"/>
  <c r="I205" i="1"/>
  <c r="I204" i="1"/>
  <c r="I203" i="1"/>
  <c r="I202" i="1"/>
  <c r="I200" i="1"/>
  <c r="I196" i="1"/>
  <c r="I28" i="1"/>
  <c r="I182" i="1"/>
  <c r="I56" i="1"/>
  <c r="I27" i="1"/>
  <c r="I172" i="1"/>
  <c r="I167" i="1"/>
  <c r="I86" i="1"/>
  <c r="I160" i="1"/>
  <c r="I159" i="1"/>
  <c r="I158" i="1"/>
  <c r="I157" i="1"/>
  <c r="I156" i="1"/>
  <c r="I155" i="1"/>
  <c r="I154" i="1"/>
  <c r="I153" i="1"/>
  <c r="I26" i="1"/>
  <c r="I148" i="1"/>
  <c r="I25" i="1"/>
  <c r="I327" i="1"/>
  <c r="I146" i="1"/>
  <c r="I145" i="1"/>
  <c r="I83" i="1"/>
  <c r="I67" i="1"/>
  <c r="I65" i="1"/>
  <c r="I63" i="1"/>
  <c r="I55" i="1"/>
  <c r="I24" i="1"/>
  <c r="I144" i="1"/>
  <c r="I23" i="1"/>
  <c r="I143" i="1"/>
  <c r="I311" i="1"/>
  <c r="I22" i="1"/>
  <c r="I141" i="1"/>
  <c r="I19" i="1"/>
  <c r="I140" i="1"/>
  <c r="I139" i="1"/>
  <c r="I138" i="1"/>
  <c r="I137" i="1"/>
  <c r="I16" i="1"/>
  <c r="I135" i="1"/>
  <c r="I134" i="1"/>
  <c r="I130" i="1"/>
  <c r="I129" i="1"/>
  <c r="I128" i="1"/>
  <c r="I127" i="1"/>
  <c r="I126" i="1"/>
  <c r="I124" i="1"/>
  <c r="I309" i="1"/>
  <c r="I308" i="1"/>
  <c r="I123" i="1"/>
  <c r="I122" i="1"/>
  <c r="I121" i="1"/>
  <c r="I120" i="1"/>
  <c r="I12" i="1"/>
  <c r="I119" i="1"/>
  <c r="I74" i="1"/>
  <c r="I118" i="1"/>
  <c r="I116" i="1"/>
  <c r="I115" i="1"/>
  <c r="I114" i="1"/>
  <c r="I112" i="1"/>
  <c r="I110" i="1"/>
  <c r="I73" i="1"/>
  <c r="I72" i="1"/>
  <c r="I107" i="1"/>
  <c r="I106" i="1"/>
  <c r="I8" i="1"/>
  <c r="I105" i="1"/>
  <c r="I103" i="1"/>
  <c r="I102" i="1"/>
  <c r="I101" i="1"/>
  <c r="I5" i="1"/>
  <c r="I4" i="1"/>
  <c r="I100" i="1"/>
  <c r="I98" i="1"/>
  <c r="I97" i="1"/>
  <c r="I96" i="1"/>
  <c r="I95" i="1"/>
</calcChain>
</file>

<file path=xl/sharedStrings.xml><?xml version="1.0" encoding="utf-8"?>
<sst xmlns="http://schemas.openxmlformats.org/spreadsheetml/2006/main" count="7477" uniqueCount="2463">
  <si>
    <t>A</t>
  </si>
  <si>
    <t>O</t>
  </si>
  <si>
    <t>296980</t>
  </si>
  <si>
    <t>4A</t>
  </si>
  <si>
    <t>Bistorta officinalis</t>
  </si>
  <si>
    <t>293_6559</t>
  </si>
  <si>
    <t>Viken</t>
  </si>
  <si>
    <t>Halden</t>
  </si>
  <si>
    <t>Øf</t>
  </si>
  <si>
    <t>Halden: Fr.sten</t>
  </si>
  <si>
    <t>Asbjørn Hagen</t>
  </si>
  <si>
    <t>GS</t>
  </si>
  <si>
    <t xml:space="preserve">https://www.unimus.no/felles/bilder/web_hent_bilde.php?id=13362249&amp;type=jpeg | https://www.unimus.no/felles/bilder/web_hent_bilde.php?id=13362250&amp;type=jpeg </t>
  </si>
  <si>
    <t>AlienSpecie</t>
  </si>
  <si>
    <t>Lav risiko (LO)</t>
  </si>
  <si>
    <t>POINT (293949 6558739)</t>
  </si>
  <si>
    <t>urn:catalog:O:V:296980</t>
  </si>
  <si>
    <t>Naturhistorisk Museum - UiO</t>
  </si>
  <si>
    <t>v</t>
  </si>
  <si>
    <t>ArtKart</t>
  </si>
  <si>
    <t>8_296980</t>
  </si>
  <si>
    <t>O_296980</t>
  </si>
  <si>
    <t>50394/76</t>
  </si>
  <si>
    <t>XL</t>
  </si>
  <si>
    <t>Ex</t>
  </si>
  <si>
    <t>Dupl</t>
  </si>
  <si>
    <t>295_6559</t>
  </si>
  <si>
    <t>Halden, rundt festningen</t>
  </si>
  <si>
    <t>Lid, J.; Holmboe, J.</t>
  </si>
  <si>
    <t>POINT (294124 6559576)</t>
  </si>
  <si>
    <t>urn:catalog:O:VXL:50394/76</t>
  </si>
  <si>
    <t>vxl</t>
  </si>
  <si>
    <t>23_50394/76</t>
  </si>
  <si>
    <t>19823</t>
  </si>
  <si>
    <t>257_6573</t>
  </si>
  <si>
    <t>Fredrikstad</t>
  </si>
  <si>
    <t>Risholmen. Plantet og forvillet</t>
  </si>
  <si>
    <t>Øivind Johansen</t>
  </si>
  <si>
    <t>https://www.unimus.no/felles/bilder/web_hent_bilde.php?id=13213726&amp;type=jpeg</t>
  </si>
  <si>
    <t>POINT (257071 6573113)</t>
  </si>
  <si>
    <t>urn:catalog:O:V:19823</t>
  </si>
  <si>
    <t>8_19823</t>
  </si>
  <si>
    <t>O_19823</t>
  </si>
  <si>
    <t>313337</t>
  </si>
  <si>
    <t>257_6575</t>
  </si>
  <si>
    <t>Onsøy. Engelsviken. Levvel v. Smauet.</t>
  </si>
  <si>
    <t>https://www.unimus.no/felles/bilder/web_hent_bilde.php?id=13362868&amp;type=jpeg</t>
  </si>
  <si>
    <t>POINT (257039 6574757)</t>
  </si>
  <si>
    <t>urn:catalog:O:V:313337</t>
  </si>
  <si>
    <t>8_313337</t>
  </si>
  <si>
    <t>O_313337</t>
  </si>
  <si>
    <t>433588</t>
  </si>
  <si>
    <t>Onsøy. Engelsviken, Levvel v. Smauet.</t>
  </si>
  <si>
    <t>https://www.unimus.no/felles/bilder/web_hent_bilde.php?id=13369154&amp;type=jpeg</t>
  </si>
  <si>
    <t>POINT (257337 6574950)</t>
  </si>
  <si>
    <t>urn:catalog:O:V:433588</t>
  </si>
  <si>
    <t>8_433588</t>
  </si>
  <si>
    <t>O_433588</t>
  </si>
  <si>
    <t>NBF</t>
  </si>
  <si>
    <t>14916255</t>
  </si>
  <si>
    <t>Obs</t>
  </si>
  <si>
    <t>Grønli, Fredrikstad, Vi \NA T Fastmarkssystemer Opprinnelig rapportert m...</t>
  </si>
  <si>
    <t>Bjørn Petter Løfall</t>
  </si>
  <si>
    <t>https://www.artsobservasjoner.no/Sighting/14916255</t>
  </si>
  <si>
    <t>POINT (257412 6575634)</t>
  </si>
  <si>
    <t>urn:uuid:e9d0ecb4-dcff-480b-87a0-05991e7ef2bf</t>
  </si>
  <si>
    <t>Norsk botanisk forening</t>
  </si>
  <si>
    <t>so2-vascular</t>
  </si>
  <si>
    <t>1010_14916255</t>
  </si>
  <si>
    <t>313338</t>
  </si>
  <si>
    <t>257_6577</t>
  </si>
  <si>
    <t>Onsøy. Risholmen v. Engelsviken, nær plantefeltet. Plantet og forvillet.</t>
  </si>
  <si>
    <t>https://www.unimus.no/felles/bilder/web_hent_bilde.php?id=13362869&amp;type=jpeg</t>
  </si>
  <si>
    <t>POINT (256569 6576975)</t>
  </si>
  <si>
    <t>urn:catalog:O:V:313338</t>
  </si>
  <si>
    <t>8_313338</t>
  </si>
  <si>
    <t>O_313338</t>
  </si>
  <si>
    <t>12048105</t>
  </si>
  <si>
    <t>Cult</t>
  </si>
  <si>
    <t>273_6565</t>
  </si>
  <si>
    <t>Bryggerhusdammen, Refsahl, Fredrikstad, Vi</t>
  </si>
  <si>
    <t>Svein Åstrøm</t>
  </si>
  <si>
    <t>Innført 2004. .</t>
  </si>
  <si>
    <t>https://www.artsobservasjoner.no/Sighting/12048105</t>
  </si>
  <si>
    <t>POINT (273550 6565604)</t>
  </si>
  <si>
    <t>urn:uuid:b569cbd0-e62d-4b1c-8992-9dd0a6ff7def</t>
  </si>
  <si>
    <t>1010_12048105</t>
  </si>
  <si>
    <t>22492935</t>
  </si>
  <si>
    <t>273_6569</t>
  </si>
  <si>
    <t>Olveng, Pernes, Fredrikstad, Fredrikstad, Vi \Veikant</t>
  </si>
  <si>
    <t>Sylfest Kringen|Svein Åstrøm</t>
  </si>
  <si>
    <t>https://www.artsobservasjoner.no/Sighting/22492935</t>
  </si>
  <si>
    <t>POINT (272097 6568372)</t>
  </si>
  <si>
    <t>urn:uuid:14bf88c1-d43e-40cf-9131-b4b5d5d7d25a</t>
  </si>
  <si>
    <t>1010_22492935</t>
  </si>
  <si>
    <t>25580110</t>
  </si>
  <si>
    <t>277_6573</t>
  </si>
  <si>
    <t>Parkeringsplassen nord for Vetatoppen, Borge, Fredrikstad, Vi</t>
  </si>
  <si>
    <t>Hermod Karlsen</t>
  </si>
  <si>
    <t>https://www.artsobservasjoner.no/Sighting/25580110</t>
  </si>
  <si>
    <t>POINT (276159 6573611)</t>
  </si>
  <si>
    <t>urn:uuid:8c153caf-636e-4124-96cc-21f5e7aa8df5</t>
  </si>
  <si>
    <t>1010_25580110</t>
  </si>
  <si>
    <t>27070232</t>
  </si>
  <si>
    <t>293_6617</t>
  </si>
  <si>
    <t>Indre Østfold</t>
  </si>
  <si>
    <t>Trøgstad</t>
  </si>
  <si>
    <t>Trøgstad fort, Trøgstad fort, Indre Østfold, Vi \ /[Kvant.:] 1 Plants</t>
  </si>
  <si>
    <t>Per Buertange</t>
  </si>
  <si>
    <t>Spredd via dumping av hageavfall.. Quantity: 1 Plants</t>
  </si>
  <si>
    <t>https://www.artsobservasjoner.no/Sighting/27070232</t>
  </si>
  <si>
    <t>POINT (293818 6616343)</t>
  </si>
  <si>
    <t>urn:uuid:306f6afd-bae7-4e67-b0cd-4213635c5405</t>
  </si>
  <si>
    <t>1010_27070232</t>
  </si>
  <si>
    <t>24496023</t>
  </si>
  <si>
    <t>303_6615</t>
  </si>
  <si>
    <t>Søndre Nes i Trøgstad i Østfold, Indre Østfold, Vi \skråning mot vatnet</t>
  </si>
  <si>
    <t>Kåre Arnstein Lye</t>
  </si>
  <si>
    <t>https://www.artsobservasjoner.no/Sighting/24496023</t>
  </si>
  <si>
    <t>POINT (302852 6615396)</t>
  </si>
  <si>
    <t>urn:uuid:acb83503-cab6-4296-995d-0727a58c3dd1</t>
  </si>
  <si>
    <t>1010_24496023</t>
  </si>
  <si>
    <t>266955</t>
  </si>
  <si>
    <t>281_6621</t>
  </si>
  <si>
    <t>Spydeberg</t>
  </si>
  <si>
    <t>Spydeberg; Vøyenbukta; Gjenstående ved gl. hustufter</t>
  </si>
  <si>
    <t>Nils Orderud</t>
  </si>
  <si>
    <t>OR</t>
  </si>
  <si>
    <t>https://www.unimus.no/felles/bilder/web_hent_bilde.php?id=13234780&amp;type=jpeg</t>
  </si>
  <si>
    <t>POINT (281965 6621258)</t>
  </si>
  <si>
    <t>urn:catalog:O:V:266955</t>
  </si>
  <si>
    <t>8_266955</t>
  </si>
  <si>
    <t>O_266955</t>
  </si>
  <si>
    <t>234886</t>
  </si>
  <si>
    <t>283_6621</t>
  </si>
  <si>
    <t>Vøyen, N-sida av fylkesveg 231 rett S for krapp sving, hagekant, ca 2 m2</t>
  </si>
  <si>
    <t>Anders Often</t>
  </si>
  <si>
    <t>https://www.unimus.no/felles/bilder/web_hent_bilde.php?id=13232365&amp;type=jpeg</t>
  </si>
  <si>
    <t>POINT (282371 6621049)</t>
  </si>
  <si>
    <t>urn:catalog:O:V:234886</t>
  </si>
  <si>
    <t>8_234886</t>
  </si>
  <si>
    <t>O_234886</t>
  </si>
  <si>
    <t>221101</t>
  </si>
  <si>
    <t>Spydeberg: V for høyden Jutulen, ved Lysern. I skogkant</t>
  </si>
  <si>
    <t>Erik Blakstvedt | Jan Ingar I. Båtvik</t>
  </si>
  <si>
    <t xml:space="preserve">https://www.unimus.no/felles/bilder/web_hent_bilde.php?id=13231553&amp;type=jpeg | https://www.unimus.no/felles/bilder/web_hent_bilde.php?id=13231556&amp;type=jpeg </t>
  </si>
  <si>
    <t>POINT (282089 6621730)</t>
  </si>
  <si>
    <t>urn:catalog:O:V:221101</t>
  </si>
  <si>
    <t>8_221101</t>
  </si>
  <si>
    <t>O_221101</t>
  </si>
  <si>
    <t>221103</t>
  </si>
  <si>
    <t>Hb</t>
  </si>
  <si>
    <t>urn:catalog:O:V:221103</t>
  </si>
  <si>
    <t>8_221103</t>
  </si>
  <si>
    <t>O_221103</t>
  </si>
  <si>
    <t>307608</t>
  </si>
  <si>
    <t>285_6613</t>
  </si>
  <si>
    <t>Askim</t>
  </si>
  <si>
    <t>Askim: Eid</t>
  </si>
  <si>
    <t>Håvard Lindheim</t>
  </si>
  <si>
    <t>POINT (284160 6612235)</t>
  </si>
  <si>
    <t>urn:catalog:O:V:307608</t>
  </si>
  <si>
    <t>8_307608</t>
  </si>
  <si>
    <t>O_307608</t>
  </si>
  <si>
    <t>245945</t>
  </si>
  <si>
    <t>297_6587</t>
  </si>
  <si>
    <t>Rakkestad</t>
  </si>
  <si>
    <t>Rakkestad: Heier \Vedaplass, kommer med jord; ca 2m2</t>
  </si>
  <si>
    <t>Nils Skaarer</t>
  </si>
  <si>
    <t>https://www.unimus.no/felles/bilder/web_hent_bilde.php?id=13960374&amp;type=jpeg</t>
  </si>
  <si>
    <t>POINT (297153 6587876)</t>
  </si>
  <si>
    <t>urn:catalog:O:V:245945</t>
  </si>
  <si>
    <t>8_245945</t>
  </si>
  <si>
    <t>O_245945</t>
  </si>
  <si>
    <t>17433792</t>
  </si>
  <si>
    <t>273_6619</t>
  </si>
  <si>
    <t>Hobøl</t>
  </si>
  <si>
    <t>nord for Bjørkeskog i Hobøl, Indre Østfold, Vi \i skogkanten</t>
  </si>
  <si>
    <t>https://www.artsobservasjoner.no/Sighting/17433792</t>
  </si>
  <si>
    <t>POINT (272774 6618401)</t>
  </si>
  <si>
    <t>urn:uuid:28b33a69-9902-421d-81f9-1e7e6f2cd4f6</t>
  </si>
  <si>
    <t>1010_17433792</t>
  </si>
  <si>
    <t>26848167</t>
  </si>
  <si>
    <t>259_6609</t>
  </si>
  <si>
    <t>Vestby</t>
  </si>
  <si>
    <t>OA</t>
  </si>
  <si>
    <t>Vestby, Hølen, V for Muggestadbekken, Vestby, Vi \Storbregneskog i kant mellom bekk og vegetasjon...</t>
  </si>
  <si>
    <t>Gunnar Engan</t>
  </si>
  <si>
    <t>Tre tette klynger mellom bekk og traktorvei i gjengroing.</t>
  </si>
  <si>
    <t>https://www.artsobservasjoner.no/Sighting/26848167</t>
  </si>
  <si>
    <t>POINT (258667 6608018)</t>
  </si>
  <si>
    <t>urn:uuid:076fed84-ea56-4ab2-9ad0-25520555c62a</t>
  </si>
  <si>
    <t>1010_26848167</t>
  </si>
  <si>
    <t>282076</t>
  </si>
  <si>
    <t>261_6623</t>
  </si>
  <si>
    <t>Ås</t>
  </si>
  <si>
    <t>N of Kinn, \on road side.</t>
  </si>
  <si>
    <t>Harald Bratli</t>
  </si>
  <si>
    <t>https://www.unimus.no/felles/bilder/web_hent_bilde.php?id=13361291&amp;type=jpeg</t>
  </si>
  <si>
    <t>POINT (261004 6623792)</t>
  </si>
  <si>
    <t>urn:catalog:O:V:282076</t>
  </si>
  <si>
    <t>8_282076</t>
  </si>
  <si>
    <t>O_282076</t>
  </si>
  <si>
    <t>543078</t>
  </si>
  <si>
    <t>ÅS k.: Kinn, på skyggefull vegskråning.</t>
  </si>
  <si>
    <t>https://www.unimus.no/felles/bilder/web_hent_bilde.php?id=13372027&amp;type=jpeg</t>
  </si>
  <si>
    <t>urn:catalog:O:V:543078</t>
  </si>
  <si>
    <t>8_543078</t>
  </si>
  <si>
    <t>O_543078</t>
  </si>
  <si>
    <t>19706163</t>
  </si>
  <si>
    <t>Kinn i Ås i Akershus, Ås, Vi \på vegskråning</t>
  </si>
  <si>
    <t>https://www.artsobservasjoner.no/Sighting/19706163</t>
  </si>
  <si>
    <t>POINT (261000 6623815)</t>
  </si>
  <si>
    <t>urn:uuid:52e47a89-55e9-4707-a94b-4738e9952eda</t>
  </si>
  <si>
    <t>1010_19706163</t>
  </si>
  <si>
    <t>24290182</t>
  </si>
  <si>
    <t>Kinn ved Årungen, Ås i Akershus, Ås, Vi \på vegkant</t>
  </si>
  <si>
    <t>https://www.artsobservasjoner.no/Sighting/24290182</t>
  </si>
  <si>
    <t>POINT (260989 6623812)</t>
  </si>
  <si>
    <t>urn:uuid:e1623439-c461-4c85-9222-8b95d6e19e7d</t>
  </si>
  <si>
    <t>1010_24290182</t>
  </si>
  <si>
    <t>12050246</t>
  </si>
  <si>
    <t>255_6623</t>
  </si>
  <si>
    <t>Frogn</t>
  </si>
  <si>
    <t>Drøbak, Frogn, Vi \Vegskråning</t>
  </si>
  <si>
    <t>Anders Breili</t>
  </si>
  <si>
    <t>https://www.artsobservasjoner.no/Sighting/12050246</t>
  </si>
  <si>
    <t>POINT (255520 6622920)</t>
  </si>
  <si>
    <t>urn:uuid:7aafb815-fde0-4908-9e93-719f74d2284b</t>
  </si>
  <si>
    <t>1010_12050246</t>
  </si>
  <si>
    <t>24517136</t>
  </si>
  <si>
    <t>243_6647</t>
  </si>
  <si>
    <t>Bærum</t>
  </si>
  <si>
    <t>Gupu, Gupu Vestmarka, Bærum, Vi \Fuktig grøftekant /[Kvant.:] 8 Plants</t>
  </si>
  <si>
    <t>Rune Zakariassen</t>
  </si>
  <si>
    <t>Quantity: 8 Plants</t>
  </si>
  <si>
    <t>https://www.artsobservasjoner.no/Sighting/24517136</t>
  </si>
  <si>
    <t>POINT (243525 6646869)</t>
  </si>
  <si>
    <t>urn:uuid:2613fbaa-0f00-46df-b428-45ec6e6e413e</t>
  </si>
  <si>
    <t>1010_24517136</t>
  </si>
  <si>
    <t>BioFokus</t>
  </si>
  <si>
    <t>237433</t>
  </si>
  <si>
    <t>245_6653</t>
  </si>
  <si>
    <t>Bjørum</t>
  </si>
  <si>
    <t>Olsen, K.M.</t>
  </si>
  <si>
    <t>POINT (245480 6652650)</t>
  </si>
  <si>
    <t>biofokus</t>
  </si>
  <si>
    <t>59_237433</t>
  </si>
  <si>
    <t>27020509</t>
  </si>
  <si>
    <t>Isi, Isi, Bærum, Vi \Grøftekant</t>
  </si>
  <si>
    <t>Forvillet i grøftekant .</t>
  </si>
  <si>
    <t>https://www.artsobservasjoner.no/Sighting/27020509</t>
  </si>
  <si>
    <t>POINT (245111 6653080)</t>
  </si>
  <si>
    <t>urn:uuid:d6b8a8e5-11b4-4073-8e35-d38bdf8e7d38</t>
  </si>
  <si>
    <t>1010_27020509</t>
  </si>
  <si>
    <t>380025</t>
  </si>
  <si>
    <t>247_6649</t>
  </si>
  <si>
    <t>Ringi, ca 100 m Ø f Øvre Ringi langs Sopelimkroken Edelløvskog på begge sider av veien, men mest på</t>
  </si>
  <si>
    <t>Tore Berg</t>
  </si>
  <si>
    <t>https://www.unimus.no/felles/bilder/web_hent_bilde.php?id=13366560&amp;type=jpeg</t>
  </si>
  <si>
    <t>POINT (246215 6648307)</t>
  </si>
  <si>
    <t>urn:catalog:O:V:380025</t>
  </si>
  <si>
    <t>8_380025</t>
  </si>
  <si>
    <t>O_380025</t>
  </si>
  <si>
    <t>BG</t>
  </si>
  <si>
    <t>94237</t>
  </si>
  <si>
    <t>249_6653</t>
  </si>
  <si>
    <t>Asker seminarium q. sp.</t>
  </si>
  <si>
    <t>Joh. Dyring</t>
  </si>
  <si>
    <t>Thomas Karlsson</t>
  </si>
  <si>
    <t>Mangler koordinat - satt til kommunesenter basert på navn:Bærum</t>
  </si>
  <si>
    <t>POINT (249005 6652502)</t>
  </si>
  <si>
    <t>urn:catalog:BG:S:94237</t>
  </si>
  <si>
    <t>Universitetsmuseet i Bergen, UiB</t>
  </si>
  <si>
    <t>s</t>
  </si>
  <si>
    <t>105_94237</t>
  </si>
  <si>
    <t>BG_94237</t>
  </si>
  <si>
    <t>595519</t>
  </si>
  <si>
    <t>Bærum: Mell. Snarøveien og Lysakertjernet</t>
  </si>
  <si>
    <t>H. Rui</t>
  </si>
  <si>
    <t>https://www.unimus.no/felles/bilder/web_hent_bilde.php?id=13373784&amp;type=jpeg</t>
  </si>
  <si>
    <t>urn:catalog:O:V:595519</t>
  </si>
  <si>
    <t>8_595519</t>
  </si>
  <si>
    <t>O_595519</t>
  </si>
  <si>
    <t>NLH</t>
  </si>
  <si>
    <t>1062</t>
  </si>
  <si>
    <t>Tjernsrudtjern, N for Tjernsrud</t>
  </si>
  <si>
    <t>Berg, Tore</t>
  </si>
  <si>
    <t>urn:catalog:NLH:V:1062</t>
  </si>
  <si>
    <t>Norges miljø- og biovitenskapelige universitet</t>
  </si>
  <si>
    <t>68_1062</t>
  </si>
  <si>
    <t>NLH_1062</t>
  </si>
  <si>
    <t>395349</t>
  </si>
  <si>
    <t>Bærum, mellom NØ-enden av Tjernsruddammen og Jarsmyra treningsbane. \Lokalt stor bestand.</t>
  </si>
  <si>
    <t>Tore Berg | John Inge Johnsen</t>
  </si>
  <si>
    <t>https://www.unimus.no/felles/bilder/web_hent_bilde.php?id=13368036&amp;type=jpeg</t>
  </si>
  <si>
    <t>urn:catalog:O:V:395349</t>
  </si>
  <si>
    <t>8_395349</t>
  </si>
  <si>
    <t>O_395349</t>
  </si>
  <si>
    <t>6995</t>
  </si>
  <si>
    <t>255_6649</t>
  </si>
  <si>
    <t>Lysakermyra</t>
  </si>
  <si>
    <t>Per Sunding</t>
  </si>
  <si>
    <t>https://www.unimus.no/felles/bilder/web_hent_bilde.php?id=13213733&amp;type=jpeg</t>
  </si>
  <si>
    <t>POINT (255551 6649454)</t>
  </si>
  <si>
    <t>urn:catalog:O:V:6995</t>
  </si>
  <si>
    <t>8_6995</t>
  </si>
  <si>
    <t>O_6995</t>
  </si>
  <si>
    <t>595517</t>
  </si>
  <si>
    <t>Bærum: Tjernsmyr</t>
  </si>
  <si>
    <t>F. Wischmann</t>
  </si>
  <si>
    <t>https://www.unimus.no/felles/bilder/web_hent_bilde.php?id=13373782&amp;type=jpeg</t>
  </si>
  <si>
    <t>POINT (255948 6649210)</t>
  </si>
  <si>
    <t>urn:catalog:O:V:595517</t>
  </si>
  <si>
    <t>8_595517</t>
  </si>
  <si>
    <t>O_595517</t>
  </si>
  <si>
    <t>1063</t>
  </si>
  <si>
    <t>255_6651</t>
  </si>
  <si>
    <t>Nord for Tjernsrudtjern</t>
  </si>
  <si>
    <t>Lye, Kåre A.; Berg, Tore; Ruden, Øystein</t>
  </si>
  <si>
    <t>POINT (254860 6651071)</t>
  </si>
  <si>
    <t>urn:catalog:NLH:V:1063</t>
  </si>
  <si>
    <t>68_1063</t>
  </si>
  <si>
    <t>NLH_1063</t>
  </si>
  <si>
    <t>150868</t>
  </si>
  <si>
    <t>Tjernsrud, 70 m NØ for NØ-enden av Tjernsrudtjern. \Fuktig engkant, vanlig over ca 10 x 5 m</t>
  </si>
  <si>
    <t>https://www.unimus.no/felles/bilder/web_hent_bilde.php?id=13226118&amp;type=jpeg</t>
  </si>
  <si>
    <t>POINT (254652 6650993)</t>
  </si>
  <si>
    <t>urn:catalog:O:V:150868</t>
  </si>
  <si>
    <t>8_150868</t>
  </si>
  <si>
    <t>O_150868</t>
  </si>
  <si>
    <t>24425051</t>
  </si>
  <si>
    <t>Tjernsrudtjernet N, Bærum, Vi</t>
  </si>
  <si>
    <t>Kjetil Johannessen</t>
  </si>
  <si>
    <t>https://www.artsobservasjoner.no/Sighting/24425051</t>
  </si>
  <si>
    <t>POINT (254727 6650997)</t>
  </si>
  <si>
    <t>urn:uuid:1026cd48-2d45-4342-be04-b7ed32af3480</t>
  </si>
  <si>
    <t>1010_24425051</t>
  </si>
  <si>
    <t>2253/18</t>
  </si>
  <si>
    <t>257_6649</t>
  </si>
  <si>
    <t>Tjernsmyr; Bærum</t>
  </si>
  <si>
    <t>Wischmann, F.</t>
  </si>
  <si>
    <t>POINT (256047 6649414)</t>
  </si>
  <si>
    <t>urn:catalog:O:VXL:2253/18</t>
  </si>
  <si>
    <t>23_2253/18</t>
  </si>
  <si>
    <t>114466</t>
  </si>
  <si>
    <t>247_6643</t>
  </si>
  <si>
    <t>Asker</t>
  </si>
  <si>
    <t>Langs veien mellom Leangbukta og Asker, nordsiden av en dam</t>
  </si>
  <si>
    <t>https://www.unimus.no/felles/bilder/web_hent_bilde.php?id=13221505&amp;type=jpeg</t>
  </si>
  <si>
    <t>POINT (246250 6642054)</t>
  </si>
  <si>
    <t>urn:catalog:O:V:114466</t>
  </si>
  <si>
    <t>8_114466</t>
  </si>
  <si>
    <t>O_114466</t>
  </si>
  <si>
    <t>582292</t>
  </si>
  <si>
    <t>Orestien – Ved nr. 7</t>
  </si>
  <si>
    <t>POINT (246160 6642550)</t>
  </si>
  <si>
    <t>59_582292</t>
  </si>
  <si>
    <t>17067614</t>
  </si>
  <si>
    <t>271_6665</t>
  </si>
  <si>
    <t>Nittedal</t>
  </si>
  <si>
    <t>AK Nittedal: Stasjonsveien 27B, utafor gjerde, Nittedal, Vi \Veikant /[Kvant.:] 1 m2</t>
  </si>
  <si>
    <t>Jan Wesenberg</t>
  </si>
  <si>
    <t>Quantity: 1 m2</t>
  </si>
  <si>
    <t>https://www.artsobservasjoner.no/Sighting/17067614</t>
  </si>
  <si>
    <t>POINT (270206 6664231)</t>
  </si>
  <si>
    <t>urn:uuid:3be01f9a-5ecf-4be3-b07b-5c82134cca22</t>
  </si>
  <si>
    <t>1010_17067614</t>
  </si>
  <si>
    <t>NINA</t>
  </si>
  <si>
    <t>288036</t>
  </si>
  <si>
    <t>289_6687</t>
  </si>
  <si>
    <t>Eidsvoll</t>
  </si>
  <si>
    <t>Råholt</t>
  </si>
  <si>
    <t>Anders Often | Mathias Andreasen</t>
  </si>
  <si>
    <t xml:space="preserve"> NonValid dynamicProperties: "{"Substrate":"", "Ecology":"", "Redlist status":"", "Relative abundance":"", "Antropokor":"0"}"</t>
  </si>
  <si>
    <t>POINT (289344 6687855)</t>
  </si>
  <si>
    <t>B84F073C-8B13-42CB-8606-0A50B3C149E0</t>
  </si>
  <si>
    <t>Norsk institutt for naturforskning</t>
  </si>
  <si>
    <t>n</t>
  </si>
  <si>
    <t>322_288036</t>
  </si>
  <si>
    <t>22722431</t>
  </si>
  <si>
    <t>255_6657</t>
  </si>
  <si>
    <t>Oslo</t>
  </si>
  <si>
    <t>Bogstad, Oslo, Os</t>
  </si>
  <si>
    <t>ant. denne art. forvillet.</t>
  </si>
  <si>
    <t>https://www.artsobservasjoner.no/Sighting/22722431</t>
  </si>
  <si>
    <t>POINT (255841 6656297)</t>
  </si>
  <si>
    <t>urn:uuid:755bdb9e-53f5-4a12-968b-daf14b09ca7d</t>
  </si>
  <si>
    <t>1010_22722431</t>
  </si>
  <si>
    <t>16133</t>
  </si>
  <si>
    <t>259_6649</t>
  </si>
  <si>
    <t>Bygdøy</t>
  </si>
  <si>
    <t>Hans Fr. Røer</t>
  </si>
  <si>
    <t>https://www.unimus.no/felles/bilder/web_hent_bilde.php?id=13213732&amp;type=jpeg</t>
  </si>
  <si>
    <t>POINT (258578 6649087)</t>
  </si>
  <si>
    <t>urn:catalog:O:V:16133</t>
  </si>
  <si>
    <t>8_16133</t>
  </si>
  <si>
    <t>O_16133</t>
  </si>
  <si>
    <t>5429</t>
  </si>
  <si>
    <t>Bygdøy, forvillet i grasmark ved Fram-huset</t>
  </si>
  <si>
    <t>Klaus Høiland</t>
  </si>
  <si>
    <t>https://www.unimus.no/felles/bilder/web_hent_bilde.php?id=13213730&amp;type=jpeg</t>
  </si>
  <si>
    <t>POINT (259445 6648104)</t>
  </si>
  <si>
    <t>urn:catalog:O:V:5429</t>
  </si>
  <si>
    <t>8_5429</t>
  </si>
  <si>
    <t>O_5429</t>
  </si>
  <si>
    <t>120835</t>
  </si>
  <si>
    <t>259_6651</t>
  </si>
  <si>
    <t>Langs Frognerelva, sør for Frognerparken, langs tursti. På fuktig mark i skogen, kanskje forvilla f</t>
  </si>
  <si>
    <t>Jan Erik Eriksen</t>
  </si>
  <si>
    <t>https://www.unimus.no/felles/bilder/web_hent_bilde.php?id=13222236&amp;type=jpeg</t>
  </si>
  <si>
    <t>POINT (259117 6650934)</t>
  </si>
  <si>
    <t>urn:catalog:O:V:120835</t>
  </si>
  <si>
    <t>8_120835</t>
  </si>
  <si>
    <t>O_120835</t>
  </si>
  <si>
    <t>350568</t>
  </si>
  <si>
    <t>Frognerbekkdalen, gangveien på elvens Ø-side, like N f bro nr 3 regnet nordfra. Store bestander i ed</t>
  </si>
  <si>
    <t>Tore Berg | Magne Hoffstad</t>
  </si>
  <si>
    <t>https://www.unimus.no/felles/bilder/web_hent_bilde.php?id=13364117&amp;type=jpeg</t>
  </si>
  <si>
    <t>POINT (259431 6650562)</t>
  </si>
  <si>
    <t>urn:catalog:O:V:350568</t>
  </si>
  <si>
    <t>8_350568</t>
  </si>
  <si>
    <t>O_350568</t>
  </si>
  <si>
    <t>urn:uuid:adf41261-804a-407b-8153-2b4a98a453d7</t>
  </si>
  <si>
    <t>Frognerbekken</t>
  </si>
  <si>
    <t>Høiland, Klaus [foto]?</t>
  </si>
  <si>
    <t>POINT (259367 6650558)</t>
  </si>
  <si>
    <t>o</t>
  </si>
  <si>
    <t>266_urn:uuid:adf41261-804a-407b-8153-2b4a98a453d7</t>
  </si>
  <si>
    <t>273932</t>
  </si>
  <si>
    <t>259_6653</t>
  </si>
  <si>
    <t>POINT (258372 6652373)</t>
  </si>
  <si>
    <t>0E5641C1-D125-4BEF-8178-6FABB4DF2E90</t>
  </si>
  <si>
    <t>210_273932</t>
  </si>
  <si>
    <t>145601</t>
  </si>
  <si>
    <t>261_6651</t>
  </si>
  <si>
    <t>(Lille Frogner); Dyrket i haven hos fiskeriinspektør Landmark (indplantet fra Kjos ved Kristisand</t>
  </si>
  <si>
    <t>S. O. F. Omang</t>
  </si>
  <si>
    <t>https://www.unimus.no/felles/bilder/web_hent_bilde.php?id=13224704&amp;type=jpeg</t>
  </si>
  <si>
    <t>POINT (260127 6650048)</t>
  </si>
  <si>
    <t>urn:catalog:O:V:145601</t>
  </si>
  <si>
    <t>8_145601</t>
  </si>
  <si>
    <t>O_145601</t>
  </si>
  <si>
    <t>145602</t>
  </si>
  <si>
    <t>Lillefrogner, Christiania (Indflyttet i Nittiaarene fra Tjos i Oddernes)</t>
  </si>
  <si>
    <t>A. Landmark</t>
  </si>
  <si>
    <t>https://www.unimus.no/felles/bilder/web_hent_bilde.php?id=13224707&amp;type=jpeg</t>
  </si>
  <si>
    <t>urn:catalog:O:V:145602</t>
  </si>
  <si>
    <t>8_145602</t>
  </si>
  <si>
    <t>O_145602</t>
  </si>
  <si>
    <t>595520</t>
  </si>
  <si>
    <t>261_6657</t>
  </si>
  <si>
    <t>Pilestredet</t>
  </si>
  <si>
    <t>S. Lund</t>
  </si>
  <si>
    <t>https://www.unimus.no/felles/bilder/web_hent_bilde.php?id=13373785&amp;type=jpeg</t>
  </si>
  <si>
    <t>POINT (261317 6656077)</t>
  </si>
  <si>
    <t>urn:catalog:O:V:595520</t>
  </si>
  <si>
    <t>8_595520</t>
  </si>
  <si>
    <t>O_595520</t>
  </si>
  <si>
    <t>94236</t>
  </si>
  <si>
    <t>Östensöe.</t>
  </si>
  <si>
    <t>N. Moe</t>
  </si>
  <si>
    <t>urn:catalog:BG:S:94236</t>
  </si>
  <si>
    <t>105_94236</t>
  </si>
  <si>
    <t>BG_94236</t>
  </si>
  <si>
    <t>595521</t>
  </si>
  <si>
    <t>Østensøe</t>
  </si>
  <si>
    <t>https://www.unimus.no/felles/bilder/web_hent_bilde.php?id=13373786&amp;type=jpeg</t>
  </si>
  <si>
    <t>urn:catalog:O:V:595521</t>
  </si>
  <si>
    <t>8_595521</t>
  </si>
  <si>
    <t>O_595521</t>
  </si>
  <si>
    <t>595522</t>
  </si>
  <si>
    <t>https://www.unimus.no/felles/bilder/web_hent_bilde.php?id=13373787&amp;type=jpeg</t>
  </si>
  <si>
    <t>urn:catalog:O:V:595522</t>
  </si>
  <si>
    <t>8_595522</t>
  </si>
  <si>
    <t>O_595522</t>
  </si>
  <si>
    <t>595515</t>
  </si>
  <si>
    <t>Skøien ved Bryn; Østre-Aker.</t>
  </si>
  <si>
    <t>R. E. Fridtz</t>
  </si>
  <si>
    <t>https://www.unimus.no/felles/bilder/web_hent_bilde.php?id=13373779&amp;type=jpeg</t>
  </si>
  <si>
    <t>urn:catalog:O:V:595515</t>
  </si>
  <si>
    <t>8_595515</t>
  </si>
  <si>
    <t>O_595515</t>
  </si>
  <si>
    <t>595516</t>
  </si>
  <si>
    <t>Skøyen ved Bryn Station</t>
  </si>
  <si>
    <t xml:space="preserve">https://www.unimus.no/felles/bilder/web_hent_bilde.php?id=13373780&amp;type=jpeg | https://www.unimus.no/felles/bilder/web_hent_bilde.php?id=13373781&amp;type=jpeg </t>
  </si>
  <si>
    <t>urn:catalog:O:V:595516</t>
  </si>
  <si>
    <t>8_595516</t>
  </si>
  <si>
    <t>O_595516</t>
  </si>
  <si>
    <t>595523</t>
  </si>
  <si>
    <t>Lige ved Veien til Østensjø, nedenfor Hvirens[?] \Løkke</t>
  </si>
  <si>
    <t>H. Torgersen</t>
  </si>
  <si>
    <t>Anon.</t>
  </si>
  <si>
    <t>https://www.unimus.no/felles/bilder/web_hent_bilde.php?id=13373788&amp;type=jpeg</t>
  </si>
  <si>
    <t>urn:catalog:O:V:595523</t>
  </si>
  <si>
    <t>8_595523</t>
  </si>
  <si>
    <t>O_595523</t>
  </si>
  <si>
    <t>TROM</t>
  </si>
  <si>
    <t>47851</t>
  </si>
  <si>
    <t>Christiania: Lillefrogner. \Indflyttet mange aar tidligere fra Kjos ved | ...</t>
  </si>
  <si>
    <t>Anton Landmark</t>
  </si>
  <si>
    <t>urn:catalog:TROM:V:47851</t>
  </si>
  <si>
    <t>Tromsø museum - Universitetsmuseet</t>
  </si>
  <si>
    <t>trom-v</t>
  </si>
  <si>
    <t>117_47851</t>
  </si>
  <si>
    <t>TROM_47851</t>
  </si>
  <si>
    <t>47853</t>
  </si>
  <si>
    <t>Aker : Aker: Skogen ved Bryn.</t>
  </si>
  <si>
    <t>Peter Benum</t>
  </si>
  <si>
    <t>urn:catalog:TROM:V:47853</t>
  </si>
  <si>
    <t>117_47853</t>
  </si>
  <si>
    <t>TROM_47853</t>
  </si>
  <si>
    <t>M</t>
  </si>
  <si>
    <t>Oslo fylke</t>
  </si>
  <si>
    <t>Martin Bugge</t>
  </si>
  <si>
    <t>S</t>
  </si>
  <si>
    <t>Fr-etab</t>
  </si>
  <si>
    <t>MusIt</t>
  </si>
  <si>
    <t>BG_94235</t>
  </si>
  <si>
    <t>GBIF</t>
  </si>
  <si>
    <t>2643594949</t>
  </si>
  <si>
    <t>263_6649</t>
  </si>
  <si>
    <t>\/[Kvant.:] 1</t>
  </si>
  <si>
    <t>http://www.gbif.org/occurrence/2643594949</t>
  </si>
  <si>
    <t>POINT (263687 6649742)</t>
  </si>
  <si>
    <t>o-1003913438</t>
  </si>
  <si>
    <t>GBIF-noder utenfor Norge</t>
  </si>
  <si>
    <t>import</t>
  </si>
  <si>
    <t>40_2643594949</t>
  </si>
  <si>
    <t>2645046608</t>
  </si>
  <si>
    <t>http://www.gbif.org/occurrence/2645046608</t>
  </si>
  <si>
    <t>POINT (262563 6649440)</t>
  </si>
  <si>
    <t>o-1003962158</t>
  </si>
  <si>
    <t>40_2645046608</t>
  </si>
  <si>
    <t>1064</t>
  </si>
  <si>
    <t>263_6657</t>
  </si>
  <si>
    <t>Bygdø, utenfor Bygdøynesveien 33</t>
  </si>
  <si>
    <t>Mangler koordinat - satt til kommunesenter basert på navn:Oslo</t>
  </si>
  <si>
    <t>POINT (262251 6656331)</t>
  </si>
  <si>
    <t>urn:catalog:NLH:V:1064</t>
  </si>
  <si>
    <t>68_1064</t>
  </si>
  <si>
    <t>NLH_1064</t>
  </si>
  <si>
    <t>17434752</t>
  </si>
  <si>
    <t>265_6661</t>
  </si>
  <si>
    <t>Movassbekken, Oslo, Os \ /[Kvant.:] 20 Plants</t>
  </si>
  <si>
    <t>Jostein Bærø Engdal|Kari Mathilde Engdal</t>
  </si>
  <si>
    <t>Quantity: 20 Plants</t>
  </si>
  <si>
    <t>https://www.artsobservasjoner.no/Sighting/17434752</t>
  </si>
  <si>
    <t>POINT (265998 6661297)</t>
  </si>
  <si>
    <t>urn:uuid:9311c451-c720-4612-9a65-177135ac2706</t>
  </si>
  <si>
    <t>1010_17434752</t>
  </si>
  <si>
    <t>12684420</t>
  </si>
  <si>
    <t>267_6645</t>
  </si>
  <si>
    <t>Stallerudåsen skog, Nøklevannet, Oslo, Os \ /[Kvant.:] 1 Plants</t>
  </si>
  <si>
    <t>Karel Samyn</t>
  </si>
  <si>
    <t>Quantity: 1 Plants</t>
  </si>
  <si>
    <t>https://www.artsobservasjoner.no/Sighting/12684420</t>
  </si>
  <si>
    <t>POINT (267889 6644750)</t>
  </si>
  <si>
    <t>urn:uuid:b296dcd7-231c-47ec-b5ca-213bda65d862</t>
  </si>
  <si>
    <t>1010_12684420</t>
  </si>
  <si>
    <t>TRH</t>
  </si>
  <si>
    <t>249593</t>
  </si>
  <si>
    <t>267_6649</t>
  </si>
  <si>
    <t>Bryn</t>
  </si>
  <si>
    <t>Nils Green Moe</t>
  </si>
  <si>
    <t>https://www.unimus.no/felles/bilder/web_hent_bilde.php?id=14937300&amp;type=jpeg</t>
  </si>
  <si>
    <t>POINT (266011 6648509)</t>
  </si>
  <si>
    <t>urn:catalog:TRH:V:249593</t>
  </si>
  <si>
    <t>NTNU-Vitenskapsmuseet</t>
  </si>
  <si>
    <t>37_249593</t>
  </si>
  <si>
    <t>TRH_249593</t>
  </si>
  <si>
    <t>2839332334</t>
  </si>
  <si>
    <t>269_6645</t>
  </si>
  <si>
    <t>Oslo \ /[Kvant.:] 1</t>
  </si>
  <si>
    <t>http://www.gbif.org/occurrence/2839332334</t>
  </si>
  <si>
    <t>https://observation.org/observation/103441397</t>
  </si>
  <si>
    <t>POINT (268405 6645438)</t>
  </si>
  <si>
    <t>40_2839332334</t>
  </si>
  <si>
    <t>15214934</t>
  </si>
  <si>
    <t>269_6655</t>
  </si>
  <si>
    <t>Parkeringsplass Lilloseterveien, Oslo, Os</t>
  </si>
  <si>
    <t>Per Madsen</t>
  </si>
  <si>
    <t>https://www.artsobservasjoner.no/Sighting/15214934</t>
  </si>
  <si>
    <t>POINT (269299 6655191)</t>
  </si>
  <si>
    <t>urn:uuid:f87ce20d-263a-499b-988c-8b70e473e579</t>
  </si>
  <si>
    <t>1010_15214934</t>
  </si>
  <si>
    <t>335841</t>
  </si>
  <si>
    <t>Lilloseterveien – Ved P-plassen</t>
  </si>
  <si>
    <t>Olsen, K.M.; Gammelmo, Ø.</t>
  </si>
  <si>
    <t>POINT (269307 6655176)</t>
  </si>
  <si>
    <t>59_335841</t>
  </si>
  <si>
    <t>13292261</t>
  </si>
  <si>
    <t>Ammerud, Oslo, Os</t>
  </si>
  <si>
    <t>Berit Nyrud</t>
  </si>
  <si>
    <t>https://www.artsobservasjoner.no/Sighting/13292261</t>
  </si>
  <si>
    <t>POINT (269267 6655024)</t>
  </si>
  <si>
    <t>urn:uuid:28637d7f-7ccc-4f2c-92cc-fefa5f2bcc9b</t>
  </si>
  <si>
    <t>1010_13292261</t>
  </si>
  <si>
    <t>LD</t>
  </si>
  <si>
    <t>1992127</t>
  </si>
  <si>
    <t>Norge: Bryn, ved Kristiania.</t>
  </si>
  <si>
    <t>Svensk</t>
  </si>
  <si>
    <t>LD_1992127</t>
  </si>
  <si>
    <t>175</t>
  </si>
  <si>
    <t>118914</t>
  </si>
  <si>
    <t>339_6687</t>
  </si>
  <si>
    <t>Innlandet</t>
  </si>
  <si>
    <t>Kongsvinger</t>
  </si>
  <si>
    <t>He</t>
  </si>
  <si>
    <t>Hokkåsen, Skåre. Naturalisert bak gammelstua på tunet</t>
  </si>
  <si>
    <t>https://www.unimus.no/felles/bilder/web_hent_bilde.php?id=13222037&amp;type=jpeg</t>
  </si>
  <si>
    <t>POINT (339979 6687352)</t>
  </si>
  <si>
    <t>urn:catalog:O:V:118914</t>
  </si>
  <si>
    <t>8_118914</t>
  </si>
  <si>
    <t>O_118914</t>
  </si>
  <si>
    <t>15486174</t>
  </si>
  <si>
    <t>279_6757</t>
  </si>
  <si>
    <t>Ringsaker</t>
  </si>
  <si>
    <t>Nygata 24, på andre siden av veien, Ringsaker, In \Blomsterrabbatt</t>
  </si>
  <si>
    <t>Per Vetlesen</t>
  </si>
  <si>
    <t>En plante som ugras.</t>
  </si>
  <si>
    <t>https://www.artsobservasjoner.no/Sighting/15486174</t>
  </si>
  <si>
    <t>POINT (279764 6756770)</t>
  </si>
  <si>
    <t>urn:uuid:faab524d-dfeb-4d9f-b76e-98cb92a9dae4</t>
  </si>
  <si>
    <t>1010_15486174</t>
  </si>
  <si>
    <t>2975832834</t>
  </si>
  <si>
    <t>255_6773</t>
  </si>
  <si>
    <t>Gjøvik</t>
  </si>
  <si>
    <t>Op</t>
  </si>
  <si>
    <t>http://www.gbif.org/occurrence/2975832834</t>
  </si>
  <si>
    <t>POINT (254558 6772076)</t>
  </si>
  <si>
    <t>q-10198888124</t>
  </si>
  <si>
    <t>40_2975832834</t>
  </si>
  <si>
    <t>2645849328</t>
  </si>
  <si>
    <t>239_6793</t>
  </si>
  <si>
    <t>Gausdal</t>
  </si>
  <si>
    <t>http://www.gbif.org/occurrence/2645849328</t>
  </si>
  <si>
    <t>POINT (238439 6793344)</t>
  </si>
  <si>
    <t>q-10090649734</t>
  </si>
  <si>
    <t>40_2645849328</t>
  </si>
  <si>
    <t>177524</t>
  </si>
  <si>
    <t>229_6629</t>
  </si>
  <si>
    <t>Drammen</t>
  </si>
  <si>
    <t>Bu</t>
  </si>
  <si>
    <t>Jordbrekkskogen veikant i byggefelt</t>
  </si>
  <si>
    <t>Anne Elven</t>
  </si>
  <si>
    <t>https://www.unimus.no/felles/bilder/web_hent_bilde.php?id=13228709&amp;type=jpeg</t>
  </si>
  <si>
    <t>POINT (228053 6628844)</t>
  </si>
  <si>
    <t>urn:catalog:O:V:177524</t>
  </si>
  <si>
    <t>8_177524</t>
  </si>
  <si>
    <t>O_177524</t>
  </si>
  <si>
    <t>2647309621</t>
  </si>
  <si>
    <t>http://www.gbif.org/occurrence/2647309621</t>
  </si>
  <si>
    <t>POINT (229659 6629533)</t>
  </si>
  <si>
    <t>q-10006768437</t>
  </si>
  <si>
    <t>40_2647309621</t>
  </si>
  <si>
    <t>17443008</t>
  </si>
  <si>
    <t>229_6671</t>
  </si>
  <si>
    <t>Ringerike</t>
  </si>
  <si>
    <t>Tangen, Ringerike, Vi</t>
  </si>
  <si>
    <t>Endre Nygaard</t>
  </si>
  <si>
    <t>https://www.artsobservasjoner.no/Sighting/17443008</t>
  </si>
  <si>
    <t>POINT (228186 6670616)</t>
  </si>
  <si>
    <t>urn:uuid:cb051a23-77df-4916-9cd2-772132bd9d02</t>
  </si>
  <si>
    <t>1010_17443008</t>
  </si>
  <si>
    <t>607428</t>
  </si>
  <si>
    <t>229_6695</t>
  </si>
  <si>
    <t>Ringerike, Solberg, Lamyra der den krysses av sti S for det østligste huset på Solberg . 2 planter, \I myrskog</t>
  </si>
  <si>
    <t>Tore Berg | Tor Kristensen</t>
  </si>
  <si>
    <t>2 planter tett ved, en ca 300 m unna Mangler koordinat - satt til kommunesenter basert på navn:Ringerike</t>
  </si>
  <si>
    <t>https://www.unimus.no/felles/bilder/web_hent_bilde.php?id=13953439&amp;type=jpeg</t>
  </si>
  <si>
    <t>POINT (228624 6694321)</t>
  </si>
  <si>
    <t>urn:catalog:O:V:607428</t>
  </si>
  <si>
    <t>8_607428</t>
  </si>
  <si>
    <t>O_607428</t>
  </si>
  <si>
    <t>598679</t>
  </si>
  <si>
    <t>209_6649</t>
  </si>
  <si>
    <t>Øvre Eiker</t>
  </si>
  <si>
    <t>Øvre Eiker. Bingen Ø: Vestby \tilgrodd veiskråning</t>
  </si>
  <si>
    <t>Anne Elven | Reidar Elven</t>
  </si>
  <si>
    <t>POINT (209148 6648098)</t>
  </si>
  <si>
    <t>urn:catalog:O:V:598679</t>
  </si>
  <si>
    <t>8_598679</t>
  </si>
  <si>
    <t>O_598679</t>
  </si>
  <si>
    <t>20260163</t>
  </si>
  <si>
    <t>231_6645</t>
  </si>
  <si>
    <t>Lier</t>
  </si>
  <si>
    <t>Flåret,Lier, Lier, Vi</t>
  </si>
  <si>
    <t>Ole Bjørn Braathen</t>
  </si>
  <si>
    <t>spredd fra gammel hage.</t>
  </si>
  <si>
    <t>https://www.artsobservasjoner.no/Sighting/20260163</t>
  </si>
  <si>
    <t>POINT (230743 6644292)</t>
  </si>
  <si>
    <t>urn:uuid:db0ac2d3-7501-4e21-af72-9a36ea566afd</t>
  </si>
  <si>
    <t>1010_20260163</t>
  </si>
  <si>
    <t>27720170</t>
  </si>
  <si>
    <t>233_6639</t>
  </si>
  <si>
    <t>Lier Bygdetun, Lier, Vi</t>
  </si>
  <si>
    <t>https://www.artsobservasjoner.no/Sighting/27720170</t>
  </si>
  <si>
    <t>POINT (233937 6638531)</t>
  </si>
  <si>
    <t>urn:uuid:936c9534-b97d-4443-a3a1-10ce523b10fa</t>
  </si>
  <si>
    <t>1010_27720170</t>
  </si>
  <si>
    <t>595518</t>
  </si>
  <si>
    <t>K</t>
  </si>
  <si>
    <t>245_6625</t>
  </si>
  <si>
    <t>Røyken</t>
  </si>
  <si>
    <t>Asker seminarium</t>
  </si>
  <si>
    <t>Mangler koordinat - satt til kommunesenter basert på navn:Asker</t>
  </si>
  <si>
    <t>https://www.unimus.no/felles/bilder/web_hent_bilde.php?id=13373783&amp;type=jpeg</t>
  </si>
  <si>
    <t>POINT (245422 6624811)</t>
  </si>
  <si>
    <t>urn:catalog:O:V:595518</t>
  </si>
  <si>
    <t>8_595518</t>
  </si>
  <si>
    <t>O_595518</t>
  </si>
  <si>
    <t>14616492</t>
  </si>
  <si>
    <t>247_6607</t>
  </si>
  <si>
    <t>Hurum</t>
  </si>
  <si>
    <t>Steinvik, Tofte, Asker, Vi \ /[Kvant.:] 20 Plants</t>
  </si>
  <si>
    <t>https://www.artsobservasjoner.no/Sighting/14616492</t>
  </si>
  <si>
    <t>POINT (246605 6607566)</t>
  </si>
  <si>
    <t>urn:uuid:41fe4c2c-8f71-4782-a98e-9e62d4a5e93a</t>
  </si>
  <si>
    <t>1010_14616492</t>
  </si>
  <si>
    <t>20072679</t>
  </si>
  <si>
    <t>Steinvik, Tofte, Asker, Vi \ /[Kvant.:] 5 Plants</t>
  </si>
  <si>
    <t>Jostein Bærø Engdal</t>
  </si>
  <si>
    <t>Quantity: 5 Plants</t>
  </si>
  <si>
    <t>https://www.artsobservasjoner.no/Sighting/20072679</t>
  </si>
  <si>
    <t>urn:uuid:6306cb28-17b0-4d9c-9fa1-47beff772201</t>
  </si>
  <si>
    <t>1010_20072679</t>
  </si>
  <si>
    <t>23117067</t>
  </si>
  <si>
    <t>Steinvik, Tofte, Asker, Vi \ /[Kvant.:] 4 Plants</t>
  </si>
  <si>
    <t>Quantity: 4 Plants</t>
  </si>
  <si>
    <t>https://www.artsobservasjoner.no/Sighting/23117067</t>
  </si>
  <si>
    <t>urn:uuid:10d7bd38-37cc-464f-ad83-9ad43f3abd53</t>
  </si>
  <si>
    <t>1010_23117067</t>
  </si>
  <si>
    <t>24284150</t>
  </si>
  <si>
    <t>Steinvik, Tofte, Asker, Vi \ /[Kvant.:] 12 Plants</t>
  </si>
  <si>
    <t>Quantity: 12 Plants</t>
  </si>
  <si>
    <t>https://www.artsobservasjoner.no/Sighting/24284150</t>
  </si>
  <si>
    <t>urn:uuid:cbe64ff1-d575-4aac-94ce-b0dfda8ccbb8</t>
  </si>
  <si>
    <t>1010_24284150</t>
  </si>
  <si>
    <t>288236</t>
  </si>
  <si>
    <t>243_6595</t>
  </si>
  <si>
    <t>Vestfold og Telemark</t>
  </si>
  <si>
    <t>Horten</t>
  </si>
  <si>
    <t>Vf</t>
  </si>
  <si>
    <t>Sollistrand, \skrotemark.</t>
  </si>
  <si>
    <t>Trond Grøstad</t>
  </si>
  <si>
    <t>https://www.unimus.no/felles/bilder/web_hent_bilde.php?id=13361654&amp;type=jpeg</t>
  </si>
  <si>
    <t>POINT (243757 6594206)</t>
  </si>
  <si>
    <t>urn:catalog:O:V:288236</t>
  </si>
  <si>
    <t>8_288236</t>
  </si>
  <si>
    <t>O_288236</t>
  </si>
  <si>
    <t>18082537</t>
  </si>
  <si>
    <t>237_6579</t>
  </si>
  <si>
    <t>Tønsberg</t>
  </si>
  <si>
    <t>Korten, Tønsberg, Vt</t>
  </si>
  <si>
    <t>Liselotte Sjue</t>
  </si>
  <si>
    <t>https://www.artsobservasjoner.no/Sighting/18082537</t>
  </si>
  <si>
    <t>POINT (237821 6579745)</t>
  </si>
  <si>
    <t>urn:uuid:f6358e73-bb03-4556-b6ce-eb36e369f590</t>
  </si>
  <si>
    <t>1010_18082537</t>
  </si>
  <si>
    <t>239_6579</t>
  </si>
  <si>
    <t>Johannes Musæus Norman</t>
  </si>
  <si>
    <t>V</t>
  </si>
  <si>
    <t>https://www.unimus.no/felles/bilder/web_hent_bilde.php?id=14744411&amp;type=jpeg</t>
  </si>
  <si>
    <t>TRH_29493</t>
  </si>
  <si>
    <t>32V NL 794-816,693-726</t>
  </si>
  <si>
    <t>WGS84</t>
  </si>
  <si>
    <t>17334204</t>
  </si>
  <si>
    <t>245_6585</t>
  </si>
  <si>
    <t>Blixekilen, Tønsberg, Vt \Grasmark /[Kvant.:] 30 Plants</t>
  </si>
  <si>
    <t>Per Marstad|Turid Nakling Kristiansen</t>
  </si>
  <si>
    <t>Quantity: 30 Plants</t>
  </si>
  <si>
    <t>https://www.artsobservasjoner.no/Sighting/17334204</t>
  </si>
  <si>
    <t>POINT (244157 6584618)</t>
  </si>
  <si>
    <t>urn:uuid:3e07bffe-5ef8-4afa-a763-73346ddcd1c0</t>
  </si>
  <si>
    <t>1010_17334204</t>
  </si>
  <si>
    <t>22648422</t>
  </si>
  <si>
    <t>Bliksekilen sø, Tønsberg, Vt</t>
  </si>
  <si>
    <t>https://www.artsobservasjoner.no/Sighting/22648422</t>
  </si>
  <si>
    <t>POINT (244151 6584598)</t>
  </si>
  <si>
    <t>urn:uuid:55a1df9c-d41f-49c6-95ea-acf64449b465</t>
  </si>
  <si>
    <t>1010_22648422</t>
  </si>
  <si>
    <t>24865807</t>
  </si>
  <si>
    <t>Bliksekilen øst, Tønsberg, Vt</t>
  </si>
  <si>
    <t>Bård Haugsrud</t>
  </si>
  <si>
    <t>https://www.artsobservasjoner.no/Sighting/24865807</t>
  </si>
  <si>
    <t>POINT (244161 6584613)</t>
  </si>
  <si>
    <t>urn:uuid:26ac256d-dc84-4902-8b0c-8b5a17c284c0</t>
  </si>
  <si>
    <t>1010_24865807</t>
  </si>
  <si>
    <t>25183413</t>
  </si>
  <si>
    <t>Bliksekilen i Horten i Vestfold, Tønsberg, Vt \på skrotemark</t>
  </si>
  <si>
    <t>Kåre Arnstein Lye|John Sandve</t>
  </si>
  <si>
    <t>https://www.artsobservasjoner.no/Sighting/25183413</t>
  </si>
  <si>
    <t>POINT (244168 6584622)</t>
  </si>
  <si>
    <t>urn:uuid:f9098cc0-6688-43e8-973a-1942fa56ee5e</t>
  </si>
  <si>
    <t>1010_25183413</t>
  </si>
  <si>
    <t>27036303</t>
  </si>
  <si>
    <t>Bliksekilen NR, Tønsberg, Vt \Veikant</t>
  </si>
  <si>
    <t>Per Marstad</t>
  </si>
  <si>
    <t>https://www.artsobservasjoner.no/Sighting/27036303</t>
  </si>
  <si>
    <t>urn:uuid:370ad861-cad8-433a-8a37-3fc0641d1a97</t>
  </si>
  <si>
    <t>1010_27036303</t>
  </si>
  <si>
    <t>21194708</t>
  </si>
  <si>
    <t>213_6557</t>
  </si>
  <si>
    <t>Larvik</t>
  </si>
  <si>
    <t>Farriseidet, Larvik, Vt</t>
  </si>
  <si>
    <t>Tor Harald Melseth</t>
  </si>
  <si>
    <t>https://www.artsobservasjoner.no/Sighting/21194708</t>
  </si>
  <si>
    <t>POINT (213871 6557013)</t>
  </si>
  <si>
    <t>urn:uuid:456a496e-e15b-4fb1-92ae-91eebeb10c7a</t>
  </si>
  <si>
    <t>1010_21194708</t>
  </si>
  <si>
    <t>215072</t>
  </si>
  <si>
    <t>veikant ved nedkjøring fra Telemark (i sørenden av Farris), østsida av veien like før bensinstasjone</t>
  </si>
  <si>
    <t>Roger Halvorsen</t>
  </si>
  <si>
    <t>https://www.unimus.no/felles/bilder/web_hent_bilde.php?id=13231287&amp;type=jpeg</t>
  </si>
  <si>
    <t>POINT (213871 6557010)</t>
  </si>
  <si>
    <t>urn:catalog:O:V:215072</t>
  </si>
  <si>
    <t>8_215072</t>
  </si>
  <si>
    <t>O_215072</t>
  </si>
  <si>
    <t>191715</t>
  </si>
  <si>
    <t>215_6551</t>
  </si>
  <si>
    <t>Larvik, Agnes, jordhauger</t>
  </si>
  <si>
    <t>https://www.unimus.no/felles/bilder/web_hent_bilde.php?id=13229645&amp;type=jpeg</t>
  </si>
  <si>
    <t>POINT (214827 6551998)</t>
  </si>
  <si>
    <t>urn:catalog:O:V:191715</t>
  </si>
  <si>
    <t>8_191715</t>
  </si>
  <si>
    <t>O_191715</t>
  </si>
  <si>
    <t>p</t>
  </si>
  <si>
    <t>op</t>
  </si>
  <si>
    <t>2015/z5119</t>
  </si>
  <si>
    <t>239_6557</t>
  </si>
  <si>
    <t>Færder</t>
  </si>
  <si>
    <t>Tjøme</t>
  </si>
  <si>
    <t>Sandøy</t>
  </si>
  <si>
    <t>Pedersen, Oddvar</t>
  </si>
  <si>
    <t>O_GPS</t>
  </si>
  <si>
    <t>Fab3</t>
  </si>
  <si>
    <t>O_GPS_2015/z5119</t>
  </si>
  <si>
    <t>19_588</t>
  </si>
  <si>
    <t>Sandø</t>
  </si>
  <si>
    <t>op/gps</t>
  </si>
  <si>
    <t>OP19</t>
  </si>
  <si>
    <t>op19_588</t>
  </si>
  <si>
    <t>26970473</t>
  </si>
  <si>
    <t>Sandø, Færder, Vt</t>
  </si>
  <si>
    <t>Christian Steel</t>
  </si>
  <si>
    <t>https://www.artsobservasjoner.no/Sighting/26970473</t>
  </si>
  <si>
    <t>POINT (239998 6557731)</t>
  </si>
  <si>
    <t>urn:uuid:50ffec58-df89-4ebd-ae38-eda0333d8910</t>
  </si>
  <si>
    <t>1010_26970473</t>
  </si>
  <si>
    <t>387137</t>
  </si>
  <si>
    <t>241_6557</t>
  </si>
  <si>
    <t>Tjøme: Sandøya, søndre del</t>
  </si>
  <si>
    <t>Trond Grøstad | Oddvar Pedersen | Reidar Elven</t>
  </si>
  <si>
    <t>https://www.unimus.no/felles/bilder/web_hent_bilde.php?id=14996853&amp;type=jpeg</t>
  </si>
  <si>
    <t>POINT (240209 6557105)</t>
  </si>
  <si>
    <t>urn:catalog:O:V:387137</t>
  </si>
  <si>
    <t>8_387137</t>
  </si>
  <si>
    <t>O_387137</t>
  </si>
  <si>
    <t>1904/909</t>
  </si>
  <si>
    <t>Elven, Reidar; Grøstad, Trond; Pedersen, Oddvar</t>
  </si>
  <si>
    <t>O_XL</t>
  </si>
  <si>
    <t>O_XL_1904/909</t>
  </si>
  <si>
    <t>27152222</t>
  </si>
  <si>
    <t>197_6591</t>
  </si>
  <si>
    <t>Siljan</t>
  </si>
  <si>
    <t>Te</t>
  </si>
  <si>
    <t>Vanebu, Siljan, Vt \Kraftlinjetrasé.</t>
  </si>
  <si>
    <t>Kjell Thowsen|Grete Hoen Stendalen|Øivind Kortner|Arnt Harald Stendalen</t>
  </si>
  <si>
    <t>Hageflyktninger..</t>
  </si>
  <si>
    <t>https://www.artsobservasjoner.no/Sighting/27152222</t>
  </si>
  <si>
    <t>POINT (196811 6591812)</t>
  </si>
  <si>
    <t>urn:uuid:e2da826f-4ae7-4683-b598-154ba9b7d156</t>
  </si>
  <si>
    <t>1010_27152222</t>
  </si>
  <si>
    <t>12048783</t>
  </si>
  <si>
    <t>197_6553</t>
  </si>
  <si>
    <t>Bamble</t>
  </si>
  <si>
    <t>SANDVIKA, Bamble, Vt \ /[Kvant.:] 3</t>
  </si>
  <si>
    <t>Øystein Nilsen</t>
  </si>
  <si>
    <t>https://www.artsobservasjoner.no/Sighting/12048783</t>
  </si>
  <si>
    <t>POINT (196820 6553110)</t>
  </si>
  <si>
    <t>urn:uuid:2221b307-fe8a-482b-af3d-85bcd21ffa56</t>
  </si>
  <si>
    <t>1010_12048783</t>
  </si>
  <si>
    <t>KMN</t>
  </si>
  <si>
    <t>62762</t>
  </si>
  <si>
    <t>127_6613</t>
  </si>
  <si>
    <t>Kviteseid</t>
  </si>
  <si>
    <t>Haugen i Morgedal, gammel gård, hus fra omkr. 1850 // Dyrket i hagen til Anne Maj Omtveit</t>
  </si>
  <si>
    <t>Asbjørn Lie</t>
  </si>
  <si>
    <t>POINT (126828 6612649)</t>
  </si>
  <si>
    <t>urn:catalog:KMN:V:62762</t>
  </si>
  <si>
    <t>Agder naturmuseum</t>
  </si>
  <si>
    <t>33_62762</t>
  </si>
  <si>
    <t>KMN_62762</t>
  </si>
  <si>
    <t>771/132</t>
  </si>
  <si>
    <t>141_6495</t>
  </si>
  <si>
    <t>Agder</t>
  </si>
  <si>
    <t>Arendal</t>
  </si>
  <si>
    <t>AA</t>
  </si>
  <si>
    <t xml:space="preserve">Breidablikk </t>
  </si>
  <si>
    <t>Lie, Asbjørn</t>
  </si>
  <si>
    <t>KMN_XL</t>
  </si>
  <si>
    <t>KMN_XL_771/132</t>
  </si>
  <si>
    <t>44233</t>
  </si>
  <si>
    <t>99_6467</t>
  </si>
  <si>
    <t>Lillesand</t>
  </si>
  <si>
    <t>Vesterhus, nord for Høvåg museum // Dyrket/gjenstående ved uthus (Gudny Vesterhus)</t>
  </si>
  <si>
    <t>Per Arvid Åsen</t>
  </si>
  <si>
    <t>POINT (99285 6466643)</t>
  </si>
  <si>
    <t>urn:catalog:KMN:V:44233</t>
  </si>
  <si>
    <t>33_44233</t>
  </si>
  <si>
    <t>KMN_44233</t>
  </si>
  <si>
    <t>47128</t>
  </si>
  <si>
    <t>87_6495</t>
  </si>
  <si>
    <t>Iveland</t>
  </si>
  <si>
    <t>Underberg (oppr. fin hage Parken etter Løland) // Dyrket og gjenstående</t>
  </si>
  <si>
    <t>Per Arvid Åsen, Salve Øina</t>
  </si>
  <si>
    <t>POINT (86645 6495119)</t>
  </si>
  <si>
    <t>urn:catalog:KMN:V:47128</t>
  </si>
  <si>
    <t>33_47128</t>
  </si>
  <si>
    <t>KMN_47128</t>
  </si>
  <si>
    <t>24511106</t>
  </si>
  <si>
    <t>73_6519</t>
  </si>
  <si>
    <t>Evje og Hornnes</t>
  </si>
  <si>
    <t>Engelii, Evje og Hornnes, Ag \Veikant</t>
  </si>
  <si>
    <t>Per Marstad|Alexander Nilsson|Jon T. Klepsland</t>
  </si>
  <si>
    <t>https://www.artsobservasjoner.no/Sighting/24511106</t>
  </si>
  <si>
    <t>POINT (73005 6519157)</t>
  </si>
  <si>
    <t>urn:uuid:73f9d445-9c1d-427c-80dd-dc5b2e6d08a4</t>
  </si>
  <si>
    <t>1010_24511106</t>
  </si>
  <si>
    <t>42210</t>
  </si>
  <si>
    <t>75_6587</t>
  </si>
  <si>
    <t>Valle</t>
  </si>
  <si>
    <t>Valle kirkegård // På stelt grav</t>
  </si>
  <si>
    <t>POINT (74309 6587310)</t>
  </si>
  <si>
    <t>urn:catalog:KMN:V:42210</t>
  </si>
  <si>
    <t>33_42210</t>
  </si>
  <si>
    <t>KMN_42210</t>
  </si>
  <si>
    <t>65594</t>
  </si>
  <si>
    <t>Valle kirke // Dyrket/gjenståend på gammel grav</t>
  </si>
  <si>
    <t>POINT (74298 6587266)</t>
  </si>
  <si>
    <t>urn:catalog:KMN:V:65594</t>
  </si>
  <si>
    <t>33_65594</t>
  </si>
  <si>
    <t>KMN_65594</t>
  </si>
  <si>
    <t>55504</t>
  </si>
  <si>
    <t>75_6591</t>
  </si>
  <si>
    <t>Homme // Dyrket i urtehage hos Knut M. Homme</t>
  </si>
  <si>
    <t>POINT (74798 6590478)</t>
  </si>
  <si>
    <t>urn:catalog:KMN:V:55504</t>
  </si>
  <si>
    <t>33_55504</t>
  </si>
  <si>
    <t>KMN_55504</t>
  </si>
  <si>
    <t>145595</t>
  </si>
  <si>
    <t>85_6463</t>
  </si>
  <si>
    <t>Kristiansand</t>
  </si>
  <si>
    <t>VA</t>
  </si>
  <si>
    <t>Kjos ved Chr.sand S. (Oddernes)</t>
  </si>
  <si>
    <t>https://www.unimus.no/felles/bilder/web_hent_bilde.php?id=13224692&amp;type=jpeg</t>
  </si>
  <si>
    <t>POINT (85347 6463007)</t>
  </si>
  <si>
    <t>urn:catalog:O:V:145595</t>
  </si>
  <si>
    <t>8_145595</t>
  </si>
  <si>
    <t>O_145595</t>
  </si>
  <si>
    <t>145596</t>
  </si>
  <si>
    <t>Kjos</t>
  </si>
  <si>
    <t>H. Benestad</t>
  </si>
  <si>
    <t>Saa ut til at være fuldstændig viltvoksende  GS</t>
  </si>
  <si>
    <t>https://www.unimus.no/felles/bilder/web_hent_bilde.php?id=13224694&amp;type=jpeg</t>
  </si>
  <si>
    <t>urn:catalog:O:V:145596</t>
  </si>
  <si>
    <t>8_145596</t>
  </si>
  <si>
    <t>O_145596</t>
  </si>
  <si>
    <t>145597</t>
  </si>
  <si>
    <t>Tjos, Oddernes</t>
  </si>
  <si>
    <t>https://www.unimus.no/felles/bilder/web_hent_bilde.php?id=13224696&amp;type=jpeg</t>
  </si>
  <si>
    <t>POINT (85237 6463126)</t>
  </si>
  <si>
    <t>urn:catalog:O:V:145597</t>
  </si>
  <si>
    <t>8_145597</t>
  </si>
  <si>
    <t>O_145597</t>
  </si>
  <si>
    <t>145598</t>
  </si>
  <si>
    <t>Tjos pr. Kr.sand</t>
  </si>
  <si>
    <t>https://www.unimus.no/felles/bilder/web_hent_bilde.php?id=13224699&amp;type=jpeg</t>
  </si>
  <si>
    <t>urn:catalog:O:V:145598</t>
  </si>
  <si>
    <t>8_145598</t>
  </si>
  <si>
    <t>O_145598</t>
  </si>
  <si>
    <t>145599</t>
  </si>
  <si>
    <t>Tjos</t>
  </si>
  <si>
    <t>https://www.unimus.no/felles/bilder/web_hent_bilde.php?id=13224701&amp;type=jpeg</t>
  </si>
  <si>
    <t>urn:catalog:O:V:145599</t>
  </si>
  <si>
    <t>8_145599</t>
  </si>
  <si>
    <t>O_145599</t>
  </si>
  <si>
    <t>29495</t>
  </si>
  <si>
    <t>Anton Røstad</t>
  </si>
  <si>
    <t>https://www.unimus.no/felles/bilder/web_hent_bilde.php?id=14744422&amp;type=jpeg</t>
  </si>
  <si>
    <t>urn:catalog:TRH:V:29495</t>
  </si>
  <si>
    <t>37_29495</t>
  </si>
  <si>
    <t>TRH_29495</t>
  </si>
  <si>
    <t>Thjos v. Christiansand</t>
  </si>
  <si>
    <t>https://www.unimus.no/felles/bilder/web_hent_bilde.php?id=13224688&amp;type=jpeg</t>
  </si>
  <si>
    <t>O_145593</t>
  </si>
  <si>
    <t>32V MK 38,41-42</t>
  </si>
  <si>
    <t>ED50</t>
  </si>
  <si>
    <t>Oddernes: Tjos</t>
  </si>
  <si>
    <t>https://www.unimus.no/felles/bilder/web_hent_bilde.php?id=13224690&amp;type=jpeg</t>
  </si>
  <si>
    <t>O_145594</t>
  </si>
  <si>
    <t>32V MK 378-387,414-423</t>
  </si>
  <si>
    <t>893/379</t>
  </si>
  <si>
    <t>85_6467</t>
  </si>
  <si>
    <t>X - [Totalliste for Oddernes]</t>
  </si>
  <si>
    <t>Fridtz, R. E.; Prestrud, O.</t>
  </si>
  <si>
    <t>POINT (85703 6466996)</t>
  </si>
  <si>
    <t>urn:catalog:O:VXL:893/379</t>
  </si>
  <si>
    <t>23_893/379</t>
  </si>
  <si>
    <t>21961843</t>
  </si>
  <si>
    <t>Snarvei fra Messingveien til Ytre Eigevann, Tinnheia, Kristiansand, Ag \ /[Kvant.:] 6 Plants</t>
  </si>
  <si>
    <t>Hans Vidar Løkken</t>
  </si>
  <si>
    <t>I kanten av gammel tipp.. Quantity: 6 Plants</t>
  </si>
  <si>
    <t>https://www.artsobservasjoner.no/Sighting/21961843</t>
  </si>
  <si>
    <t>POINT (85512 6466562)</t>
  </si>
  <si>
    <t>urn:uuid:25860215-8eb0-49a8-a5d1-1fbd541109cd</t>
  </si>
  <si>
    <t>1010_21961843</t>
  </si>
  <si>
    <t>52321/186</t>
  </si>
  <si>
    <t>87_6463</t>
  </si>
  <si>
    <t>Oddernes</t>
  </si>
  <si>
    <t>Fridtz, R. E.</t>
  </si>
  <si>
    <t>POINT (86987 6463569)</t>
  </si>
  <si>
    <t>urn:catalog:O:VXL:52321/186</t>
  </si>
  <si>
    <t>23_52321/186</t>
  </si>
  <si>
    <t>15569</t>
  </si>
  <si>
    <t>87_6467</t>
  </si>
  <si>
    <t>Grimsmyra. \I takrørbelte langs bekk NØ for Hagelands garas...</t>
  </si>
  <si>
    <t>Torfinn Hageland</t>
  </si>
  <si>
    <t>POINT (86745 6467404)</t>
  </si>
  <si>
    <t>urn:catalog:KMN:V:15569</t>
  </si>
  <si>
    <t>33_15569</t>
  </si>
  <si>
    <t>KMN_15569</t>
  </si>
  <si>
    <t>15572</t>
  </si>
  <si>
    <t>87_6469</t>
  </si>
  <si>
    <t>Paaskeberg</t>
  </si>
  <si>
    <t>Johs. Johannessen</t>
  </si>
  <si>
    <t>POINT (87830 6468312)</t>
  </si>
  <si>
    <t>urn:catalog:KMN:V:15572</t>
  </si>
  <si>
    <t>33_15572</t>
  </si>
  <si>
    <t>KMN_15572</t>
  </si>
  <si>
    <t>15570</t>
  </si>
  <si>
    <t>89_6467</t>
  </si>
  <si>
    <t>Tobienborg.</t>
  </si>
  <si>
    <t>Carl Weisser</t>
  </si>
  <si>
    <t>POINT (89430 6467618)</t>
  </si>
  <si>
    <t>urn:catalog:KMN:V:15570</t>
  </si>
  <si>
    <t>33_15570</t>
  </si>
  <si>
    <t>KMN_15570</t>
  </si>
  <si>
    <t>15566</t>
  </si>
  <si>
    <t>Kr.sand S.</t>
  </si>
  <si>
    <t>Daniel Danielsen</t>
  </si>
  <si>
    <t>POINT (88252 6466478)</t>
  </si>
  <si>
    <t>urn:catalog:KMN:V:15566</t>
  </si>
  <si>
    <t>33_15566</t>
  </si>
  <si>
    <t>KMN_15566</t>
  </si>
  <si>
    <t>29494</t>
  </si>
  <si>
    <t>https://www.unimus.no/felles/bilder/web_hent_bilde.php?id=14744417&amp;type=jpeg</t>
  </si>
  <si>
    <t>urn:catalog:TRH:V:29494</t>
  </si>
  <si>
    <t>37_29494</t>
  </si>
  <si>
    <t>TRH_29494</t>
  </si>
  <si>
    <t>68731</t>
  </si>
  <si>
    <t>Helge Rinholm</t>
  </si>
  <si>
    <t>John Nuland</t>
  </si>
  <si>
    <t>urn:catalog:KMN:V:68731</t>
  </si>
  <si>
    <t>33_68731</t>
  </si>
  <si>
    <t>KMN_68731</t>
  </si>
  <si>
    <t>15568</t>
  </si>
  <si>
    <t>I lauvskogen mellom Katedralskolen og Gimle Gård.</t>
  </si>
  <si>
    <t>Haakon Damsgaard</t>
  </si>
  <si>
    <t>POINT (88845 6467869)</t>
  </si>
  <si>
    <t>urn:catalog:KMN:V:15568</t>
  </si>
  <si>
    <t>33_15568</t>
  </si>
  <si>
    <t>KMN_15568</t>
  </si>
  <si>
    <t>15564</t>
  </si>
  <si>
    <t>Kongsgård, forvillet fra Småhage F.19</t>
  </si>
  <si>
    <t>POINT (89736 6467137)</t>
  </si>
  <si>
    <t>urn:catalog:KMN:V:15564</t>
  </si>
  <si>
    <t>33_15564</t>
  </si>
  <si>
    <t>KMN_15564</t>
  </si>
  <si>
    <t>15561</t>
  </si>
  <si>
    <t>Sumpen på Kjøyta</t>
  </si>
  <si>
    <t>POINT (88737 6467230)</t>
  </si>
  <si>
    <t>urn:catalog:KMN:V:15561</t>
  </si>
  <si>
    <t>33_15561</t>
  </si>
  <si>
    <t>KMN_15561</t>
  </si>
  <si>
    <t>Christianssand</t>
  </si>
  <si>
    <t>Moe</t>
  </si>
  <si>
    <t>https://www.unimus.no/felles/bilder/web_hent_bilde.php?id=13224686&amp;type=jpeg</t>
  </si>
  <si>
    <t>O_145592</t>
  </si>
  <si>
    <t>32V MK 360-459,405-504</t>
  </si>
  <si>
    <t>15562</t>
  </si>
  <si>
    <t>89_6469</t>
  </si>
  <si>
    <t>Påskeberg</t>
  </si>
  <si>
    <t>POINT (88093 6468441)</t>
  </si>
  <si>
    <t>urn:catalog:KMN:V:15562</t>
  </si>
  <si>
    <t>33_15562</t>
  </si>
  <si>
    <t>KMN_15562</t>
  </si>
  <si>
    <t>15560</t>
  </si>
  <si>
    <t>urn:catalog:KMN:V:15560</t>
  </si>
  <si>
    <t>33_15560</t>
  </si>
  <si>
    <t>KMN_15560</t>
  </si>
  <si>
    <t>45479</t>
  </si>
  <si>
    <t>91_6463</t>
  </si>
  <si>
    <t>SV for Dvergsnes, nær hytte ved fjorden, \tydelig forvillet</t>
  </si>
  <si>
    <t>Torleif Lindebø</t>
  </si>
  <si>
    <t>POINT (91917 6463972)</t>
  </si>
  <si>
    <t>urn:catalog:KMN:V:45479</t>
  </si>
  <si>
    <t>33_45479</t>
  </si>
  <si>
    <t>KMN_45479</t>
  </si>
  <si>
    <t>15563</t>
  </si>
  <si>
    <t>91_6467</t>
  </si>
  <si>
    <t>Fyllinga på Kongsgård</t>
  </si>
  <si>
    <t>POINT (90409 6467544)</t>
  </si>
  <si>
    <t>urn:catalog:KMN:V:15563</t>
  </si>
  <si>
    <t>33_15563</t>
  </si>
  <si>
    <t>KMN_15563</t>
  </si>
  <si>
    <t>15567</t>
  </si>
  <si>
    <t>91_6473</t>
  </si>
  <si>
    <t>Justvik</t>
  </si>
  <si>
    <t>POINT (91182 6472046)</t>
  </si>
  <si>
    <t>urn:catalog:KMN:V:15567</t>
  </si>
  <si>
    <t>33_15567</t>
  </si>
  <si>
    <t>KMN_15567</t>
  </si>
  <si>
    <t>34207</t>
  </si>
  <si>
    <t>93_6463</t>
  </si>
  <si>
    <t>Dvergsnestangen \Rester etter gml. hage, dels forvillet</t>
  </si>
  <si>
    <t>POINT (92167 6463352)</t>
  </si>
  <si>
    <t>urn:catalog:KMN:V:34207</t>
  </si>
  <si>
    <t>33_34207</t>
  </si>
  <si>
    <t>KMN_34207</t>
  </si>
  <si>
    <t>72366</t>
  </si>
  <si>
    <t>Ødegård, Dvergsnes \Ved steingjerde i skogkant ved hyttefelt</t>
  </si>
  <si>
    <t>POINT (92651 6463532)</t>
  </si>
  <si>
    <t>urn:catalog:KMN:V:72366</t>
  </si>
  <si>
    <t>33_72366</t>
  </si>
  <si>
    <t>KMN_72366</t>
  </si>
  <si>
    <t>65865</t>
  </si>
  <si>
    <t>93_6465</t>
  </si>
  <si>
    <t>Dvergsnes, \forvillet fra hage.</t>
  </si>
  <si>
    <t>POINT (92537 6464329)</t>
  </si>
  <si>
    <t>urn:catalog:KMN:V:65865</t>
  </si>
  <si>
    <t>33_65865</t>
  </si>
  <si>
    <t>KMN_65865</t>
  </si>
  <si>
    <t>26978341</t>
  </si>
  <si>
    <t>95_6463</t>
  </si>
  <si>
    <t>Selåsen massedeponi, Hoksvann, Kristiansand, Ag \ /[Kvant.:] 6 Tussocks</t>
  </si>
  <si>
    <t>I de nye jordhaugene.. Quantity: 6 Tussocks</t>
  </si>
  <si>
    <t>https://www.artsobservasjoner.no/Sighting/26978341</t>
  </si>
  <si>
    <t>POINT (94986 6463304)</t>
  </si>
  <si>
    <t>urn:uuid:777d97e0-d5f4-4853-9c81-06c5552e6e42</t>
  </si>
  <si>
    <t>1010_26978341</t>
  </si>
  <si>
    <t>27507787</t>
  </si>
  <si>
    <t>Selåsen, Kristiansand, Ag</t>
  </si>
  <si>
    <t>Torhild Omestad|Hans Vidar Løkken</t>
  </si>
  <si>
    <t>Flere eksemplarer.</t>
  </si>
  <si>
    <t>https://www.artsobservasjoner.no/Sighting/27507787</t>
  </si>
  <si>
    <t>POINT (95041 6463246)</t>
  </si>
  <si>
    <t>urn:uuid:25d26616-2ff1-486f-a1a5-67b09cf190d8</t>
  </si>
  <si>
    <t>1010_27507787</t>
  </si>
  <si>
    <t>52331/383</t>
  </si>
  <si>
    <t>55_6455</t>
  </si>
  <si>
    <t>Lindesnes</t>
  </si>
  <si>
    <t>Mandal</t>
  </si>
  <si>
    <t>Halså</t>
  </si>
  <si>
    <t>POINT (55606 6455806)</t>
  </si>
  <si>
    <t>urn:catalog:O:VXL:52331/383</t>
  </si>
  <si>
    <t>23_52331/383</t>
  </si>
  <si>
    <t>145600</t>
  </si>
  <si>
    <t>55_6457</t>
  </si>
  <si>
    <t>Furulunden ved Mandal</t>
  </si>
  <si>
    <t>https://www.unimus.no/felles/bilder/web_hent_bilde.php?id=13224702&amp;type=jpeg</t>
  </si>
  <si>
    <t>POINT (54014 6456004)</t>
  </si>
  <si>
    <t>urn:catalog:O:V:145600</t>
  </si>
  <si>
    <t>8_145600</t>
  </si>
  <si>
    <t>O_145600</t>
  </si>
  <si>
    <t>15571</t>
  </si>
  <si>
    <t>Opp for Skottehåla \(mellom gamle haver).</t>
  </si>
  <si>
    <t>POINT (55060 6456801)</t>
  </si>
  <si>
    <t>urn:catalog:KMN:V:15571</t>
  </si>
  <si>
    <t>33_15571</t>
  </si>
  <si>
    <t>KMN_15571</t>
  </si>
  <si>
    <t>12050782</t>
  </si>
  <si>
    <t>Øvrebyen/ Mandal Kirke, Lindesnes, Ag</t>
  </si>
  <si>
    <t>Bernt Kåre Knutsen</t>
  </si>
  <si>
    <t>https://www.artsobservasjoner.no/Sighting/12050782</t>
  </si>
  <si>
    <t>POINT (55231 6456954)</t>
  </si>
  <si>
    <t>urn:uuid:ba2296d9-9e99-4db4-a0dd-81e3634c684a</t>
  </si>
  <si>
    <t>1010_12050782</t>
  </si>
  <si>
    <t>70698</t>
  </si>
  <si>
    <t>Skottehola</t>
  </si>
  <si>
    <t>POINT (55035 6456709)</t>
  </si>
  <si>
    <t>urn:catalog:KMN:V:70698</t>
  </si>
  <si>
    <t>33_70698</t>
  </si>
  <si>
    <t>KMN_70698</t>
  </si>
  <si>
    <t>57146</t>
  </si>
  <si>
    <t>57_6469</t>
  </si>
  <si>
    <t>Øst for Solås \Forvillet på veikant (rimeligvis fra hage i nær...</t>
  </si>
  <si>
    <t>Per Arvid Åsen, Elisabeth Goksøyr Åsen</t>
  </si>
  <si>
    <t>POINT (57893 6468079)</t>
  </si>
  <si>
    <t>urn:catalog:KMN:V:57146</t>
  </si>
  <si>
    <t>33_57146</t>
  </si>
  <si>
    <t>KMN_57146</t>
  </si>
  <si>
    <t>15574</t>
  </si>
  <si>
    <t>63_6453</t>
  </si>
  <si>
    <t>Skogsøy, \veikant.</t>
  </si>
  <si>
    <t>POINT (62360 6453484)</t>
  </si>
  <si>
    <t>urn:catalog:KMN:V:15574</t>
  </si>
  <si>
    <t>33_15574</t>
  </si>
  <si>
    <t>KMN_15574</t>
  </si>
  <si>
    <t>20445968</t>
  </si>
  <si>
    <t>11_6491</t>
  </si>
  <si>
    <t>Flekkefjord</t>
  </si>
  <si>
    <t>Sveigeholmen, Flekkefjord, Ag \ /[Kvant.:] 10 Plants</t>
  </si>
  <si>
    <t>Beate Strøm Johansen</t>
  </si>
  <si>
    <t>per arvid åsen Naturmuseum og botanisk hage, UiA</t>
  </si>
  <si>
    <t>Quantity: 10 Plants</t>
  </si>
  <si>
    <t>https://www.artsobservasjoner.no/Sighting/20445968</t>
  </si>
  <si>
    <t>POINT (11463 6490994)</t>
  </si>
  <si>
    <t>urn:uuid:ace3a7c9-60c7-446d-8129-5a4ce96c0580</t>
  </si>
  <si>
    <t>1010_20445968</t>
  </si>
  <si>
    <t>56045</t>
  </si>
  <si>
    <t>79_6485</t>
  </si>
  <si>
    <t>Vennesla</t>
  </si>
  <si>
    <t>Dalaheftet; gjenstående i overgrodd/nedlagt bondehage etter mor til Jan Olav Grossås</t>
  </si>
  <si>
    <t>Per Arvid Åsen, Per Harald Salvesen</t>
  </si>
  <si>
    <t>POINT (79243 6485540)</t>
  </si>
  <si>
    <t>urn:catalog:KMN:V:56045</t>
  </si>
  <si>
    <t>33_56045</t>
  </si>
  <si>
    <t>KMN_56045</t>
  </si>
  <si>
    <t>15928</t>
  </si>
  <si>
    <t>65_6467</t>
  </si>
  <si>
    <t>Søgne</t>
  </si>
  <si>
    <t>Brunvatne, \stor bestand i fuktig, gammel eng.</t>
  </si>
  <si>
    <t>POINT (65696 6466831)</t>
  </si>
  <si>
    <t>urn:catalog:KMN:V:15928</t>
  </si>
  <si>
    <t>33_15928</t>
  </si>
  <si>
    <t>KMN_15928</t>
  </si>
  <si>
    <t>64615</t>
  </si>
  <si>
    <t>Brunvatne // Gjenstående, stort felt langs veien like nordenfor gården til Torgny Manneråk, Brunvatneveien 395.</t>
  </si>
  <si>
    <t>POINT (65596 6466842)</t>
  </si>
  <si>
    <t>urn:catalog:KMN:V:64615</t>
  </si>
  <si>
    <t>33_64615</t>
  </si>
  <si>
    <t>KMN_64615</t>
  </si>
  <si>
    <t>15565</t>
  </si>
  <si>
    <t>67_6463</t>
  </si>
  <si>
    <t>Try</t>
  </si>
  <si>
    <t>POINT (67906 6463962)</t>
  </si>
  <si>
    <t>urn:catalog:KMN:V:15565</t>
  </si>
  <si>
    <t>33_15565</t>
  </si>
  <si>
    <t>KMN_15565</t>
  </si>
  <si>
    <t>15573</t>
  </si>
  <si>
    <t>69_6465</t>
  </si>
  <si>
    <t>Ved Try, \i gammel eng.</t>
  </si>
  <si>
    <t>POINT (68331 6464021)</t>
  </si>
  <si>
    <t>urn:catalog:KMN:V:15573</t>
  </si>
  <si>
    <t>33_15573</t>
  </si>
  <si>
    <t>KMN_15573</t>
  </si>
  <si>
    <t>64269</t>
  </si>
  <si>
    <t>73_6465</t>
  </si>
  <si>
    <t>Nord for Repstad \Veikant nær have</t>
  </si>
  <si>
    <t>POINT (73387 6465038)</t>
  </si>
  <si>
    <t>urn:catalog:KMN:V:64269</t>
  </si>
  <si>
    <t>33_64269</t>
  </si>
  <si>
    <t>KMN_64269</t>
  </si>
  <si>
    <t>80004</t>
  </si>
  <si>
    <t>77_6457</t>
  </si>
  <si>
    <t>Skarpøya, vest for Nordivollen \Gjenstående hagerest? på jordet</t>
  </si>
  <si>
    <t>Per Arvid Åsen, Harald Sødal, Elisabeth Goksøyr Åsen</t>
  </si>
  <si>
    <t>POINT (76358 6457290)</t>
  </si>
  <si>
    <t>urn:catalog:KMN:V:80004</t>
  </si>
  <si>
    <t>33_80004</t>
  </si>
  <si>
    <t>KMN_80004</t>
  </si>
  <si>
    <t>43155</t>
  </si>
  <si>
    <t>61_6511</t>
  </si>
  <si>
    <t>Åseral</t>
  </si>
  <si>
    <t>Linjord // Dyrket i hage, ca. 10 år gammel (se merknad!)</t>
  </si>
  <si>
    <t>POINT (60770 6511848)</t>
  </si>
  <si>
    <t>urn:catalog:KMN:V:43155</t>
  </si>
  <si>
    <t>33_43155</t>
  </si>
  <si>
    <t>KMN_43155</t>
  </si>
  <si>
    <t>490/88</t>
  </si>
  <si>
    <t>61_6515</t>
  </si>
  <si>
    <t>Tveit. Langs veikant m små avstikkere i kulturlandskapet</t>
  </si>
  <si>
    <t>KMN_XL_490/88</t>
  </si>
  <si>
    <t>42958</t>
  </si>
  <si>
    <t>53_6473</t>
  </si>
  <si>
    <t>Tjomsland // Gammel bondehage. Gammel gjenstående forekomst.</t>
  </si>
  <si>
    <t>POINT (53539 6472647)</t>
  </si>
  <si>
    <t>urn:catalog:KMN:V:42958</t>
  </si>
  <si>
    <t>33_42958</t>
  </si>
  <si>
    <t>KMN_42958</t>
  </si>
  <si>
    <t>42192</t>
  </si>
  <si>
    <t>29_6465</t>
  </si>
  <si>
    <t>Lyngdal</t>
  </si>
  <si>
    <t>Indre Borvika // Gml. hage ved huset</t>
  </si>
  <si>
    <t>POINT (29801 6464898)</t>
  </si>
  <si>
    <t>urn:catalog:KMN:V:42192</t>
  </si>
  <si>
    <t>33_42192</t>
  </si>
  <si>
    <t>KMN_42192</t>
  </si>
  <si>
    <t>12101007</t>
  </si>
  <si>
    <t>-33_6573</t>
  </si>
  <si>
    <t>Rogaland</t>
  </si>
  <si>
    <t>Stavanger</t>
  </si>
  <si>
    <t>Ro</t>
  </si>
  <si>
    <t>Mosvannet, Stavanger, Ro \Rik sumpskog</t>
  </si>
  <si>
    <t>https://www.artsobservasjoner.no/Sighting/12101007</t>
  </si>
  <si>
    <t>POINT (-33696 6572319)</t>
  </si>
  <si>
    <t>urn:uuid:7d386aa5-1b8b-4a1a-8905-b22f51c1cc69</t>
  </si>
  <si>
    <t>1010_12101007</t>
  </si>
  <si>
    <t>21430492</t>
  </si>
  <si>
    <t>Mosvannet, Stavanger, Ro</t>
  </si>
  <si>
    <t>https://www.artsobservasjoner.no/Sighting/21430492</t>
  </si>
  <si>
    <t>urn:uuid:8b4719c4-8ba6-476a-8c69-e0ee4f678454</t>
  </si>
  <si>
    <t>1010_21430492</t>
  </si>
  <si>
    <t>13686384</t>
  </si>
  <si>
    <t>-35_6571</t>
  </si>
  <si>
    <t>Madlaforen, Stavanger, Ro \langs tursti /[Kvant.:] 1</t>
  </si>
  <si>
    <t>https://www.artsobservasjoner.no/Sighting/13686384</t>
  </si>
  <si>
    <t>POINT (-35733 6571619)</t>
  </si>
  <si>
    <t>urn:uuid:c125d784-fc99-46ef-8c54-89e2df1ef226</t>
  </si>
  <si>
    <t>1010_13686384</t>
  </si>
  <si>
    <t>15103889</t>
  </si>
  <si>
    <t>Madlaforen, Stavanger, Ro \langs tursti</t>
  </si>
  <si>
    <t>https://www.artsobservasjoner.no/Sighting/15103889</t>
  </si>
  <si>
    <t>urn:uuid:1decd8be-13fe-42cc-aa95-f5c370647e44</t>
  </si>
  <si>
    <t>1010_15103889</t>
  </si>
  <si>
    <t>26794578</t>
  </si>
  <si>
    <t>-49_6631</t>
  </si>
  <si>
    <t>Haugesund</t>
  </si>
  <si>
    <t>Skokland, Haugesund, Ro \Veikant.</t>
  </si>
  <si>
    <t>Jens Kristiansen</t>
  </si>
  <si>
    <t>https://www.artsobservasjoner.no/Sighting/26794578</t>
  </si>
  <si>
    <t>POINT (-48405 6630921)</t>
  </si>
  <si>
    <t>urn:uuid:bf766079-0e8f-48f1-9491-9b0175bb0f9f</t>
  </si>
  <si>
    <t>1010_26794578</t>
  </si>
  <si>
    <t>25664355</t>
  </si>
  <si>
    <t>-51_6627</t>
  </si>
  <si>
    <t>Gardsvikvegen, Hauge, Haugesund, Ro \Veikant.</t>
  </si>
  <si>
    <t>https://www.artsobservasjoner.no/Sighting/25664355</t>
  </si>
  <si>
    <t>POINT (-51590 6627638)</t>
  </si>
  <si>
    <t>urn:uuid:05b2d40c-393c-4ec1-8b5c-782d14eb9e47</t>
  </si>
  <si>
    <t>1010_25664355</t>
  </si>
  <si>
    <t>164622</t>
  </si>
  <si>
    <t>7_6511</t>
  </si>
  <si>
    <t>Lund</t>
  </si>
  <si>
    <t>Moi \Anleggsområde</t>
  </si>
  <si>
    <t>Styrk Lote</t>
  </si>
  <si>
    <t>POINT (7401 6510566)</t>
  </si>
  <si>
    <t>urn:catalog:BG:S:164622</t>
  </si>
  <si>
    <t>105_164622</t>
  </si>
  <si>
    <t>BG_164622</t>
  </si>
  <si>
    <t>157564</t>
  </si>
  <si>
    <t>-43_6531</t>
  </si>
  <si>
    <t>Hå</t>
  </si>
  <si>
    <t>Årsland \I skråning ned mot bekk</t>
  </si>
  <si>
    <t>POINT (-42731 6531837)</t>
  </si>
  <si>
    <t>urn:catalog:BG:S:157564</t>
  </si>
  <si>
    <t>105_157564</t>
  </si>
  <si>
    <t>BG_157564</t>
  </si>
  <si>
    <t>165068</t>
  </si>
  <si>
    <t>-37_6553</t>
  </si>
  <si>
    <t>Klepp</t>
  </si>
  <si>
    <t>Øksnevad \I skog ved nedbrendt hytte</t>
  </si>
  <si>
    <t>POINT (-36279 6552912)</t>
  </si>
  <si>
    <t>urn:catalog:BG:S:165068</t>
  </si>
  <si>
    <t>105_165068</t>
  </si>
  <si>
    <t>BG_165068</t>
  </si>
  <si>
    <t>165225</t>
  </si>
  <si>
    <t>Øksnevad \I skog ved nedbrend hytte</t>
  </si>
  <si>
    <t>POINT (-36285 6552913)</t>
  </si>
  <si>
    <t>urn:catalog:BG:S:165225</t>
  </si>
  <si>
    <t>105_165225</t>
  </si>
  <si>
    <t>BG_165225</t>
  </si>
  <si>
    <t>164652</t>
  </si>
  <si>
    <t>-41_6549</t>
  </si>
  <si>
    <t>Tjøtta \Skrotmark</t>
  </si>
  <si>
    <t>POINT (-41512 6549134)</t>
  </si>
  <si>
    <t>urn:catalog:BG:S:164652</t>
  </si>
  <si>
    <t>105_164652</t>
  </si>
  <si>
    <t>BG_164652</t>
  </si>
  <si>
    <t>249375</t>
  </si>
  <si>
    <t>-21_6639</t>
  </si>
  <si>
    <t>Vindafjord</t>
  </si>
  <si>
    <t>Vindafjord: Klungland, Ølen</t>
  </si>
  <si>
    <t>Torstein Haugen</t>
  </si>
  <si>
    <t>https://www.unimus.no/felles/bilder/web_hent_bilde.php?id=14108329&amp;type=jpeg</t>
  </si>
  <si>
    <t>POINT (-20038 6638329)</t>
  </si>
  <si>
    <t>urn:catalog:O:V:249375</t>
  </si>
  <si>
    <t>8_249375</t>
  </si>
  <si>
    <t>O_249375</t>
  </si>
  <si>
    <t>47850</t>
  </si>
  <si>
    <t>-29_6731</t>
  </si>
  <si>
    <t>Vestland</t>
  </si>
  <si>
    <t>Bergen</t>
  </si>
  <si>
    <t>Ho</t>
  </si>
  <si>
    <t>Bergen: Gravdal ved Bergen.</t>
  </si>
  <si>
    <t>Henrik Greve</t>
  </si>
  <si>
    <t>Mangler koordinat - satt til kommunesenter basert på navn:Bergen</t>
  </si>
  <si>
    <t>POINT (-29956 6730324)</t>
  </si>
  <si>
    <t>urn:catalog:TROM:V:47850</t>
  </si>
  <si>
    <t>117_47850</t>
  </si>
  <si>
    <t>TROM_47850</t>
  </si>
  <si>
    <t>595546</t>
  </si>
  <si>
    <t>Gravdal; Laxevaag.</t>
  </si>
  <si>
    <t>H. Greve</t>
  </si>
  <si>
    <t>https://www.unimus.no/felles/bilder/web_hent_bilde.php?id=13373812&amp;type=jpeg</t>
  </si>
  <si>
    <t>urn:catalog:O:V:595546</t>
  </si>
  <si>
    <t>8_595546</t>
  </si>
  <si>
    <t>O_595546</t>
  </si>
  <si>
    <t>259419</t>
  </si>
  <si>
    <t>Gravdal ved Bergen</t>
  </si>
  <si>
    <t>Henr. Greve</t>
  </si>
  <si>
    <t>https://www.unimus.no/felles/bilder/web_hent_bilde.php?id=13962728&amp;type=jpeg</t>
  </si>
  <si>
    <t>urn:catalog:O:V:259419</t>
  </si>
  <si>
    <t>8_259419</t>
  </si>
  <si>
    <t>O_259419</t>
  </si>
  <si>
    <t>595543</t>
  </si>
  <si>
    <t>Gravdal ved Bergen.</t>
  </si>
  <si>
    <t>https://www.unimus.no/felles/bilder/web_hent_bilde.php?id=13373809&amp;type=jpeg</t>
  </si>
  <si>
    <t>urn:catalog:O:V:595543</t>
  </si>
  <si>
    <t>8_595543</t>
  </si>
  <si>
    <t>O_595543</t>
  </si>
  <si>
    <t>595544</t>
  </si>
  <si>
    <t>Bergen: Gravdal.</t>
  </si>
  <si>
    <t>https://www.unimus.no/felles/bilder/web_hent_bilde.php?id=13373810&amp;type=jpeg</t>
  </si>
  <si>
    <t>urn:catalog:O:V:595544</t>
  </si>
  <si>
    <t>8_595544</t>
  </si>
  <si>
    <t>O_595544</t>
  </si>
  <si>
    <t>595545</t>
  </si>
  <si>
    <t>https://www.unimus.no/felles/bilder/web_hent_bilde.php?id=13373811&amp;type=jpeg</t>
  </si>
  <si>
    <t>urn:catalog:O:V:595545</t>
  </si>
  <si>
    <t>8_595545</t>
  </si>
  <si>
    <t>O_595545</t>
  </si>
  <si>
    <t>29491</t>
  </si>
  <si>
    <t>Gravdal prope Bergen</t>
  </si>
  <si>
    <t>Sigurd Skepperud</t>
  </si>
  <si>
    <t>https://www.unimus.no/felles/bilder/web_hent_bilde.php?id=14744402&amp;type=jpeg</t>
  </si>
  <si>
    <t>urn:catalog:TRH:V:29491</t>
  </si>
  <si>
    <t>37_29491</t>
  </si>
  <si>
    <t>TRH_29491</t>
  </si>
  <si>
    <t>595541</t>
  </si>
  <si>
    <t>Gravdal, Bergen</t>
  </si>
  <si>
    <t>I. J.</t>
  </si>
  <si>
    <t>https://www.unimus.no/felles/bilder/web_hent_bilde.php?id=13373807&amp;type=jpeg</t>
  </si>
  <si>
    <t>urn:catalog:O:V:595541</t>
  </si>
  <si>
    <t>8_595541</t>
  </si>
  <si>
    <t>O_595541</t>
  </si>
  <si>
    <t>595540</t>
  </si>
  <si>
    <t>Fana hd.: Store Milde: Fana folkehøgskole. \I den gamle hagen. På bakke.</t>
  </si>
  <si>
    <t>Jakob Naustdal</t>
  </si>
  <si>
    <t>https://www.unimus.no/felles/bilder/web_hent_bilde.php?id=13373806&amp;type=jpeg</t>
  </si>
  <si>
    <t>urn:catalog:O:V:595540</t>
  </si>
  <si>
    <t>8_595540</t>
  </si>
  <si>
    <t>O_595540</t>
  </si>
  <si>
    <t>27092793</t>
  </si>
  <si>
    <t>-31_6727</t>
  </si>
  <si>
    <t>Kringlebotn, Nesttun, Bergen, Bergen, Ve</t>
  </si>
  <si>
    <t>Solgunn Strand</t>
  </si>
  <si>
    <t>https://www.artsobservasjoner.no/Sighting/27092793</t>
  </si>
  <si>
    <t>POINT (-30336 6727378)</t>
  </si>
  <si>
    <t>urn:uuid:d98c1062-b233-4d2a-a90d-5c8253e4cac7</t>
  </si>
  <si>
    <t>1010_27092793</t>
  </si>
  <si>
    <t>27092799</t>
  </si>
  <si>
    <t>https://www.artsobservasjoner.no/Sighting/27092799</t>
  </si>
  <si>
    <t>POINT (-30343 6727382)</t>
  </si>
  <si>
    <t>urn:uuid:4d9d7856-de60-4c82-9254-469ee775c597</t>
  </si>
  <si>
    <t>1010_27092799</t>
  </si>
  <si>
    <t>27092803</t>
  </si>
  <si>
    <t>https://www.artsobservasjoner.no/Sighting/27092803</t>
  </si>
  <si>
    <t>POINT (-30314 6727389)</t>
  </si>
  <si>
    <t>urn:uuid:2b5c7ff8-7513-47aa-af92-3101a844d989</t>
  </si>
  <si>
    <t>1010_27092803</t>
  </si>
  <si>
    <t>27092810</t>
  </si>
  <si>
    <t>https://www.artsobservasjoner.no/Sighting/27092810</t>
  </si>
  <si>
    <t>POINT (-30334 6727366)</t>
  </si>
  <si>
    <t>urn:uuid:59a55f60-f331-4621-aa08-84a319920311</t>
  </si>
  <si>
    <t>1010_27092810</t>
  </si>
  <si>
    <t>27092812</t>
  </si>
  <si>
    <t>https://www.artsobservasjoner.no/Sighting/27092812</t>
  </si>
  <si>
    <t>POINT (-30345 6727366)</t>
  </si>
  <si>
    <t>urn:uuid:4bde12ee-f77e-482e-9967-2cbcca1af0b6</t>
  </si>
  <si>
    <t>1010_27092812</t>
  </si>
  <si>
    <t>27092814</t>
  </si>
  <si>
    <t>https://www.artsobservasjoner.no/Sighting/27092814</t>
  </si>
  <si>
    <t>POINT (-30335 6727356)</t>
  </si>
  <si>
    <t>urn:uuid:07a89ff0-45e4-4ee8-bbda-f53de0503880</t>
  </si>
  <si>
    <t>1010_27092814</t>
  </si>
  <si>
    <t>27092815</t>
  </si>
  <si>
    <t>https://www.artsobservasjoner.no/Sighting/27092815</t>
  </si>
  <si>
    <t>POINT (-30337 6727352)</t>
  </si>
  <si>
    <t>urn:uuid:57bfb49d-6262-420d-b8e6-251ebfaaab7c</t>
  </si>
  <si>
    <t>1010_27092815</t>
  </si>
  <si>
    <t>94253</t>
  </si>
  <si>
    <t>-31_6731</t>
  </si>
  <si>
    <t>Minde, Conrad Mohrsvei.</t>
  </si>
  <si>
    <t>Gerd Bjerkan</t>
  </si>
  <si>
    <t>POINT (-30805 6730708)</t>
  </si>
  <si>
    <t>urn:catalog:BG:S:94253</t>
  </si>
  <si>
    <t>105_94253</t>
  </si>
  <si>
    <t>BG_94253</t>
  </si>
  <si>
    <t>151667</t>
  </si>
  <si>
    <t>-31_6733</t>
  </si>
  <si>
    <t>Nygårdstangen, veikant mot jernbanen ved vestenden av parken.</t>
  </si>
  <si>
    <t>Arnfinn Skogen</t>
  </si>
  <si>
    <t>POINT (-31550 6733202)</t>
  </si>
  <si>
    <t>urn:catalog:BG:S:151667</t>
  </si>
  <si>
    <t>105_151667</t>
  </si>
  <si>
    <t>BG_151667</t>
  </si>
  <si>
    <t>94245</t>
  </si>
  <si>
    <t>-33_6719</t>
  </si>
  <si>
    <t>Valladalen. I mengd i vegskråning ikkje langt frå bedehuset.</t>
  </si>
  <si>
    <t>POINT (-33134 6719348)</t>
  </si>
  <si>
    <t>urn:catalog:BG:S:94245</t>
  </si>
  <si>
    <t>105_94245</t>
  </si>
  <si>
    <t>BG_94245</t>
  </si>
  <si>
    <t>2868083399</t>
  </si>
  <si>
    <t>-33_6721</t>
  </si>
  <si>
    <t>Heidi Lie Andersen</t>
  </si>
  <si>
    <t>http://www.gbif.org/occurrence/2868083399</t>
  </si>
  <si>
    <t>https://www.inaturalist.org/observations/51286798</t>
  </si>
  <si>
    <t>POINT (-33369 6721188)</t>
  </si>
  <si>
    <t>40_2868083399</t>
  </si>
  <si>
    <t>9324</t>
  </si>
  <si>
    <t>-33_6727</t>
  </si>
  <si>
    <t>Sydsiden av Berlevatn.</t>
  </si>
  <si>
    <t>Hans H. Blom</t>
  </si>
  <si>
    <t>POINT (-32116 6726123)</t>
  </si>
  <si>
    <t>urn:catalog:BG:S:9324</t>
  </si>
  <si>
    <t>105_9324</t>
  </si>
  <si>
    <t>BG_9324</t>
  </si>
  <si>
    <t>70638</t>
  </si>
  <si>
    <t>-33_6733</t>
  </si>
  <si>
    <t>Laksevåg. Wallemsviken. Et felt på oppsiden av veien.</t>
  </si>
  <si>
    <t>Lita Greve Jensen</t>
  </si>
  <si>
    <t>POINT (-33389 6733769)</t>
  </si>
  <si>
    <t>urn:catalog:BG:S:70638</t>
  </si>
  <si>
    <t>105_70638</t>
  </si>
  <si>
    <t>BG_70638</t>
  </si>
  <si>
    <t>94239</t>
  </si>
  <si>
    <t>-33_6737</t>
  </si>
  <si>
    <t>Gml. Bergen: Bak stallen.</t>
  </si>
  <si>
    <t>Uleselig</t>
  </si>
  <si>
    <t>POINT (-32288 6737198)</t>
  </si>
  <si>
    <t>urn:catalog:BG:S:94239</t>
  </si>
  <si>
    <t>105_94239</t>
  </si>
  <si>
    <t>BG_94239</t>
  </si>
  <si>
    <t>94249</t>
  </si>
  <si>
    <t>-33_6739</t>
  </si>
  <si>
    <t>Sandviken: N.f. Helle skole.</t>
  </si>
  <si>
    <t>Jostein Goksøyr</t>
  </si>
  <si>
    <t>POINT (-33411 6738959)</t>
  </si>
  <si>
    <t>urn:catalog:BG:S:94249</t>
  </si>
  <si>
    <t>105_94249</t>
  </si>
  <si>
    <t>BG_94249</t>
  </si>
  <si>
    <t>27038910</t>
  </si>
  <si>
    <t>-33_6743</t>
  </si>
  <si>
    <t>Skinstø skog, Bergen, Ve</t>
  </si>
  <si>
    <t>Øystein Hellesøe Brekke</t>
  </si>
  <si>
    <t>https://www.artsobservasjoner.no/Sighting/27038910</t>
  </si>
  <si>
    <t>POINT (-32092 6743163)</t>
  </si>
  <si>
    <t>urn:uuid:3533b7c3-6ba9-43aa-b3ac-1a7801979aed</t>
  </si>
  <si>
    <t>1010_27038910</t>
  </si>
  <si>
    <t>2974408134</t>
  </si>
  <si>
    <t>-35_6725</t>
  </si>
  <si>
    <t>http://www.gbif.org/occurrence/2974408134</t>
  </si>
  <si>
    <t>POINT (-34747 6724654)</t>
  </si>
  <si>
    <t>o-1008165611</t>
  </si>
  <si>
    <t>40_2974408134</t>
  </si>
  <si>
    <t>94229</t>
  </si>
  <si>
    <t>-35_6735</t>
  </si>
  <si>
    <t>Gravdal.</t>
  </si>
  <si>
    <t>P. Dreyer</t>
  </si>
  <si>
    <t>POINT (-35465 6734440)</t>
  </si>
  <si>
    <t>urn:catalog:BG:S:94229</t>
  </si>
  <si>
    <t>105_94229</t>
  </si>
  <si>
    <t>BG_94229</t>
  </si>
  <si>
    <t>94226</t>
  </si>
  <si>
    <t>Dr. Crawfurd</t>
  </si>
  <si>
    <t>urn:catalog:BG:S:94226</t>
  </si>
  <si>
    <t>105_94226</t>
  </si>
  <si>
    <t>BG_94226</t>
  </si>
  <si>
    <t>94224</t>
  </si>
  <si>
    <t>Gravdal</t>
  </si>
  <si>
    <t>urn:catalog:BG:S:94224</t>
  </si>
  <si>
    <t>105_94224</t>
  </si>
  <si>
    <t>BG_94224</t>
  </si>
  <si>
    <t>94234</t>
  </si>
  <si>
    <t>Jan Greve</t>
  </si>
  <si>
    <t>urn:catalog:BG:S:94234</t>
  </si>
  <si>
    <t>105_94234</t>
  </si>
  <si>
    <t>BG_94234</t>
  </si>
  <si>
    <t>94225</t>
  </si>
  <si>
    <t>urn:catalog:BG:S:94225</t>
  </si>
  <si>
    <t>105_94225</t>
  </si>
  <si>
    <t>BG_94225</t>
  </si>
  <si>
    <t>94222</t>
  </si>
  <si>
    <t>urn:catalog:BG:S:94222</t>
  </si>
  <si>
    <t>105_94222</t>
  </si>
  <si>
    <t>BG_94222</t>
  </si>
  <si>
    <t>94223</t>
  </si>
  <si>
    <t>urn:catalog:BG:S:94223</t>
  </si>
  <si>
    <t>105_94223</t>
  </si>
  <si>
    <t>BG_94223</t>
  </si>
  <si>
    <t>94238</t>
  </si>
  <si>
    <t>Nygård.</t>
  </si>
  <si>
    <t>Blytt</t>
  </si>
  <si>
    <t>POINT (-34793 6734147)</t>
  </si>
  <si>
    <t>urn:catalog:BG:S:94238</t>
  </si>
  <si>
    <t>105_94238</t>
  </si>
  <si>
    <t>BG_94238</t>
  </si>
  <si>
    <t>94221</t>
  </si>
  <si>
    <t>K. Kristensen</t>
  </si>
  <si>
    <t>urn:catalog:BG:S:94221</t>
  </si>
  <si>
    <t>105_94221</t>
  </si>
  <si>
    <t>BG_94221</t>
  </si>
  <si>
    <t>94230</t>
  </si>
  <si>
    <t>Olaf Grolle Olsen</t>
  </si>
  <si>
    <t>urn:catalog:BG:S:94230</t>
  </si>
  <si>
    <t>105_94230</t>
  </si>
  <si>
    <t>BG_94230</t>
  </si>
  <si>
    <t>94220</t>
  </si>
  <si>
    <t>Hedberg</t>
  </si>
  <si>
    <t>urn:catalog:BG:S:94220</t>
  </si>
  <si>
    <t>105_94220</t>
  </si>
  <si>
    <t>BG_94220</t>
  </si>
  <si>
    <t>94231</t>
  </si>
  <si>
    <t>G. F. Heiberg</t>
  </si>
  <si>
    <t>urn:catalog:BG:S:94231</t>
  </si>
  <si>
    <t>105_94231</t>
  </si>
  <si>
    <t>BG_94231</t>
  </si>
  <si>
    <t>94219</t>
  </si>
  <si>
    <t>Kr. Kristensen</t>
  </si>
  <si>
    <t>urn:catalog:BG:S:94219</t>
  </si>
  <si>
    <t>105_94219</t>
  </si>
  <si>
    <t>BG_94219</t>
  </si>
  <si>
    <t>1</t>
  </si>
  <si>
    <t>Gravdal. \Rik tørrbakke.</t>
  </si>
  <si>
    <t>G. Stoltz</t>
  </si>
  <si>
    <t xml:space="preserve">https://www.unimus.no/felles/bilder/web_hent_bilde.php?id=12195171&amp;type=jpeg | https://www.unimus.no/felles/bilder/web_hent_bilde.php?id=12195197&amp;type=jpeg </t>
  </si>
  <si>
    <t>urn:catalog:BG:S:1</t>
  </si>
  <si>
    <t>105_1</t>
  </si>
  <si>
    <t>BG_1</t>
  </si>
  <si>
    <t>94218</t>
  </si>
  <si>
    <t>urn:catalog:BG:S:94218</t>
  </si>
  <si>
    <t>105_94218</t>
  </si>
  <si>
    <t>BG_94218</t>
  </si>
  <si>
    <t>94232</t>
  </si>
  <si>
    <t>urn:catalog:BG:S:94232</t>
  </si>
  <si>
    <t>105_94232</t>
  </si>
  <si>
    <t>BG_94232</t>
  </si>
  <si>
    <t>94228</t>
  </si>
  <si>
    <t>Laksevåg hd: Gravdal.</t>
  </si>
  <si>
    <t>S. K. Slettemark</t>
  </si>
  <si>
    <t>urn:catalog:BG:S:94228</t>
  </si>
  <si>
    <t>105_94228</t>
  </si>
  <si>
    <t>BG_94228</t>
  </si>
  <si>
    <t>94241</t>
  </si>
  <si>
    <t>Nordhordland: Solheimsviken, Amlands planteskole. (Kjöpt på Torvet).</t>
  </si>
  <si>
    <t>Torkel Lillefosse</t>
  </si>
  <si>
    <t>urn:catalog:BG:S:94241</t>
  </si>
  <si>
    <t>105_94241</t>
  </si>
  <si>
    <t>BG_94241</t>
  </si>
  <si>
    <t>94227</t>
  </si>
  <si>
    <t>Laksevåg:Gravdal.</t>
  </si>
  <si>
    <t>Tore Ouren</t>
  </si>
  <si>
    <t>urn:catalog:BG:S:94227</t>
  </si>
  <si>
    <t>105_94227</t>
  </si>
  <si>
    <t>BG_94227</t>
  </si>
  <si>
    <t>94233</t>
  </si>
  <si>
    <t>Gravdal, forvillet.</t>
  </si>
  <si>
    <t>Kari Egede Larssen</t>
  </si>
  <si>
    <t>urn:catalog:BG:S:94233</t>
  </si>
  <si>
    <t>105_94233</t>
  </si>
  <si>
    <t>BG_94233</t>
  </si>
  <si>
    <t>94240</t>
  </si>
  <si>
    <t>Gravdal. I vegkanten.</t>
  </si>
  <si>
    <t>Bjørn Håland</t>
  </si>
  <si>
    <t>urn:catalog:BG:S:94240</t>
  </si>
  <si>
    <t>105_94240</t>
  </si>
  <si>
    <t>BG_94240</t>
  </si>
  <si>
    <t>580</t>
  </si>
  <si>
    <t>Gravdal. \I vegkant.</t>
  </si>
  <si>
    <t>Steinar Handeland</t>
  </si>
  <si>
    <t>POINT (-35511 6734402)</t>
  </si>
  <si>
    <t>urn:catalog:BG:S:580</t>
  </si>
  <si>
    <t>105_580</t>
  </si>
  <si>
    <t>BG_580</t>
  </si>
  <si>
    <t>1018</t>
  </si>
  <si>
    <t>Laksevåg, Gravdal.</t>
  </si>
  <si>
    <t>T. Ouren</t>
  </si>
  <si>
    <t>POINT (-35085 6734112)</t>
  </si>
  <si>
    <t>urn:catalog:BG:S:1018</t>
  </si>
  <si>
    <t>105_1018</t>
  </si>
  <si>
    <t>BG_1018</t>
  </si>
  <si>
    <t>154380</t>
  </si>
  <si>
    <t>Bergen, Gravdal, ved båthavna.</t>
  </si>
  <si>
    <t>Dag Olav Øvstedal</t>
  </si>
  <si>
    <t>urn:catalog:BG:S:154380</t>
  </si>
  <si>
    <t>105_154380</t>
  </si>
  <si>
    <t>BG_154380</t>
  </si>
  <si>
    <t>BG_94242</t>
  </si>
  <si>
    <t>32V 0294007,6700578</t>
  </si>
  <si>
    <t>BG_94243</t>
  </si>
  <si>
    <t>BG_94244</t>
  </si>
  <si>
    <t>BG_94247</t>
  </si>
  <si>
    <t>94250</t>
  </si>
  <si>
    <t>-37_6719</t>
  </si>
  <si>
    <t>Milde, i parken.</t>
  </si>
  <si>
    <t>Knut Fægri</t>
  </si>
  <si>
    <t>POINT (-37381 6719255)</t>
  </si>
  <si>
    <t>urn:catalog:BG:S:94250</t>
  </si>
  <si>
    <t>105_94250</t>
  </si>
  <si>
    <t>BG_94250</t>
  </si>
  <si>
    <t>94252</t>
  </si>
  <si>
    <t>Store Milde Fana folkehögskule: I den gamle hagen. På bakke.</t>
  </si>
  <si>
    <t>urn:catalog:BG:S:94252</t>
  </si>
  <si>
    <t>105_94252</t>
  </si>
  <si>
    <t>BG_94252</t>
  </si>
  <si>
    <t>94251</t>
  </si>
  <si>
    <t>Store Milde I hagen ved Fana folkehögskule, rett sör for det gamle huset.</t>
  </si>
  <si>
    <t>urn:catalog:BG:S:94251</t>
  </si>
  <si>
    <t>105_94251</t>
  </si>
  <si>
    <t>BG_94251</t>
  </si>
  <si>
    <t>252985</t>
  </si>
  <si>
    <t>Fana. Hagen på Store Milde folkehøgskole</t>
  </si>
  <si>
    <t>Helga Roll-Hansen</t>
  </si>
  <si>
    <t>https://www.unimus.no/felles/bilder/web_hent_bilde.php?id=14939612&amp;type=jpeg</t>
  </si>
  <si>
    <t>POINT (-37351 6719420)</t>
  </si>
  <si>
    <t>urn:catalog:TRH:V:252985</t>
  </si>
  <si>
    <t>37_252985</t>
  </si>
  <si>
    <t>TRH_252985</t>
  </si>
  <si>
    <t>94248</t>
  </si>
  <si>
    <t>-37_6735</t>
  </si>
  <si>
    <t>POINT (-36083 6734205)</t>
  </si>
  <si>
    <t>urn:catalog:BG:S:94248</t>
  </si>
  <si>
    <t>105_94248</t>
  </si>
  <si>
    <t>BG_94248</t>
  </si>
  <si>
    <t>5554</t>
  </si>
  <si>
    <t>-39_6721</t>
  </si>
  <si>
    <t>Espegrend, Biologisk stasjons område. \Kultivert?</t>
  </si>
  <si>
    <t>J. Naustdal</t>
  </si>
  <si>
    <t>POINT (-39471 6721579)</t>
  </si>
  <si>
    <t>urn:catalog:BG:S:5554</t>
  </si>
  <si>
    <t>105_5554</t>
  </si>
  <si>
    <t>BG_5554</t>
  </si>
  <si>
    <t>94246</t>
  </si>
  <si>
    <t>Fana hd.: Biol. st. område. Kultivert.</t>
  </si>
  <si>
    <t>urn:catalog:BG:S:94246</t>
  </si>
  <si>
    <t>105_94246</t>
  </si>
  <si>
    <t>BG_94246</t>
  </si>
  <si>
    <t>24439752</t>
  </si>
  <si>
    <t>-39_6733</t>
  </si>
  <si>
    <t>Olsvikveien, Olsvik, Bergen, Ve /[Kvant.:] Plants</t>
  </si>
  <si>
    <t>Frank Pedersen</t>
  </si>
  <si>
    <t>https://www.artsobservasjoner.no/Sighting/24439752</t>
  </si>
  <si>
    <t>POINT (-38357 6733695)</t>
  </si>
  <si>
    <t>urn:uuid:6bab21c7-a152-41e6-9cb2-889e0845fbbf</t>
  </si>
  <si>
    <t>1010_24439752</t>
  </si>
  <si>
    <t>26939407</t>
  </si>
  <si>
    <t>https://www.artsobservasjoner.no/Sighting/26939407</t>
  </si>
  <si>
    <t>urn:uuid:53447a44-5bf1-4510-bc89-c7e81059f339</t>
  </si>
  <si>
    <t>1010_26939407</t>
  </si>
  <si>
    <t>Gravdal; Bergen</t>
  </si>
  <si>
    <t>P. Svendsen</t>
  </si>
  <si>
    <t>https://www.unimus.no/felles/bilder/web_hent_bilde.php?id=13373808&amp;type=jpeg</t>
  </si>
  <si>
    <t>O_595542</t>
  </si>
  <si>
    <t>Hartvig Johnsen</t>
  </si>
  <si>
    <t>https://www.unimus.no/felles/bilder/web_hent_bilde.php?id=13373813&amp;type=jpeg</t>
  </si>
  <si>
    <t>O_595547</t>
  </si>
  <si>
    <t>Bergen.</t>
  </si>
  <si>
    <t>Greve</t>
  </si>
  <si>
    <t>https://www.unimus.no/felles/bilder/web_hent_bilde.php?id=13373814&amp;type=jpeg</t>
  </si>
  <si>
    <t>O_595548</t>
  </si>
  <si>
    <t>94264</t>
  </si>
  <si>
    <t>-29_6667</t>
  </si>
  <si>
    <t>Stord</t>
  </si>
  <si>
    <t>Hagavika, i utkanten av kulturmark, trulig ru...</t>
  </si>
  <si>
    <t>Anders Lundberg</t>
  </si>
  <si>
    <t>POINT (-29970 6667884)</t>
  </si>
  <si>
    <t>urn:catalog:BG:S:94264</t>
  </si>
  <si>
    <t>105_94264</t>
  </si>
  <si>
    <t>BG_94264</t>
  </si>
  <si>
    <t>94263</t>
  </si>
  <si>
    <t>-31_6665</t>
  </si>
  <si>
    <t>Stord kyrkjegard.</t>
  </si>
  <si>
    <t>POINT (-31494 6665880)</t>
  </si>
  <si>
    <t>urn:catalog:BG:S:94263</t>
  </si>
  <si>
    <t>105_94263</t>
  </si>
  <si>
    <t>BG_94263</t>
  </si>
  <si>
    <t>94254</t>
  </si>
  <si>
    <t>-31_6667</t>
  </si>
  <si>
    <t>Sævarhagen. \I kunstig eng.</t>
  </si>
  <si>
    <t>Jens Holmboe</t>
  </si>
  <si>
    <t>POINT (-30528 6667208)</t>
  </si>
  <si>
    <t>urn:catalog:BG:S:94254</t>
  </si>
  <si>
    <t>105_94254</t>
  </si>
  <si>
    <t>BG_94254</t>
  </si>
  <si>
    <t>94262</t>
  </si>
  <si>
    <t>Sævarhagen</t>
  </si>
  <si>
    <t>Univ.bot.eksk.</t>
  </si>
  <si>
    <t>urn:catalog:BG:S:94262</t>
  </si>
  <si>
    <t>105_94262</t>
  </si>
  <si>
    <t>BG_94262</t>
  </si>
  <si>
    <t>12/152</t>
  </si>
  <si>
    <t xml:space="preserve">Sævarhagviki: svartorskog, fukteng, strand. </t>
  </si>
  <si>
    <t>Fremstad, Eli</t>
  </si>
  <si>
    <t>POINT (-30118 6667189)</t>
  </si>
  <si>
    <t>urn:uuid:67a9c49b-20d1-4ae0-8d85-2013cb0dda17</t>
  </si>
  <si>
    <t>xl</t>
  </si>
  <si>
    <t>47_XL-12_urn:uuid:67a9c49b-20d1-4ae0-8d85-2013cb0dda17</t>
  </si>
  <si>
    <t>12051250</t>
  </si>
  <si>
    <t>Sævarhagsvikjo sør, Stord, Ve \havstrand med mudderbunn, grenser til dyrka mark</t>
  </si>
  <si>
    <t>Per Fadnes</t>
  </si>
  <si>
    <t>https://www.artsobservasjoner.no/Sighting/12051250</t>
  </si>
  <si>
    <t>POINT (-30015 6667252)</t>
  </si>
  <si>
    <t>urn:uuid:d9bae720-5903-453d-9deb-f325c4e547f1</t>
  </si>
  <si>
    <t>1010_12051250</t>
  </si>
  <si>
    <t>12049624</t>
  </si>
  <si>
    <t>Sævarhgsvika, Stord, Ve \Strand</t>
  </si>
  <si>
    <t>Arne Vatten</t>
  </si>
  <si>
    <t>https://www.artsobservasjoner.no/Sighting/12049624</t>
  </si>
  <si>
    <t>POINT (-30034 6667234)</t>
  </si>
  <si>
    <t>urn:uuid:9170b44b-3fd5-44a7-be77-14eb3585dd08</t>
  </si>
  <si>
    <t>1010_12049624</t>
  </si>
  <si>
    <t>164795</t>
  </si>
  <si>
    <t>Sævarhaugsvika \Stort bestand, tydelig forvillet, strand.</t>
  </si>
  <si>
    <t>Jenny Smedmark, Nannie Persson, Solfrid Hjelmtveit</t>
  </si>
  <si>
    <t>Jenny Smedmark</t>
  </si>
  <si>
    <t>https://www.unimus.no/felles/bilder/web_hent_bilde.php?id=14308663&amp;type=jpeg</t>
  </si>
  <si>
    <t>POINT (-30017 6667281)</t>
  </si>
  <si>
    <t>urn:catalog:BG:S:164795</t>
  </si>
  <si>
    <t>105_164795</t>
  </si>
  <si>
    <t>BG_164795</t>
  </si>
  <si>
    <t>24796345</t>
  </si>
  <si>
    <t>Sævarhagsvika, Stord, Ve \Strandområde.</t>
  </si>
  <si>
    <t>https://www.artsobservasjoner.no/Sighting/24796345</t>
  </si>
  <si>
    <t>POINT (-30015 6667273)</t>
  </si>
  <si>
    <t>urn:uuid:60aef226-d56c-46b5-b3ce-672f9791a143</t>
  </si>
  <si>
    <t>1010_24796345</t>
  </si>
  <si>
    <t>26851577</t>
  </si>
  <si>
    <t>Sævarhagsvikjo, Stord, Ve</t>
  </si>
  <si>
    <t>Tor Helge Heggland</t>
  </si>
  <si>
    <t>https://www.artsobservasjoner.no/Sighting/26851577</t>
  </si>
  <si>
    <t>POINT (-30006 6667268)</t>
  </si>
  <si>
    <t>urn:uuid:32496fd8-7e03-4b53-9de2-6a44e0a49c77</t>
  </si>
  <si>
    <t>1010_26851577</t>
  </si>
  <si>
    <t>94256</t>
  </si>
  <si>
    <t>-31_6669</t>
  </si>
  <si>
    <t>Kyvik, Stordøen.</t>
  </si>
  <si>
    <t>I. Kvalem</t>
  </si>
  <si>
    <t>POINT (-30187 6669654)</t>
  </si>
  <si>
    <t>urn:catalog:BG:S:94256</t>
  </si>
  <si>
    <t>105_94256</t>
  </si>
  <si>
    <t>BG_94256</t>
  </si>
  <si>
    <t>94257</t>
  </si>
  <si>
    <t>Kyvig.</t>
  </si>
  <si>
    <t>O.A. Finne</t>
  </si>
  <si>
    <t>urn:catalog:BG:S:94257</t>
  </si>
  <si>
    <t>105_94257</t>
  </si>
  <si>
    <t>BG_94257</t>
  </si>
  <si>
    <t>29492</t>
  </si>
  <si>
    <t>Stordøen Kyvik</t>
  </si>
  <si>
    <t>Sjur Knutsen Selland</t>
  </si>
  <si>
    <t>https://www.unimus.no/felles/bilder/web_hent_bilde.php?id=14744406&amp;type=jpeg</t>
  </si>
  <si>
    <t>POINT (-30289 6669928)</t>
  </si>
  <si>
    <t>urn:catalog:TRH:V:29492</t>
  </si>
  <si>
    <t>37_29492</t>
  </si>
  <si>
    <t>TRH_29492</t>
  </si>
  <si>
    <t>94258</t>
  </si>
  <si>
    <t>Olaf Hanssen</t>
  </si>
  <si>
    <t>urn:catalog:BG:S:94258</t>
  </si>
  <si>
    <t>105_94258</t>
  </si>
  <si>
    <t>BG_94258</t>
  </si>
  <si>
    <t>94265</t>
  </si>
  <si>
    <t>Stordøen. Kyvik.</t>
  </si>
  <si>
    <t>S. K. Selland</t>
  </si>
  <si>
    <t>urn:catalog:BG:S:94265</t>
  </si>
  <si>
    <t>105_94265</t>
  </si>
  <si>
    <t>BG_94265</t>
  </si>
  <si>
    <t>94259</t>
  </si>
  <si>
    <t>Kyvik. \I mængde i kunstig eng.</t>
  </si>
  <si>
    <t>urn:catalog:BG:S:94259</t>
  </si>
  <si>
    <t>105_94259</t>
  </si>
  <si>
    <t>BG_94259</t>
  </si>
  <si>
    <t>94261</t>
  </si>
  <si>
    <t>Kyvik.</t>
  </si>
  <si>
    <t>Halldor F. Sandvin</t>
  </si>
  <si>
    <t>urn:catalog:BG:S:94261</t>
  </si>
  <si>
    <t>105_94261</t>
  </si>
  <si>
    <t>BG_94261</t>
  </si>
  <si>
    <t>Klokkergaarden ved seminaret - tæt ovenfor vanningshuset.</t>
  </si>
  <si>
    <t>BG_94255</t>
  </si>
  <si>
    <t>32V 0304804,6636125</t>
  </si>
  <si>
    <t>595526</t>
  </si>
  <si>
    <t>-33_6669</t>
  </si>
  <si>
    <t>Kyvik, Seminariet, Stordøen</t>
  </si>
  <si>
    <t>Mangler koordinat - satt til kommunesenter basert på navn:Stord</t>
  </si>
  <si>
    <t>https://www.unimus.no/felles/bilder/web_hent_bilde.php?id=13373791&amp;type=jpeg</t>
  </si>
  <si>
    <t>POINT (-32601 6669213)</t>
  </si>
  <si>
    <t>urn:catalog:O:V:595526</t>
  </si>
  <si>
    <t>8_595526</t>
  </si>
  <si>
    <t>O_595526</t>
  </si>
  <si>
    <t>595524</t>
  </si>
  <si>
    <t>Stordøen</t>
  </si>
  <si>
    <t>https://www.unimus.no/felles/bilder/web_hent_bilde.php?id=13373789&amp;type=jpeg</t>
  </si>
  <si>
    <t>urn:catalog:O:V:595524</t>
  </si>
  <si>
    <t>8_595524</t>
  </si>
  <si>
    <t>O_595524</t>
  </si>
  <si>
    <t>595525</t>
  </si>
  <si>
    <t>Stord.</t>
  </si>
  <si>
    <t>https://www.unimus.no/felles/bilder/web_hent_bilde.php?id=13373790&amp;type=jpeg</t>
  </si>
  <si>
    <t>urn:catalog:O:V:595525</t>
  </si>
  <si>
    <t>8_595525</t>
  </si>
  <si>
    <t>O_595525</t>
  </si>
  <si>
    <t>47852</t>
  </si>
  <si>
    <t>Stordøen.</t>
  </si>
  <si>
    <t>S.K. Stellander</t>
  </si>
  <si>
    <t>urn:catalog:TROM:V:47852</t>
  </si>
  <si>
    <t>117_47852</t>
  </si>
  <si>
    <t>TROM_47852</t>
  </si>
  <si>
    <t>595537</t>
  </si>
  <si>
    <t>Stordøen, Kyvik</t>
  </si>
  <si>
    <t xml:space="preserve">https://www.unimus.no/felles/bilder/web_hent_bilde.php?id=13373801&amp;type=jpeg | https://www.unimus.no/felles/bilder/web_hent_bilde.php?id=13373802&amp;type=jpeg | https://www.unimus.no/felles/bilder/web_hent_bilde.php?id=13373803&amp;type=jpeg </t>
  </si>
  <si>
    <t>urn:catalog:O:V:595537</t>
  </si>
  <si>
    <t>8_595537</t>
  </si>
  <si>
    <t>O_595537</t>
  </si>
  <si>
    <t>595531</t>
  </si>
  <si>
    <t>Stord: Kyvik \I mængde, i kunstig eng</t>
  </si>
  <si>
    <t>https://www.unimus.no/felles/bilder/web_hent_bilde.php?id=13373795&amp;type=jpeg</t>
  </si>
  <si>
    <t>urn:catalog:O:V:595531</t>
  </si>
  <si>
    <t>8_595531</t>
  </si>
  <si>
    <t>O_595531</t>
  </si>
  <si>
    <t>595535</t>
  </si>
  <si>
    <t>Stord: Sæverhagen; \I kunstig eng</t>
  </si>
  <si>
    <t>https://www.unimus.no/felles/bilder/web_hent_bilde.php?id=13373799&amp;type=jpeg</t>
  </si>
  <si>
    <t>urn:catalog:O:V:595535</t>
  </si>
  <si>
    <t>8_595535</t>
  </si>
  <si>
    <t>O_595535</t>
  </si>
  <si>
    <t>595536</t>
  </si>
  <si>
    <t>Rommetveit, Stord</t>
  </si>
  <si>
    <t>Odd J. Aalen</t>
  </si>
  <si>
    <t>https://www.unimus.no/felles/bilder/web_hent_bilde.php?id=13373800&amp;type=jpeg</t>
  </si>
  <si>
    <t>urn:catalog:O:V:595536</t>
  </si>
  <si>
    <t>8_595536</t>
  </si>
  <si>
    <t>O_595536</t>
  </si>
  <si>
    <t>595530</t>
  </si>
  <si>
    <t>Stord: Rommetveit ved gårdsplassen på lærerskolen</t>
  </si>
  <si>
    <t>Askell Røskeland</t>
  </si>
  <si>
    <t>https://www.unimus.no/felles/bilder/web_hent_bilde.php?id=13373794&amp;type=jpeg</t>
  </si>
  <si>
    <t>urn:catalog:O:V:595530</t>
  </si>
  <si>
    <t>8_595530</t>
  </si>
  <si>
    <t>O_595530</t>
  </si>
  <si>
    <t>595534</t>
  </si>
  <si>
    <t>Stord: Sæverhagen</t>
  </si>
  <si>
    <t>https://www.unimus.no/felles/bilder/web_hent_bilde.php?id=13373798&amp;type=jpeg</t>
  </si>
  <si>
    <t>urn:catalog:O:V:595534</t>
  </si>
  <si>
    <t>8_595534</t>
  </si>
  <si>
    <t>O_595534</t>
  </si>
  <si>
    <t>595529</t>
  </si>
  <si>
    <t>Stord: Kyvik</t>
  </si>
  <si>
    <t>https://www.unimus.no/felles/bilder/web_hent_bilde.php?id=13373793&amp;type=jpeg</t>
  </si>
  <si>
    <t>urn:catalog:O:V:595529</t>
  </si>
  <si>
    <t>8_595529</t>
  </si>
  <si>
    <t>O_595529</t>
  </si>
  <si>
    <t>595528</t>
  </si>
  <si>
    <t>urn:catalog:O:V:595528</t>
  </si>
  <si>
    <t>8_595528</t>
  </si>
  <si>
    <t>O_595528</t>
  </si>
  <si>
    <t>29496</t>
  </si>
  <si>
    <t>Stord. Ved kyrkja</t>
  </si>
  <si>
    <t>https://www.unimus.no/felles/bilder/web_hent_bilde.php?id=14744426&amp;type=jpeg</t>
  </si>
  <si>
    <t>urn:catalog:TRH:V:29496</t>
  </si>
  <si>
    <t>37_29496</t>
  </si>
  <si>
    <t>TRH_29496</t>
  </si>
  <si>
    <t>595533</t>
  </si>
  <si>
    <t>Stord hd.</t>
  </si>
  <si>
    <t>G. Laland</t>
  </si>
  <si>
    <t>https://www.unimus.no/felles/bilder/web_hent_bilde.php?id=13373797&amp;type=jpeg</t>
  </si>
  <si>
    <t>urn:catalog:O:V:595533</t>
  </si>
  <si>
    <t>8_595533</t>
  </si>
  <si>
    <t>O_595533</t>
  </si>
  <si>
    <t>1065</t>
  </si>
  <si>
    <t>-33_6671</t>
  </si>
  <si>
    <t>Lange, Fr.</t>
  </si>
  <si>
    <t>POINT (-32181 6670340)</t>
  </si>
  <si>
    <t>urn:catalog:NLH:V:1065</t>
  </si>
  <si>
    <t>68_1065</t>
  </si>
  <si>
    <t>NLH_1065</t>
  </si>
  <si>
    <t>315454</t>
  </si>
  <si>
    <t>-37_6663</t>
  </si>
  <si>
    <t>Øya Stord. Digernes, dyrka.</t>
  </si>
  <si>
    <t>Olaf Svendsen</t>
  </si>
  <si>
    <t>https://www.unimus.no/felles/bilder/web_hent_bilde.php?id=13964554&amp;type=jpeg</t>
  </si>
  <si>
    <t>POINT (-37579 6662845)</t>
  </si>
  <si>
    <t>urn:catalog:O:V:315454</t>
  </si>
  <si>
    <t>8_315454</t>
  </si>
  <si>
    <t>O_315454</t>
  </si>
  <si>
    <t>Stord; Kiviki.</t>
  </si>
  <si>
    <t>https://www.unimus.no/felles/bilder/web_hent_bilde.php?id=13373792&amp;type=jpeg</t>
  </si>
  <si>
    <t>O_595527</t>
  </si>
  <si>
    <t>50520/243</t>
  </si>
  <si>
    <t>33_6761</t>
  </si>
  <si>
    <t>Voss</t>
  </si>
  <si>
    <t>Voss [totalliste 1921?]</t>
  </si>
  <si>
    <t>Lid, Johannes</t>
  </si>
  <si>
    <t>POINT (32050 6760827)</t>
  </si>
  <si>
    <t>urn:catalog:O:VXL:50520/243</t>
  </si>
  <si>
    <t>23_50520/243</t>
  </si>
  <si>
    <t>595538</t>
  </si>
  <si>
    <t>35_6757</t>
  </si>
  <si>
    <t>Mølster; (Eng, Eggjane).</t>
  </si>
  <si>
    <t>Johs. Lid</t>
  </si>
  <si>
    <t>Mangler koordinat - satt til kommunesenter basert på navn:Voss</t>
  </si>
  <si>
    <t>https://www.unimus.no/felles/bilder/web_hent_bilde.php?id=13373804&amp;type=jpeg</t>
  </si>
  <si>
    <t>POINT (35026 6757699)</t>
  </si>
  <si>
    <t>urn:catalog:O:V:595538</t>
  </si>
  <si>
    <t>8_595538</t>
  </si>
  <si>
    <t>O_595538</t>
  </si>
  <si>
    <t>595532</t>
  </si>
  <si>
    <t>13_6725</t>
  </si>
  <si>
    <t>Kvam</t>
  </si>
  <si>
    <t>Hardanger: Strandebarm: Tangerås-os, i haven min.</t>
  </si>
  <si>
    <t>T. Lillefosse</t>
  </si>
  <si>
    <t>Mangler koordinat - satt til kommunesenter basert på navn:Kvam</t>
  </si>
  <si>
    <t>https://www.unimus.no/felles/bilder/web_hent_bilde.php?id=13373796&amp;type=jpeg</t>
  </si>
  <si>
    <t>POINT (12068 6725728)</t>
  </si>
  <si>
    <t>urn:catalog:O:V:595532</t>
  </si>
  <si>
    <t>8_595532</t>
  </si>
  <si>
    <t>O_595532</t>
  </si>
  <si>
    <t>595539</t>
  </si>
  <si>
    <t>Hardanger: Strandebarm: Tangerås-os i haven min</t>
  </si>
  <si>
    <t>https://www.unimus.no/felles/bilder/web_hent_bilde.php?id=13373805&amp;type=jpeg</t>
  </si>
  <si>
    <t>urn:catalog:O:V:595539</t>
  </si>
  <si>
    <t>8_595539</t>
  </si>
  <si>
    <t>O_595539</t>
  </si>
  <si>
    <t>19569924</t>
  </si>
  <si>
    <t>-27_6711</t>
  </si>
  <si>
    <t>Bjørnafjorden</t>
  </si>
  <si>
    <t>Os</t>
  </si>
  <si>
    <t>Banktjørna, Bjørnafjorden, Ve \ /[Kvant.:] 12 Plants</t>
  </si>
  <si>
    <t>Kjetil Harkestad</t>
  </si>
  <si>
    <t>https://www.artsobservasjoner.no/Sighting/19569924</t>
  </si>
  <si>
    <t>POINT (-27684 6711751)</t>
  </si>
  <si>
    <t>urn:uuid:b82e038e-a8de-484a-aef3-d79f8f043005</t>
  </si>
  <si>
    <t>1010_19569924</t>
  </si>
  <si>
    <t>1024</t>
  </si>
  <si>
    <t>-37_6737</t>
  </si>
  <si>
    <t>Askøy</t>
  </si>
  <si>
    <t>Kleppestø.</t>
  </si>
  <si>
    <t>POINT (-36806 6737296)</t>
  </si>
  <si>
    <t>urn:catalog:BG:S:1024</t>
  </si>
  <si>
    <t>105_1024</t>
  </si>
  <si>
    <t>BG_1024</t>
  </si>
  <si>
    <t>94266</t>
  </si>
  <si>
    <t>-33_6883</t>
  </si>
  <si>
    <t>Kinn</t>
  </si>
  <si>
    <t>SF</t>
  </si>
  <si>
    <t>Flora</t>
  </si>
  <si>
    <t>Svanøy hovudgard. I hagen.</t>
  </si>
  <si>
    <t>Mangler koordinat - satt til kommunesenter basert på navn:Kinn</t>
  </si>
  <si>
    <t>POINT (-33960 6883941)</t>
  </si>
  <si>
    <t>urn:catalog:BG:S:94266</t>
  </si>
  <si>
    <t>105_94266</t>
  </si>
  <si>
    <t>BG_94266</t>
  </si>
  <si>
    <t>58774</t>
  </si>
  <si>
    <t>77_6815</t>
  </si>
  <si>
    <t>Sogndal</t>
  </si>
  <si>
    <t>Fossvegen 1 (Mossige-Ryssdal Elvhaug) // Gjenstående og forvillet i hage</t>
  </si>
  <si>
    <t>POINT (76330 6814126)</t>
  </si>
  <si>
    <t>urn:catalog:KMN:V:58774</t>
  </si>
  <si>
    <t>33_58774</t>
  </si>
  <si>
    <t>KMN_58774</t>
  </si>
  <si>
    <t>94267</t>
  </si>
  <si>
    <t>27_6847</t>
  </si>
  <si>
    <t>Sunnfjord</t>
  </si>
  <si>
    <t>Jølster</t>
  </si>
  <si>
    <t>Vassenden. Ved handelsmannen; opr. planta.</t>
  </si>
  <si>
    <t>Johannes Lid</t>
  </si>
  <si>
    <t>Mangler koordinat - satt til kommunesenter basert på navn:Sunnfjord</t>
  </si>
  <si>
    <t>POINT (26790 6847503)</t>
  </si>
  <si>
    <t>urn:catalog:BG:S:94267</t>
  </si>
  <si>
    <t>105_94267</t>
  </si>
  <si>
    <t>BG_94267</t>
  </si>
  <si>
    <t>14715026</t>
  </si>
  <si>
    <t>49_6957</t>
  </si>
  <si>
    <t>Møre og Romsdal</t>
  </si>
  <si>
    <t>Ålesund</t>
  </si>
  <si>
    <t>MR</t>
  </si>
  <si>
    <t>Sørneset, vegkantene, Ålesund, Mr</t>
  </si>
  <si>
    <t>Dag Holtan</t>
  </si>
  <si>
    <t>https://www.artsobservasjoner.no/Sighting/14715026</t>
  </si>
  <si>
    <t>POINT (48637 6957274)</t>
  </si>
  <si>
    <t>urn:uuid:edd86de1-fb4c-405e-b35c-d106f4331d02</t>
  </si>
  <si>
    <t>1010_14715026</t>
  </si>
  <si>
    <t>22252309</t>
  </si>
  <si>
    <t>155_6995</t>
  </si>
  <si>
    <t>Tingvoll</t>
  </si>
  <si>
    <t>Tingvoll Gard - parken, Tingvoll, Mr \NA T32 Semi-naturlig eng</t>
  </si>
  <si>
    <t>Øystein Folden</t>
  </si>
  <si>
    <t>Spreidd, truleg frå Stjernehagen..</t>
  </si>
  <si>
    <t>https://www.artsobservasjoner.no/Sighting/22252309</t>
  </si>
  <si>
    <t>POINT (154276 6994423)</t>
  </si>
  <si>
    <t>urn:uuid:1f1233f6-b9ca-4d3b-9396-97c9728a5175</t>
  </si>
  <si>
    <t>1010_22252309</t>
  </si>
  <si>
    <t>22054531</t>
  </si>
  <si>
    <t>209_7005</t>
  </si>
  <si>
    <t>Trøndelag</t>
  </si>
  <si>
    <t>Rindal</t>
  </si>
  <si>
    <t>ST</t>
  </si>
  <si>
    <t>Løften V traktorspor, Rindal, Tø \Ekrekant m/traktorspor</t>
  </si>
  <si>
    <t>Gunnar Bureid</t>
  </si>
  <si>
    <t>https://www.artsobservasjoner.no/Sighting/22054531</t>
  </si>
  <si>
    <t>POINT (208833 7004371)</t>
  </si>
  <si>
    <t>urn:uuid:1531d192-5c2f-41a6-8e1b-3703dcb76551</t>
  </si>
  <si>
    <t>1010_22054531</t>
  </si>
  <si>
    <t>24442200</t>
  </si>
  <si>
    <t>279_7041</t>
  </si>
  <si>
    <t>Trondheim</t>
  </si>
  <si>
    <t>Malvikveien 215, Være, Trondheim, Tø \ /[Kvant.:] 8 Stems</t>
  </si>
  <si>
    <t>Stephen Barstow</t>
  </si>
  <si>
    <t>8 Blomsterstilk. Quantity: 8 Stems</t>
  </si>
  <si>
    <t>https://www.artsobservasjoner.no/Sighting/24442200</t>
  </si>
  <si>
    <t>POLYGON ((279687 7041702, 279705 7041713, 279707 7041709, 279689 7041698, 279687 7041702))</t>
  </si>
  <si>
    <t>urn:uuid:00dd50f8-5834-461c-be05-8c204dd4078d</t>
  </si>
  <si>
    <t>1010_24442200</t>
  </si>
  <si>
    <t>27007936</t>
  </si>
  <si>
    <t>Malvikveien 215, Være, Trondheim, Tø \ /[Kvant.:] 17 Stems</t>
  </si>
  <si>
    <t>17 blomster. Quantity: 17 Stems</t>
  </si>
  <si>
    <t>https://www.artsobservasjoner.no/Sighting/27007936</t>
  </si>
  <si>
    <t>urn:uuid:7b2fa149-5fdd-4dbc-9403-f3dd49bcadbe</t>
  </si>
  <si>
    <t>1010_27007936</t>
  </si>
  <si>
    <t>352493</t>
  </si>
  <si>
    <t>313_6945</t>
  </si>
  <si>
    <t>Røros</t>
  </si>
  <si>
    <t>Røros: Kvitsanda, V-delen, avfallsplassen \skrotemark</t>
  </si>
  <si>
    <t>POINT (312369 6944621)</t>
  </si>
  <si>
    <t>urn:catalog:O:V:352493</t>
  </si>
  <si>
    <t>8_352493</t>
  </si>
  <si>
    <t>O_352493</t>
  </si>
  <si>
    <t>351388</t>
  </si>
  <si>
    <t>317_6941</t>
  </si>
  <si>
    <t>Røros: Hådalen, Marenhaugen - Utsikten \Setervoll, forvillet</t>
  </si>
  <si>
    <t>POINT (317068 6941166)</t>
  </si>
  <si>
    <t>urn:catalog:O:V:351388</t>
  </si>
  <si>
    <t>8_351388</t>
  </si>
  <si>
    <t>O_351388</t>
  </si>
  <si>
    <t>12047930</t>
  </si>
  <si>
    <t>263_7019</t>
  </si>
  <si>
    <t>Melhus</t>
  </si>
  <si>
    <t>Kåsa, Melhus, Tø \Kroksjøer, flomdammer og meandrerende elveparti /[Kvant.:] 5 Plants</t>
  </si>
  <si>
    <t>Jørgen Skei</t>
  </si>
  <si>
    <t>https://www.artsobservasjoner.no/Sighting/12047930</t>
  </si>
  <si>
    <t>POINT (263096 7018318)</t>
  </si>
  <si>
    <t>urn:uuid:62c8e31e-aa47-4d3e-b591-e3f663588f96</t>
  </si>
  <si>
    <t>1010_12047930</t>
  </si>
  <si>
    <t>103662</t>
  </si>
  <si>
    <t>299_7043</t>
  </si>
  <si>
    <t>Stjørdal</t>
  </si>
  <si>
    <t>NT</t>
  </si>
  <si>
    <t>John Egeland</t>
  </si>
  <si>
    <t>https://www.unimus.no/felles/bilder/web_hent_bilde.php?id=14833340&amp;type=jpeg</t>
  </si>
  <si>
    <t>POINT (298409 7042376)</t>
  </si>
  <si>
    <t>urn:catalog:TRH:V:103662</t>
  </si>
  <si>
    <t>37_103662</t>
  </si>
  <si>
    <t>TRH_103662</t>
  </si>
  <si>
    <t>29499</t>
  </si>
  <si>
    <t>Petter Green</t>
  </si>
  <si>
    <t>https://www.unimus.no/felles/bilder/web_hent_bilde.php?id=14744444&amp;type=jpeg</t>
  </si>
  <si>
    <t>urn:catalog:TRH:V:29499</t>
  </si>
  <si>
    <t>37_29499</t>
  </si>
  <si>
    <t>TRH_29499</t>
  </si>
  <si>
    <t>29498</t>
  </si>
  <si>
    <t xml:space="preserve">https://www.unimus.no/felles/bilder/web_hent_bilde.php?id=14744435&amp;type=jpeg | https://www.unimus.no/felles/bilder/web_hent_bilde.php?id=14744439&amp;type=jpeg </t>
  </si>
  <si>
    <t>urn:catalog:TRH:V:29498</t>
  </si>
  <si>
    <t>37_29498</t>
  </si>
  <si>
    <t>TRH_29498</t>
  </si>
  <si>
    <t>317155</t>
  </si>
  <si>
    <t>Ø for Værnes kirke</t>
  </si>
  <si>
    <t>Håkon H. Vognild</t>
  </si>
  <si>
    <t>https://www.unimus.no/felles/bilder/web_hent_bilde.php?id=14942443&amp;type=jpeg</t>
  </si>
  <si>
    <t>POINT (298388 7042210)</t>
  </si>
  <si>
    <t>urn:catalog:TRH:V:317155</t>
  </si>
  <si>
    <t>37_317155</t>
  </si>
  <si>
    <t>TRH_317155</t>
  </si>
  <si>
    <t>29497</t>
  </si>
  <si>
    <t>https://www.unimus.no/felles/bilder/web_hent_bilde.php?id=14744431&amp;type=jpeg</t>
  </si>
  <si>
    <t>urn:catalog:TRH:V:29497</t>
  </si>
  <si>
    <t>37_29497</t>
  </si>
  <si>
    <t>TRH_29497</t>
  </si>
  <si>
    <t>65275</t>
  </si>
  <si>
    <t>Værnes kirke \Svære mengder forvillet mellom kirkegården og m...</t>
  </si>
  <si>
    <t>POINT (298450 7042552)</t>
  </si>
  <si>
    <t>urn:catalog:KMN:V:65275</t>
  </si>
  <si>
    <t>33_65275</t>
  </si>
  <si>
    <t>KMN_65275</t>
  </si>
  <si>
    <t>12049085</t>
  </si>
  <si>
    <t>479_7469</t>
  </si>
  <si>
    <t>Nordland</t>
  </si>
  <si>
    <t>Bodø</t>
  </si>
  <si>
    <t>No</t>
  </si>
  <si>
    <t>Ausvika, fyllplassen på østsia, Bodø, No \kommunalt massedeponi/skrapjord/leire/grus i gm...</t>
  </si>
  <si>
    <t>Bernt-Gunnar Østerkløft</t>
  </si>
  <si>
    <t>https://www.artsobservasjoner.no/Sighting/12049085</t>
  </si>
  <si>
    <t>POINT (478750 7469041)</t>
  </si>
  <si>
    <t>urn:uuid:06da725f-dced-4d46-97c8-eff486513a36</t>
  </si>
  <si>
    <t>1010_12049085</t>
  </si>
  <si>
    <t>12051584</t>
  </si>
  <si>
    <t>481_7455</t>
  </si>
  <si>
    <t>Evjen, langs veien, Bodø, No \veikant/jorde og veikant/skog</t>
  </si>
  <si>
    <t>Bernt-Gunnar Østerkløft|Helga Vik</t>
  </si>
  <si>
    <t>https://www.artsobservasjoner.no/Sighting/12051584</t>
  </si>
  <si>
    <t>POINT (481020 7454965)</t>
  </si>
  <si>
    <t>urn:uuid:1d9dbca4-58c7-4caf-ba4a-14deead6b4bd</t>
  </si>
  <si>
    <t>1010_12051584</t>
  </si>
  <si>
    <t>12047661</t>
  </si>
  <si>
    <t>485_7475</t>
  </si>
  <si>
    <t>Valvikdalen, Bodø, No \Veikant, skog,bekk</t>
  </si>
  <si>
    <t>Aud Borgsø Olsen</t>
  </si>
  <si>
    <t>https://www.artsobservasjoner.no/Sighting/12047661</t>
  </si>
  <si>
    <t>POINT (485550 7475950)</t>
  </si>
  <si>
    <t>urn:uuid:23e79ea2-5322-4fba-977d-22a408e8b218</t>
  </si>
  <si>
    <t>1010_12047661</t>
  </si>
  <si>
    <t>12050245</t>
  </si>
  <si>
    <t>Kløkstad, Bodø, No \veikant/grøft /[Kvant.:] 500 Stems</t>
  </si>
  <si>
    <t>Validator: Even W. Hanssen</t>
  </si>
  <si>
    <t>spredning langs veien . Validationstatus: Approved Documented Quantity: 500 Stems</t>
  </si>
  <si>
    <t>https://www.artsobservasjoner.no/Sighting/12050245</t>
  </si>
  <si>
    <t>POINT (484026 7474145)</t>
  </si>
  <si>
    <t>urn:uuid:531d116b-0167-486d-b229-00a68c5701eb</t>
  </si>
  <si>
    <t>1010_12050245</t>
  </si>
  <si>
    <t>22677776</t>
  </si>
  <si>
    <t>495_7493</t>
  </si>
  <si>
    <t>strandåvika, Bodø, No \strand, berg, skog</t>
  </si>
  <si>
    <t>https://www.artsobservasjoner.no/Sighting/22677776</t>
  </si>
  <si>
    <t>POINT (494381 7492700)</t>
  </si>
  <si>
    <t>urn:uuid:5a793ade-5ac4-484a-be94-5bb74328e685</t>
  </si>
  <si>
    <t>1010_22677776</t>
  </si>
  <si>
    <t>64031</t>
  </si>
  <si>
    <t>389_7317</t>
  </si>
  <si>
    <t>Alstahaug</t>
  </si>
  <si>
    <t>Markvoll // Dyrket/gjenstående i gjengrodd gammel have/villnis</t>
  </si>
  <si>
    <t>POINT (388127 7317122)</t>
  </si>
  <si>
    <t>urn:catalog:KMN:V:64031</t>
  </si>
  <si>
    <t>33_64031</t>
  </si>
  <si>
    <t>KMN_64031</t>
  </si>
  <si>
    <t>36989</t>
  </si>
  <si>
    <t>461_7355</t>
  </si>
  <si>
    <t>Rana</t>
  </si>
  <si>
    <t>Mo: Mellemvika. I skråningen oppfor veien</t>
  </si>
  <si>
    <t>Kristian Lanes</t>
  </si>
  <si>
    <t>POINT (461498 7355498)</t>
  </si>
  <si>
    <t>urn:catalog:TROM:V:36989</t>
  </si>
  <si>
    <t>117_36989</t>
  </si>
  <si>
    <t>TROM_36989</t>
  </si>
  <si>
    <t>2975611344</t>
  </si>
  <si>
    <t>http://www.gbif.org/occurrence/2975611344</t>
  </si>
  <si>
    <t>POINT (461533 7354574)</t>
  </si>
  <si>
    <t>q-10201467909</t>
  </si>
  <si>
    <t>40_2975611344</t>
  </si>
  <si>
    <t>2975724365</t>
  </si>
  <si>
    <t>http://www.gbif.org/occurrence/2975724365</t>
  </si>
  <si>
    <t>q-10201468693</t>
  </si>
  <si>
    <t>40_2975724365</t>
  </si>
  <si>
    <t>12848515</t>
  </si>
  <si>
    <t>429_7413</t>
  </si>
  <si>
    <t>Meløy</t>
  </si>
  <si>
    <t>Meløya, ved fylkesvei 466, Meløy, No \Grasmark/veikant</t>
  </si>
  <si>
    <t>Trond Skoglund</t>
  </si>
  <si>
    <t>https://www.artsobservasjoner.no/Sighting/12848515</t>
  </si>
  <si>
    <t>POINT (429538 7412405)</t>
  </si>
  <si>
    <t>urn:uuid:eee9ebbf-effe-4be2-998f-eafa94a8663d</t>
  </si>
  <si>
    <t>1010_12848515</t>
  </si>
  <si>
    <t>12848545</t>
  </si>
  <si>
    <t>431_7413</t>
  </si>
  <si>
    <t>Dalbakken, Meløya, Meløy, No \Veiskråning mot fjæra</t>
  </si>
  <si>
    <t>https://www.artsobservasjoner.no/Sighting/12848545</t>
  </si>
  <si>
    <t>POINT (430455 7412781)</t>
  </si>
  <si>
    <t>urn:uuid:d9c23e94-cf79-44b8-ab15-261078ba5aad</t>
  </si>
  <si>
    <t>1010_12848545</t>
  </si>
  <si>
    <t>89338</t>
  </si>
  <si>
    <t>459_7435</t>
  </si>
  <si>
    <t>Gildeskål</t>
  </si>
  <si>
    <t>Inndyr, Breihaugen.. \Veikant mot dyrka eng, hageavfall.</t>
  </si>
  <si>
    <t>Åse Bøilestad Breivik</t>
  </si>
  <si>
    <t>POINT (458106 7435505)</t>
  </si>
  <si>
    <t>urn:catalog:TROM:V:89338</t>
  </si>
  <si>
    <t>117_89338</t>
  </si>
  <si>
    <t>TROM_89338</t>
  </si>
  <si>
    <t>21_268</t>
  </si>
  <si>
    <t>525_7471</t>
  </si>
  <si>
    <t>Sørfold</t>
  </si>
  <si>
    <t>Straumhaug</t>
  </si>
  <si>
    <t>OP21</t>
  </si>
  <si>
    <t>op21_268</t>
  </si>
  <si>
    <t>25359060</t>
  </si>
  <si>
    <t>501_7533</t>
  </si>
  <si>
    <t>Steigen</t>
  </si>
  <si>
    <t>Nygård øst 2, Steigen, No</t>
  </si>
  <si>
    <t>Martha Karijord|Marit Klemetsen Arneberg</t>
  </si>
  <si>
    <t>https://www.artsobservasjoner.no/Sighting/25359060</t>
  </si>
  <si>
    <t>POINT (501713 7533999)</t>
  </si>
  <si>
    <t>urn:uuid:81485401-b84e-402b-b020-e158ad460197</t>
  </si>
  <si>
    <t>1010_25359060</t>
  </si>
  <si>
    <t>27508158</t>
  </si>
  <si>
    <t>403_7507</t>
  </si>
  <si>
    <t>Værøy</t>
  </si>
  <si>
    <t>Sørland, Værøy, No</t>
  </si>
  <si>
    <t>Per Morten  Selle</t>
  </si>
  <si>
    <t>https://www.artsobservasjoner.no/Sighting/27508158</t>
  </si>
  <si>
    <t>POINT (402771 7507345)</t>
  </si>
  <si>
    <t>urn:uuid:3f6d7d6b-3661-46c4-9274-5b57de17080c</t>
  </si>
  <si>
    <t>1010_27508158</t>
  </si>
  <si>
    <t>17477638</t>
  </si>
  <si>
    <t>481_7569</t>
  </si>
  <si>
    <t>Vågan</t>
  </si>
  <si>
    <t>Svolvær: vis-a-vis Bjørkveien 2, Vågan, No</t>
  </si>
  <si>
    <t>Andy B.  Sortland</t>
  </si>
  <si>
    <t>Forvillet i frodig vegetert veikant.</t>
  </si>
  <si>
    <t>https://www.artsobservasjoner.no/Sighting/17477638</t>
  </si>
  <si>
    <t>POINT (481248 7569905)</t>
  </si>
  <si>
    <t>urn:uuid:0162684d-acf7-4630-9765-0a6e1ff822e5</t>
  </si>
  <si>
    <t>1010_17477638</t>
  </si>
  <si>
    <t>24579961</t>
  </si>
  <si>
    <t>Leirosbakken, Vågan, No</t>
  </si>
  <si>
    <t>Frantz Sortland</t>
  </si>
  <si>
    <t>https://www.artsobservasjoner.no/Sighting/24579961</t>
  </si>
  <si>
    <t>POINT (480814 7569813)</t>
  </si>
  <si>
    <t>urn:uuid:aee484d2-30cf-4e39-bfc5-9cdf3600aef5</t>
  </si>
  <si>
    <t>1010_24579961</t>
  </si>
  <si>
    <t>24570571</t>
  </si>
  <si>
    <t>503_7645</t>
  </si>
  <si>
    <t>Øksnes</t>
  </si>
  <si>
    <t>Myre: nedenfor Vornesveien 11, Øksnes, No</t>
  </si>
  <si>
    <t>Oppkommet fra hageutkast.</t>
  </si>
  <si>
    <t>https://www.artsobservasjoner.no/Sighting/24570571</t>
  </si>
  <si>
    <t>POINT (502380 7645332)</t>
  </si>
  <si>
    <t>urn:uuid:3a246543-5006-4947-bf19-9c1610070131</t>
  </si>
  <si>
    <t>1010_24570571</t>
  </si>
  <si>
    <t>2843045067</t>
  </si>
  <si>
    <t>539_7687</t>
  </si>
  <si>
    <t>Andøy</t>
  </si>
  <si>
    <t>Andøy \ /[Kvant.:] 1</t>
  </si>
  <si>
    <t>http://www.gbif.org/occurrence/2843045067</t>
  </si>
  <si>
    <t>https://observation.org/observation/188080311</t>
  </si>
  <si>
    <t>POINT (538716 7686438)</t>
  </si>
  <si>
    <t>40_2843045067</t>
  </si>
  <si>
    <t>17526279</t>
  </si>
  <si>
    <t>653_7731</t>
  </si>
  <si>
    <t>Troms og Finnmark</t>
  </si>
  <si>
    <t>Tromsø</t>
  </si>
  <si>
    <t>Tr</t>
  </si>
  <si>
    <t>Skrotemark Alfheimvegen 4, Tromsø, Tf \ /[Kvant.:] 3 Plants</t>
  </si>
  <si>
    <t>Unni R. Bjerke Gamst</t>
  </si>
  <si>
    <t>Forvillet sammen med skvallerkål og geitrams.. Quantity: 3 Plants</t>
  </si>
  <si>
    <t>https://www.artsobservasjoner.no/Sighting/17526279</t>
  </si>
  <si>
    <t>POINT (652792 7731710)</t>
  </si>
  <si>
    <t>urn:uuid:44a00d39-c8bb-44e8-88f8-66d6524680b7</t>
  </si>
  <si>
    <t>1010_17526279</t>
  </si>
  <si>
    <t>27258577</t>
  </si>
  <si>
    <t>Skrotemark Alfheimvegen 4, Tromsø, Tf \ /[Kvant.:] 5 Plants</t>
  </si>
  <si>
    <t>To planter belagt 17.07.2021 til TMU.</t>
  </si>
  <si>
    <t>Forvillet på skrotemark, sammen med høgstauder, b.a. geitrams og skvallerkål.. Quantity: 5 Plants</t>
  </si>
  <si>
    <t>https://www.artsobservasjoner.no/Sighting/27258577</t>
  </si>
  <si>
    <t>urn:uuid:b860a1ad-5223-454c-b6c1-12f9570dcc64</t>
  </si>
  <si>
    <t>1010_27258577</t>
  </si>
  <si>
    <t>12102845</t>
  </si>
  <si>
    <t>653_7737</t>
  </si>
  <si>
    <t>Tromsøya: Hamna: Ileveien, Tromsø, Tf \Veigrøft</t>
  </si>
  <si>
    <t>6 blomstrende aks, forvillet fra hage .</t>
  </si>
  <si>
    <t>https://www.artsobservasjoner.no/Sighting/12102845</t>
  </si>
  <si>
    <t>POINT (653364 7737023)</t>
  </si>
  <si>
    <t>urn:uuid:904bd163-b4c5-4b4c-b955-5be2ddb3dca3</t>
  </si>
  <si>
    <t>1010_12102845</t>
  </si>
  <si>
    <t>21782829</t>
  </si>
  <si>
    <t>Sjarkveien: nordvestenden, Tromsø, Tf</t>
  </si>
  <si>
    <t>På dumpeplass for hageavfall.</t>
  </si>
  <si>
    <t>https://www.artsobservasjoner.no/Sighting/21782829</t>
  </si>
  <si>
    <t>POINT (653810 7737883)</t>
  </si>
  <si>
    <t>urn:uuid:e33654ec-f878-4b36-83b9-97ddcbfbd31e</t>
  </si>
  <si>
    <t>1010_21782829</t>
  </si>
  <si>
    <t>163584</t>
  </si>
  <si>
    <t>1079_7803</t>
  </si>
  <si>
    <t>Sør-Varanger</t>
  </si>
  <si>
    <t>Fi</t>
  </si>
  <si>
    <t>Ternevann, N-siden av riksvei 886. \2 eks. i kant av engslette.</t>
  </si>
  <si>
    <t>POINT (1078191 7802654)</t>
  </si>
  <si>
    <t>urn:catalog:TROM:V:163584</t>
  </si>
  <si>
    <t>117_163584</t>
  </si>
  <si>
    <t>TROM_163584</t>
  </si>
  <si>
    <t>94260</t>
  </si>
  <si>
    <t>Stordöen.</t>
  </si>
  <si>
    <t>Olav Tveito</t>
  </si>
  <si>
    <t>BG_94260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</si>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</sst>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09D6-4422-4279-A13A-39A17370888E}">
  <dimension ref="A1:BT328"/>
  <sheetViews>
    <sheetView tabSelected="1" topLeftCell="A47" workbookViewId="0">
      <selection activeCell="G61" sqref="G6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3.21875" customWidth="1"/>
    <col min="16" max="16" width="3.109375" customWidth="1"/>
    <col min="17" max="18" width="2.88671875" customWidth="1"/>
    <col min="19" max="19" width="2.77734375" customWidth="1"/>
    <col min="20" max="20" width="10" bestFit="1" customWidth="1"/>
    <col min="21" max="21" width="4.33203125" bestFit="1" customWidth="1"/>
    <col min="22" max="22" width="7.5546875" customWidth="1"/>
    <col min="24" max="24" width="3.77734375" bestFit="1" customWidth="1"/>
    <col min="25" max="25" width="3.88671875" bestFit="1" customWidth="1"/>
    <col min="26" max="26" width="5.21875" bestFit="1" customWidth="1"/>
    <col min="28" max="28" width="62.88671875" customWidth="1"/>
    <col min="29" max="29" width="5" bestFit="1" customWidth="1"/>
    <col min="30" max="30" width="4.5546875" bestFit="1" customWidth="1"/>
    <col min="31" max="31" width="3.44140625" bestFit="1" customWidth="1"/>
    <col min="32" max="32" width="21.44140625" customWidth="1"/>
    <col min="34" max="35" width="8" bestFit="1" customWidth="1"/>
    <col min="36" max="36" width="8.77734375" bestFit="1" customWidth="1"/>
    <col min="37" max="37" width="8.6640625" bestFit="1" customWidth="1"/>
    <col min="41" max="41" width="34.33203125" customWidth="1"/>
  </cols>
  <sheetData>
    <row r="1" spans="1:72" x14ac:dyDescent="0.3">
      <c r="A1" s="15" t="s">
        <v>2394</v>
      </c>
      <c r="B1" s="15" t="s">
        <v>2395</v>
      </c>
      <c r="C1" s="15" t="s">
        <v>2396</v>
      </c>
      <c r="D1" s="15" t="s">
        <v>2397</v>
      </c>
      <c r="E1" s="15" t="s">
        <v>2398</v>
      </c>
      <c r="F1" s="15" t="s">
        <v>2399</v>
      </c>
      <c r="G1" s="15" t="s">
        <v>2400</v>
      </c>
      <c r="H1" s="16" t="s">
        <v>2401</v>
      </c>
      <c r="I1" s="15" t="s">
        <v>2402</v>
      </c>
      <c r="J1" s="15" t="s">
        <v>2403</v>
      </c>
      <c r="K1" s="15" t="s">
        <v>2404</v>
      </c>
      <c r="L1" s="15" t="s">
        <v>2405</v>
      </c>
      <c r="M1" s="15" t="s">
        <v>2406</v>
      </c>
      <c r="N1" s="15" t="s">
        <v>2407</v>
      </c>
      <c r="O1" s="17" t="s">
        <v>2408</v>
      </c>
      <c r="P1" s="18" t="s">
        <v>2409</v>
      </c>
      <c r="Q1" s="19" t="s">
        <v>2410</v>
      </c>
      <c r="R1" s="19" t="s">
        <v>2411</v>
      </c>
      <c r="S1" s="19" t="s">
        <v>2412</v>
      </c>
      <c r="T1" s="20" t="s">
        <v>2413</v>
      </c>
      <c r="U1" s="15" t="s">
        <v>2414</v>
      </c>
      <c r="V1" s="15" t="s">
        <v>2415</v>
      </c>
      <c r="W1" s="15" t="s">
        <v>2416</v>
      </c>
      <c r="X1" s="4" t="s">
        <v>2417</v>
      </c>
      <c r="Y1" s="4" t="s">
        <v>2418</v>
      </c>
      <c r="Z1" s="15" t="s">
        <v>2419</v>
      </c>
      <c r="AA1" s="15" t="s">
        <v>2420</v>
      </c>
      <c r="AB1" s="15" t="s">
        <v>2421</v>
      </c>
      <c r="AC1" s="15" t="s">
        <v>2422</v>
      </c>
      <c r="AD1" s="15" t="s">
        <v>2423</v>
      </c>
      <c r="AE1" s="15" t="s">
        <v>2424</v>
      </c>
      <c r="AF1" s="15" t="s">
        <v>2425</v>
      </c>
      <c r="AG1" s="15" t="s">
        <v>2426</v>
      </c>
      <c r="AH1" s="20" t="s">
        <v>2427</v>
      </c>
      <c r="AI1" s="20" t="s">
        <v>2428</v>
      </c>
      <c r="AJ1" s="20" t="s">
        <v>2429</v>
      </c>
      <c r="AK1" s="20" t="s">
        <v>2430</v>
      </c>
      <c r="AL1" s="15" t="s">
        <v>2431</v>
      </c>
      <c r="AM1" s="21" t="s">
        <v>2432</v>
      </c>
      <c r="AN1" s="22" t="s">
        <v>2433</v>
      </c>
      <c r="AO1" s="15" t="s">
        <v>2434</v>
      </c>
      <c r="AP1" s="14" t="s">
        <v>2435</v>
      </c>
      <c r="AQ1" s="15" t="s">
        <v>2406</v>
      </c>
      <c r="AR1" s="15" t="s">
        <v>2436</v>
      </c>
      <c r="AS1" s="15" t="s">
        <v>2437</v>
      </c>
      <c r="AT1" s="15" t="s">
        <v>2438</v>
      </c>
      <c r="AU1" s="15" t="s">
        <v>2439</v>
      </c>
      <c r="AV1" s="15" t="s">
        <v>2440</v>
      </c>
      <c r="AW1" s="15" t="s">
        <v>2441</v>
      </c>
      <c r="AX1" s="15" t="s">
        <v>2442</v>
      </c>
      <c r="AY1" s="15" t="s">
        <v>2443</v>
      </c>
      <c r="AZ1" s="15" t="s">
        <v>2444</v>
      </c>
      <c r="BA1" s="15" t="s">
        <v>2445</v>
      </c>
      <c r="BB1" s="23" t="s">
        <v>2446</v>
      </c>
      <c r="BC1" s="15" t="s">
        <v>2447</v>
      </c>
      <c r="BD1" s="15" t="s">
        <v>2412</v>
      </c>
      <c r="BE1" s="15" t="s">
        <v>2448</v>
      </c>
      <c r="BF1" s="15" t="s">
        <v>2449</v>
      </c>
      <c r="BG1" s="8" t="s">
        <v>2450</v>
      </c>
      <c r="BH1" s="15" t="s">
        <v>2451</v>
      </c>
      <c r="BI1" s="15" t="s">
        <v>2452</v>
      </c>
      <c r="BJ1" s="15" t="s">
        <v>2453</v>
      </c>
      <c r="BK1" s="15" t="s">
        <v>2454</v>
      </c>
      <c r="BL1" t="s">
        <v>2455</v>
      </c>
      <c r="BM1" t="s">
        <v>2456</v>
      </c>
      <c r="BN1" t="s">
        <v>2457</v>
      </c>
      <c r="BO1" t="s">
        <v>2458</v>
      </c>
      <c r="BP1" s="15" t="s">
        <v>2459</v>
      </c>
      <c r="BQ1" s="15" t="s">
        <v>2460</v>
      </c>
      <c r="BR1" s="15" t="s">
        <v>2461</v>
      </c>
      <c r="BS1" s="15" t="s">
        <v>2462</v>
      </c>
      <c r="BT1" s="15" t="s">
        <v>2394</v>
      </c>
    </row>
    <row r="2" spans="1:72" x14ac:dyDescent="0.3">
      <c r="A2">
        <v>421941</v>
      </c>
      <c r="C2">
        <v>1</v>
      </c>
      <c r="D2">
        <v>1</v>
      </c>
      <c r="E2">
        <v>1</v>
      </c>
      <c r="F2" t="s">
        <v>0</v>
      </c>
      <c r="G2" t="s">
        <v>58</v>
      </c>
      <c r="H2" t="s">
        <v>87</v>
      </c>
      <c r="I2" t="s">
        <v>60</v>
      </c>
      <c r="K2">
        <v>1</v>
      </c>
      <c r="L2" t="s">
        <v>3</v>
      </c>
      <c r="M2">
        <v>102901</v>
      </c>
      <c r="N2" t="s">
        <v>4</v>
      </c>
      <c r="T2" t="s">
        <v>88</v>
      </c>
      <c r="U2" s="2">
        <v>1</v>
      </c>
      <c r="V2" t="s">
        <v>6</v>
      </c>
      <c r="W2" t="s">
        <v>35</v>
      </c>
      <c r="X2" s="3" t="s">
        <v>8</v>
      </c>
      <c r="Y2" s="4">
        <v>1</v>
      </c>
      <c r="Z2" s="5">
        <v>106</v>
      </c>
      <c r="AA2" s="5" t="s">
        <v>35</v>
      </c>
      <c r="AB2" t="s">
        <v>89</v>
      </c>
      <c r="AC2">
        <v>2019</v>
      </c>
      <c r="AD2">
        <v>8</v>
      </c>
      <c r="AE2">
        <v>13</v>
      </c>
      <c r="AF2" t="s">
        <v>90</v>
      </c>
      <c r="AH2">
        <v>272097</v>
      </c>
      <c r="AI2">
        <v>6568372</v>
      </c>
      <c r="AJ2" s="5">
        <v>273000</v>
      </c>
      <c r="AK2" s="5">
        <v>6569000</v>
      </c>
      <c r="AL2">
        <v>10</v>
      </c>
      <c r="AN2">
        <v>1010</v>
      </c>
      <c r="AP2" s="7" t="s">
        <v>91</v>
      </c>
      <c r="AQ2">
        <v>102901</v>
      </c>
      <c r="AS2" s="6" t="s">
        <v>13</v>
      </c>
      <c r="AT2">
        <v>1</v>
      </c>
      <c r="AU2" t="s">
        <v>14</v>
      </c>
      <c r="AV2" t="s">
        <v>92</v>
      </c>
      <c r="AW2" t="s">
        <v>93</v>
      </c>
      <c r="AX2">
        <v>1010</v>
      </c>
      <c r="AY2" t="s">
        <v>66</v>
      </c>
      <c r="AZ2" t="s">
        <v>67</v>
      </c>
      <c r="BB2" s="7">
        <v>43713.546527777798</v>
      </c>
      <c r="BC2" s="8" t="s">
        <v>19</v>
      </c>
      <c r="BE2">
        <v>6</v>
      </c>
      <c r="BF2">
        <v>214195</v>
      </c>
      <c r="BH2" t="s">
        <v>94</v>
      </c>
      <c r="BT2">
        <v>421941</v>
      </c>
    </row>
    <row r="3" spans="1:72" x14ac:dyDescent="0.3">
      <c r="A3">
        <v>433145</v>
      </c>
      <c r="C3">
        <v>1</v>
      </c>
      <c r="D3">
        <v>1</v>
      </c>
      <c r="E3">
        <v>1</v>
      </c>
      <c r="F3" t="s">
        <v>0</v>
      </c>
      <c r="G3" t="s">
        <v>58</v>
      </c>
      <c r="H3" t="s">
        <v>95</v>
      </c>
      <c r="I3" t="s">
        <v>60</v>
      </c>
      <c r="K3">
        <v>1</v>
      </c>
      <c r="L3" t="s">
        <v>3</v>
      </c>
      <c r="M3">
        <v>102901</v>
      </c>
      <c r="N3" t="s">
        <v>4</v>
      </c>
      <c r="T3" t="s">
        <v>96</v>
      </c>
      <c r="U3" s="2">
        <v>1</v>
      </c>
      <c r="V3" t="s">
        <v>6</v>
      </c>
      <c r="W3" t="s">
        <v>35</v>
      </c>
      <c r="X3" s="3" t="s">
        <v>8</v>
      </c>
      <c r="Y3" s="4">
        <v>1</v>
      </c>
      <c r="Z3" s="5">
        <v>106</v>
      </c>
      <c r="AA3" s="5" t="s">
        <v>35</v>
      </c>
      <c r="AB3" t="s">
        <v>97</v>
      </c>
      <c r="AC3">
        <v>2020</v>
      </c>
      <c r="AD3">
        <v>11</v>
      </c>
      <c r="AE3">
        <v>14</v>
      </c>
      <c r="AF3" t="s">
        <v>98</v>
      </c>
      <c r="AH3">
        <v>276159</v>
      </c>
      <c r="AI3">
        <v>6573611</v>
      </c>
      <c r="AJ3" s="5">
        <v>277000</v>
      </c>
      <c r="AK3" s="5">
        <v>6573000</v>
      </c>
      <c r="AL3">
        <v>10</v>
      </c>
      <c r="AN3">
        <v>1010</v>
      </c>
      <c r="AP3" s="7" t="s">
        <v>99</v>
      </c>
      <c r="AQ3">
        <v>102901</v>
      </c>
      <c r="AS3" s="6" t="s">
        <v>13</v>
      </c>
      <c r="AT3">
        <v>1</v>
      </c>
      <c r="AU3" t="s">
        <v>14</v>
      </c>
      <c r="AV3" t="s">
        <v>100</v>
      </c>
      <c r="AW3" t="s">
        <v>101</v>
      </c>
      <c r="AX3">
        <v>1010</v>
      </c>
      <c r="AY3" t="s">
        <v>66</v>
      </c>
      <c r="AZ3" t="s">
        <v>67</v>
      </c>
      <c r="BB3" s="7">
        <v>44150.4471990741</v>
      </c>
      <c r="BC3" s="8" t="s">
        <v>19</v>
      </c>
      <c r="BE3">
        <v>6</v>
      </c>
      <c r="BF3">
        <v>256907</v>
      </c>
      <c r="BH3" t="s">
        <v>102</v>
      </c>
      <c r="BT3">
        <v>433145</v>
      </c>
    </row>
    <row r="4" spans="1:72" x14ac:dyDescent="0.3">
      <c r="A4">
        <v>466603</v>
      </c>
      <c r="C4">
        <v>1</v>
      </c>
      <c r="D4">
        <v>1</v>
      </c>
      <c r="E4">
        <v>1</v>
      </c>
      <c r="F4" t="s">
        <v>0</v>
      </c>
      <c r="G4" t="s">
        <v>58</v>
      </c>
      <c r="H4" t="s">
        <v>103</v>
      </c>
      <c r="I4" s="1" t="str">
        <f>HYPERLINK(AP4,"Foto")</f>
        <v>Foto</v>
      </c>
      <c r="K4">
        <v>1</v>
      </c>
      <c r="L4" t="s">
        <v>3</v>
      </c>
      <c r="M4">
        <v>102901</v>
      </c>
      <c r="N4" t="s">
        <v>4</v>
      </c>
      <c r="T4" t="s">
        <v>104</v>
      </c>
      <c r="U4" s="2">
        <v>1</v>
      </c>
      <c r="V4" t="s">
        <v>6</v>
      </c>
      <c r="W4" t="s">
        <v>105</v>
      </c>
      <c r="X4" t="s">
        <v>8</v>
      </c>
      <c r="Y4" s="4">
        <v>1</v>
      </c>
      <c r="Z4" s="5">
        <v>122</v>
      </c>
      <c r="AA4" s="5" t="s">
        <v>106</v>
      </c>
      <c r="AB4" t="s">
        <v>107</v>
      </c>
      <c r="AC4">
        <v>2021</v>
      </c>
      <c r="AD4">
        <v>6</v>
      </c>
      <c r="AE4">
        <v>21</v>
      </c>
      <c r="AF4" t="s">
        <v>108</v>
      </c>
      <c r="AH4">
        <v>293818</v>
      </c>
      <c r="AI4">
        <v>6616343</v>
      </c>
      <c r="AJ4" s="5">
        <v>293000</v>
      </c>
      <c r="AK4" s="5">
        <v>6617000</v>
      </c>
      <c r="AL4">
        <v>10</v>
      </c>
      <c r="AN4">
        <v>1010</v>
      </c>
      <c r="AO4" t="s">
        <v>109</v>
      </c>
      <c r="AP4" s="7" t="s">
        <v>110</v>
      </c>
      <c r="AQ4">
        <v>102901</v>
      </c>
      <c r="AS4" s="6" t="s">
        <v>13</v>
      </c>
      <c r="AT4">
        <v>1</v>
      </c>
      <c r="AU4" t="s">
        <v>14</v>
      </c>
      <c r="AV4" t="s">
        <v>111</v>
      </c>
      <c r="AW4" t="s">
        <v>112</v>
      </c>
      <c r="AX4">
        <v>1010</v>
      </c>
      <c r="AY4" t="s">
        <v>66</v>
      </c>
      <c r="AZ4" t="s">
        <v>67</v>
      </c>
      <c r="BA4">
        <v>1</v>
      </c>
      <c r="BB4" s="7">
        <v>44368.788229166697</v>
      </c>
      <c r="BC4" s="8" t="s">
        <v>19</v>
      </c>
      <c r="BE4">
        <v>6</v>
      </c>
      <c r="BF4">
        <v>272270</v>
      </c>
      <c r="BH4" t="s">
        <v>113</v>
      </c>
      <c r="BT4">
        <v>466603</v>
      </c>
    </row>
    <row r="5" spans="1:72" x14ac:dyDescent="0.3">
      <c r="A5">
        <v>477153</v>
      </c>
      <c r="C5">
        <v>1</v>
      </c>
      <c r="D5">
        <v>1</v>
      </c>
      <c r="E5">
        <v>1</v>
      </c>
      <c r="F5" t="s">
        <v>0</v>
      </c>
      <c r="G5" t="s">
        <v>58</v>
      </c>
      <c r="H5" t="s">
        <v>114</v>
      </c>
      <c r="I5" s="1" t="str">
        <f>HYPERLINK(AP5,"Foto")</f>
        <v>Foto</v>
      </c>
      <c r="K5">
        <v>1</v>
      </c>
      <c r="L5" t="s">
        <v>3</v>
      </c>
      <c r="M5">
        <v>102901</v>
      </c>
      <c r="N5" t="s">
        <v>4</v>
      </c>
      <c r="T5" t="s">
        <v>115</v>
      </c>
      <c r="U5" s="2">
        <v>1</v>
      </c>
      <c r="V5" t="s">
        <v>6</v>
      </c>
      <c r="W5" t="s">
        <v>105</v>
      </c>
      <c r="X5" t="s">
        <v>8</v>
      </c>
      <c r="Y5" s="4">
        <v>1</v>
      </c>
      <c r="Z5" s="5">
        <v>122</v>
      </c>
      <c r="AA5" s="5" t="s">
        <v>106</v>
      </c>
      <c r="AB5" t="s">
        <v>116</v>
      </c>
      <c r="AC5">
        <v>2020</v>
      </c>
      <c r="AD5">
        <v>6</v>
      </c>
      <c r="AE5">
        <v>17</v>
      </c>
      <c r="AF5" t="s">
        <v>117</v>
      </c>
      <c r="AH5">
        <v>302852</v>
      </c>
      <c r="AI5">
        <v>6615396</v>
      </c>
      <c r="AJ5" s="5">
        <v>303000</v>
      </c>
      <c r="AK5" s="5">
        <v>6615000</v>
      </c>
      <c r="AL5">
        <v>20</v>
      </c>
      <c r="AN5">
        <v>1010</v>
      </c>
      <c r="AP5" s="7" t="s">
        <v>118</v>
      </c>
      <c r="AQ5">
        <v>102901</v>
      </c>
      <c r="AS5" s="6" t="s">
        <v>13</v>
      </c>
      <c r="AT5">
        <v>1</v>
      </c>
      <c r="AU5" t="s">
        <v>14</v>
      </c>
      <c r="AV5" t="s">
        <v>119</v>
      </c>
      <c r="AW5" t="s">
        <v>120</v>
      </c>
      <c r="AX5">
        <v>1010</v>
      </c>
      <c r="AY5" t="s">
        <v>66</v>
      </c>
      <c r="AZ5" t="s">
        <v>67</v>
      </c>
      <c r="BA5">
        <v>1</v>
      </c>
      <c r="BB5" s="7">
        <v>44000.641979166699</v>
      </c>
      <c r="BC5" s="8" t="s">
        <v>19</v>
      </c>
      <c r="BE5">
        <v>6</v>
      </c>
      <c r="BF5">
        <v>239400</v>
      </c>
      <c r="BH5" t="s">
        <v>121</v>
      </c>
      <c r="BT5">
        <v>477153</v>
      </c>
    </row>
    <row r="6" spans="1:72" x14ac:dyDescent="0.3">
      <c r="A6">
        <v>449041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155</v>
      </c>
      <c r="I6" t="s">
        <v>151</v>
      </c>
      <c r="K6">
        <v>1</v>
      </c>
      <c r="L6" t="s">
        <v>3</v>
      </c>
      <c r="M6">
        <v>102901</v>
      </c>
      <c r="N6" t="s">
        <v>4</v>
      </c>
      <c r="T6" t="s">
        <v>156</v>
      </c>
      <c r="U6" s="2">
        <v>1</v>
      </c>
      <c r="V6" t="s">
        <v>6</v>
      </c>
      <c r="W6" t="s">
        <v>105</v>
      </c>
      <c r="X6" s="3" t="s">
        <v>8</v>
      </c>
      <c r="Y6" s="4">
        <v>1</v>
      </c>
      <c r="Z6" s="5">
        <v>124</v>
      </c>
      <c r="AA6" t="s">
        <v>157</v>
      </c>
      <c r="AB6" t="s">
        <v>158</v>
      </c>
      <c r="AC6">
        <v>2020</v>
      </c>
      <c r="AD6">
        <v>6</v>
      </c>
      <c r="AE6">
        <v>27</v>
      </c>
      <c r="AF6" t="s">
        <v>159</v>
      </c>
      <c r="AG6" t="s">
        <v>159</v>
      </c>
      <c r="AH6">
        <v>284160</v>
      </c>
      <c r="AI6">
        <v>6612235</v>
      </c>
      <c r="AJ6" s="5">
        <v>285000</v>
      </c>
      <c r="AK6" s="5">
        <v>6613000</v>
      </c>
      <c r="AL6">
        <v>10</v>
      </c>
      <c r="AN6">
        <v>8</v>
      </c>
      <c r="AO6" t="s">
        <v>127</v>
      </c>
      <c r="AQ6">
        <v>102901</v>
      </c>
      <c r="AS6" s="6" t="s">
        <v>13</v>
      </c>
      <c r="AT6">
        <v>1</v>
      </c>
      <c r="AU6" t="s">
        <v>14</v>
      </c>
      <c r="AV6" t="s">
        <v>160</v>
      </c>
      <c r="AW6" t="s">
        <v>161</v>
      </c>
      <c r="AX6">
        <v>8</v>
      </c>
      <c r="AY6" t="s">
        <v>17</v>
      </c>
      <c r="AZ6" t="s">
        <v>18</v>
      </c>
      <c r="BB6" s="7">
        <v>44348</v>
      </c>
      <c r="BC6" s="8" t="s">
        <v>19</v>
      </c>
      <c r="BE6">
        <v>3</v>
      </c>
      <c r="BF6">
        <v>462834</v>
      </c>
      <c r="BH6" t="s">
        <v>162</v>
      </c>
      <c r="BJ6" t="s">
        <v>163</v>
      </c>
      <c r="BT6">
        <v>449041</v>
      </c>
    </row>
    <row r="7" spans="1:72" x14ac:dyDescent="0.3">
      <c r="A7">
        <v>424180</v>
      </c>
      <c r="C7">
        <v>1</v>
      </c>
      <c r="D7">
        <v>1</v>
      </c>
      <c r="E7">
        <v>1</v>
      </c>
      <c r="F7" t="s">
        <v>0</v>
      </c>
      <c r="G7" t="s">
        <v>58</v>
      </c>
      <c r="H7" t="s">
        <v>174</v>
      </c>
      <c r="I7" t="s">
        <v>60</v>
      </c>
      <c r="K7">
        <v>1</v>
      </c>
      <c r="L7" t="s">
        <v>3</v>
      </c>
      <c r="M7">
        <v>102901</v>
      </c>
      <c r="N7" t="s">
        <v>4</v>
      </c>
      <c r="T7" t="s">
        <v>175</v>
      </c>
      <c r="U7" s="2">
        <v>1</v>
      </c>
      <c r="V7" t="s">
        <v>6</v>
      </c>
      <c r="W7" t="s">
        <v>105</v>
      </c>
      <c r="X7" t="s">
        <v>8</v>
      </c>
      <c r="Y7" s="4">
        <v>1</v>
      </c>
      <c r="Z7" s="5">
        <v>138</v>
      </c>
      <c r="AA7" s="5" t="s">
        <v>176</v>
      </c>
      <c r="AB7" t="s">
        <v>177</v>
      </c>
      <c r="AC7">
        <v>2017</v>
      </c>
      <c r="AD7">
        <v>6</v>
      </c>
      <c r="AE7">
        <v>21</v>
      </c>
      <c r="AF7" t="s">
        <v>117</v>
      </c>
      <c r="AH7">
        <v>272774</v>
      </c>
      <c r="AI7">
        <v>6618401</v>
      </c>
      <c r="AJ7" s="5">
        <v>273000</v>
      </c>
      <c r="AK7" s="5">
        <v>6619000</v>
      </c>
      <c r="AL7">
        <v>20</v>
      </c>
      <c r="AN7">
        <v>1010</v>
      </c>
      <c r="AP7" s="7" t="s">
        <v>178</v>
      </c>
      <c r="AQ7">
        <v>102901</v>
      </c>
      <c r="AS7" s="6" t="s">
        <v>13</v>
      </c>
      <c r="AT7">
        <v>1</v>
      </c>
      <c r="AU7" t="s">
        <v>14</v>
      </c>
      <c r="AV7" t="s">
        <v>179</v>
      </c>
      <c r="AW7" t="s">
        <v>180</v>
      </c>
      <c r="AX7">
        <v>1010</v>
      </c>
      <c r="AY7" t="s">
        <v>66</v>
      </c>
      <c r="AZ7" t="s">
        <v>67</v>
      </c>
      <c r="BB7" s="7">
        <v>43710.333333333299</v>
      </c>
      <c r="BC7" s="8" t="s">
        <v>19</v>
      </c>
      <c r="BE7">
        <v>6</v>
      </c>
      <c r="BF7">
        <v>124216</v>
      </c>
      <c r="BH7" t="s">
        <v>181</v>
      </c>
      <c r="BT7">
        <v>424180</v>
      </c>
    </row>
    <row r="8" spans="1:72" x14ac:dyDescent="0.3">
      <c r="A8">
        <v>347976</v>
      </c>
      <c r="C8">
        <v>1</v>
      </c>
      <c r="D8">
        <v>1</v>
      </c>
      <c r="E8">
        <v>1</v>
      </c>
      <c r="F8" t="s">
        <v>0</v>
      </c>
      <c r="G8" t="s">
        <v>58</v>
      </c>
      <c r="H8" t="s">
        <v>182</v>
      </c>
      <c r="I8" s="1" t="str">
        <f>HYPERLINK(AP8,"Foto")</f>
        <v>Foto</v>
      </c>
      <c r="K8">
        <v>1</v>
      </c>
      <c r="L8" t="s">
        <v>3</v>
      </c>
      <c r="M8">
        <v>102901</v>
      </c>
      <c r="N8" t="s">
        <v>4</v>
      </c>
      <c r="T8" t="s">
        <v>183</v>
      </c>
      <c r="U8" s="2">
        <v>1</v>
      </c>
      <c r="V8" t="s">
        <v>6</v>
      </c>
      <c r="W8" t="s">
        <v>184</v>
      </c>
      <c r="X8" s="3" t="s">
        <v>185</v>
      </c>
      <c r="Y8" s="4">
        <v>2</v>
      </c>
      <c r="Z8" s="5">
        <v>211</v>
      </c>
      <c r="AA8" s="5" t="s">
        <v>184</v>
      </c>
      <c r="AB8" t="s">
        <v>186</v>
      </c>
      <c r="AC8">
        <v>2021</v>
      </c>
      <c r="AD8">
        <v>5</v>
      </c>
      <c r="AE8">
        <v>27</v>
      </c>
      <c r="AF8" t="s">
        <v>187</v>
      </c>
      <c r="AH8">
        <v>258667</v>
      </c>
      <c r="AI8">
        <v>6608018</v>
      </c>
      <c r="AJ8" s="5">
        <v>259000</v>
      </c>
      <c r="AK8" s="5">
        <v>6609000</v>
      </c>
      <c r="AL8">
        <v>10</v>
      </c>
      <c r="AN8">
        <v>1010</v>
      </c>
      <c r="AO8" t="s">
        <v>188</v>
      </c>
      <c r="AP8" s="7" t="s">
        <v>189</v>
      </c>
      <c r="AQ8">
        <v>102901</v>
      </c>
      <c r="AS8" s="6" t="s">
        <v>13</v>
      </c>
      <c r="AT8">
        <v>1</v>
      </c>
      <c r="AU8" t="s">
        <v>14</v>
      </c>
      <c r="AV8" t="s">
        <v>190</v>
      </c>
      <c r="AW8" t="s">
        <v>191</v>
      </c>
      <c r="AX8">
        <v>1010</v>
      </c>
      <c r="AY8" t="s">
        <v>66</v>
      </c>
      <c r="AZ8" t="s">
        <v>67</v>
      </c>
      <c r="BA8">
        <v>1</v>
      </c>
      <c r="BB8" s="7">
        <v>44343.706539351799</v>
      </c>
      <c r="BC8" s="8" t="s">
        <v>19</v>
      </c>
      <c r="BE8">
        <v>6</v>
      </c>
      <c r="BF8">
        <v>269807</v>
      </c>
      <c r="BH8" t="s">
        <v>192</v>
      </c>
      <c r="BT8">
        <v>347976</v>
      </c>
    </row>
    <row r="9" spans="1:72" x14ac:dyDescent="0.3">
      <c r="A9">
        <v>274295</v>
      </c>
      <c r="C9">
        <v>1</v>
      </c>
      <c r="D9">
        <v>1</v>
      </c>
      <c r="E9">
        <v>1</v>
      </c>
      <c r="F9" t="s">
        <v>0</v>
      </c>
      <c r="G9" t="s">
        <v>58</v>
      </c>
      <c r="H9" t="s">
        <v>230</v>
      </c>
      <c r="I9" t="s">
        <v>60</v>
      </c>
      <c r="K9">
        <v>1</v>
      </c>
      <c r="L9" t="s">
        <v>3</v>
      </c>
      <c r="M9">
        <v>102901</v>
      </c>
      <c r="N9" t="s">
        <v>4</v>
      </c>
      <c r="T9" t="s">
        <v>231</v>
      </c>
      <c r="U9" s="2">
        <v>1</v>
      </c>
      <c r="V9" t="s">
        <v>6</v>
      </c>
      <c r="W9" t="s">
        <v>232</v>
      </c>
      <c r="X9" s="3" t="s">
        <v>185</v>
      </c>
      <c r="Y9" s="4">
        <v>2</v>
      </c>
      <c r="Z9" s="5">
        <v>219</v>
      </c>
      <c r="AA9" t="s">
        <v>232</v>
      </c>
      <c r="AB9" t="s">
        <v>233</v>
      </c>
      <c r="AC9">
        <v>2020</v>
      </c>
      <c r="AD9">
        <v>6</v>
      </c>
      <c r="AE9">
        <v>21</v>
      </c>
      <c r="AF9" t="s">
        <v>234</v>
      </c>
      <c r="AH9">
        <v>243525</v>
      </c>
      <c r="AI9">
        <v>6646869</v>
      </c>
      <c r="AJ9" s="5">
        <v>243000</v>
      </c>
      <c r="AK9" s="5">
        <v>6647000</v>
      </c>
      <c r="AL9">
        <v>10</v>
      </c>
      <c r="AN9">
        <v>1010</v>
      </c>
      <c r="AO9" t="s">
        <v>235</v>
      </c>
      <c r="AP9" s="7" t="s">
        <v>236</v>
      </c>
      <c r="AQ9">
        <v>102901</v>
      </c>
      <c r="AS9" s="6" t="s">
        <v>13</v>
      </c>
      <c r="AT9">
        <v>1</v>
      </c>
      <c r="AU9" t="s">
        <v>14</v>
      </c>
      <c r="AV9" t="s">
        <v>237</v>
      </c>
      <c r="AW9" t="s">
        <v>238</v>
      </c>
      <c r="AX9">
        <v>1010</v>
      </c>
      <c r="AY9" t="s">
        <v>66</v>
      </c>
      <c r="AZ9" t="s">
        <v>67</v>
      </c>
      <c r="BB9" s="7">
        <v>44003.791377314803</v>
      </c>
      <c r="BC9" s="8" t="s">
        <v>19</v>
      </c>
      <c r="BE9">
        <v>6</v>
      </c>
      <c r="BF9">
        <v>239675</v>
      </c>
      <c r="BH9" t="s">
        <v>239</v>
      </c>
      <c r="BT9">
        <v>274295</v>
      </c>
    </row>
    <row r="10" spans="1:72" x14ac:dyDescent="0.3">
      <c r="A10">
        <v>416091</v>
      </c>
      <c r="C10">
        <v>1</v>
      </c>
      <c r="D10">
        <v>1</v>
      </c>
      <c r="E10">
        <v>1</v>
      </c>
      <c r="F10" t="s">
        <v>0</v>
      </c>
      <c r="G10" t="s">
        <v>58</v>
      </c>
      <c r="H10" t="s">
        <v>358</v>
      </c>
      <c r="I10" t="s">
        <v>60</v>
      </c>
      <c r="K10">
        <v>1</v>
      </c>
      <c r="L10" t="s">
        <v>3</v>
      </c>
      <c r="M10">
        <v>102901</v>
      </c>
      <c r="N10" t="s">
        <v>4</v>
      </c>
      <c r="T10" t="s">
        <v>359</v>
      </c>
      <c r="U10" s="2">
        <v>1</v>
      </c>
      <c r="V10" t="s">
        <v>6</v>
      </c>
      <c r="W10" t="s">
        <v>360</v>
      </c>
      <c r="X10" s="3" t="s">
        <v>185</v>
      </c>
      <c r="Y10" s="4">
        <v>2</v>
      </c>
      <c r="Z10" s="5">
        <v>233</v>
      </c>
      <c r="AA10" s="5" t="s">
        <v>360</v>
      </c>
      <c r="AB10" t="s">
        <v>361</v>
      </c>
      <c r="AC10">
        <v>2016</v>
      </c>
      <c r="AD10">
        <v>6</v>
      </c>
      <c r="AE10">
        <v>3</v>
      </c>
      <c r="AF10" t="s">
        <v>362</v>
      </c>
      <c r="AH10">
        <v>270206</v>
      </c>
      <c r="AI10">
        <v>6664231</v>
      </c>
      <c r="AJ10" s="5">
        <v>271000</v>
      </c>
      <c r="AK10" s="5">
        <v>6665000</v>
      </c>
      <c r="AL10">
        <v>10</v>
      </c>
      <c r="AN10">
        <v>1010</v>
      </c>
      <c r="AO10" t="s">
        <v>363</v>
      </c>
      <c r="AP10" s="7" t="s">
        <v>364</v>
      </c>
      <c r="AQ10">
        <v>102901</v>
      </c>
      <c r="AS10" s="6" t="s">
        <v>13</v>
      </c>
      <c r="AT10">
        <v>1</v>
      </c>
      <c r="AU10" t="s">
        <v>14</v>
      </c>
      <c r="AV10" t="s">
        <v>365</v>
      </c>
      <c r="AW10" t="s">
        <v>366</v>
      </c>
      <c r="AX10">
        <v>1010</v>
      </c>
      <c r="AY10" t="s">
        <v>66</v>
      </c>
      <c r="AZ10" t="s">
        <v>67</v>
      </c>
      <c r="BB10" s="7">
        <v>43710.333333333299</v>
      </c>
      <c r="BC10" s="8" t="s">
        <v>19</v>
      </c>
      <c r="BE10">
        <v>6</v>
      </c>
      <c r="BF10">
        <v>120335</v>
      </c>
      <c r="BH10" t="s">
        <v>367</v>
      </c>
      <c r="BT10">
        <v>416091</v>
      </c>
    </row>
    <row r="11" spans="1:72" x14ac:dyDescent="0.3">
      <c r="A11">
        <v>458534</v>
      </c>
      <c r="C11">
        <v>1</v>
      </c>
      <c r="D11">
        <v>1</v>
      </c>
      <c r="E11">
        <v>1</v>
      </c>
      <c r="F11" t="s">
        <v>0</v>
      </c>
      <c r="G11" t="s">
        <v>368</v>
      </c>
      <c r="H11" t="s">
        <v>369</v>
      </c>
      <c r="I11" t="s">
        <v>60</v>
      </c>
      <c r="K11">
        <v>1</v>
      </c>
      <c r="L11" t="s">
        <v>3</v>
      </c>
      <c r="M11">
        <v>102901</v>
      </c>
      <c r="N11" t="s">
        <v>4</v>
      </c>
      <c r="T11" t="s">
        <v>370</v>
      </c>
      <c r="U11" s="2">
        <v>1</v>
      </c>
      <c r="V11" t="s">
        <v>6</v>
      </c>
      <c r="W11" t="s">
        <v>371</v>
      </c>
      <c r="X11" s="3" t="s">
        <v>185</v>
      </c>
      <c r="Y11" s="4">
        <v>2</v>
      </c>
      <c r="Z11" s="5">
        <v>237</v>
      </c>
      <c r="AA11" s="5" t="s">
        <v>371</v>
      </c>
      <c r="AB11" t="s">
        <v>372</v>
      </c>
      <c r="AC11">
        <v>2020</v>
      </c>
      <c r="AD11">
        <v>9</v>
      </c>
      <c r="AE11">
        <v>17</v>
      </c>
      <c r="AF11" t="s">
        <v>373</v>
      </c>
      <c r="AG11" t="s">
        <v>136</v>
      </c>
      <c r="AH11">
        <v>289344</v>
      </c>
      <c r="AI11">
        <v>6687855</v>
      </c>
      <c r="AJ11" s="5">
        <v>289000</v>
      </c>
      <c r="AK11" s="5">
        <v>6687000</v>
      </c>
      <c r="AL11">
        <v>1</v>
      </c>
      <c r="AN11">
        <v>322</v>
      </c>
      <c r="AO11" t="s">
        <v>374</v>
      </c>
      <c r="AP11" s="7"/>
      <c r="AQ11">
        <v>102901</v>
      </c>
      <c r="AS11" s="6" t="s">
        <v>13</v>
      </c>
      <c r="AT11">
        <v>1</v>
      </c>
      <c r="AU11" t="s">
        <v>14</v>
      </c>
      <c r="AV11" t="s">
        <v>375</v>
      </c>
      <c r="AW11" t="s">
        <v>376</v>
      </c>
      <c r="AX11">
        <v>322</v>
      </c>
      <c r="AY11" t="s">
        <v>377</v>
      </c>
      <c r="AZ11" t="s">
        <v>378</v>
      </c>
      <c r="BB11" s="7">
        <v>44162.391799074103</v>
      </c>
      <c r="BC11" s="8" t="s">
        <v>19</v>
      </c>
      <c r="BE11">
        <v>5</v>
      </c>
      <c r="BF11">
        <v>336451</v>
      </c>
      <c r="BH11" t="s">
        <v>379</v>
      </c>
      <c r="BT11">
        <v>458534</v>
      </c>
    </row>
    <row r="12" spans="1:72" x14ac:dyDescent="0.3">
      <c r="A12">
        <v>328652</v>
      </c>
      <c r="C12">
        <v>1</v>
      </c>
      <c r="D12">
        <v>1</v>
      </c>
      <c r="E12">
        <v>1</v>
      </c>
      <c r="F12" t="s">
        <v>0</v>
      </c>
      <c r="G12" t="s">
        <v>58</v>
      </c>
      <c r="H12" t="s">
        <v>380</v>
      </c>
      <c r="I12" s="1" t="str">
        <f>HYPERLINK(AP12,"Foto")</f>
        <v>Foto</v>
      </c>
      <c r="K12">
        <v>1</v>
      </c>
      <c r="L12" t="s">
        <v>3</v>
      </c>
      <c r="M12">
        <v>102901</v>
      </c>
      <c r="N12" t="s">
        <v>4</v>
      </c>
      <c r="T12" t="s">
        <v>381</v>
      </c>
      <c r="U12" s="2">
        <v>1</v>
      </c>
      <c r="V12" t="s">
        <v>382</v>
      </c>
      <c r="W12" t="s">
        <v>382</v>
      </c>
      <c r="X12" s="3" t="s">
        <v>185</v>
      </c>
      <c r="Y12" s="4">
        <v>2</v>
      </c>
      <c r="Z12" s="5">
        <v>301</v>
      </c>
      <c r="AA12" s="5" t="s">
        <v>382</v>
      </c>
      <c r="AB12" t="s">
        <v>383</v>
      </c>
      <c r="AC12">
        <v>2019</v>
      </c>
      <c r="AD12">
        <v>9</v>
      </c>
      <c r="AE12">
        <v>21</v>
      </c>
      <c r="AF12" t="s">
        <v>333</v>
      </c>
      <c r="AH12">
        <v>255841</v>
      </c>
      <c r="AI12">
        <v>6656297</v>
      </c>
      <c r="AJ12" s="5">
        <v>255000</v>
      </c>
      <c r="AK12" s="5">
        <v>6657000</v>
      </c>
      <c r="AL12">
        <v>25</v>
      </c>
      <c r="AN12">
        <v>1010</v>
      </c>
      <c r="AO12" t="s">
        <v>384</v>
      </c>
      <c r="AP12" s="7" t="s">
        <v>385</v>
      </c>
      <c r="AQ12">
        <v>102901</v>
      </c>
      <c r="AS12" s="6" t="s">
        <v>13</v>
      </c>
      <c r="AT12">
        <v>1</v>
      </c>
      <c r="AU12" t="s">
        <v>14</v>
      </c>
      <c r="AV12" t="s">
        <v>386</v>
      </c>
      <c r="AW12" t="s">
        <v>387</v>
      </c>
      <c r="AX12">
        <v>1010</v>
      </c>
      <c r="AY12" t="s">
        <v>66</v>
      </c>
      <c r="AZ12" t="s">
        <v>67</v>
      </c>
      <c r="BA12">
        <v>1</v>
      </c>
      <c r="BB12" s="7">
        <v>43729.725173611099</v>
      </c>
      <c r="BC12" s="8" t="s">
        <v>19</v>
      </c>
      <c r="BE12">
        <v>6</v>
      </c>
      <c r="BF12">
        <v>219419</v>
      </c>
      <c r="BH12" t="s">
        <v>388</v>
      </c>
      <c r="BT12">
        <v>328652</v>
      </c>
    </row>
    <row r="13" spans="1:72" x14ac:dyDescent="0.3">
      <c r="A13">
        <v>345910</v>
      </c>
      <c r="C13">
        <v>1</v>
      </c>
      <c r="D13">
        <v>1</v>
      </c>
      <c r="E13">
        <v>1</v>
      </c>
      <c r="F13" t="s">
        <v>0</v>
      </c>
      <c r="G13" t="s">
        <v>368</v>
      </c>
      <c r="H13" t="s">
        <v>429</v>
      </c>
      <c r="I13" t="s">
        <v>60</v>
      </c>
      <c r="K13">
        <v>1</v>
      </c>
      <c r="L13" t="s">
        <v>3</v>
      </c>
      <c r="M13">
        <v>102901</v>
      </c>
      <c r="N13" t="s">
        <v>4</v>
      </c>
      <c r="T13" t="s">
        <v>430</v>
      </c>
      <c r="U13" s="2">
        <v>1</v>
      </c>
      <c r="V13" t="s">
        <v>382</v>
      </c>
      <c r="W13" t="s">
        <v>382</v>
      </c>
      <c r="X13" s="3" t="s">
        <v>185</v>
      </c>
      <c r="Y13" s="4">
        <v>2</v>
      </c>
      <c r="Z13" s="5">
        <v>301</v>
      </c>
      <c r="AA13" s="5" t="s">
        <v>382</v>
      </c>
      <c r="AC13">
        <v>2018</v>
      </c>
      <c r="AD13">
        <v>9</v>
      </c>
      <c r="AE13">
        <v>25</v>
      </c>
      <c r="AF13" t="s">
        <v>136</v>
      </c>
      <c r="AG13" t="s">
        <v>136</v>
      </c>
      <c r="AH13">
        <v>258372</v>
      </c>
      <c r="AI13">
        <v>6652373</v>
      </c>
      <c r="AJ13" s="5">
        <v>259000</v>
      </c>
      <c r="AK13" s="5">
        <v>6653000</v>
      </c>
      <c r="AL13">
        <v>125</v>
      </c>
      <c r="AN13">
        <v>210</v>
      </c>
      <c r="AO13" t="s">
        <v>374</v>
      </c>
      <c r="AP13" s="7"/>
      <c r="AQ13">
        <v>102901</v>
      </c>
      <c r="AS13" s="6" t="s">
        <v>13</v>
      </c>
      <c r="AT13">
        <v>1</v>
      </c>
      <c r="AU13" t="s">
        <v>14</v>
      </c>
      <c r="AV13" t="s">
        <v>431</v>
      </c>
      <c r="AW13" t="s">
        <v>432</v>
      </c>
      <c r="AX13">
        <v>210</v>
      </c>
      <c r="AY13" t="s">
        <v>377</v>
      </c>
      <c r="AZ13" t="s">
        <v>378</v>
      </c>
      <c r="BB13" s="7">
        <v>43405.3451726852</v>
      </c>
      <c r="BC13" s="8" t="s">
        <v>19</v>
      </c>
      <c r="BE13">
        <v>5</v>
      </c>
      <c r="BF13">
        <v>310284</v>
      </c>
      <c r="BH13" t="s">
        <v>433</v>
      </c>
      <c r="BT13">
        <v>345910</v>
      </c>
    </row>
    <row r="14" spans="1:72" x14ac:dyDescent="0.3">
      <c r="A14">
        <v>384122</v>
      </c>
      <c r="C14">
        <v>1</v>
      </c>
      <c r="D14">
        <v>1</v>
      </c>
      <c r="E14">
        <v>1</v>
      </c>
      <c r="F14" t="s">
        <v>0</v>
      </c>
      <c r="G14" t="s">
        <v>519</v>
      </c>
      <c r="H14" t="s">
        <v>520</v>
      </c>
      <c r="I14" t="s">
        <v>60</v>
      </c>
      <c r="K14">
        <v>1</v>
      </c>
      <c r="L14" t="s">
        <v>3</v>
      </c>
      <c r="M14">
        <v>102901</v>
      </c>
      <c r="N14" t="s">
        <v>4</v>
      </c>
      <c r="T14" t="s">
        <v>521</v>
      </c>
      <c r="U14" s="2">
        <v>1</v>
      </c>
      <c r="V14" t="s">
        <v>382</v>
      </c>
      <c r="W14" t="s">
        <v>382</v>
      </c>
      <c r="X14" s="3" t="s">
        <v>185</v>
      </c>
      <c r="Y14" s="4">
        <v>2</v>
      </c>
      <c r="Z14" s="5">
        <v>301</v>
      </c>
      <c r="AA14" s="5" t="s">
        <v>382</v>
      </c>
      <c r="AB14" t="s">
        <v>522</v>
      </c>
      <c r="AC14">
        <v>2019</v>
      </c>
      <c r="AD14">
        <v>5</v>
      </c>
      <c r="AE14">
        <v>25</v>
      </c>
      <c r="AH14">
        <v>263687</v>
      </c>
      <c r="AI14">
        <v>6649742</v>
      </c>
      <c r="AJ14" s="5">
        <v>263000</v>
      </c>
      <c r="AK14" s="5">
        <v>6649000</v>
      </c>
      <c r="AL14">
        <v>0</v>
      </c>
      <c r="AN14">
        <v>40</v>
      </c>
      <c r="AP14" t="s">
        <v>523</v>
      </c>
      <c r="AQ14">
        <v>102901</v>
      </c>
      <c r="AS14" s="6" t="s">
        <v>13</v>
      </c>
      <c r="AT14">
        <v>1</v>
      </c>
      <c r="AU14" t="s">
        <v>14</v>
      </c>
      <c r="AV14" t="s">
        <v>524</v>
      </c>
      <c r="AW14" t="s">
        <v>525</v>
      </c>
      <c r="AX14">
        <v>40</v>
      </c>
      <c r="AY14" t="s">
        <v>526</v>
      </c>
      <c r="AZ14" t="s">
        <v>527</v>
      </c>
      <c r="BB14" s="7">
        <v>43610</v>
      </c>
      <c r="BC14" s="8" t="s">
        <v>19</v>
      </c>
      <c r="BE14">
        <v>4</v>
      </c>
      <c r="BF14">
        <v>374242</v>
      </c>
      <c r="BH14" t="s">
        <v>528</v>
      </c>
      <c r="BT14">
        <v>384122</v>
      </c>
    </row>
    <row r="15" spans="1:72" x14ac:dyDescent="0.3">
      <c r="A15">
        <v>395132</v>
      </c>
      <c r="C15">
        <v>1</v>
      </c>
      <c r="D15">
        <v>1</v>
      </c>
      <c r="E15">
        <v>1</v>
      </c>
      <c r="F15" t="s">
        <v>0</v>
      </c>
      <c r="G15" t="s">
        <v>58</v>
      </c>
      <c r="H15" t="s">
        <v>542</v>
      </c>
      <c r="I15" t="s">
        <v>60</v>
      </c>
      <c r="K15">
        <v>1</v>
      </c>
      <c r="L15" t="s">
        <v>3</v>
      </c>
      <c r="M15">
        <v>102901</v>
      </c>
      <c r="N15" t="s">
        <v>4</v>
      </c>
      <c r="T15" t="s">
        <v>543</v>
      </c>
      <c r="U15" s="2">
        <v>1</v>
      </c>
      <c r="V15" t="s">
        <v>382</v>
      </c>
      <c r="W15" t="s">
        <v>382</v>
      </c>
      <c r="X15" s="3" t="s">
        <v>185</v>
      </c>
      <c r="Y15" s="4">
        <v>2</v>
      </c>
      <c r="Z15" s="5">
        <v>301</v>
      </c>
      <c r="AA15" s="5" t="s">
        <v>382</v>
      </c>
      <c r="AB15" t="s">
        <v>544</v>
      </c>
      <c r="AC15">
        <v>2017</v>
      </c>
      <c r="AD15">
        <v>6</v>
      </c>
      <c r="AE15">
        <v>21</v>
      </c>
      <c r="AF15" t="s">
        <v>545</v>
      </c>
      <c r="AH15">
        <v>265998</v>
      </c>
      <c r="AI15">
        <v>6661297</v>
      </c>
      <c r="AJ15" s="5">
        <v>265000</v>
      </c>
      <c r="AK15" s="5">
        <v>6661000</v>
      </c>
      <c r="AL15">
        <v>200</v>
      </c>
      <c r="AN15">
        <v>1010</v>
      </c>
      <c r="AO15" t="s">
        <v>546</v>
      </c>
      <c r="AP15" s="7" t="s">
        <v>547</v>
      </c>
      <c r="AQ15">
        <v>102901</v>
      </c>
      <c r="AS15" s="6" t="s">
        <v>13</v>
      </c>
      <c r="AT15">
        <v>1</v>
      </c>
      <c r="AU15" t="s">
        <v>14</v>
      </c>
      <c r="AV15" t="s">
        <v>548</v>
      </c>
      <c r="AW15" t="s">
        <v>549</v>
      </c>
      <c r="AX15">
        <v>1010</v>
      </c>
      <c r="AY15" t="s">
        <v>66</v>
      </c>
      <c r="AZ15" t="s">
        <v>67</v>
      </c>
      <c r="BB15" s="7">
        <v>42907.942418981504</v>
      </c>
      <c r="BC15" s="8" t="s">
        <v>19</v>
      </c>
      <c r="BE15">
        <v>6</v>
      </c>
      <c r="BF15">
        <v>124246</v>
      </c>
      <c r="BH15" t="s">
        <v>550</v>
      </c>
      <c r="BT15">
        <v>395132</v>
      </c>
    </row>
    <row r="16" spans="1:72" x14ac:dyDescent="0.3">
      <c r="A16">
        <v>406407</v>
      </c>
      <c r="B16" s="12"/>
      <c r="C16" s="10">
        <v>1</v>
      </c>
      <c r="D16">
        <v>1</v>
      </c>
      <c r="E16">
        <v>1</v>
      </c>
      <c r="F16" t="s">
        <v>0</v>
      </c>
      <c r="G16" t="s">
        <v>519</v>
      </c>
      <c r="H16" t="s">
        <v>571</v>
      </c>
      <c r="I16" s="1" t="str">
        <f>HYPERLINK(AP16,"Obs")</f>
        <v>Obs</v>
      </c>
      <c r="K16">
        <v>1</v>
      </c>
      <c r="L16" t="s">
        <v>3</v>
      </c>
      <c r="M16">
        <v>102901</v>
      </c>
      <c r="N16" t="s">
        <v>4</v>
      </c>
      <c r="T16" t="s">
        <v>572</v>
      </c>
      <c r="U16" s="2">
        <v>1</v>
      </c>
      <c r="V16" t="s">
        <v>382</v>
      </c>
      <c r="W16" t="s">
        <v>382</v>
      </c>
      <c r="X16" s="3" t="s">
        <v>185</v>
      </c>
      <c r="Y16" s="4">
        <v>2</v>
      </c>
      <c r="Z16" s="5">
        <v>301</v>
      </c>
      <c r="AA16" s="5" t="s">
        <v>382</v>
      </c>
      <c r="AB16" t="s">
        <v>573</v>
      </c>
      <c r="AC16">
        <v>2015</v>
      </c>
      <c r="AD16">
        <v>6</v>
      </c>
      <c r="AE16">
        <v>14</v>
      </c>
      <c r="AH16">
        <v>268405</v>
      </c>
      <c r="AI16">
        <v>6645438</v>
      </c>
      <c r="AJ16" s="5">
        <v>269000</v>
      </c>
      <c r="AK16" s="5">
        <v>6645000</v>
      </c>
      <c r="AL16">
        <v>100</v>
      </c>
      <c r="AN16">
        <v>40</v>
      </c>
      <c r="AO16" t="s">
        <v>574</v>
      </c>
      <c r="AP16" t="s">
        <v>575</v>
      </c>
      <c r="AQ16">
        <v>102901</v>
      </c>
      <c r="AS16" s="6" t="s">
        <v>13</v>
      </c>
      <c r="AT16">
        <v>1</v>
      </c>
      <c r="AU16" t="s">
        <v>14</v>
      </c>
      <c r="AV16" t="s">
        <v>576</v>
      </c>
      <c r="AX16">
        <v>40</v>
      </c>
      <c r="AY16" t="s">
        <v>526</v>
      </c>
      <c r="AZ16" t="s">
        <v>527</v>
      </c>
      <c r="BA16">
        <v>1</v>
      </c>
      <c r="BB16" s="7">
        <v>42171.083333333299</v>
      </c>
      <c r="BC16" s="8" t="s">
        <v>19</v>
      </c>
      <c r="BE16">
        <v>4</v>
      </c>
      <c r="BF16">
        <v>376556</v>
      </c>
      <c r="BH16" t="s">
        <v>577</v>
      </c>
      <c r="BT16">
        <v>406407</v>
      </c>
    </row>
    <row r="17" spans="1:72" x14ac:dyDescent="0.3">
      <c r="A17">
        <v>321764</v>
      </c>
      <c r="C17">
        <v>1</v>
      </c>
      <c r="D17">
        <v>1</v>
      </c>
      <c r="E17">
        <v>1</v>
      </c>
      <c r="F17" t="s">
        <v>0</v>
      </c>
      <c r="G17" t="s">
        <v>519</v>
      </c>
      <c r="H17" t="s">
        <v>625</v>
      </c>
      <c r="I17" t="s">
        <v>60</v>
      </c>
      <c r="K17">
        <v>1</v>
      </c>
      <c r="L17" t="s">
        <v>3</v>
      </c>
      <c r="M17">
        <v>102901</v>
      </c>
      <c r="N17" t="s">
        <v>4</v>
      </c>
      <c r="T17" t="s">
        <v>626</v>
      </c>
      <c r="U17" s="2">
        <v>1</v>
      </c>
      <c r="V17" t="s">
        <v>606</v>
      </c>
      <c r="W17" t="s">
        <v>627</v>
      </c>
      <c r="X17" t="s">
        <v>628</v>
      </c>
      <c r="Y17" s="4">
        <v>5</v>
      </c>
      <c r="Z17" s="5">
        <v>502</v>
      </c>
      <c r="AA17" t="s">
        <v>627</v>
      </c>
      <c r="AB17" t="s">
        <v>522</v>
      </c>
      <c r="AC17">
        <v>2020</v>
      </c>
      <c r="AD17">
        <v>6</v>
      </c>
      <c r="AE17">
        <v>20</v>
      </c>
      <c r="AH17">
        <v>254558</v>
      </c>
      <c r="AI17">
        <v>6772076</v>
      </c>
      <c r="AJ17" s="5">
        <v>255000</v>
      </c>
      <c r="AK17" s="5">
        <v>6773000</v>
      </c>
      <c r="AL17">
        <v>15</v>
      </c>
      <c r="AN17">
        <v>40</v>
      </c>
      <c r="AP17" t="s">
        <v>629</v>
      </c>
      <c r="AQ17">
        <v>102901</v>
      </c>
      <c r="AS17" s="6" t="s">
        <v>13</v>
      </c>
      <c r="AT17">
        <v>1</v>
      </c>
      <c r="AU17" t="s">
        <v>14</v>
      </c>
      <c r="AV17" t="s">
        <v>630</v>
      </c>
      <c r="AW17" t="s">
        <v>631</v>
      </c>
      <c r="AX17">
        <v>40</v>
      </c>
      <c r="AY17" t="s">
        <v>526</v>
      </c>
      <c r="AZ17" t="s">
        <v>527</v>
      </c>
      <c r="BB17" s="7">
        <v>44002</v>
      </c>
      <c r="BC17" s="8" t="s">
        <v>19</v>
      </c>
      <c r="BE17">
        <v>4</v>
      </c>
      <c r="BF17">
        <v>377399</v>
      </c>
      <c r="BH17" t="s">
        <v>632</v>
      </c>
      <c r="BT17">
        <v>321764</v>
      </c>
    </row>
    <row r="18" spans="1:72" x14ac:dyDescent="0.3">
      <c r="A18">
        <v>258610</v>
      </c>
      <c r="C18">
        <v>1</v>
      </c>
      <c r="D18">
        <v>1</v>
      </c>
      <c r="E18">
        <v>1</v>
      </c>
      <c r="F18" t="s">
        <v>0</v>
      </c>
      <c r="G18" t="s">
        <v>519</v>
      </c>
      <c r="H18" t="s">
        <v>633</v>
      </c>
      <c r="I18" t="s">
        <v>60</v>
      </c>
      <c r="K18">
        <v>1</v>
      </c>
      <c r="L18" t="s">
        <v>3</v>
      </c>
      <c r="M18">
        <v>102901</v>
      </c>
      <c r="N18" t="s">
        <v>4</v>
      </c>
      <c r="T18" t="s">
        <v>634</v>
      </c>
      <c r="U18" s="2">
        <v>1</v>
      </c>
      <c r="V18" t="s">
        <v>606</v>
      </c>
      <c r="W18" t="s">
        <v>635</v>
      </c>
      <c r="X18" s="3" t="s">
        <v>628</v>
      </c>
      <c r="Y18" s="4">
        <v>5</v>
      </c>
      <c r="Z18" s="5">
        <v>522</v>
      </c>
      <c r="AA18" s="5" t="s">
        <v>635</v>
      </c>
      <c r="AB18" t="s">
        <v>522</v>
      </c>
      <c r="AC18">
        <v>2019</v>
      </c>
      <c r="AD18">
        <v>6</v>
      </c>
      <c r="AE18">
        <v>28</v>
      </c>
      <c r="AH18">
        <v>238439</v>
      </c>
      <c r="AI18">
        <v>6793344</v>
      </c>
      <c r="AJ18" s="5">
        <v>239000</v>
      </c>
      <c r="AK18" s="5">
        <v>6793000</v>
      </c>
      <c r="AL18">
        <v>8</v>
      </c>
      <c r="AN18">
        <v>40</v>
      </c>
      <c r="AP18" t="s">
        <v>636</v>
      </c>
      <c r="AQ18">
        <v>102901</v>
      </c>
      <c r="AS18" s="6" t="s">
        <v>13</v>
      </c>
      <c r="AT18">
        <v>1</v>
      </c>
      <c r="AU18" t="s">
        <v>14</v>
      </c>
      <c r="AV18" t="s">
        <v>637</v>
      </c>
      <c r="AW18" t="s">
        <v>638</v>
      </c>
      <c r="AX18">
        <v>40</v>
      </c>
      <c r="AY18" t="s">
        <v>526</v>
      </c>
      <c r="AZ18" t="s">
        <v>527</v>
      </c>
      <c r="BB18" s="7">
        <v>43644</v>
      </c>
      <c r="BC18" s="8" t="s">
        <v>19</v>
      </c>
      <c r="BE18">
        <v>4</v>
      </c>
      <c r="BF18">
        <v>374870</v>
      </c>
      <c r="BH18" t="s">
        <v>639</v>
      </c>
      <c r="BT18">
        <v>258610</v>
      </c>
    </row>
    <row r="19" spans="1:72" x14ac:dyDescent="0.3">
      <c r="A19">
        <v>226510</v>
      </c>
      <c r="C19">
        <v>1</v>
      </c>
      <c r="D19">
        <v>1</v>
      </c>
      <c r="E19">
        <v>1</v>
      </c>
      <c r="F19" t="s">
        <v>0</v>
      </c>
      <c r="G19" t="s">
        <v>58</v>
      </c>
      <c r="H19" t="s">
        <v>656</v>
      </c>
      <c r="I19" s="1" t="str">
        <f>HYPERLINK(AP19,"Foto")</f>
        <v>Foto</v>
      </c>
      <c r="K19">
        <v>1</v>
      </c>
      <c r="L19" t="s">
        <v>3</v>
      </c>
      <c r="M19">
        <v>102901</v>
      </c>
      <c r="N19" t="s">
        <v>4</v>
      </c>
      <c r="T19" t="s">
        <v>657</v>
      </c>
      <c r="U19" s="2">
        <v>1</v>
      </c>
      <c r="V19" t="s">
        <v>6</v>
      </c>
      <c r="W19" t="s">
        <v>658</v>
      </c>
      <c r="X19" t="s">
        <v>643</v>
      </c>
      <c r="Y19" s="4">
        <v>6</v>
      </c>
      <c r="Z19" s="5">
        <v>605</v>
      </c>
      <c r="AA19" s="5" t="s">
        <v>658</v>
      </c>
      <c r="AB19" t="s">
        <v>659</v>
      </c>
      <c r="AC19">
        <v>2017</v>
      </c>
      <c r="AD19">
        <v>6</v>
      </c>
      <c r="AE19">
        <v>22</v>
      </c>
      <c r="AF19" t="s">
        <v>660</v>
      </c>
      <c r="AH19">
        <v>228186</v>
      </c>
      <c r="AI19">
        <v>6670616</v>
      </c>
      <c r="AJ19" s="5">
        <v>229000</v>
      </c>
      <c r="AK19" s="5">
        <v>6671000</v>
      </c>
      <c r="AL19">
        <v>10</v>
      </c>
      <c r="AN19">
        <v>1010</v>
      </c>
      <c r="AP19" s="7" t="s">
        <v>661</v>
      </c>
      <c r="AQ19">
        <v>102901</v>
      </c>
      <c r="AS19" s="6" t="s">
        <v>13</v>
      </c>
      <c r="AT19">
        <v>1</v>
      </c>
      <c r="AU19" t="s">
        <v>14</v>
      </c>
      <c r="AV19" t="s">
        <v>662</v>
      </c>
      <c r="AW19" t="s">
        <v>663</v>
      </c>
      <c r="AX19">
        <v>1010</v>
      </c>
      <c r="AY19" t="s">
        <v>66</v>
      </c>
      <c r="AZ19" t="s">
        <v>67</v>
      </c>
      <c r="BA19">
        <v>1</v>
      </c>
      <c r="BB19" s="7">
        <v>43991.959027777797</v>
      </c>
      <c r="BC19" s="8" t="s">
        <v>19</v>
      </c>
      <c r="BE19">
        <v>6</v>
      </c>
      <c r="BF19">
        <v>124394</v>
      </c>
      <c r="BH19" t="s">
        <v>664</v>
      </c>
      <c r="BT19">
        <v>226510</v>
      </c>
    </row>
    <row r="20" spans="1:72" x14ac:dyDescent="0.3">
      <c r="A20">
        <v>207285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675</v>
      </c>
      <c r="I20" t="s">
        <v>151</v>
      </c>
      <c r="K20">
        <v>1</v>
      </c>
      <c r="L20" t="s">
        <v>3</v>
      </c>
      <c r="M20">
        <v>102901</v>
      </c>
      <c r="N20" t="s">
        <v>4</v>
      </c>
      <c r="T20" t="s">
        <v>676</v>
      </c>
      <c r="U20" s="2">
        <v>1</v>
      </c>
      <c r="V20" t="s">
        <v>6</v>
      </c>
      <c r="W20" t="s">
        <v>677</v>
      </c>
      <c r="X20" t="s">
        <v>643</v>
      </c>
      <c r="Y20" s="4">
        <v>6</v>
      </c>
      <c r="Z20" s="5">
        <v>624</v>
      </c>
      <c r="AA20" t="s">
        <v>677</v>
      </c>
      <c r="AB20" t="s">
        <v>678</v>
      </c>
      <c r="AC20">
        <v>2020</v>
      </c>
      <c r="AD20">
        <v>5</v>
      </c>
      <c r="AE20">
        <v>31</v>
      </c>
      <c r="AF20" t="s">
        <v>679</v>
      </c>
      <c r="AG20" t="s">
        <v>679</v>
      </c>
      <c r="AH20">
        <v>209148</v>
      </c>
      <c r="AI20">
        <v>6648098</v>
      </c>
      <c r="AJ20" s="5">
        <v>209000</v>
      </c>
      <c r="AK20" s="5">
        <v>6649000</v>
      </c>
      <c r="AL20">
        <v>71</v>
      </c>
      <c r="AN20">
        <v>8</v>
      </c>
      <c r="AO20" t="s">
        <v>127</v>
      </c>
      <c r="AQ20">
        <v>102901</v>
      </c>
      <c r="AS20" s="6" t="s">
        <v>13</v>
      </c>
      <c r="AT20">
        <v>1</v>
      </c>
      <c r="AU20" t="s">
        <v>14</v>
      </c>
      <c r="AV20" t="s">
        <v>680</v>
      </c>
      <c r="AW20" t="s">
        <v>681</v>
      </c>
      <c r="AX20">
        <v>8</v>
      </c>
      <c r="AY20" t="s">
        <v>17</v>
      </c>
      <c r="AZ20" t="s">
        <v>18</v>
      </c>
      <c r="BB20" s="7">
        <v>44337</v>
      </c>
      <c r="BC20" s="8" t="s">
        <v>19</v>
      </c>
      <c r="BE20">
        <v>3</v>
      </c>
      <c r="BF20">
        <v>494001</v>
      </c>
      <c r="BH20" t="s">
        <v>682</v>
      </c>
      <c r="BJ20" t="s">
        <v>683</v>
      </c>
      <c r="BT20">
        <v>207285</v>
      </c>
    </row>
    <row r="21" spans="1:72" x14ac:dyDescent="0.3">
      <c r="A21">
        <v>231754</v>
      </c>
      <c r="C21">
        <v>1</v>
      </c>
      <c r="D21">
        <v>1</v>
      </c>
      <c r="E21">
        <v>1</v>
      </c>
      <c r="F21" t="s">
        <v>0</v>
      </c>
      <c r="G21" t="s">
        <v>58</v>
      </c>
      <c r="H21" t="s">
        <v>684</v>
      </c>
      <c r="I21" t="s">
        <v>60</v>
      </c>
      <c r="K21">
        <v>1</v>
      </c>
      <c r="L21" t="s">
        <v>3</v>
      </c>
      <c r="M21">
        <v>102901</v>
      </c>
      <c r="N21" t="s">
        <v>4</v>
      </c>
      <c r="T21" t="s">
        <v>685</v>
      </c>
      <c r="U21" s="2">
        <v>1</v>
      </c>
      <c r="V21" t="s">
        <v>6</v>
      </c>
      <c r="W21" t="s">
        <v>686</v>
      </c>
      <c r="X21" t="s">
        <v>643</v>
      </c>
      <c r="Y21" s="4">
        <v>6</v>
      </c>
      <c r="Z21" s="5">
        <v>626</v>
      </c>
      <c r="AA21" s="5" t="s">
        <v>686</v>
      </c>
      <c r="AB21" t="s">
        <v>687</v>
      </c>
      <c r="AC21">
        <v>2018</v>
      </c>
      <c r="AD21">
        <v>6</v>
      </c>
      <c r="AE21">
        <v>7</v>
      </c>
      <c r="AF21" t="s">
        <v>688</v>
      </c>
      <c r="AH21">
        <v>230743</v>
      </c>
      <c r="AI21">
        <v>6644292</v>
      </c>
      <c r="AJ21" s="5">
        <v>231000</v>
      </c>
      <c r="AK21" s="5">
        <v>6645000</v>
      </c>
      <c r="AL21">
        <v>50</v>
      </c>
      <c r="AN21">
        <v>1010</v>
      </c>
      <c r="AO21" t="s">
        <v>689</v>
      </c>
      <c r="AP21" s="7" t="s">
        <v>690</v>
      </c>
      <c r="AQ21">
        <v>102901</v>
      </c>
      <c r="AS21" s="6" t="s">
        <v>13</v>
      </c>
      <c r="AT21">
        <v>1</v>
      </c>
      <c r="AU21" t="s">
        <v>14</v>
      </c>
      <c r="AV21" t="s">
        <v>691</v>
      </c>
      <c r="AW21" t="s">
        <v>692</v>
      </c>
      <c r="AX21">
        <v>1010</v>
      </c>
      <c r="AY21" t="s">
        <v>66</v>
      </c>
      <c r="AZ21" t="s">
        <v>67</v>
      </c>
      <c r="BB21" s="7">
        <v>43351.738194444399</v>
      </c>
      <c r="BC21" s="8" t="s">
        <v>19</v>
      </c>
      <c r="BE21">
        <v>6</v>
      </c>
      <c r="BF21">
        <v>165592</v>
      </c>
      <c r="BH21" t="s">
        <v>693</v>
      </c>
      <c r="BT21">
        <v>231754</v>
      </c>
    </row>
    <row r="22" spans="1:72" x14ac:dyDescent="0.3">
      <c r="A22">
        <v>243614</v>
      </c>
      <c r="C22">
        <v>1</v>
      </c>
      <c r="D22">
        <v>1</v>
      </c>
      <c r="E22">
        <v>1</v>
      </c>
      <c r="F22" t="s">
        <v>0</v>
      </c>
      <c r="G22" t="s">
        <v>58</v>
      </c>
      <c r="H22" t="s">
        <v>694</v>
      </c>
      <c r="I22" s="1" t="str">
        <f>HYPERLINK(AP22,"Foto")</f>
        <v>Foto</v>
      </c>
      <c r="K22">
        <v>1</v>
      </c>
      <c r="L22" t="s">
        <v>3</v>
      </c>
      <c r="M22">
        <v>102901</v>
      </c>
      <c r="N22" t="s">
        <v>4</v>
      </c>
      <c r="T22" t="s">
        <v>695</v>
      </c>
      <c r="U22" s="2">
        <v>1</v>
      </c>
      <c r="V22" t="s">
        <v>6</v>
      </c>
      <c r="W22" t="s">
        <v>686</v>
      </c>
      <c r="X22" t="s">
        <v>643</v>
      </c>
      <c r="Y22" s="4">
        <v>6</v>
      </c>
      <c r="Z22" s="5">
        <v>626</v>
      </c>
      <c r="AA22" s="5" t="s">
        <v>686</v>
      </c>
      <c r="AB22" t="s">
        <v>696</v>
      </c>
      <c r="AC22">
        <v>2021</v>
      </c>
      <c r="AD22">
        <v>6</v>
      </c>
      <c r="AE22">
        <v>14</v>
      </c>
      <c r="AF22" t="s">
        <v>688</v>
      </c>
      <c r="AH22">
        <v>233937</v>
      </c>
      <c r="AI22">
        <v>6638531</v>
      </c>
      <c r="AJ22" s="5">
        <v>233000</v>
      </c>
      <c r="AK22" s="5">
        <v>6639000</v>
      </c>
      <c r="AL22">
        <v>10</v>
      </c>
      <c r="AN22">
        <v>1010</v>
      </c>
      <c r="AP22" s="7" t="s">
        <v>697</v>
      </c>
      <c r="AQ22">
        <v>102901</v>
      </c>
      <c r="AS22" s="6" t="s">
        <v>13</v>
      </c>
      <c r="AT22">
        <v>1</v>
      </c>
      <c r="AU22" t="s">
        <v>14</v>
      </c>
      <c r="AV22" t="s">
        <v>698</v>
      </c>
      <c r="AW22" t="s">
        <v>699</v>
      </c>
      <c r="AX22">
        <v>1010</v>
      </c>
      <c r="AY22" t="s">
        <v>66</v>
      </c>
      <c r="AZ22" t="s">
        <v>67</v>
      </c>
      <c r="BA22">
        <v>1</v>
      </c>
      <c r="BB22" s="7">
        <v>44462.995416666701</v>
      </c>
      <c r="BC22" s="8" t="s">
        <v>19</v>
      </c>
      <c r="BE22">
        <v>6</v>
      </c>
      <c r="BF22">
        <v>280625</v>
      </c>
      <c r="BH22" t="s">
        <v>700</v>
      </c>
      <c r="BT22">
        <v>243614</v>
      </c>
    </row>
    <row r="23" spans="1:72" x14ac:dyDescent="0.3">
      <c r="A23">
        <v>256194</v>
      </c>
      <c r="C23">
        <v>1</v>
      </c>
      <c r="D23">
        <v>1</v>
      </c>
      <c r="E23">
        <v>1</v>
      </c>
      <c r="F23" t="s">
        <v>0</v>
      </c>
      <c r="G23" t="s">
        <v>58</v>
      </c>
      <c r="H23" t="s">
        <v>751</v>
      </c>
      <c r="I23" s="1" t="str">
        <f>HYPERLINK(AP23,"Foto")</f>
        <v>Foto</v>
      </c>
      <c r="K23">
        <v>1</v>
      </c>
      <c r="L23" t="s">
        <v>3</v>
      </c>
      <c r="M23">
        <v>102901</v>
      </c>
      <c r="N23" t="s">
        <v>4</v>
      </c>
      <c r="T23" t="s">
        <v>752</v>
      </c>
      <c r="U23" s="2">
        <v>1</v>
      </c>
      <c r="V23" t="s">
        <v>741</v>
      </c>
      <c r="W23" t="s">
        <v>753</v>
      </c>
      <c r="X23" s="3" t="s">
        <v>743</v>
      </c>
      <c r="Y23" s="4">
        <v>7</v>
      </c>
      <c r="Z23" s="5">
        <v>704</v>
      </c>
      <c r="AA23" t="s">
        <v>753</v>
      </c>
      <c r="AB23" t="s">
        <v>754</v>
      </c>
      <c r="AC23">
        <v>2017</v>
      </c>
      <c r="AD23">
        <v>8</v>
      </c>
      <c r="AE23">
        <v>28</v>
      </c>
      <c r="AF23" t="s">
        <v>755</v>
      </c>
      <c r="AH23">
        <v>237821</v>
      </c>
      <c r="AI23">
        <v>6579745</v>
      </c>
      <c r="AJ23" s="5">
        <v>237000</v>
      </c>
      <c r="AK23" s="5">
        <v>6579000</v>
      </c>
      <c r="AL23">
        <v>25</v>
      </c>
      <c r="AN23">
        <v>1010</v>
      </c>
      <c r="AP23" s="7" t="s">
        <v>756</v>
      </c>
      <c r="AQ23">
        <v>102901</v>
      </c>
      <c r="AS23" s="6" t="s">
        <v>13</v>
      </c>
      <c r="AT23">
        <v>1</v>
      </c>
      <c r="AU23" t="s">
        <v>14</v>
      </c>
      <c r="AV23" t="s">
        <v>757</v>
      </c>
      <c r="AW23" t="s">
        <v>758</v>
      </c>
      <c r="AX23">
        <v>1010</v>
      </c>
      <c r="AY23" t="s">
        <v>66</v>
      </c>
      <c r="AZ23" t="s">
        <v>67</v>
      </c>
      <c r="BA23">
        <v>1</v>
      </c>
      <c r="BB23" s="7">
        <v>43285.011759259301</v>
      </c>
      <c r="BC23" s="8" t="s">
        <v>19</v>
      </c>
      <c r="BE23">
        <v>6</v>
      </c>
      <c r="BF23">
        <v>139880</v>
      </c>
      <c r="BH23" t="s">
        <v>759</v>
      </c>
      <c r="BT23">
        <v>256194</v>
      </c>
    </row>
    <row r="24" spans="1:72" x14ac:dyDescent="0.3">
      <c r="A24">
        <v>277425</v>
      </c>
      <c r="C24">
        <v>1</v>
      </c>
      <c r="D24">
        <v>1</v>
      </c>
      <c r="E24">
        <v>1</v>
      </c>
      <c r="F24" t="s">
        <v>0</v>
      </c>
      <c r="G24" t="s">
        <v>58</v>
      </c>
      <c r="H24" t="s">
        <v>767</v>
      </c>
      <c r="I24" s="1" t="str">
        <f>HYPERLINK(AP24,"Foto")</f>
        <v>Foto</v>
      </c>
      <c r="K24">
        <v>1</v>
      </c>
      <c r="L24" t="s">
        <v>3</v>
      </c>
      <c r="M24">
        <v>102901</v>
      </c>
      <c r="N24" t="s">
        <v>4</v>
      </c>
      <c r="T24" t="s">
        <v>768</v>
      </c>
      <c r="U24" s="2">
        <v>1</v>
      </c>
      <c r="V24" t="s">
        <v>741</v>
      </c>
      <c r="W24" t="s">
        <v>753</v>
      </c>
      <c r="X24" s="3" t="s">
        <v>743</v>
      </c>
      <c r="Y24" s="4">
        <v>7</v>
      </c>
      <c r="Z24" s="5">
        <v>704</v>
      </c>
      <c r="AA24" t="s">
        <v>753</v>
      </c>
      <c r="AB24" t="s">
        <v>769</v>
      </c>
      <c r="AC24">
        <v>2017</v>
      </c>
      <c r="AD24">
        <v>6</v>
      </c>
      <c r="AE24">
        <v>8</v>
      </c>
      <c r="AF24" t="s">
        <v>770</v>
      </c>
      <c r="AH24">
        <v>244157</v>
      </c>
      <c r="AI24">
        <v>6584618</v>
      </c>
      <c r="AJ24" s="5">
        <v>245000</v>
      </c>
      <c r="AK24" s="5">
        <v>6585000</v>
      </c>
      <c r="AL24">
        <v>8</v>
      </c>
      <c r="AN24">
        <v>1010</v>
      </c>
      <c r="AO24" t="s">
        <v>771</v>
      </c>
      <c r="AP24" s="7" t="s">
        <v>772</v>
      </c>
      <c r="AQ24">
        <v>102901</v>
      </c>
      <c r="AS24" s="6" t="s">
        <v>13</v>
      </c>
      <c r="AT24">
        <v>1</v>
      </c>
      <c r="AU24" t="s">
        <v>14</v>
      </c>
      <c r="AV24" t="s">
        <v>773</v>
      </c>
      <c r="AW24" t="s">
        <v>774</v>
      </c>
      <c r="AX24">
        <v>1010</v>
      </c>
      <c r="AY24" t="s">
        <v>66</v>
      </c>
      <c r="AZ24" t="s">
        <v>67</v>
      </c>
      <c r="BA24">
        <v>1</v>
      </c>
      <c r="BB24" s="7">
        <v>43710.333333333299</v>
      </c>
      <c r="BC24" s="8" t="s">
        <v>19</v>
      </c>
      <c r="BE24">
        <v>6</v>
      </c>
      <c r="BF24">
        <v>122830</v>
      </c>
      <c r="BH24" t="s">
        <v>775</v>
      </c>
      <c r="BT24">
        <v>277425</v>
      </c>
    </row>
    <row r="25" spans="1:72" x14ac:dyDescent="0.3">
      <c r="A25">
        <v>199789</v>
      </c>
      <c r="C25">
        <v>1</v>
      </c>
      <c r="D25">
        <v>1</v>
      </c>
      <c r="E25">
        <v>1</v>
      </c>
      <c r="F25" t="s">
        <v>0</v>
      </c>
      <c r="G25" t="s">
        <v>58</v>
      </c>
      <c r="H25" t="s">
        <v>863</v>
      </c>
      <c r="I25" s="1" t="str">
        <f>HYPERLINK(AP25,"Foto")</f>
        <v>Foto</v>
      </c>
      <c r="K25">
        <v>1</v>
      </c>
      <c r="L25" t="s">
        <v>3</v>
      </c>
      <c r="M25">
        <v>102901</v>
      </c>
      <c r="N25" t="s">
        <v>4</v>
      </c>
      <c r="T25" t="s">
        <v>864</v>
      </c>
      <c r="U25" s="2">
        <v>1</v>
      </c>
      <c r="V25" t="s">
        <v>741</v>
      </c>
      <c r="W25" t="s">
        <v>865</v>
      </c>
      <c r="X25" s="3" t="s">
        <v>866</v>
      </c>
      <c r="Y25" s="4">
        <v>8</v>
      </c>
      <c r="Z25" s="5">
        <v>811</v>
      </c>
      <c r="AA25" s="5" t="s">
        <v>865</v>
      </c>
      <c r="AB25" t="s">
        <v>867</v>
      </c>
      <c r="AC25">
        <v>2021</v>
      </c>
      <c r="AD25">
        <v>6</v>
      </c>
      <c r="AE25">
        <v>17</v>
      </c>
      <c r="AF25" t="s">
        <v>868</v>
      </c>
      <c r="AH25">
        <v>196811</v>
      </c>
      <c r="AI25">
        <v>6591812</v>
      </c>
      <c r="AJ25" s="5">
        <v>197000</v>
      </c>
      <c r="AK25" s="5">
        <v>6591000</v>
      </c>
      <c r="AL25">
        <v>5</v>
      </c>
      <c r="AN25">
        <v>1010</v>
      </c>
      <c r="AO25" t="s">
        <v>869</v>
      </c>
      <c r="AP25" s="7" t="s">
        <v>870</v>
      </c>
      <c r="AQ25">
        <v>102901</v>
      </c>
      <c r="AS25" s="6" t="s">
        <v>13</v>
      </c>
      <c r="AT25">
        <v>1</v>
      </c>
      <c r="AU25" t="s">
        <v>14</v>
      </c>
      <c r="AV25" t="s">
        <v>871</v>
      </c>
      <c r="AW25" t="s">
        <v>872</v>
      </c>
      <c r="AX25">
        <v>1010</v>
      </c>
      <c r="AY25" t="s">
        <v>66</v>
      </c>
      <c r="AZ25" t="s">
        <v>67</v>
      </c>
      <c r="BA25">
        <v>1</v>
      </c>
      <c r="BB25" s="7">
        <v>44379.380474537</v>
      </c>
      <c r="BC25" s="8" t="s">
        <v>19</v>
      </c>
      <c r="BE25">
        <v>6</v>
      </c>
      <c r="BF25">
        <v>273336</v>
      </c>
      <c r="BH25" t="s">
        <v>873</v>
      </c>
      <c r="BT25">
        <v>199789</v>
      </c>
    </row>
    <row r="26" spans="1:72" x14ac:dyDescent="0.3">
      <c r="A26">
        <v>116822</v>
      </c>
      <c r="C26">
        <v>1</v>
      </c>
      <c r="D26">
        <v>1</v>
      </c>
      <c r="E26">
        <v>1</v>
      </c>
      <c r="F26" t="s">
        <v>0</v>
      </c>
      <c r="G26" t="s">
        <v>58</v>
      </c>
      <c r="H26" t="s">
        <v>921</v>
      </c>
      <c r="I26" s="1" t="str">
        <f>HYPERLINK(AP26,"Foto")</f>
        <v>Foto</v>
      </c>
      <c r="K26">
        <v>1</v>
      </c>
      <c r="L26" t="s">
        <v>3</v>
      </c>
      <c r="M26">
        <v>102901</v>
      </c>
      <c r="N26" t="s">
        <v>4</v>
      </c>
      <c r="T26" t="s">
        <v>922</v>
      </c>
      <c r="U26" s="2">
        <v>1</v>
      </c>
      <c r="V26" t="s">
        <v>896</v>
      </c>
      <c r="W26" t="s">
        <v>923</v>
      </c>
      <c r="X26" t="s">
        <v>898</v>
      </c>
      <c r="Y26" s="4">
        <v>9</v>
      </c>
      <c r="Z26" s="5">
        <v>937</v>
      </c>
      <c r="AA26" s="5" t="s">
        <v>923</v>
      </c>
      <c r="AB26" t="s">
        <v>924</v>
      </c>
      <c r="AC26">
        <v>2020</v>
      </c>
      <c r="AD26">
        <v>6</v>
      </c>
      <c r="AE26">
        <v>20</v>
      </c>
      <c r="AF26" t="s">
        <v>925</v>
      </c>
      <c r="AH26">
        <v>73005</v>
      </c>
      <c r="AI26">
        <v>6519157</v>
      </c>
      <c r="AJ26" s="5">
        <v>73000</v>
      </c>
      <c r="AK26" s="5">
        <v>6519000</v>
      </c>
      <c r="AL26">
        <v>8</v>
      </c>
      <c r="AN26">
        <v>1010</v>
      </c>
      <c r="AP26" s="7" t="s">
        <v>926</v>
      </c>
      <c r="AQ26">
        <v>102901</v>
      </c>
      <c r="AS26" s="6" t="s">
        <v>13</v>
      </c>
      <c r="AT26">
        <v>1</v>
      </c>
      <c r="AU26" t="s">
        <v>14</v>
      </c>
      <c r="AV26" t="s">
        <v>927</v>
      </c>
      <c r="AW26" t="s">
        <v>928</v>
      </c>
      <c r="AX26">
        <v>1010</v>
      </c>
      <c r="AY26" t="s">
        <v>66</v>
      </c>
      <c r="AZ26" t="s">
        <v>67</v>
      </c>
      <c r="BA26">
        <v>1</v>
      </c>
      <c r="BB26" s="7">
        <v>44005.709386574097</v>
      </c>
      <c r="BC26" s="8" t="s">
        <v>19</v>
      </c>
      <c r="BE26">
        <v>6</v>
      </c>
      <c r="BF26">
        <v>239618</v>
      </c>
      <c r="BH26" t="s">
        <v>929</v>
      </c>
      <c r="BT26">
        <v>116822</v>
      </c>
    </row>
    <row r="27" spans="1:72" x14ac:dyDescent="0.3">
      <c r="A27">
        <v>138665</v>
      </c>
      <c r="C27">
        <v>1</v>
      </c>
      <c r="D27">
        <v>1</v>
      </c>
      <c r="E27">
        <v>1</v>
      </c>
      <c r="F27" t="s">
        <v>0</v>
      </c>
      <c r="G27" t="s">
        <v>58</v>
      </c>
      <c r="H27" t="s">
        <v>1144</v>
      </c>
      <c r="I27" s="1" t="str">
        <f>HYPERLINK(AP27,"Foto")</f>
        <v>Foto</v>
      </c>
      <c r="K27">
        <v>1</v>
      </c>
      <c r="L27" t="s">
        <v>3</v>
      </c>
      <c r="M27">
        <v>102901</v>
      </c>
      <c r="N27" t="s">
        <v>4</v>
      </c>
      <c r="T27" t="s">
        <v>1145</v>
      </c>
      <c r="U27" s="2">
        <v>1</v>
      </c>
      <c r="V27" t="s">
        <v>896</v>
      </c>
      <c r="W27" t="s">
        <v>953</v>
      </c>
      <c r="X27" t="s">
        <v>954</v>
      </c>
      <c r="Y27" s="4">
        <v>10</v>
      </c>
      <c r="Z27" s="5">
        <v>1001</v>
      </c>
      <c r="AA27" s="5" t="s">
        <v>953</v>
      </c>
      <c r="AB27" t="s">
        <v>1146</v>
      </c>
      <c r="AC27">
        <v>2021</v>
      </c>
      <c r="AD27">
        <v>6</v>
      </c>
      <c r="AE27">
        <v>9</v>
      </c>
      <c r="AF27" t="s">
        <v>1012</v>
      </c>
      <c r="AH27">
        <v>94986</v>
      </c>
      <c r="AI27">
        <v>6463304</v>
      </c>
      <c r="AJ27" s="5">
        <v>95000</v>
      </c>
      <c r="AK27" s="5">
        <v>6463000</v>
      </c>
      <c r="AL27">
        <v>100</v>
      </c>
      <c r="AN27">
        <v>1010</v>
      </c>
      <c r="AO27" t="s">
        <v>1147</v>
      </c>
      <c r="AP27" s="7" t="s">
        <v>1148</v>
      </c>
      <c r="AQ27">
        <v>102901</v>
      </c>
      <c r="AS27" s="6" t="s">
        <v>13</v>
      </c>
      <c r="AT27">
        <v>1</v>
      </c>
      <c r="AU27" t="s">
        <v>14</v>
      </c>
      <c r="AV27" t="s">
        <v>1149</v>
      </c>
      <c r="AW27" t="s">
        <v>1150</v>
      </c>
      <c r="AX27">
        <v>1010</v>
      </c>
      <c r="AY27" t="s">
        <v>66</v>
      </c>
      <c r="AZ27" t="s">
        <v>67</v>
      </c>
      <c r="BA27">
        <v>1</v>
      </c>
      <c r="BB27" s="7">
        <v>44356.9535763889</v>
      </c>
      <c r="BC27" s="8" t="s">
        <v>19</v>
      </c>
      <c r="BE27">
        <v>6</v>
      </c>
      <c r="BF27">
        <v>271125</v>
      </c>
      <c r="BH27" t="s">
        <v>1151</v>
      </c>
      <c r="BT27">
        <v>138665</v>
      </c>
    </row>
    <row r="28" spans="1:72" x14ac:dyDescent="0.3">
      <c r="A28">
        <v>72582</v>
      </c>
      <c r="C28">
        <v>1</v>
      </c>
      <c r="D28">
        <v>1</v>
      </c>
      <c r="E28">
        <v>1</v>
      </c>
      <c r="F28" t="s">
        <v>0</v>
      </c>
      <c r="G28" t="s">
        <v>58</v>
      </c>
      <c r="H28" t="s">
        <v>1210</v>
      </c>
      <c r="I28" s="1" t="str">
        <f>HYPERLINK(AP28,"Foto")</f>
        <v>Foto</v>
      </c>
      <c r="K28">
        <v>1</v>
      </c>
      <c r="L28" t="s">
        <v>3</v>
      </c>
      <c r="M28">
        <v>102901</v>
      </c>
      <c r="N28" t="s">
        <v>4</v>
      </c>
      <c r="T28" t="s">
        <v>1211</v>
      </c>
      <c r="U28" s="2">
        <v>1</v>
      </c>
      <c r="V28" t="s">
        <v>896</v>
      </c>
      <c r="W28" t="s">
        <v>1212</v>
      </c>
      <c r="X28" t="s">
        <v>954</v>
      </c>
      <c r="Y28" s="4">
        <v>10</v>
      </c>
      <c r="Z28" s="5">
        <v>1004</v>
      </c>
      <c r="AA28" s="5" t="s">
        <v>1212</v>
      </c>
      <c r="AB28" t="s">
        <v>1213</v>
      </c>
      <c r="AC28">
        <v>2018</v>
      </c>
      <c r="AD28">
        <v>6</v>
      </c>
      <c r="AE28">
        <v>2</v>
      </c>
      <c r="AF28" t="s">
        <v>1214</v>
      </c>
      <c r="AG28" t="s">
        <v>1215</v>
      </c>
      <c r="AH28">
        <v>11463</v>
      </c>
      <c r="AI28">
        <v>6490994</v>
      </c>
      <c r="AJ28" s="5">
        <v>11000</v>
      </c>
      <c r="AK28" s="5">
        <v>6491000</v>
      </c>
      <c r="AL28">
        <v>1</v>
      </c>
      <c r="AN28">
        <v>1010</v>
      </c>
      <c r="AO28" t="s">
        <v>1216</v>
      </c>
      <c r="AP28" s="7" t="s">
        <v>1217</v>
      </c>
      <c r="AQ28">
        <v>102901</v>
      </c>
      <c r="AS28" s="6" t="s">
        <v>13</v>
      </c>
      <c r="AT28">
        <v>1</v>
      </c>
      <c r="AU28" t="s">
        <v>14</v>
      </c>
      <c r="AV28" t="s">
        <v>1218</v>
      </c>
      <c r="AW28" t="s">
        <v>1219</v>
      </c>
      <c r="AX28">
        <v>1010</v>
      </c>
      <c r="AY28" t="s">
        <v>66</v>
      </c>
      <c r="AZ28" t="s">
        <v>67</v>
      </c>
      <c r="BA28">
        <v>1</v>
      </c>
      <c r="BB28" s="7">
        <v>43707.364583333299</v>
      </c>
      <c r="BC28" s="8" t="s">
        <v>19</v>
      </c>
      <c r="BE28">
        <v>6</v>
      </c>
      <c r="BF28">
        <v>168134</v>
      </c>
      <c r="BH28" t="s">
        <v>1220</v>
      </c>
      <c r="BT28">
        <v>72582</v>
      </c>
    </row>
    <row r="29" spans="1:72" x14ac:dyDescent="0.3">
      <c r="A29">
        <v>118322</v>
      </c>
      <c r="C29">
        <v>1</v>
      </c>
      <c r="D29">
        <v>1</v>
      </c>
      <c r="E29">
        <v>1</v>
      </c>
      <c r="F29" t="s">
        <v>0</v>
      </c>
      <c r="G29" t="s">
        <v>883</v>
      </c>
      <c r="H29" t="s">
        <v>1265</v>
      </c>
      <c r="I29" t="s">
        <v>151</v>
      </c>
      <c r="K29">
        <v>1</v>
      </c>
      <c r="L29" t="s">
        <v>3</v>
      </c>
      <c r="M29">
        <v>102901</v>
      </c>
      <c r="N29" t="s">
        <v>4</v>
      </c>
      <c r="T29" t="s">
        <v>1266</v>
      </c>
      <c r="U29" s="2">
        <v>1</v>
      </c>
      <c r="V29" t="s">
        <v>896</v>
      </c>
      <c r="W29" t="s">
        <v>953</v>
      </c>
      <c r="X29" t="s">
        <v>954</v>
      </c>
      <c r="Y29" s="4">
        <v>10</v>
      </c>
      <c r="Z29" s="5">
        <v>1018</v>
      </c>
      <c r="AA29" t="s">
        <v>1232</v>
      </c>
      <c r="AB29" t="s">
        <v>1267</v>
      </c>
      <c r="AC29">
        <v>2019</v>
      </c>
      <c r="AD29">
        <v>7</v>
      </c>
      <c r="AE29">
        <v>25</v>
      </c>
      <c r="AF29" t="s">
        <v>1268</v>
      </c>
      <c r="AG29" t="s">
        <v>907</v>
      </c>
      <c r="AH29">
        <v>76358</v>
      </c>
      <c r="AI29">
        <v>6457290</v>
      </c>
      <c r="AJ29" s="5">
        <v>77000</v>
      </c>
      <c r="AK29" s="5">
        <v>6457000</v>
      </c>
      <c r="AL29">
        <v>1</v>
      </c>
      <c r="AN29">
        <v>33</v>
      </c>
      <c r="AP29" s="7"/>
      <c r="AQ29">
        <v>102901</v>
      </c>
      <c r="AS29" s="6" t="s">
        <v>13</v>
      </c>
      <c r="AT29">
        <v>1</v>
      </c>
      <c r="AU29" t="s">
        <v>14</v>
      </c>
      <c r="AV29" t="s">
        <v>1269</v>
      </c>
      <c r="AW29" t="s">
        <v>1270</v>
      </c>
      <c r="AX29">
        <v>33</v>
      </c>
      <c r="AY29" t="s">
        <v>891</v>
      </c>
      <c r="AZ29" t="s">
        <v>18</v>
      </c>
      <c r="BB29" s="7">
        <v>43731</v>
      </c>
      <c r="BC29" s="8" t="s">
        <v>19</v>
      </c>
      <c r="BE29">
        <v>4</v>
      </c>
      <c r="BF29">
        <v>354474</v>
      </c>
      <c r="BH29" t="s">
        <v>1271</v>
      </c>
      <c r="BJ29" t="s">
        <v>1272</v>
      </c>
      <c r="BT29">
        <v>118322</v>
      </c>
    </row>
    <row r="30" spans="1:72" x14ac:dyDescent="0.3">
      <c r="A30">
        <v>9450</v>
      </c>
      <c r="C30">
        <v>1</v>
      </c>
      <c r="D30">
        <v>1</v>
      </c>
      <c r="E30">
        <v>1</v>
      </c>
      <c r="F30" t="s">
        <v>0</v>
      </c>
      <c r="G30" t="s">
        <v>58</v>
      </c>
      <c r="H30" t="s">
        <v>1327</v>
      </c>
      <c r="I30" t="s">
        <v>60</v>
      </c>
      <c r="K30">
        <v>1</v>
      </c>
      <c r="L30" t="s">
        <v>3</v>
      </c>
      <c r="M30">
        <v>102901</v>
      </c>
      <c r="N30" t="s">
        <v>4</v>
      </c>
      <c r="T30" t="s">
        <v>1328</v>
      </c>
      <c r="U30" s="2">
        <v>1</v>
      </c>
      <c r="V30" t="s">
        <v>1302</v>
      </c>
      <c r="W30" t="s">
        <v>1329</v>
      </c>
      <c r="X30" t="s">
        <v>1304</v>
      </c>
      <c r="Y30" s="4">
        <v>11</v>
      </c>
      <c r="Z30" s="5">
        <v>1106</v>
      </c>
      <c r="AA30" s="5" t="s">
        <v>1329</v>
      </c>
      <c r="AB30" t="s">
        <v>1330</v>
      </c>
      <c r="AC30">
        <v>2018</v>
      </c>
      <c r="AD30">
        <v>7</v>
      </c>
      <c r="AE30">
        <v>20</v>
      </c>
      <c r="AF30" t="s">
        <v>1331</v>
      </c>
      <c r="AH30">
        <v>-48405</v>
      </c>
      <c r="AI30">
        <v>6630921</v>
      </c>
      <c r="AJ30" s="5">
        <v>-49000</v>
      </c>
      <c r="AK30" s="5">
        <v>6631000</v>
      </c>
      <c r="AL30">
        <v>300</v>
      </c>
      <c r="AN30">
        <v>1010</v>
      </c>
      <c r="AP30" s="7" t="s">
        <v>1332</v>
      </c>
      <c r="AQ30">
        <v>102901</v>
      </c>
      <c r="AS30" s="6" t="s">
        <v>13</v>
      </c>
      <c r="AT30">
        <v>1</v>
      </c>
      <c r="AU30" t="s">
        <v>14</v>
      </c>
      <c r="AV30" t="s">
        <v>1333</v>
      </c>
      <c r="AW30" t="s">
        <v>1334</v>
      </c>
      <c r="AX30">
        <v>1010</v>
      </c>
      <c r="AY30" t="s">
        <v>66</v>
      </c>
      <c r="AZ30" t="s">
        <v>67</v>
      </c>
      <c r="BB30" s="7">
        <v>44339.272511574098</v>
      </c>
      <c r="BC30" s="8" t="s">
        <v>19</v>
      </c>
      <c r="BE30">
        <v>6</v>
      </c>
      <c r="BF30">
        <v>269350</v>
      </c>
      <c r="BH30" t="s">
        <v>1335</v>
      </c>
      <c r="BT30">
        <v>9450</v>
      </c>
    </row>
    <row r="31" spans="1:72" x14ac:dyDescent="0.3">
      <c r="A31">
        <v>5127</v>
      </c>
      <c r="C31">
        <v>1</v>
      </c>
      <c r="D31">
        <v>1</v>
      </c>
      <c r="E31">
        <v>1</v>
      </c>
      <c r="F31" t="s">
        <v>0</v>
      </c>
      <c r="G31" t="s">
        <v>58</v>
      </c>
      <c r="H31" t="s">
        <v>1336</v>
      </c>
      <c r="I31" t="s">
        <v>60</v>
      </c>
      <c r="K31">
        <v>1</v>
      </c>
      <c r="L31" t="s">
        <v>3</v>
      </c>
      <c r="M31">
        <v>102901</v>
      </c>
      <c r="N31" t="s">
        <v>4</v>
      </c>
      <c r="T31" t="s">
        <v>1337</v>
      </c>
      <c r="U31" s="2">
        <v>1</v>
      </c>
      <c r="V31" t="s">
        <v>1302</v>
      </c>
      <c r="W31" t="s">
        <v>1329</v>
      </c>
      <c r="X31" t="s">
        <v>1304</v>
      </c>
      <c r="Y31" s="4">
        <v>11</v>
      </c>
      <c r="Z31" s="5">
        <v>1106</v>
      </c>
      <c r="AA31" s="5" t="s">
        <v>1329</v>
      </c>
      <c r="AB31" t="s">
        <v>1338</v>
      </c>
      <c r="AC31">
        <v>2019</v>
      </c>
      <c r="AD31">
        <v>6</v>
      </c>
      <c r="AE31">
        <v>12</v>
      </c>
      <c r="AF31" t="s">
        <v>1331</v>
      </c>
      <c r="AH31">
        <v>-51590</v>
      </c>
      <c r="AI31">
        <v>6627638</v>
      </c>
      <c r="AJ31" s="5">
        <v>-51000</v>
      </c>
      <c r="AK31" s="5">
        <v>6627000</v>
      </c>
      <c r="AL31">
        <v>50</v>
      </c>
      <c r="AN31">
        <v>1010</v>
      </c>
      <c r="AP31" s="7" t="s">
        <v>1339</v>
      </c>
      <c r="AQ31">
        <v>102901</v>
      </c>
      <c r="AS31" s="6" t="s">
        <v>13</v>
      </c>
      <c r="AT31">
        <v>1</v>
      </c>
      <c r="AU31" t="s">
        <v>14</v>
      </c>
      <c r="AV31" t="s">
        <v>1340</v>
      </c>
      <c r="AW31" t="s">
        <v>1341</v>
      </c>
      <c r="AX31">
        <v>1010</v>
      </c>
      <c r="AY31" t="s">
        <v>66</v>
      </c>
      <c r="AZ31" t="s">
        <v>67</v>
      </c>
      <c r="BB31" s="7">
        <v>44161.686944444402</v>
      </c>
      <c r="BC31" s="8" t="s">
        <v>19</v>
      </c>
      <c r="BE31">
        <v>6</v>
      </c>
      <c r="BF31">
        <v>262388</v>
      </c>
      <c r="BH31" t="s">
        <v>1342</v>
      </c>
      <c r="BT31">
        <v>5127</v>
      </c>
    </row>
    <row r="32" spans="1:72" x14ac:dyDescent="0.3">
      <c r="A32">
        <v>68898</v>
      </c>
      <c r="C32">
        <v>1</v>
      </c>
      <c r="D32">
        <v>1</v>
      </c>
      <c r="E32">
        <v>1</v>
      </c>
      <c r="F32" t="s">
        <v>0</v>
      </c>
      <c r="G32" t="s">
        <v>264</v>
      </c>
      <c r="H32" t="s">
        <v>1343</v>
      </c>
      <c r="I32" t="s">
        <v>151</v>
      </c>
      <c r="K32">
        <v>1</v>
      </c>
      <c r="L32" t="s">
        <v>3</v>
      </c>
      <c r="M32">
        <v>102901</v>
      </c>
      <c r="N32" t="s">
        <v>4</v>
      </c>
      <c r="T32" t="s">
        <v>1344</v>
      </c>
      <c r="U32" s="2">
        <v>1</v>
      </c>
      <c r="V32" t="s">
        <v>1302</v>
      </c>
      <c r="W32" t="s">
        <v>1345</v>
      </c>
      <c r="X32" t="s">
        <v>1304</v>
      </c>
      <c r="Y32" s="4">
        <v>11</v>
      </c>
      <c r="Z32" s="5">
        <v>1112</v>
      </c>
      <c r="AA32" s="5" t="s">
        <v>1345</v>
      </c>
      <c r="AB32" t="s">
        <v>1346</v>
      </c>
      <c r="AC32">
        <v>2015</v>
      </c>
      <c r="AD32">
        <v>8</v>
      </c>
      <c r="AE32">
        <v>30</v>
      </c>
      <c r="AF32" t="s">
        <v>1347</v>
      </c>
      <c r="AG32" t="s">
        <v>1347</v>
      </c>
      <c r="AH32">
        <v>7401</v>
      </c>
      <c r="AI32">
        <v>6510566</v>
      </c>
      <c r="AJ32" s="5">
        <v>7000</v>
      </c>
      <c r="AK32" s="5">
        <v>6511000</v>
      </c>
      <c r="AL32">
        <v>1</v>
      </c>
      <c r="AN32">
        <v>105</v>
      </c>
      <c r="AP32" s="7"/>
      <c r="AQ32">
        <v>102901</v>
      </c>
      <c r="AS32" s="6" t="s">
        <v>13</v>
      </c>
      <c r="AT32">
        <v>1</v>
      </c>
      <c r="AU32" t="s">
        <v>14</v>
      </c>
      <c r="AV32" t="s">
        <v>1348</v>
      </c>
      <c r="AW32" t="s">
        <v>1349</v>
      </c>
      <c r="AX32">
        <v>105</v>
      </c>
      <c r="AY32" t="s">
        <v>273</v>
      </c>
      <c r="AZ32" t="s">
        <v>274</v>
      </c>
      <c r="BB32" s="7">
        <v>42830</v>
      </c>
      <c r="BC32" s="8" t="s">
        <v>19</v>
      </c>
      <c r="BE32">
        <v>5</v>
      </c>
      <c r="BF32">
        <v>288523</v>
      </c>
      <c r="BH32" t="s">
        <v>1350</v>
      </c>
      <c r="BJ32" t="s">
        <v>1351</v>
      </c>
      <c r="BT32">
        <v>68898</v>
      </c>
    </row>
    <row r="33" spans="1:72" x14ac:dyDescent="0.3">
      <c r="A33">
        <v>22804</v>
      </c>
      <c r="C33">
        <v>1</v>
      </c>
      <c r="D33">
        <v>1</v>
      </c>
      <c r="E33">
        <v>1</v>
      </c>
      <c r="F33" t="s">
        <v>0</v>
      </c>
      <c r="G33" t="s">
        <v>264</v>
      </c>
      <c r="H33" t="s">
        <v>1360</v>
      </c>
      <c r="I33" t="s">
        <v>151</v>
      </c>
      <c r="K33">
        <v>1</v>
      </c>
      <c r="L33" t="s">
        <v>3</v>
      </c>
      <c r="M33">
        <v>102901</v>
      </c>
      <c r="N33" t="s">
        <v>4</v>
      </c>
      <c r="T33" t="s">
        <v>1361</v>
      </c>
      <c r="U33" s="2">
        <v>1</v>
      </c>
      <c r="V33" t="s">
        <v>1302</v>
      </c>
      <c r="W33" t="s">
        <v>1362</v>
      </c>
      <c r="X33" t="s">
        <v>1304</v>
      </c>
      <c r="Y33" s="4">
        <v>11</v>
      </c>
      <c r="Z33" s="5">
        <v>1120</v>
      </c>
      <c r="AA33" s="5" t="s">
        <v>1362</v>
      </c>
      <c r="AB33" t="s">
        <v>1363</v>
      </c>
      <c r="AC33">
        <v>2017</v>
      </c>
      <c r="AD33">
        <v>5</v>
      </c>
      <c r="AE33">
        <v>1</v>
      </c>
      <c r="AF33" t="s">
        <v>1347</v>
      </c>
      <c r="AG33" t="s">
        <v>1347</v>
      </c>
      <c r="AH33">
        <v>-36279</v>
      </c>
      <c r="AI33">
        <v>6552912</v>
      </c>
      <c r="AJ33" s="5">
        <v>-37000</v>
      </c>
      <c r="AK33" s="5">
        <v>6553000</v>
      </c>
      <c r="AL33">
        <v>1</v>
      </c>
      <c r="AN33">
        <v>105</v>
      </c>
      <c r="AP33" s="7"/>
      <c r="AQ33">
        <v>102901</v>
      </c>
      <c r="AS33" s="6" t="s">
        <v>13</v>
      </c>
      <c r="AT33">
        <v>1</v>
      </c>
      <c r="AU33" t="s">
        <v>14</v>
      </c>
      <c r="AV33" t="s">
        <v>1364</v>
      </c>
      <c r="AW33" t="s">
        <v>1365</v>
      </c>
      <c r="AX33">
        <v>105</v>
      </c>
      <c r="AY33" t="s">
        <v>273</v>
      </c>
      <c r="AZ33" t="s">
        <v>274</v>
      </c>
      <c r="BB33" s="7">
        <v>43123</v>
      </c>
      <c r="BC33" s="8" t="s">
        <v>19</v>
      </c>
      <c r="BE33">
        <v>5</v>
      </c>
      <c r="BF33">
        <v>288765</v>
      </c>
      <c r="BH33" t="s">
        <v>1366</v>
      </c>
      <c r="BJ33" t="s">
        <v>1367</v>
      </c>
      <c r="BT33">
        <v>22804</v>
      </c>
    </row>
    <row r="34" spans="1:72" x14ac:dyDescent="0.3">
      <c r="A34">
        <v>15268</v>
      </c>
      <c r="C34">
        <v>1</v>
      </c>
      <c r="D34">
        <v>1</v>
      </c>
      <c r="E34">
        <v>1</v>
      </c>
      <c r="F34" t="s">
        <v>0</v>
      </c>
      <c r="G34" t="s">
        <v>264</v>
      </c>
      <c r="H34" t="s">
        <v>1374</v>
      </c>
      <c r="I34" t="s">
        <v>151</v>
      </c>
      <c r="K34">
        <v>1</v>
      </c>
      <c r="L34" t="s">
        <v>3</v>
      </c>
      <c r="M34">
        <v>102901</v>
      </c>
      <c r="N34" t="s">
        <v>4</v>
      </c>
      <c r="T34" t="s">
        <v>1375</v>
      </c>
      <c r="U34" s="2">
        <v>1</v>
      </c>
      <c r="V34" t="s">
        <v>1302</v>
      </c>
      <c r="W34" t="s">
        <v>1362</v>
      </c>
      <c r="X34" t="s">
        <v>1304</v>
      </c>
      <c r="Y34" s="4">
        <v>11</v>
      </c>
      <c r="Z34" s="5">
        <v>1120</v>
      </c>
      <c r="AA34" s="5" t="s">
        <v>1362</v>
      </c>
      <c r="AB34" t="s">
        <v>1376</v>
      </c>
      <c r="AC34">
        <v>2015</v>
      </c>
      <c r="AD34">
        <v>9</v>
      </c>
      <c r="AE34">
        <v>27</v>
      </c>
      <c r="AF34" t="s">
        <v>1347</v>
      </c>
      <c r="AG34" t="s">
        <v>1347</v>
      </c>
      <c r="AH34">
        <v>-41512</v>
      </c>
      <c r="AI34">
        <v>6549134</v>
      </c>
      <c r="AJ34" s="5">
        <v>-41000</v>
      </c>
      <c r="AK34" s="5">
        <v>6549000</v>
      </c>
      <c r="AL34">
        <v>1</v>
      </c>
      <c r="AN34">
        <v>105</v>
      </c>
      <c r="AP34" s="7"/>
      <c r="AQ34">
        <v>102901</v>
      </c>
      <c r="AS34" s="6" t="s">
        <v>13</v>
      </c>
      <c r="AT34">
        <v>1</v>
      </c>
      <c r="AU34" t="s">
        <v>14</v>
      </c>
      <c r="AV34" t="s">
        <v>1377</v>
      </c>
      <c r="AW34" t="s">
        <v>1378</v>
      </c>
      <c r="AX34">
        <v>105</v>
      </c>
      <c r="AY34" t="s">
        <v>273</v>
      </c>
      <c r="AZ34" t="s">
        <v>274</v>
      </c>
      <c r="BB34" s="7">
        <v>42832</v>
      </c>
      <c r="BC34" s="8" t="s">
        <v>19</v>
      </c>
      <c r="BE34">
        <v>5</v>
      </c>
      <c r="BF34">
        <v>288546</v>
      </c>
      <c r="BH34" t="s">
        <v>1379</v>
      </c>
      <c r="BJ34" t="s">
        <v>1380</v>
      </c>
      <c r="BT34">
        <v>15268</v>
      </c>
    </row>
    <row r="35" spans="1:72" x14ac:dyDescent="0.3">
      <c r="A35">
        <v>44014</v>
      </c>
      <c r="C35">
        <v>1</v>
      </c>
      <c r="D35">
        <v>1</v>
      </c>
      <c r="E35">
        <v>1</v>
      </c>
      <c r="F35" t="s">
        <v>0</v>
      </c>
      <c r="G35" t="s">
        <v>58</v>
      </c>
      <c r="H35" t="s">
        <v>1455</v>
      </c>
      <c r="I35" s="1" t="str">
        <f>HYPERLINK(AP35,"Foto")</f>
        <v>Foto</v>
      </c>
      <c r="K35">
        <v>1</v>
      </c>
      <c r="L35" t="s">
        <v>3</v>
      </c>
      <c r="M35">
        <v>102901</v>
      </c>
      <c r="N35" t="s">
        <v>4</v>
      </c>
      <c r="T35" t="s">
        <v>1456</v>
      </c>
      <c r="U35" s="2">
        <v>1</v>
      </c>
      <c r="V35" t="s">
        <v>1393</v>
      </c>
      <c r="W35" t="s">
        <v>1394</v>
      </c>
      <c r="X35" s="3" t="s">
        <v>1395</v>
      </c>
      <c r="Y35" s="4">
        <v>12</v>
      </c>
      <c r="Z35" s="5">
        <v>1201</v>
      </c>
      <c r="AA35" s="5" t="s">
        <v>1394</v>
      </c>
      <c r="AB35" t="s">
        <v>1457</v>
      </c>
      <c r="AC35">
        <v>2021</v>
      </c>
      <c r="AD35">
        <v>6</v>
      </c>
      <c r="AE35">
        <v>24</v>
      </c>
      <c r="AF35" t="s">
        <v>1458</v>
      </c>
      <c r="AH35">
        <v>-30336</v>
      </c>
      <c r="AI35">
        <v>6727378</v>
      </c>
      <c r="AJ35" s="5">
        <v>-31000</v>
      </c>
      <c r="AK35" s="5">
        <v>6727000</v>
      </c>
      <c r="AL35">
        <v>7</v>
      </c>
      <c r="AN35">
        <v>1010</v>
      </c>
      <c r="AP35" s="7" t="s">
        <v>1459</v>
      </c>
      <c r="AQ35">
        <v>102901</v>
      </c>
      <c r="AS35" s="6" t="s">
        <v>13</v>
      </c>
      <c r="AT35">
        <v>1</v>
      </c>
      <c r="AU35" t="s">
        <v>14</v>
      </c>
      <c r="AV35" t="s">
        <v>1460</v>
      </c>
      <c r="AW35" t="s">
        <v>1461</v>
      </c>
      <c r="AX35">
        <v>1010</v>
      </c>
      <c r="AY35" t="s">
        <v>66</v>
      </c>
      <c r="AZ35" t="s">
        <v>67</v>
      </c>
      <c r="BA35">
        <v>1</v>
      </c>
      <c r="BB35" s="7">
        <v>44375.9777314815</v>
      </c>
      <c r="BC35" s="8" t="s">
        <v>19</v>
      </c>
      <c r="BE35">
        <v>6</v>
      </c>
      <c r="BF35">
        <v>272505</v>
      </c>
      <c r="BH35" t="s">
        <v>1462</v>
      </c>
      <c r="BT35">
        <v>44014</v>
      </c>
    </row>
    <row r="36" spans="1:72" x14ac:dyDescent="0.3">
      <c r="A36">
        <v>30695</v>
      </c>
      <c r="C36">
        <v>1</v>
      </c>
      <c r="D36">
        <v>1</v>
      </c>
      <c r="E36">
        <v>1</v>
      </c>
      <c r="F36" t="s">
        <v>0</v>
      </c>
      <c r="G36" t="s">
        <v>519</v>
      </c>
      <c r="H36" t="s">
        <v>1516</v>
      </c>
      <c r="I36" s="1" t="str">
        <f>HYPERLINK(AP36,"Obs")</f>
        <v>Obs</v>
      </c>
      <c r="K36">
        <v>1</v>
      </c>
      <c r="L36" t="s">
        <v>3</v>
      </c>
      <c r="M36">
        <v>102901</v>
      </c>
      <c r="N36" t="s">
        <v>4</v>
      </c>
      <c r="T36" t="s">
        <v>1517</v>
      </c>
      <c r="U36" s="2">
        <v>1</v>
      </c>
      <c r="V36" t="s">
        <v>1393</v>
      </c>
      <c r="W36" t="s">
        <v>1394</v>
      </c>
      <c r="X36" s="3" t="s">
        <v>1395</v>
      </c>
      <c r="Y36" s="4">
        <v>12</v>
      </c>
      <c r="Z36" s="5">
        <v>1201</v>
      </c>
      <c r="AA36" s="5" t="s">
        <v>1394</v>
      </c>
      <c r="AC36">
        <v>2020</v>
      </c>
      <c r="AD36">
        <v>6</v>
      </c>
      <c r="AE36">
        <v>28</v>
      </c>
      <c r="AF36" t="s">
        <v>1518</v>
      </c>
      <c r="AG36" t="s">
        <v>1518</v>
      </c>
      <c r="AH36">
        <v>-33369</v>
      </c>
      <c r="AI36">
        <v>6721188</v>
      </c>
      <c r="AJ36" s="5">
        <v>-33000</v>
      </c>
      <c r="AK36" s="5">
        <v>6721000</v>
      </c>
      <c r="AL36">
        <v>0</v>
      </c>
      <c r="AN36">
        <v>40</v>
      </c>
      <c r="AO36" t="s">
        <v>1519</v>
      </c>
      <c r="AP36" t="s">
        <v>1520</v>
      </c>
      <c r="AQ36">
        <v>102901</v>
      </c>
      <c r="AS36" s="6" t="s">
        <v>13</v>
      </c>
      <c r="AT36">
        <v>1</v>
      </c>
      <c r="AU36" t="s">
        <v>14</v>
      </c>
      <c r="AV36" t="s">
        <v>1521</v>
      </c>
      <c r="AX36">
        <v>40</v>
      </c>
      <c r="AY36" t="s">
        <v>526</v>
      </c>
      <c r="AZ36" t="s">
        <v>527</v>
      </c>
      <c r="BA36">
        <v>1</v>
      </c>
      <c r="BB36" s="7">
        <v>44098.437268518501</v>
      </c>
      <c r="BC36" s="8" t="s">
        <v>19</v>
      </c>
      <c r="BE36">
        <v>4</v>
      </c>
      <c r="BF36">
        <v>376789</v>
      </c>
      <c r="BH36" t="s">
        <v>1522</v>
      </c>
      <c r="BT36">
        <v>30695</v>
      </c>
    </row>
    <row r="37" spans="1:72" x14ac:dyDescent="0.3">
      <c r="A37">
        <v>35301</v>
      </c>
      <c r="C37">
        <v>1</v>
      </c>
      <c r="D37">
        <v>1</v>
      </c>
      <c r="E37">
        <v>1</v>
      </c>
      <c r="F37" t="s">
        <v>0</v>
      </c>
      <c r="G37" t="s">
        <v>58</v>
      </c>
      <c r="H37" t="s">
        <v>1555</v>
      </c>
      <c r="I37" t="s">
        <v>60</v>
      </c>
      <c r="K37">
        <v>1</v>
      </c>
      <c r="L37" t="s">
        <v>3</v>
      </c>
      <c r="M37">
        <v>102901</v>
      </c>
      <c r="N37" t="s">
        <v>4</v>
      </c>
      <c r="T37" t="s">
        <v>1556</v>
      </c>
      <c r="U37" s="2">
        <v>1</v>
      </c>
      <c r="V37" t="s">
        <v>1393</v>
      </c>
      <c r="W37" t="s">
        <v>1394</v>
      </c>
      <c r="X37" s="3" t="s">
        <v>1395</v>
      </c>
      <c r="Y37" s="4">
        <v>12</v>
      </c>
      <c r="Z37" s="5">
        <v>1201</v>
      </c>
      <c r="AA37" s="5" t="s">
        <v>1394</v>
      </c>
      <c r="AB37" t="s">
        <v>1557</v>
      </c>
      <c r="AC37">
        <v>2021</v>
      </c>
      <c r="AD37">
        <v>6</v>
      </c>
      <c r="AE37">
        <v>16</v>
      </c>
      <c r="AF37" t="s">
        <v>1558</v>
      </c>
      <c r="AH37">
        <v>-32092</v>
      </c>
      <c r="AI37">
        <v>6743163</v>
      </c>
      <c r="AJ37" s="5">
        <v>-33000</v>
      </c>
      <c r="AK37" s="5">
        <v>6743000</v>
      </c>
      <c r="AL37">
        <v>25</v>
      </c>
      <c r="AN37">
        <v>1010</v>
      </c>
      <c r="AP37" s="7" t="s">
        <v>1559</v>
      </c>
      <c r="AQ37">
        <v>102901</v>
      </c>
      <c r="AS37" s="6" t="s">
        <v>13</v>
      </c>
      <c r="AT37">
        <v>1</v>
      </c>
      <c r="AU37" t="s">
        <v>14</v>
      </c>
      <c r="AV37" t="s">
        <v>1560</v>
      </c>
      <c r="AW37" t="s">
        <v>1561</v>
      </c>
      <c r="AX37">
        <v>1010</v>
      </c>
      <c r="AY37" t="s">
        <v>66</v>
      </c>
      <c r="AZ37" t="s">
        <v>67</v>
      </c>
      <c r="BB37" s="7">
        <v>44364.803437499999</v>
      </c>
      <c r="BC37" s="8" t="s">
        <v>19</v>
      </c>
      <c r="BE37">
        <v>6</v>
      </c>
      <c r="BF37">
        <v>271849</v>
      </c>
      <c r="BH37" t="s">
        <v>1562</v>
      </c>
      <c r="BT37">
        <v>35301</v>
      </c>
    </row>
    <row r="38" spans="1:72" x14ac:dyDescent="0.3">
      <c r="A38">
        <v>26112</v>
      </c>
      <c r="C38">
        <v>1</v>
      </c>
      <c r="D38">
        <v>1</v>
      </c>
      <c r="E38">
        <v>1</v>
      </c>
      <c r="F38" t="s">
        <v>0</v>
      </c>
      <c r="G38" t="s">
        <v>519</v>
      </c>
      <c r="H38" t="s">
        <v>1563</v>
      </c>
      <c r="I38" t="s">
        <v>60</v>
      </c>
      <c r="K38">
        <v>1</v>
      </c>
      <c r="L38" t="s">
        <v>3</v>
      </c>
      <c r="M38">
        <v>102901</v>
      </c>
      <c r="N38" t="s">
        <v>4</v>
      </c>
      <c r="T38" t="s">
        <v>1564</v>
      </c>
      <c r="U38" s="2">
        <v>1</v>
      </c>
      <c r="V38" t="s">
        <v>1393</v>
      </c>
      <c r="W38" t="s">
        <v>1394</v>
      </c>
      <c r="X38" s="3" t="s">
        <v>1395</v>
      </c>
      <c r="Y38" s="4">
        <v>12</v>
      </c>
      <c r="Z38" s="5">
        <v>1201</v>
      </c>
      <c r="AA38" s="5" t="s">
        <v>1394</v>
      </c>
      <c r="AB38" t="s">
        <v>522</v>
      </c>
      <c r="AC38">
        <v>2020</v>
      </c>
      <c r="AD38">
        <v>8</v>
      </c>
      <c r="AE38">
        <v>1</v>
      </c>
      <c r="AH38">
        <v>-34747</v>
      </c>
      <c r="AI38">
        <v>6724654</v>
      </c>
      <c r="AJ38" s="5">
        <v>-35000</v>
      </c>
      <c r="AK38" s="5">
        <v>6725000</v>
      </c>
      <c r="AL38">
        <v>0</v>
      </c>
      <c r="AN38">
        <v>40</v>
      </c>
      <c r="AP38" t="s">
        <v>1565</v>
      </c>
      <c r="AQ38">
        <v>102901</v>
      </c>
      <c r="AS38" s="6" t="s">
        <v>13</v>
      </c>
      <c r="AT38">
        <v>1</v>
      </c>
      <c r="AU38" t="s">
        <v>14</v>
      </c>
      <c r="AV38" t="s">
        <v>1566</v>
      </c>
      <c r="AW38" t="s">
        <v>1567</v>
      </c>
      <c r="AX38">
        <v>40</v>
      </c>
      <c r="AY38" t="s">
        <v>526</v>
      </c>
      <c r="AZ38" t="s">
        <v>527</v>
      </c>
      <c r="BB38" s="7">
        <v>44044.014965277798</v>
      </c>
      <c r="BC38" s="8" t="s">
        <v>19</v>
      </c>
      <c r="BE38">
        <v>4</v>
      </c>
      <c r="BF38">
        <v>376937</v>
      </c>
      <c r="BH38" t="s">
        <v>1568</v>
      </c>
      <c r="BT38">
        <v>26112</v>
      </c>
    </row>
    <row r="39" spans="1:72" x14ac:dyDescent="0.3">
      <c r="A39">
        <v>19567</v>
      </c>
      <c r="C39">
        <v>1</v>
      </c>
      <c r="D39">
        <v>1</v>
      </c>
      <c r="E39">
        <v>1</v>
      </c>
      <c r="F39" t="s">
        <v>0</v>
      </c>
      <c r="G39" t="s">
        <v>58</v>
      </c>
      <c r="H39" t="s">
        <v>1751</v>
      </c>
      <c r="I39" t="s">
        <v>60</v>
      </c>
      <c r="K39">
        <v>1</v>
      </c>
      <c r="L39" t="s">
        <v>3</v>
      </c>
      <c r="M39">
        <v>102901</v>
      </c>
      <c r="N39" t="s">
        <v>4</v>
      </c>
      <c r="T39" t="s">
        <v>1752</v>
      </c>
      <c r="U39" s="2">
        <v>1</v>
      </c>
      <c r="V39" t="s">
        <v>1393</v>
      </c>
      <c r="W39" t="s">
        <v>1394</v>
      </c>
      <c r="X39" s="3" t="s">
        <v>1395</v>
      </c>
      <c r="Y39" s="4">
        <v>12</v>
      </c>
      <c r="Z39" s="5">
        <v>1201</v>
      </c>
      <c r="AA39" s="5" t="s">
        <v>1394</v>
      </c>
      <c r="AB39" t="s">
        <v>1753</v>
      </c>
      <c r="AC39">
        <v>2020</v>
      </c>
      <c r="AD39">
        <v>6</v>
      </c>
      <c r="AE39">
        <v>10</v>
      </c>
      <c r="AF39" t="s">
        <v>1754</v>
      </c>
      <c r="AH39">
        <v>-38357</v>
      </c>
      <c r="AI39">
        <v>6733695</v>
      </c>
      <c r="AJ39" s="5">
        <v>-39000</v>
      </c>
      <c r="AK39" s="5">
        <v>6733000</v>
      </c>
      <c r="AL39">
        <v>75</v>
      </c>
      <c r="AN39">
        <v>1010</v>
      </c>
      <c r="AP39" s="7" t="s">
        <v>1755</v>
      </c>
      <c r="AQ39">
        <v>102901</v>
      </c>
      <c r="AS39" s="6" t="s">
        <v>13</v>
      </c>
      <c r="AT39">
        <v>1</v>
      </c>
      <c r="AU39" t="s">
        <v>14</v>
      </c>
      <c r="AV39" t="s">
        <v>1756</v>
      </c>
      <c r="AW39" t="s">
        <v>1757</v>
      </c>
      <c r="AX39">
        <v>1010</v>
      </c>
      <c r="AY39" t="s">
        <v>66</v>
      </c>
      <c r="AZ39" t="s">
        <v>67</v>
      </c>
      <c r="BB39" s="7">
        <v>43992.577025462997</v>
      </c>
      <c r="BC39" s="8" t="s">
        <v>19</v>
      </c>
      <c r="BE39">
        <v>6</v>
      </c>
      <c r="BF39">
        <v>238619</v>
      </c>
      <c r="BH39" t="s">
        <v>1758</v>
      </c>
      <c r="BT39">
        <v>19567</v>
      </c>
    </row>
    <row r="40" spans="1:72" x14ac:dyDescent="0.3">
      <c r="A40">
        <v>49456</v>
      </c>
      <c r="C40">
        <v>1</v>
      </c>
      <c r="D40">
        <v>1</v>
      </c>
      <c r="E40">
        <v>1</v>
      </c>
      <c r="F40" t="s">
        <v>0</v>
      </c>
      <c r="G40" t="s">
        <v>58</v>
      </c>
      <c r="H40" t="s">
        <v>2036</v>
      </c>
      <c r="I40" s="1" t="str">
        <f>HYPERLINK(AP40,"Foto")</f>
        <v>Foto</v>
      </c>
      <c r="K40">
        <v>1</v>
      </c>
      <c r="L40" t="s">
        <v>3</v>
      </c>
      <c r="M40">
        <v>102901</v>
      </c>
      <c r="N40" t="s">
        <v>4</v>
      </c>
      <c r="T40" t="s">
        <v>2037</v>
      </c>
      <c r="U40" s="2">
        <v>1</v>
      </c>
      <c r="V40" t="s">
        <v>1393</v>
      </c>
      <c r="W40" t="s">
        <v>2038</v>
      </c>
      <c r="X40" s="3" t="s">
        <v>1395</v>
      </c>
      <c r="Y40" s="4">
        <v>12</v>
      </c>
      <c r="Z40" s="5">
        <v>1243</v>
      </c>
      <c r="AA40" t="s">
        <v>2039</v>
      </c>
      <c r="AB40" t="s">
        <v>2040</v>
      </c>
      <c r="AC40">
        <v>2018</v>
      </c>
      <c r="AD40">
        <v>5</v>
      </c>
      <c r="AE40">
        <v>29</v>
      </c>
      <c r="AF40" t="s">
        <v>2041</v>
      </c>
      <c r="AH40">
        <v>-27684</v>
      </c>
      <c r="AI40">
        <v>6711751</v>
      </c>
      <c r="AJ40" s="5">
        <v>-27000</v>
      </c>
      <c r="AK40" s="5">
        <v>6711000</v>
      </c>
      <c r="AL40">
        <v>25</v>
      </c>
      <c r="AN40">
        <v>1010</v>
      </c>
      <c r="AO40" t="s">
        <v>735</v>
      </c>
      <c r="AP40" s="7" t="s">
        <v>2042</v>
      </c>
      <c r="AQ40">
        <v>102901</v>
      </c>
      <c r="AS40" s="6" t="s">
        <v>13</v>
      </c>
      <c r="AT40">
        <v>1</v>
      </c>
      <c r="AU40" t="s">
        <v>14</v>
      </c>
      <c r="AV40" t="s">
        <v>2043</v>
      </c>
      <c r="AW40" t="s">
        <v>2044</v>
      </c>
      <c r="AX40">
        <v>1010</v>
      </c>
      <c r="AY40" t="s">
        <v>66</v>
      </c>
      <c r="AZ40" t="s">
        <v>67</v>
      </c>
      <c r="BA40">
        <v>1</v>
      </c>
      <c r="BB40" s="7">
        <v>43954.5</v>
      </c>
      <c r="BC40" s="8" t="s">
        <v>19</v>
      </c>
      <c r="BE40">
        <v>6</v>
      </c>
      <c r="BF40">
        <v>155141</v>
      </c>
      <c r="BH40" t="s">
        <v>2045</v>
      </c>
      <c r="BT40">
        <v>49456</v>
      </c>
    </row>
    <row r="41" spans="1:72" x14ac:dyDescent="0.3">
      <c r="A41">
        <v>171461</v>
      </c>
      <c r="C41">
        <v>1</v>
      </c>
      <c r="D41">
        <v>1</v>
      </c>
      <c r="E41">
        <v>1</v>
      </c>
      <c r="F41" t="s">
        <v>0</v>
      </c>
      <c r="G41" t="s">
        <v>58</v>
      </c>
      <c r="H41" t="s">
        <v>2095</v>
      </c>
      <c r="I41" s="1" t="str">
        <f>HYPERLINK(AP41,"Foto")</f>
        <v>Foto</v>
      </c>
      <c r="K41">
        <v>1</v>
      </c>
      <c r="L41" t="s">
        <v>3</v>
      </c>
      <c r="M41">
        <v>102901</v>
      </c>
      <c r="N41" t="s">
        <v>4</v>
      </c>
      <c r="T41" t="s">
        <v>2096</v>
      </c>
      <c r="U41" s="2">
        <v>1</v>
      </c>
      <c r="V41" t="s">
        <v>2086</v>
      </c>
      <c r="W41" t="s">
        <v>2097</v>
      </c>
      <c r="X41" t="s">
        <v>2088</v>
      </c>
      <c r="Y41" s="4">
        <v>15</v>
      </c>
      <c r="Z41" s="5">
        <v>1560</v>
      </c>
      <c r="AA41" s="5" t="s">
        <v>2097</v>
      </c>
      <c r="AB41" t="s">
        <v>2098</v>
      </c>
      <c r="AC41">
        <v>2019</v>
      </c>
      <c r="AD41">
        <v>7</v>
      </c>
      <c r="AE41">
        <v>21</v>
      </c>
      <c r="AF41" t="s">
        <v>2099</v>
      </c>
      <c r="AH41">
        <v>154276</v>
      </c>
      <c r="AI41">
        <v>6994423</v>
      </c>
      <c r="AJ41" s="5">
        <v>155000</v>
      </c>
      <c r="AK41" s="5">
        <v>6995000</v>
      </c>
      <c r="AL41">
        <v>5</v>
      </c>
      <c r="AN41">
        <v>1010</v>
      </c>
      <c r="AO41" t="s">
        <v>2100</v>
      </c>
      <c r="AP41" s="7" t="s">
        <v>2101</v>
      </c>
      <c r="AQ41">
        <v>102901</v>
      </c>
      <c r="AS41" s="6" t="s">
        <v>13</v>
      </c>
      <c r="AT41">
        <v>1</v>
      </c>
      <c r="AU41" t="s">
        <v>14</v>
      </c>
      <c r="AV41" t="s">
        <v>2102</v>
      </c>
      <c r="AW41" t="s">
        <v>2103</v>
      </c>
      <c r="AX41">
        <v>1010</v>
      </c>
      <c r="AY41" t="s">
        <v>66</v>
      </c>
      <c r="AZ41" t="s">
        <v>67</v>
      </c>
      <c r="BA41">
        <v>1</v>
      </c>
      <c r="BB41" s="7">
        <v>43713.546527777798</v>
      </c>
      <c r="BC41" s="8" t="s">
        <v>19</v>
      </c>
      <c r="BE41">
        <v>6</v>
      </c>
      <c r="BF41">
        <v>209749</v>
      </c>
      <c r="BH41" t="s">
        <v>2104</v>
      </c>
      <c r="BT41">
        <v>171461</v>
      </c>
    </row>
    <row r="42" spans="1:72" x14ac:dyDescent="0.3">
      <c r="A42">
        <v>207152</v>
      </c>
      <c r="C42">
        <v>1</v>
      </c>
      <c r="D42">
        <v>1</v>
      </c>
      <c r="E42">
        <v>1</v>
      </c>
      <c r="F42" t="s">
        <v>0</v>
      </c>
      <c r="G42" t="s">
        <v>58</v>
      </c>
      <c r="H42" t="s">
        <v>2105</v>
      </c>
      <c r="I42" s="1" t="str">
        <f>HYPERLINK(AP42,"Foto")</f>
        <v>Foto</v>
      </c>
      <c r="K42">
        <v>1</v>
      </c>
      <c r="L42" t="s">
        <v>3</v>
      </c>
      <c r="M42">
        <v>102901</v>
      </c>
      <c r="N42" t="s">
        <v>4</v>
      </c>
      <c r="T42" t="s">
        <v>2106</v>
      </c>
      <c r="U42" s="2">
        <v>1</v>
      </c>
      <c r="V42" t="s">
        <v>2107</v>
      </c>
      <c r="W42" t="s">
        <v>2108</v>
      </c>
      <c r="X42" s="3" t="s">
        <v>2109</v>
      </c>
      <c r="Y42" s="4">
        <v>15</v>
      </c>
      <c r="Z42" s="5">
        <v>1567</v>
      </c>
      <c r="AA42" s="5" t="s">
        <v>2108</v>
      </c>
      <c r="AB42" t="s">
        <v>2110</v>
      </c>
      <c r="AC42">
        <v>2019</v>
      </c>
      <c r="AD42">
        <v>6</v>
      </c>
      <c r="AE42">
        <v>24</v>
      </c>
      <c r="AF42" t="s">
        <v>2111</v>
      </c>
      <c r="AH42">
        <v>208833</v>
      </c>
      <c r="AI42">
        <v>7004371</v>
      </c>
      <c r="AJ42" s="5">
        <v>209000</v>
      </c>
      <c r="AK42" s="5">
        <v>7005000</v>
      </c>
      <c r="AL42">
        <v>5</v>
      </c>
      <c r="AN42">
        <v>1010</v>
      </c>
      <c r="AP42" s="7" t="s">
        <v>2112</v>
      </c>
      <c r="AQ42">
        <v>102901</v>
      </c>
      <c r="AS42" s="6" t="s">
        <v>13</v>
      </c>
      <c r="AT42">
        <v>1</v>
      </c>
      <c r="AU42" t="s">
        <v>14</v>
      </c>
      <c r="AV42" t="s">
        <v>2113</v>
      </c>
      <c r="AW42" t="s">
        <v>2114</v>
      </c>
      <c r="AX42">
        <v>1010</v>
      </c>
      <c r="AY42" t="s">
        <v>66</v>
      </c>
      <c r="AZ42" t="s">
        <v>67</v>
      </c>
      <c r="BA42">
        <v>1</v>
      </c>
      <c r="BB42" s="7">
        <v>43713.546527777798</v>
      </c>
      <c r="BC42" s="8" t="s">
        <v>19</v>
      </c>
      <c r="BE42">
        <v>6</v>
      </c>
      <c r="BF42">
        <v>204242</v>
      </c>
      <c r="BH42" t="s">
        <v>2115</v>
      </c>
      <c r="BT42">
        <v>207152</v>
      </c>
    </row>
    <row r="43" spans="1:72" x14ac:dyDescent="0.3">
      <c r="A43">
        <v>439934</v>
      </c>
      <c r="C43">
        <v>1</v>
      </c>
      <c r="D43">
        <v>1</v>
      </c>
      <c r="E43">
        <v>1</v>
      </c>
      <c r="F43" t="s">
        <v>0</v>
      </c>
      <c r="G43" t="s">
        <v>58</v>
      </c>
      <c r="H43" t="s">
        <v>2116</v>
      </c>
      <c r="I43" t="s">
        <v>60</v>
      </c>
      <c r="K43">
        <v>1</v>
      </c>
      <c r="L43" t="s">
        <v>3</v>
      </c>
      <c r="M43">
        <v>102901</v>
      </c>
      <c r="N43" t="s">
        <v>4</v>
      </c>
      <c r="T43" t="s">
        <v>2117</v>
      </c>
      <c r="U43" s="2">
        <v>1</v>
      </c>
      <c r="V43" t="s">
        <v>2107</v>
      </c>
      <c r="W43" t="s">
        <v>2118</v>
      </c>
      <c r="X43" s="3" t="s">
        <v>2109</v>
      </c>
      <c r="Y43" s="4">
        <v>16</v>
      </c>
      <c r="Z43" s="5">
        <v>1601</v>
      </c>
      <c r="AA43" s="5" t="s">
        <v>2118</v>
      </c>
      <c r="AB43" t="s">
        <v>2119</v>
      </c>
      <c r="AC43">
        <v>2020</v>
      </c>
      <c r="AD43">
        <v>6</v>
      </c>
      <c r="AE43">
        <v>10</v>
      </c>
      <c r="AF43" t="s">
        <v>2120</v>
      </c>
      <c r="AH43">
        <v>279697</v>
      </c>
      <c r="AI43">
        <v>7041705</v>
      </c>
      <c r="AJ43" s="5">
        <v>279000</v>
      </c>
      <c r="AK43" s="5">
        <v>7041000</v>
      </c>
      <c r="AL43">
        <v>12</v>
      </c>
      <c r="AN43">
        <v>1010</v>
      </c>
      <c r="AO43" t="s">
        <v>2121</v>
      </c>
      <c r="AP43" s="7" t="s">
        <v>2122</v>
      </c>
      <c r="AQ43">
        <v>102901</v>
      </c>
      <c r="AS43" s="6" t="s">
        <v>13</v>
      </c>
      <c r="AT43">
        <v>1</v>
      </c>
      <c r="AU43" t="s">
        <v>14</v>
      </c>
      <c r="AV43" t="s">
        <v>2123</v>
      </c>
      <c r="AW43" t="s">
        <v>2124</v>
      </c>
      <c r="AX43">
        <v>1010</v>
      </c>
      <c r="AY43" t="s">
        <v>66</v>
      </c>
      <c r="AZ43" t="s">
        <v>67</v>
      </c>
      <c r="BB43" s="7">
        <v>43994.320474537002</v>
      </c>
      <c r="BC43" s="8" t="s">
        <v>19</v>
      </c>
      <c r="BE43">
        <v>6</v>
      </c>
      <c r="BF43">
        <v>238678</v>
      </c>
      <c r="BH43" t="s">
        <v>2125</v>
      </c>
      <c r="BT43">
        <v>439934</v>
      </c>
    </row>
    <row r="44" spans="1:72" x14ac:dyDescent="0.3">
      <c r="A44">
        <v>484142</v>
      </c>
      <c r="C44">
        <v>1</v>
      </c>
      <c r="D44">
        <v>1</v>
      </c>
      <c r="E44">
        <v>1</v>
      </c>
      <c r="F44" t="s">
        <v>0</v>
      </c>
      <c r="G44" t="s">
        <v>1</v>
      </c>
      <c r="H44" t="s">
        <v>2132</v>
      </c>
      <c r="I44" t="s">
        <v>151</v>
      </c>
      <c r="K44">
        <v>1</v>
      </c>
      <c r="L44" t="s">
        <v>3</v>
      </c>
      <c r="M44">
        <v>102901</v>
      </c>
      <c r="N44" t="s">
        <v>4</v>
      </c>
      <c r="T44" t="s">
        <v>2133</v>
      </c>
      <c r="U44" s="2">
        <v>1</v>
      </c>
      <c r="V44" t="s">
        <v>2107</v>
      </c>
      <c r="W44" t="s">
        <v>2134</v>
      </c>
      <c r="X44" s="3" t="s">
        <v>2109</v>
      </c>
      <c r="Y44" s="4">
        <v>16</v>
      </c>
      <c r="Z44" s="5">
        <v>1640</v>
      </c>
      <c r="AA44" t="s">
        <v>2134</v>
      </c>
      <c r="AB44" t="s">
        <v>2135</v>
      </c>
      <c r="AC44">
        <v>2017</v>
      </c>
      <c r="AD44">
        <v>7</v>
      </c>
      <c r="AE44">
        <v>26</v>
      </c>
      <c r="AF44" t="s">
        <v>679</v>
      </c>
      <c r="AG44" t="s">
        <v>679</v>
      </c>
      <c r="AH44">
        <v>312369</v>
      </c>
      <c r="AI44">
        <v>6944621</v>
      </c>
      <c r="AJ44" s="5">
        <v>313000</v>
      </c>
      <c r="AK44" s="5">
        <v>6945000</v>
      </c>
      <c r="AL44">
        <v>707</v>
      </c>
      <c r="AN44">
        <v>8</v>
      </c>
      <c r="AO44" t="s">
        <v>127</v>
      </c>
      <c r="AQ44">
        <v>102901</v>
      </c>
      <c r="AS44" s="6" t="s">
        <v>13</v>
      </c>
      <c r="AT44">
        <v>1</v>
      </c>
      <c r="AU44" t="s">
        <v>14</v>
      </c>
      <c r="AV44" t="s">
        <v>2136</v>
      </c>
      <c r="AW44" t="s">
        <v>2137</v>
      </c>
      <c r="AX44">
        <v>8</v>
      </c>
      <c r="AY44" t="s">
        <v>17</v>
      </c>
      <c r="AZ44" t="s">
        <v>18</v>
      </c>
      <c r="BB44" s="7">
        <v>43431</v>
      </c>
      <c r="BC44" s="8" t="s">
        <v>19</v>
      </c>
      <c r="BE44">
        <v>3</v>
      </c>
      <c r="BF44">
        <v>468377</v>
      </c>
      <c r="BH44" t="s">
        <v>2138</v>
      </c>
      <c r="BJ44" t="s">
        <v>2139</v>
      </c>
      <c r="BT44">
        <v>484142</v>
      </c>
    </row>
    <row r="45" spans="1:72" x14ac:dyDescent="0.3">
      <c r="A45">
        <v>488031</v>
      </c>
      <c r="C45">
        <v>1</v>
      </c>
      <c r="D45">
        <v>1</v>
      </c>
      <c r="E45">
        <v>1</v>
      </c>
      <c r="F45" t="s">
        <v>0</v>
      </c>
      <c r="G45" t="s">
        <v>1</v>
      </c>
      <c r="H45" t="s">
        <v>2140</v>
      </c>
      <c r="I45" t="s">
        <v>151</v>
      </c>
      <c r="K45">
        <v>1</v>
      </c>
      <c r="L45" t="s">
        <v>3</v>
      </c>
      <c r="M45">
        <v>102901</v>
      </c>
      <c r="N45" t="s">
        <v>4</v>
      </c>
      <c r="T45" t="s">
        <v>2141</v>
      </c>
      <c r="U45" s="2">
        <v>1</v>
      </c>
      <c r="V45" t="s">
        <v>2107</v>
      </c>
      <c r="W45" t="s">
        <v>2134</v>
      </c>
      <c r="X45" s="3" t="s">
        <v>2109</v>
      </c>
      <c r="Y45" s="4">
        <v>16</v>
      </c>
      <c r="Z45" s="5">
        <v>1640</v>
      </c>
      <c r="AA45" t="s">
        <v>2134</v>
      </c>
      <c r="AB45" t="s">
        <v>2142</v>
      </c>
      <c r="AC45">
        <v>2016</v>
      </c>
      <c r="AD45">
        <v>7</v>
      </c>
      <c r="AE45">
        <v>10</v>
      </c>
      <c r="AF45" t="s">
        <v>679</v>
      </c>
      <c r="AG45" t="s">
        <v>679</v>
      </c>
      <c r="AH45">
        <v>317068</v>
      </c>
      <c r="AI45">
        <v>6941166</v>
      </c>
      <c r="AJ45" s="5">
        <v>317000</v>
      </c>
      <c r="AK45" s="5">
        <v>6941000</v>
      </c>
      <c r="AL45">
        <v>707</v>
      </c>
      <c r="AN45">
        <v>8</v>
      </c>
      <c r="AO45" t="s">
        <v>127</v>
      </c>
      <c r="AQ45">
        <v>102901</v>
      </c>
      <c r="AS45" s="6" t="s">
        <v>13</v>
      </c>
      <c r="AT45">
        <v>1</v>
      </c>
      <c r="AU45" t="s">
        <v>14</v>
      </c>
      <c r="AV45" t="s">
        <v>2143</v>
      </c>
      <c r="AW45" t="s">
        <v>2144</v>
      </c>
      <c r="AX45">
        <v>8</v>
      </c>
      <c r="AY45" t="s">
        <v>17</v>
      </c>
      <c r="AZ45" t="s">
        <v>18</v>
      </c>
      <c r="BB45" s="7">
        <v>43431</v>
      </c>
      <c r="BC45" s="8" t="s">
        <v>19</v>
      </c>
      <c r="BE45">
        <v>3</v>
      </c>
      <c r="BF45">
        <v>468172</v>
      </c>
      <c r="BH45" t="s">
        <v>2145</v>
      </c>
      <c r="BJ45" t="s">
        <v>2146</v>
      </c>
      <c r="BT45">
        <v>488031</v>
      </c>
    </row>
    <row r="46" spans="1:72" x14ac:dyDescent="0.3">
      <c r="A46">
        <v>519636</v>
      </c>
      <c r="C46">
        <v>1</v>
      </c>
      <c r="D46">
        <v>1</v>
      </c>
      <c r="E46">
        <v>1</v>
      </c>
      <c r="F46" t="s">
        <v>0</v>
      </c>
      <c r="G46" t="s">
        <v>58</v>
      </c>
      <c r="H46" t="s">
        <v>2231</v>
      </c>
      <c r="I46" t="s">
        <v>60</v>
      </c>
      <c r="K46">
        <v>1</v>
      </c>
      <c r="L46" t="s">
        <v>3</v>
      </c>
      <c r="M46">
        <v>102901</v>
      </c>
      <c r="N46" t="s">
        <v>4</v>
      </c>
      <c r="T46" t="s">
        <v>2232</v>
      </c>
      <c r="U46" s="2">
        <v>1</v>
      </c>
      <c r="V46" t="s">
        <v>2198</v>
      </c>
      <c r="W46" t="s">
        <v>2199</v>
      </c>
      <c r="X46" t="s">
        <v>2200</v>
      </c>
      <c r="Y46" s="4">
        <v>18</v>
      </c>
      <c r="Z46" s="5">
        <v>1804</v>
      </c>
      <c r="AA46" t="s">
        <v>2199</v>
      </c>
      <c r="AB46" t="s">
        <v>2233</v>
      </c>
      <c r="AC46">
        <v>2019</v>
      </c>
      <c r="AD46">
        <v>7</v>
      </c>
      <c r="AE46">
        <v>3</v>
      </c>
      <c r="AF46" t="s">
        <v>2218</v>
      </c>
      <c r="AH46">
        <v>494381</v>
      </c>
      <c r="AI46">
        <v>7492700</v>
      </c>
      <c r="AJ46" s="5">
        <v>495000</v>
      </c>
      <c r="AK46" s="5">
        <v>7493000</v>
      </c>
      <c r="AL46">
        <v>50</v>
      </c>
      <c r="AN46">
        <v>1010</v>
      </c>
      <c r="AP46" s="7" t="s">
        <v>2234</v>
      </c>
      <c r="AQ46">
        <v>102901</v>
      </c>
      <c r="AS46" s="6" t="s">
        <v>13</v>
      </c>
      <c r="AT46">
        <v>1</v>
      </c>
      <c r="AU46" t="s">
        <v>14</v>
      </c>
      <c r="AV46" t="s">
        <v>2235</v>
      </c>
      <c r="AW46" t="s">
        <v>2236</v>
      </c>
      <c r="AX46">
        <v>1010</v>
      </c>
      <c r="AY46" t="s">
        <v>66</v>
      </c>
      <c r="AZ46" t="s">
        <v>67</v>
      </c>
      <c r="BB46" s="7">
        <v>43720.925451388903</v>
      </c>
      <c r="BC46" s="8" t="s">
        <v>19</v>
      </c>
      <c r="BE46">
        <v>6</v>
      </c>
      <c r="BF46">
        <v>218499</v>
      </c>
      <c r="BH46" t="s">
        <v>2237</v>
      </c>
      <c r="BT46">
        <v>519636</v>
      </c>
    </row>
    <row r="47" spans="1:72" x14ac:dyDescent="0.3">
      <c r="A47">
        <v>522574</v>
      </c>
      <c r="C47">
        <v>1</v>
      </c>
      <c r="D47">
        <v>1</v>
      </c>
      <c r="E47">
        <v>1</v>
      </c>
      <c r="F47" t="s">
        <v>827</v>
      </c>
      <c r="G47" t="s">
        <v>828</v>
      </c>
      <c r="H47" t="s">
        <v>2289</v>
      </c>
      <c r="I47" t="s">
        <v>60</v>
      </c>
      <c r="J47">
        <v>1</v>
      </c>
      <c r="K47">
        <v>1</v>
      </c>
      <c r="L47" t="s">
        <v>3</v>
      </c>
      <c r="M47">
        <v>102901</v>
      </c>
      <c r="N47" t="s">
        <v>4</v>
      </c>
      <c r="T47" t="s">
        <v>2290</v>
      </c>
      <c r="U47" s="2">
        <v>1</v>
      </c>
      <c r="V47" t="s">
        <v>2198</v>
      </c>
      <c r="X47" t="s">
        <v>2200</v>
      </c>
      <c r="Y47" s="4">
        <v>18</v>
      </c>
      <c r="Z47" s="5">
        <v>1845</v>
      </c>
      <c r="AA47" s="5" t="s">
        <v>2291</v>
      </c>
      <c r="AB47" s="5" t="s">
        <v>2292</v>
      </c>
      <c r="AC47">
        <v>2021</v>
      </c>
      <c r="AD47">
        <v>7</v>
      </c>
      <c r="AE47">
        <v>17</v>
      </c>
      <c r="AF47" t="s">
        <v>834</v>
      </c>
      <c r="AH47" s="5">
        <v>525707</v>
      </c>
      <c r="AI47" s="5">
        <v>7470115</v>
      </c>
      <c r="AJ47" s="5">
        <v>525000</v>
      </c>
      <c r="AK47" s="5">
        <v>7471000</v>
      </c>
      <c r="AL47" s="5">
        <v>5</v>
      </c>
      <c r="AN47" t="s">
        <v>840</v>
      </c>
      <c r="AQ47">
        <v>102901</v>
      </c>
      <c r="AS47" t="s">
        <v>516</v>
      </c>
      <c r="BB47" s="7">
        <v>44566</v>
      </c>
      <c r="BC47" s="2" t="s">
        <v>2293</v>
      </c>
      <c r="BE47">
        <v>3</v>
      </c>
      <c r="BF47">
        <v>268</v>
      </c>
      <c r="BH47" t="s">
        <v>2294</v>
      </c>
      <c r="BT47">
        <v>522574</v>
      </c>
    </row>
    <row r="48" spans="1:72" x14ac:dyDescent="0.3">
      <c r="A48">
        <v>520641</v>
      </c>
      <c r="C48">
        <v>1</v>
      </c>
      <c r="D48">
        <v>1</v>
      </c>
      <c r="E48">
        <v>1</v>
      </c>
      <c r="F48" t="s">
        <v>0</v>
      </c>
      <c r="G48" t="s">
        <v>58</v>
      </c>
      <c r="H48" t="s">
        <v>2295</v>
      </c>
      <c r="I48" t="s">
        <v>60</v>
      </c>
      <c r="K48">
        <v>1</v>
      </c>
      <c r="L48" t="s">
        <v>3</v>
      </c>
      <c r="M48">
        <v>102901</v>
      </c>
      <c r="N48" t="s">
        <v>4</v>
      </c>
      <c r="T48" t="s">
        <v>2296</v>
      </c>
      <c r="U48" s="2">
        <v>1</v>
      </c>
      <c r="V48" t="s">
        <v>2198</v>
      </c>
      <c r="W48" t="s">
        <v>2297</v>
      </c>
      <c r="X48" t="s">
        <v>2200</v>
      </c>
      <c r="Y48" s="4">
        <v>18</v>
      </c>
      <c r="Z48" s="5">
        <v>1848</v>
      </c>
      <c r="AA48" s="5" t="s">
        <v>2297</v>
      </c>
      <c r="AB48" t="s">
        <v>2298</v>
      </c>
      <c r="AC48">
        <v>2020</v>
      </c>
      <c r="AD48">
        <v>6</v>
      </c>
      <c r="AE48">
        <v>23</v>
      </c>
      <c r="AF48" t="s">
        <v>2299</v>
      </c>
      <c r="AH48">
        <v>501713</v>
      </c>
      <c r="AI48">
        <v>7533999</v>
      </c>
      <c r="AJ48" s="5">
        <v>501000</v>
      </c>
      <c r="AK48" s="5">
        <v>7533000</v>
      </c>
      <c r="AL48">
        <v>10</v>
      </c>
      <c r="AN48">
        <v>1010</v>
      </c>
      <c r="AP48" s="7" t="s">
        <v>2300</v>
      </c>
      <c r="AQ48">
        <v>102901</v>
      </c>
      <c r="AS48" s="6" t="s">
        <v>13</v>
      </c>
      <c r="AT48">
        <v>1</v>
      </c>
      <c r="AU48" t="s">
        <v>14</v>
      </c>
      <c r="AV48" t="s">
        <v>2301</v>
      </c>
      <c r="AW48" t="s">
        <v>2302</v>
      </c>
      <c r="AX48">
        <v>1010</v>
      </c>
      <c r="AY48" t="s">
        <v>66</v>
      </c>
      <c r="AZ48" t="s">
        <v>67</v>
      </c>
      <c r="BB48" s="7">
        <v>44117.600856481498</v>
      </c>
      <c r="BC48" s="8" t="s">
        <v>19</v>
      </c>
      <c r="BE48">
        <v>6</v>
      </c>
      <c r="BF48">
        <v>252975</v>
      </c>
      <c r="BH48" t="s">
        <v>2303</v>
      </c>
      <c r="BT48">
        <v>520641</v>
      </c>
    </row>
    <row r="49" spans="1:72" x14ac:dyDescent="0.3">
      <c r="A49">
        <v>511682</v>
      </c>
      <c r="C49">
        <v>1</v>
      </c>
      <c r="D49">
        <v>1</v>
      </c>
      <c r="E49">
        <v>1</v>
      </c>
      <c r="F49" t="s">
        <v>0</v>
      </c>
      <c r="G49" t="s">
        <v>58</v>
      </c>
      <c r="H49" t="s">
        <v>2304</v>
      </c>
      <c r="I49" s="1" t="str">
        <f>HYPERLINK(AP49,"Foto")</f>
        <v>Foto</v>
      </c>
      <c r="K49">
        <v>1</v>
      </c>
      <c r="L49" t="s">
        <v>3</v>
      </c>
      <c r="M49">
        <v>102901</v>
      </c>
      <c r="N49" t="s">
        <v>4</v>
      </c>
      <c r="T49" t="s">
        <v>2305</v>
      </c>
      <c r="U49" s="2">
        <v>1</v>
      </c>
      <c r="V49" t="s">
        <v>2198</v>
      </c>
      <c r="W49" t="s">
        <v>2306</v>
      </c>
      <c r="X49" t="s">
        <v>2200</v>
      </c>
      <c r="Y49" s="4">
        <v>18</v>
      </c>
      <c r="Z49" s="5">
        <v>1857</v>
      </c>
      <c r="AA49" t="s">
        <v>2306</v>
      </c>
      <c r="AB49" t="s">
        <v>2307</v>
      </c>
      <c r="AC49">
        <v>2021</v>
      </c>
      <c r="AD49">
        <v>6</v>
      </c>
      <c r="AE49">
        <v>27</v>
      </c>
      <c r="AF49" t="s">
        <v>2308</v>
      </c>
      <c r="AH49">
        <v>402771</v>
      </c>
      <c r="AI49">
        <v>7507345</v>
      </c>
      <c r="AJ49" s="5">
        <v>403000</v>
      </c>
      <c r="AK49" s="5">
        <v>7507000</v>
      </c>
      <c r="AL49">
        <v>250</v>
      </c>
      <c r="AN49">
        <v>1010</v>
      </c>
      <c r="AP49" s="7" t="s">
        <v>2309</v>
      </c>
      <c r="AQ49">
        <v>102901</v>
      </c>
      <c r="AS49" s="6" t="s">
        <v>13</v>
      </c>
      <c r="AT49">
        <v>1</v>
      </c>
      <c r="AU49" t="s">
        <v>14</v>
      </c>
      <c r="AV49" t="s">
        <v>2310</v>
      </c>
      <c r="AW49" t="s">
        <v>2311</v>
      </c>
      <c r="AX49">
        <v>1010</v>
      </c>
      <c r="AY49" t="s">
        <v>66</v>
      </c>
      <c r="AZ49" t="s">
        <v>67</v>
      </c>
      <c r="BA49">
        <v>1</v>
      </c>
      <c r="BB49" s="7">
        <v>44428.926909722199</v>
      </c>
      <c r="BC49" s="8" t="s">
        <v>19</v>
      </c>
      <c r="BE49">
        <v>6</v>
      </c>
      <c r="BF49">
        <v>278355</v>
      </c>
      <c r="BH49" t="s">
        <v>2312</v>
      </c>
      <c r="BT49">
        <v>511682</v>
      </c>
    </row>
    <row r="50" spans="1:72" x14ac:dyDescent="0.3">
      <c r="A50">
        <v>517748</v>
      </c>
      <c r="C50">
        <v>1</v>
      </c>
      <c r="D50">
        <v>1</v>
      </c>
      <c r="E50">
        <v>1</v>
      </c>
      <c r="F50" t="s">
        <v>0</v>
      </c>
      <c r="G50" t="s">
        <v>58</v>
      </c>
      <c r="H50" t="s">
        <v>2313</v>
      </c>
      <c r="I50" s="1" t="str">
        <f>HYPERLINK(AP50,"Foto")</f>
        <v>Foto</v>
      </c>
      <c r="K50">
        <v>1</v>
      </c>
      <c r="L50" t="s">
        <v>3</v>
      </c>
      <c r="M50">
        <v>102901</v>
      </c>
      <c r="N50" t="s">
        <v>4</v>
      </c>
      <c r="T50" t="s">
        <v>2314</v>
      </c>
      <c r="U50" s="2">
        <v>1</v>
      </c>
      <c r="V50" t="s">
        <v>2198</v>
      </c>
      <c r="W50" t="s">
        <v>2315</v>
      </c>
      <c r="X50" t="s">
        <v>2200</v>
      </c>
      <c r="Y50" s="4">
        <v>18</v>
      </c>
      <c r="Z50" s="5">
        <v>1865</v>
      </c>
      <c r="AA50" t="s">
        <v>2315</v>
      </c>
      <c r="AB50" t="s">
        <v>2316</v>
      </c>
      <c r="AC50">
        <v>2017</v>
      </c>
      <c r="AD50">
        <v>6</v>
      </c>
      <c r="AE50">
        <v>17</v>
      </c>
      <c r="AF50" t="s">
        <v>2317</v>
      </c>
      <c r="AH50">
        <v>481248</v>
      </c>
      <c r="AI50">
        <v>7569905</v>
      </c>
      <c r="AJ50" s="5">
        <v>481000</v>
      </c>
      <c r="AK50" s="5">
        <v>7569000</v>
      </c>
      <c r="AL50">
        <v>5</v>
      </c>
      <c r="AN50">
        <v>1010</v>
      </c>
      <c r="AO50" t="s">
        <v>2318</v>
      </c>
      <c r="AP50" s="7" t="s">
        <v>2319</v>
      </c>
      <c r="AQ50">
        <v>102901</v>
      </c>
      <c r="AS50" s="6" t="s">
        <v>13</v>
      </c>
      <c r="AT50">
        <v>1</v>
      </c>
      <c r="AU50" t="s">
        <v>14</v>
      </c>
      <c r="AV50" t="s">
        <v>2320</v>
      </c>
      <c r="AW50" t="s">
        <v>2321</v>
      </c>
      <c r="AX50">
        <v>1010</v>
      </c>
      <c r="AY50" t="s">
        <v>66</v>
      </c>
      <c r="AZ50" t="s">
        <v>67</v>
      </c>
      <c r="BA50">
        <v>1</v>
      </c>
      <c r="BB50" s="7">
        <v>43002.110416666699</v>
      </c>
      <c r="BC50" s="8" t="s">
        <v>19</v>
      </c>
      <c r="BE50">
        <v>6</v>
      </c>
      <c r="BF50">
        <v>125141</v>
      </c>
      <c r="BH50" t="s">
        <v>2322</v>
      </c>
      <c r="BT50">
        <v>517748</v>
      </c>
    </row>
    <row r="51" spans="1:72" x14ac:dyDescent="0.3">
      <c r="A51">
        <v>520690</v>
      </c>
      <c r="C51">
        <v>1</v>
      </c>
      <c r="D51">
        <v>1</v>
      </c>
      <c r="E51">
        <v>1</v>
      </c>
      <c r="F51" t="s">
        <v>0</v>
      </c>
      <c r="G51" t="s">
        <v>58</v>
      </c>
      <c r="H51" t="s">
        <v>2330</v>
      </c>
      <c r="I51" s="1" t="str">
        <f>HYPERLINK(AP51,"Foto")</f>
        <v>Foto</v>
      </c>
      <c r="K51">
        <v>1</v>
      </c>
      <c r="L51" t="s">
        <v>3</v>
      </c>
      <c r="M51">
        <v>102901</v>
      </c>
      <c r="N51" t="s">
        <v>4</v>
      </c>
      <c r="T51" t="s">
        <v>2331</v>
      </c>
      <c r="U51" s="2">
        <v>1</v>
      </c>
      <c r="V51" t="s">
        <v>2198</v>
      </c>
      <c r="W51" t="s">
        <v>2332</v>
      </c>
      <c r="X51" t="s">
        <v>2200</v>
      </c>
      <c r="Y51" s="4">
        <v>18</v>
      </c>
      <c r="Z51" s="5">
        <v>1868</v>
      </c>
      <c r="AA51" t="s">
        <v>2332</v>
      </c>
      <c r="AB51" t="s">
        <v>2333</v>
      </c>
      <c r="AC51">
        <v>2020</v>
      </c>
      <c r="AD51">
        <v>6</v>
      </c>
      <c r="AE51">
        <v>28</v>
      </c>
      <c r="AF51" t="s">
        <v>2317</v>
      </c>
      <c r="AH51">
        <v>502380</v>
      </c>
      <c r="AI51">
        <v>7645332</v>
      </c>
      <c r="AJ51" s="5">
        <v>503000</v>
      </c>
      <c r="AK51" s="5">
        <v>7645000</v>
      </c>
      <c r="AL51">
        <v>5</v>
      </c>
      <c r="AN51">
        <v>1010</v>
      </c>
      <c r="AO51" t="s">
        <v>2334</v>
      </c>
      <c r="AP51" s="7" t="s">
        <v>2335</v>
      </c>
      <c r="AQ51">
        <v>102901</v>
      </c>
      <c r="AS51" s="6" t="s">
        <v>13</v>
      </c>
      <c r="AT51">
        <v>1</v>
      </c>
      <c r="AU51" t="s">
        <v>14</v>
      </c>
      <c r="AV51" t="s">
        <v>2336</v>
      </c>
      <c r="AW51" t="s">
        <v>2337</v>
      </c>
      <c r="AX51">
        <v>1010</v>
      </c>
      <c r="AY51" t="s">
        <v>66</v>
      </c>
      <c r="AZ51" t="s">
        <v>67</v>
      </c>
      <c r="BA51">
        <v>1</v>
      </c>
      <c r="BB51" s="7">
        <v>44011.501944444397</v>
      </c>
      <c r="BC51" s="8" t="s">
        <v>19</v>
      </c>
      <c r="BE51">
        <v>6</v>
      </c>
      <c r="BF51">
        <v>240439</v>
      </c>
      <c r="BH51" t="s">
        <v>2338</v>
      </c>
      <c r="BT51">
        <v>520690</v>
      </c>
    </row>
    <row r="52" spans="1:72" x14ac:dyDescent="0.3">
      <c r="A52">
        <v>522993</v>
      </c>
      <c r="C52">
        <v>1</v>
      </c>
      <c r="D52">
        <v>1</v>
      </c>
      <c r="E52">
        <v>1</v>
      </c>
      <c r="F52" t="s">
        <v>0</v>
      </c>
      <c r="G52" t="s">
        <v>519</v>
      </c>
      <c r="H52" t="s">
        <v>2339</v>
      </c>
      <c r="I52" s="1" t="str">
        <f>HYPERLINK(AP52,"Obs")</f>
        <v>Obs</v>
      </c>
      <c r="K52">
        <v>1</v>
      </c>
      <c r="L52" t="s">
        <v>3</v>
      </c>
      <c r="M52">
        <v>102901</v>
      </c>
      <c r="N52" t="s">
        <v>4</v>
      </c>
      <c r="T52" t="s">
        <v>2340</v>
      </c>
      <c r="U52" s="2">
        <v>1</v>
      </c>
      <c r="V52" t="s">
        <v>2198</v>
      </c>
      <c r="W52" t="s">
        <v>2341</v>
      </c>
      <c r="X52" t="s">
        <v>2200</v>
      </c>
      <c r="Y52" s="4">
        <v>18</v>
      </c>
      <c r="Z52" s="5">
        <v>1871</v>
      </c>
      <c r="AA52" t="s">
        <v>2341</v>
      </c>
      <c r="AB52" t="s">
        <v>2342</v>
      </c>
      <c r="AC52">
        <v>2019</v>
      </c>
      <c r="AD52">
        <v>7</v>
      </c>
      <c r="AE52">
        <v>15</v>
      </c>
      <c r="AH52">
        <v>538716</v>
      </c>
      <c r="AI52">
        <v>7686438</v>
      </c>
      <c r="AJ52" s="5">
        <v>539000</v>
      </c>
      <c r="AK52" s="5">
        <v>7687000</v>
      </c>
      <c r="AL52">
        <v>25</v>
      </c>
      <c r="AN52">
        <v>40</v>
      </c>
      <c r="AO52" t="s">
        <v>2343</v>
      </c>
      <c r="AP52" t="s">
        <v>2344</v>
      </c>
      <c r="AQ52">
        <v>102901</v>
      </c>
      <c r="AS52" s="6" t="s">
        <v>13</v>
      </c>
      <c r="AT52">
        <v>1</v>
      </c>
      <c r="AU52" t="s">
        <v>14</v>
      </c>
      <c r="AV52" t="s">
        <v>2345</v>
      </c>
      <c r="AX52">
        <v>40</v>
      </c>
      <c r="AY52" t="s">
        <v>526</v>
      </c>
      <c r="AZ52" t="s">
        <v>527</v>
      </c>
      <c r="BA52">
        <v>1</v>
      </c>
      <c r="BB52" s="7">
        <v>43929.083333333299</v>
      </c>
      <c r="BC52" s="8" t="s">
        <v>19</v>
      </c>
      <c r="BE52">
        <v>4</v>
      </c>
      <c r="BF52">
        <v>376636</v>
      </c>
      <c r="BH52" t="s">
        <v>2346</v>
      </c>
      <c r="BT52">
        <v>522993</v>
      </c>
    </row>
    <row r="53" spans="1:72" x14ac:dyDescent="0.3">
      <c r="A53">
        <v>528992</v>
      </c>
      <c r="C53">
        <v>1</v>
      </c>
      <c r="D53">
        <v>1</v>
      </c>
      <c r="E53">
        <v>1</v>
      </c>
      <c r="F53" t="s">
        <v>0</v>
      </c>
      <c r="G53" t="s">
        <v>58</v>
      </c>
      <c r="H53" t="s">
        <v>2347</v>
      </c>
      <c r="I53" s="1" t="str">
        <f>HYPERLINK(AP53,"Foto")</f>
        <v>Foto</v>
      </c>
      <c r="K53">
        <v>1</v>
      </c>
      <c r="L53" t="s">
        <v>3</v>
      </c>
      <c r="M53">
        <v>102901</v>
      </c>
      <c r="N53" t="s">
        <v>4</v>
      </c>
      <c r="T53" t="s">
        <v>2348</v>
      </c>
      <c r="U53" s="2">
        <v>1</v>
      </c>
      <c r="V53" t="s">
        <v>2349</v>
      </c>
      <c r="W53" t="s">
        <v>2350</v>
      </c>
      <c r="X53" s="3" t="s">
        <v>2351</v>
      </c>
      <c r="Y53" s="4">
        <v>19</v>
      </c>
      <c r="Z53" s="5">
        <v>1902</v>
      </c>
      <c r="AA53" t="s">
        <v>2350</v>
      </c>
      <c r="AB53" t="s">
        <v>2352</v>
      </c>
      <c r="AC53">
        <v>2017</v>
      </c>
      <c r="AD53">
        <v>7</v>
      </c>
      <c r="AE53">
        <v>3</v>
      </c>
      <c r="AF53" t="s">
        <v>2353</v>
      </c>
      <c r="AH53">
        <v>652792</v>
      </c>
      <c r="AI53">
        <v>7731710</v>
      </c>
      <c r="AJ53" s="5">
        <v>653000</v>
      </c>
      <c r="AK53" s="5">
        <v>7731000</v>
      </c>
      <c r="AL53">
        <v>5</v>
      </c>
      <c r="AN53">
        <v>1010</v>
      </c>
      <c r="AO53" t="s">
        <v>2354</v>
      </c>
      <c r="AP53" s="7" t="s">
        <v>2355</v>
      </c>
      <c r="AQ53">
        <v>102901</v>
      </c>
      <c r="AS53" s="6" t="s">
        <v>13</v>
      </c>
      <c r="AT53">
        <v>1</v>
      </c>
      <c r="AU53" t="s">
        <v>14</v>
      </c>
      <c r="AV53" t="s">
        <v>2356</v>
      </c>
      <c r="AW53" t="s">
        <v>2357</v>
      </c>
      <c r="AX53">
        <v>1010</v>
      </c>
      <c r="AY53" t="s">
        <v>66</v>
      </c>
      <c r="AZ53" t="s">
        <v>67</v>
      </c>
      <c r="BA53">
        <v>1</v>
      </c>
      <c r="BB53" s="7">
        <v>44394.332025463002</v>
      </c>
      <c r="BC53" s="8" t="s">
        <v>19</v>
      </c>
      <c r="BE53">
        <v>6</v>
      </c>
      <c r="BF53">
        <v>125898</v>
      </c>
      <c r="BH53" t="s">
        <v>2358</v>
      </c>
      <c r="BT53">
        <v>528992</v>
      </c>
    </row>
    <row r="54" spans="1:72" x14ac:dyDescent="0.3">
      <c r="A54">
        <v>376279</v>
      </c>
      <c r="C54">
        <v>1</v>
      </c>
      <c r="D54">
        <v>1</v>
      </c>
      <c r="E54">
        <v>2</v>
      </c>
      <c r="F54" t="s">
        <v>0</v>
      </c>
      <c r="G54" t="s">
        <v>519</v>
      </c>
      <c r="H54" t="s">
        <v>529</v>
      </c>
      <c r="I54" t="s">
        <v>60</v>
      </c>
      <c r="K54">
        <v>1</v>
      </c>
      <c r="L54" t="s">
        <v>3</v>
      </c>
      <c r="M54">
        <v>102901</v>
      </c>
      <c r="N54" t="s">
        <v>4</v>
      </c>
      <c r="T54" t="s">
        <v>521</v>
      </c>
      <c r="U54" s="2">
        <v>1</v>
      </c>
      <c r="V54" t="s">
        <v>382</v>
      </c>
      <c r="W54" t="s">
        <v>382</v>
      </c>
      <c r="X54" s="3" t="s">
        <v>185</v>
      </c>
      <c r="Y54" s="4">
        <v>2</v>
      </c>
      <c r="Z54" s="5">
        <v>301</v>
      </c>
      <c r="AA54" s="5" t="s">
        <v>382</v>
      </c>
      <c r="AB54" t="s">
        <v>522</v>
      </c>
      <c r="AC54">
        <v>2019</v>
      </c>
      <c r="AD54">
        <v>5</v>
      </c>
      <c r="AE54">
        <v>28</v>
      </c>
      <c r="AH54">
        <v>262563</v>
      </c>
      <c r="AI54">
        <v>6649440</v>
      </c>
      <c r="AJ54" s="5">
        <v>263000</v>
      </c>
      <c r="AK54" s="5">
        <v>6649000</v>
      </c>
      <c r="AL54">
        <v>17</v>
      </c>
      <c r="AN54">
        <v>40</v>
      </c>
      <c r="AP54" t="s">
        <v>530</v>
      </c>
      <c r="AQ54">
        <v>102901</v>
      </c>
      <c r="AS54" s="6" t="s">
        <v>13</v>
      </c>
      <c r="AT54">
        <v>1</v>
      </c>
      <c r="AU54" t="s">
        <v>14</v>
      </c>
      <c r="AV54" t="s">
        <v>531</v>
      </c>
      <c r="AW54" t="s">
        <v>532</v>
      </c>
      <c r="AX54">
        <v>40</v>
      </c>
      <c r="AY54" t="s">
        <v>526</v>
      </c>
      <c r="AZ54" t="s">
        <v>527</v>
      </c>
      <c r="BB54" s="7">
        <v>43613</v>
      </c>
      <c r="BC54" s="8" t="s">
        <v>19</v>
      </c>
      <c r="BE54">
        <v>4</v>
      </c>
      <c r="BF54">
        <v>374555</v>
      </c>
      <c r="BH54" t="s">
        <v>533</v>
      </c>
      <c r="BT54">
        <v>376279</v>
      </c>
    </row>
    <row r="55" spans="1:72" x14ac:dyDescent="0.3">
      <c r="A55">
        <v>277397</v>
      </c>
      <c r="C55">
        <v>1</v>
      </c>
      <c r="D55">
        <v>1</v>
      </c>
      <c r="E55">
        <v>2</v>
      </c>
      <c r="F55" t="s">
        <v>0</v>
      </c>
      <c r="G55" t="s">
        <v>58</v>
      </c>
      <c r="H55" t="s">
        <v>776</v>
      </c>
      <c r="I55" s="1" t="str">
        <f>HYPERLINK(AP55,"Foto")</f>
        <v>Foto</v>
      </c>
      <c r="K55">
        <v>1</v>
      </c>
      <c r="L55" t="s">
        <v>3</v>
      </c>
      <c r="M55">
        <v>102901</v>
      </c>
      <c r="N55" t="s">
        <v>4</v>
      </c>
      <c r="T55" t="s">
        <v>768</v>
      </c>
      <c r="U55" s="2">
        <v>1</v>
      </c>
      <c r="V55" t="s">
        <v>741</v>
      </c>
      <c r="W55" t="s">
        <v>753</v>
      </c>
      <c r="X55" s="3" t="s">
        <v>743</v>
      </c>
      <c r="Y55" s="4">
        <v>7</v>
      </c>
      <c r="Z55" s="5">
        <v>704</v>
      </c>
      <c r="AA55" t="s">
        <v>753</v>
      </c>
      <c r="AB55" t="s">
        <v>777</v>
      </c>
      <c r="AC55">
        <v>2019</v>
      </c>
      <c r="AD55">
        <v>9</v>
      </c>
      <c r="AE55">
        <v>6</v>
      </c>
      <c r="AF55" t="s">
        <v>333</v>
      </c>
      <c r="AH55">
        <v>244151</v>
      </c>
      <c r="AI55">
        <v>6584598</v>
      </c>
      <c r="AJ55" s="5">
        <v>245000</v>
      </c>
      <c r="AK55" s="5">
        <v>6585000</v>
      </c>
      <c r="AL55">
        <v>25</v>
      </c>
      <c r="AN55">
        <v>1010</v>
      </c>
      <c r="AP55" s="7" t="s">
        <v>778</v>
      </c>
      <c r="AQ55">
        <v>102901</v>
      </c>
      <c r="AS55" s="6" t="s">
        <v>13</v>
      </c>
      <c r="AT55">
        <v>1</v>
      </c>
      <c r="AU55" t="s">
        <v>14</v>
      </c>
      <c r="AV55" t="s">
        <v>779</v>
      </c>
      <c r="AW55" t="s">
        <v>780</v>
      </c>
      <c r="AX55">
        <v>1010</v>
      </c>
      <c r="AY55" t="s">
        <v>66</v>
      </c>
      <c r="AZ55" t="s">
        <v>67</v>
      </c>
      <c r="BA55">
        <v>1</v>
      </c>
      <c r="BB55" s="7">
        <v>43716.0562152778</v>
      </c>
      <c r="BC55" s="8" t="s">
        <v>19</v>
      </c>
      <c r="BE55">
        <v>6</v>
      </c>
      <c r="BF55">
        <v>218209</v>
      </c>
      <c r="BH55" t="s">
        <v>781</v>
      </c>
      <c r="BT55">
        <v>277397</v>
      </c>
    </row>
    <row r="56" spans="1:72" x14ac:dyDescent="0.3">
      <c r="A56">
        <v>138774</v>
      </c>
      <c r="C56">
        <v>1</v>
      </c>
      <c r="D56">
        <v>1</v>
      </c>
      <c r="E56">
        <v>2</v>
      </c>
      <c r="F56" t="s">
        <v>0</v>
      </c>
      <c r="G56" t="s">
        <v>58</v>
      </c>
      <c r="H56" t="s">
        <v>1152</v>
      </c>
      <c r="I56" s="1" t="str">
        <f>HYPERLINK(AP56,"Foto")</f>
        <v>Foto</v>
      </c>
      <c r="K56">
        <v>1</v>
      </c>
      <c r="L56" t="s">
        <v>3</v>
      </c>
      <c r="M56">
        <v>102901</v>
      </c>
      <c r="N56" t="s">
        <v>4</v>
      </c>
      <c r="T56" t="s">
        <v>1145</v>
      </c>
      <c r="U56" s="2">
        <v>1</v>
      </c>
      <c r="V56" t="s">
        <v>896</v>
      </c>
      <c r="W56" t="s">
        <v>953</v>
      </c>
      <c r="X56" t="s">
        <v>954</v>
      </c>
      <c r="Y56" s="4">
        <v>10</v>
      </c>
      <c r="Z56" s="5">
        <v>1001</v>
      </c>
      <c r="AA56" s="5" t="s">
        <v>953</v>
      </c>
      <c r="AB56" t="s">
        <v>1153</v>
      </c>
      <c r="AC56">
        <v>2021</v>
      </c>
      <c r="AD56">
        <v>8</v>
      </c>
      <c r="AE56">
        <v>19</v>
      </c>
      <c r="AF56" t="s">
        <v>1154</v>
      </c>
      <c r="AH56">
        <v>95041</v>
      </c>
      <c r="AI56">
        <v>6463246</v>
      </c>
      <c r="AJ56" s="5">
        <v>95000</v>
      </c>
      <c r="AK56" s="5">
        <v>6463000</v>
      </c>
      <c r="AL56">
        <v>10</v>
      </c>
      <c r="AN56">
        <v>1010</v>
      </c>
      <c r="AO56" t="s">
        <v>1155</v>
      </c>
      <c r="AP56" s="7" t="s">
        <v>1156</v>
      </c>
      <c r="AQ56">
        <v>102901</v>
      </c>
      <c r="AS56" s="6" t="s">
        <v>13</v>
      </c>
      <c r="AT56">
        <v>1</v>
      </c>
      <c r="AU56" t="s">
        <v>14</v>
      </c>
      <c r="AV56" t="s">
        <v>1157</v>
      </c>
      <c r="AW56" t="s">
        <v>1158</v>
      </c>
      <c r="AX56">
        <v>1010</v>
      </c>
      <c r="AY56" t="s">
        <v>66</v>
      </c>
      <c r="AZ56" t="s">
        <v>67</v>
      </c>
      <c r="BA56">
        <v>1</v>
      </c>
      <c r="BB56" s="7">
        <v>44427.917233796303</v>
      </c>
      <c r="BC56" s="8" t="s">
        <v>19</v>
      </c>
      <c r="BE56">
        <v>6</v>
      </c>
      <c r="BF56">
        <v>278353</v>
      </c>
      <c r="BH56" t="s">
        <v>1159</v>
      </c>
      <c r="BT56">
        <v>138774</v>
      </c>
    </row>
    <row r="57" spans="1:72" x14ac:dyDescent="0.3">
      <c r="A57">
        <v>22799</v>
      </c>
      <c r="C57">
        <v>1</v>
      </c>
      <c r="D57">
        <v>1</v>
      </c>
      <c r="E57">
        <v>2</v>
      </c>
      <c r="F57" t="s">
        <v>0</v>
      </c>
      <c r="G57" t="s">
        <v>264</v>
      </c>
      <c r="H57" t="s">
        <v>1368</v>
      </c>
      <c r="I57" t="s">
        <v>151</v>
      </c>
      <c r="K57">
        <v>1</v>
      </c>
      <c r="L57" t="s">
        <v>3</v>
      </c>
      <c r="M57">
        <v>102901</v>
      </c>
      <c r="N57" t="s">
        <v>4</v>
      </c>
      <c r="T57" t="s">
        <v>1361</v>
      </c>
      <c r="U57" s="2">
        <v>1</v>
      </c>
      <c r="V57" t="s">
        <v>1302</v>
      </c>
      <c r="W57" t="s">
        <v>1362</v>
      </c>
      <c r="X57" t="s">
        <v>1304</v>
      </c>
      <c r="Y57" s="4">
        <v>11</v>
      </c>
      <c r="Z57" s="5">
        <v>1120</v>
      </c>
      <c r="AA57" s="5" t="s">
        <v>1362</v>
      </c>
      <c r="AB57" t="s">
        <v>1369</v>
      </c>
      <c r="AC57">
        <v>2017</v>
      </c>
      <c r="AD57">
        <v>7</v>
      </c>
      <c r="AE57">
        <v>16</v>
      </c>
      <c r="AF57" t="s">
        <v>1347</v>
      </c>
      <c r="AG57" t="s">
        <v>1347</v>
      </c>
      <c r="AH57">
        <v>-36285</v>
      </c>
      <c r="AI57">
        <v>6552913</v>
      </c>
      <c r="AJ57" s="5">
        <v>-37000</v>
      </c>
      <c r="AK57" s="5">
        <v>6553000</v>
      </c>
      <c r="AL57">
        <v>1</v>
      </c>
      <c r="AN57">
        <v>105</v>
      </c>
      <c r="AP57" s="7"/>
      <c r="AQ57">
        <v>102901</v>
      </c>
      <c r="AS57" s="6" t="s">
        <v>13</v>
      </c>
      <c r="AT57">
        <v>1</v>
      </c>
      <c r="AU57" t="s">
        <v>14</v>
      </c>
      <c r="AV57" t="s">
        <v>1370</v>
      </c>
      <c r="AW57" t="s">
        <v>1371</v>
      </c>
      <c r="AX57">
        <v>105</v>
      </c>
      <c r="AY57" t="s">
        <v>273</v>
      </c>
      <c r="AZ57" t="s">
        <v>274</v>
      </c>
      <c r="BB57" s="7">
        <v>43129</v>
      </c>
      <c r="BC57" s="8" t="s">
        <v>19</v>
      </c>
      <c r="BE57">
        <v>5</v>
      </c>
      <c r="BF57">
        <v>288845</v>
      </c>
      <c r="BH57" t="s">
        <v>1372</v>
      </c>
      <c r="BJ57" t="s">
        <v>1373</v>
      </c>
      <c r="BT57">
        <v>22799</v>
      </c>
    </row>
    <row r="58" spans="1:72" x14ac:dyDescent="0.3">
      <c r="A58">
        <v>43905</v>
      </c>
      <c r="C58">
        <v>1</v>
      </c>
      <c r="D58">
        <v>1</v>
      </c>
      <c r="E58">
        <v>2</v>
      </c>
      <c r="F58" t="s">
        <v>0</v>
      </c>
      <c r="G58" t="s">
        <v>58</v>
      </c>
      <c r="H58" t="s">
        <v>1463</v>
      </c>
      <c r="I58" t="s">
        <v>60</v>
      </c>
      <c r="K58">
        <v>1</v>
      </c>
      <c r="L58" t="s">
        <v>3</v>
      </c>
      <c r="M58">
        <v>102901</v>
      </c>
      <c r="N58" t="s">
        <v>4</v>
      </c>
      <c r="T58" t="s">
        <v>1456</v>
      </c>
      <c r="U58" s="2">
        <v>1</v>
      </c>
      <c r="V58" t="s">
        <v>1393</v>
      </c>
      <c r="W58" t="s">
        <v>1394</v>
      </c>
      <c r="X58" s="3" t="s">
        <v>1395</v>
      </c>
      <c r="Y58" s="4">
        <v>12</v>
      </c>
      <c r="Z58" s="5">
        <v>1201</v>
      </c>
      <c r="AA58" s="5" t="s">
        <v>1394</v>
      </c>
      <c r="AB58" t="s">
        <v>1457</v>
      </c>
      <c r="AC58">
        <v>2021</v>
      </c>
      <c r="AD58">
        <v>6</v>
      </c>
      <c r="AE58">
        <v>24</v>
      </c>
      <c r="AF58" t="s">
        <v>1458</v>
      </c>
      <c r="AH58">
        <v>-30343</v>
      </c>
      <c r="AI58">
        <v>6727382</v>
      </c>
      <c r="AJ58" s="5">
        <v>-31000</v>
      </c>
      <c r="AK58" s="5">
        <v>6727000</v>
      </c>
      <c r="AL58">
        <v>7</v>
      </c>
      <c r="AN58">
        <v>1010</v>
      </c>
      <c r="AP58" s="7" t="s">
        <v>1464</v>
      </c>
      <c r="AQ58">
        <v>102901</v>
      </c>
      <c r="AS58" s="6" t="s">
        <v>13</v>
      </c>
      <c r="AT58">
        <v>1</v>
      </c>
      <c r="AU58" t="s">
        <v>14</v>
      </c>
      <c r="AV58" t="s">
        <v>1465</v>
      </c>
      <c r="AW58" t="s">
        <v>1466</v>
      </c>
      <c r="AX58">
        <v>1010</v>
      </c>
      <c r="AY58" t="s">
        <v>66</v>
      </c>
      <c r="AZ58" t="s">
        <v>67</v>
      </c>
      <c r="BB58" s="7">
        <v>44371.925000000003</v>
      </c>
      <c r="BC58" s="8" t="s">
        <v>19</v>
      </c>
      <c r="BE58">
        <v>6</v>
      </c>
      <c r="BF58">
        <v>272507</v>
      </c>
      <c r="BH58" t="s">
        <v>1467</v>
      </c>
      <c r="BT58">
        <v>43905</v>
      </c>
    </row>
    <row r="59" spans="1:72" x14ac:dyDescent="0.3">
      <c r="A59">
        <v>19570</v>
      </c>
      <c r="C59">
        <v>1</v>
      </c>
      <c r="D59">
        <v>1</v>
      </c>
      <c r="E59">
        <v>2</v>
      </c>
      <c r="F59" t="s">
        <v>0</v>
      </c>
      <c r="G59" t="s">
        <v>58</v>
      </c>
      <c r="H59" t="s">
        <v>1759</v>
      </c>
      <c r="I59" t="s">
        <v>60</v>
      </c>
      <c r="K59">
        <v>1</v>
      </c>
      <c r="L59" t="s">
        <v>3</v>
      </c>
      <c r="M59">
        <v>102901</v>
      </c>
      <c r="N59" t="s">
        <v>4</v>
      </c>
      <c r="T59" t="s">
        <v>1752</v>
      </c>
      <c r="U59" s="2">
        <v>1</v>
      </c>
      <c r="V59" t="s">
        <v>1393</v>
      </c>
      <c r="W59" t="s">
        <v>1394</v>
      </c>
      <c r="X59" s="3" t="s">
        <v>1395</v>
      </c>
      <c r="Y59" s="4">
        <v>12</v>
      </c>
      <c r="Z59" s="5">
        <v>1201</v>
      </c>
      <c r="AA59" s="5" t="s">
        <v>1394</v>
      </c>
      <c r="AB59" t="s">
        <v>1753</v>
      </c>
      <c r="AC59">
        <v>2021</v>
      </c>
      <c r="AD59">
        <v>6</v>
      </c>
      <c r="AE59">
        <v>6</v>
      </c>
      <c r="AF59" t="s">
        <v>1754</v>
      </c>
      <c r="AH59">
        <v>-38357</v>
      </c>
      <c r="AI59">
        <v>6733695</v>
      </c>
      <c r="AJ59" s="5">
        <v>-39000</v>
      </c>
      <c r="AK59" s="5">
        <v>6733000</v>
      </c>
      <c r="AL59">
        <v>75</v>
      </c>
      <c r="AN59">
        <v>1010</v>
      </c>
      <c r="AP59" s="7" t="s">
        <v>1760</v>
      </c>
      <c r="AQ59">
        <v>102901</v>
      </c>
      <c r="AS59" s="6" t="s">
        <v>13</v>
      </c>
      <c r="AT59">
        <v>1</v>
      </c>
      <c r="AU59" t="s">
        <v>14</v>
      </c>
      <c r="AV59" t="s">
        <v>1756</v>
      </c>
      <c r="AW59" t="s">
        <v>1761</v>
      </c>
      <c r="AX59">
        <v>1010</v>
      </c>
      <c r="AY59" t="s">
        <v>66</v>
      </c>
      <c r="AZ59" t="s">
        <v>67</v>
      </c>
      <c r="BB59" s="7">
        <v>44353.658449074101</v>
      </c>
      <c r="BC59" s="8" t="s">
        <v>19</v>
      </c>
      <c r="BE59">
        <v>6</v>
      </c>
      <c r="BF59">
        <v>270617</v>
      </c>
      <c r="BH59" t="s">
        <v>1762</v>
      </c>
      <c r="BT59">
        <v>19570</v>
      </c>
    </row>
    <row r="60" spans="1:72" x14ac:dyDescent="0.3">
      <c r="A60">
        <v>439935</v>
      </c>
      <c r="C60">
        <v>1</v>
      </c>
      <c r="D60">
        <v>1</v>
      </c>
      <c r="E60">
        <v>2</v>
      </c>
      <c r="F60" t="s">
        <v>0</v>
      </c>
      <c r="G60" t="s">
        <v>58</v>
      </c>
      <c r="H60" t="s">
        <v>2126</v>
      </c>
      <c r="I60" t="s">
        <v>60</v>
      </c>
      <c r="K60">
        <v>1</v>
      </c>
      <c r="L60" t="s">
        <v>3</v>
      </c>
      <c r="M60">
        <v>102901</v>
      </c>
      <c r="N60" t="s">
        <v>4</v>
      </c>
      <c r="T60" t="s">
        <v>2117</v>
      </c>
      <c r="U60" s="2">
        <v>1</v>
      </c>
      <c r="V60" t="s">
        <v>2107</v>
      </c>
      <c r="W60" t="s">
        <v>2118</v>
      </c>
      <c r="X60" s="3" t="s">
        <v>2109</v>
      </c>
      <c r="Y60" s="4">
        <v>16</v>
      </c>
      <c r="Z60" s="5">
        <v>1601</v>
      </c>
      <c r="AA60" s="5" t="s">
        <v>2118</v>
      </c>
      <c r="AB60" t="s">
        <v>2127</v>
      </c>
      <c r="AC60">
        <v>2021</v>
      </c>
      <c r="AD60">
        <v>6</v>
      </c>
      <c r="AE60">
        <v>8</v>
      </c>
      <c r="AF60" t="s">
        <v>2120</v>
      </c>
      <c r="AH60">
        <v>279697</v>
      </c>
      <c r="AI60">
        <v>7041705</v>
      </c>
      <c r="AJ60" s="5">
        <v>279000</v>
      </c>
      <c r="AK60" s="5">
        <v>7041000</v>
      </c>
      <c r="AL60">
        <v>12</v>
      </c>
      <c r="AN60">
        <v>1010</v>
      </c>
      <c r="AO60" t="s">
        <v>2128</v>
      </c>
      <c r="AP60" s="7" t="s">
        <v>2129</v>
      </c>
      <c r="AQ60">
        <v>102901</v>
      </c>
      <c r="AS60" s="6" t="s">
        <v>13</v>
      </c>
      <c r="AT60">
        <v>1</v>
      </c>
      <c r="AU60" t="s">
        <v>14</v>
      </c>
      <c r="AV60" t="s">
        <v>2123</v>
      </c>
      <c r="AW60" t="s">
        <v>2130</v>
      </c>
      <c r="AX60">
        <v>1010</v>
      </c>
      <c r="AY60" t="s">
        <v>66</v>
      </c>
      <c r="AZ60" t="s">
        <v>67</v>
      </c>
      <c r="BB60" s="7">
        <v>44360.542384259301</v>
      </c>
      <c r="BC60" s="8" t="s">
        <v>19</v>
      </c>
      <c r="BE60">
        <v>6</v>
      </c>
      <c r="BF60">
        <v>271520</v>
      </c>
      <c r="BH60" t="s">
        <v>2131</v>
      </c>
      <c r="BT60">
        <v>439935</v>
      </c>
    </row>
    <row r="61" spans="1:72" x14ac:dyDescent="0.3">
      <c r="A61">
        <v>517631</v>
      </c>
      <c r="C61">
        <v>1</v>
      </c>
      <c r="D61">
        <v>1</v>
      </c>
      <c r="E61">
        <v>2</v>
      </c>
      <c r="F61" t="s">
        <v>0</v>
      </c>
      <c r="G61" t="s">
        <v>58</v>
      </c>
      <c r="H61" t="s">
        <v>2323</v>
      </c>
      <c r="I61" s="1" t="str">
        <f>HYPERLINK(AP61,"Foto")</f>
        <v>Foto</v>
      </c>
      <c r="K61">
        <v>1</v>
      </c>
      <c r="L61" t="s">
        <v>3</v>
      </c>
      <c r="M61">
        <v>102901</v>
      </c>
      <c r="N61" t="s">
        <v>4</v>
      </c>
      <c r="T61" t="s">
        <v>2314</v>
      </c>
      <c r="U61" s="2">
        <v>1</v>
      </c>
      <c r="V61" t="s">
        <v>2198</v>
      </c>
      <c r="W61" t="s">
        <v>2315</v>
      </c>
      <c r="X61" t="s">
        <v>2200</v>
      </c>
      <c r="Y61" s="4">
        <v>18</v>
      </c>
      <c r="Z61" s="5">
        <v>1865</v>
      </c>
      <c r="AA61" t="s">
        <v>2315</v>
      </c>
      <c r="AB61" t="s">
        <v>2324</v>
      </c>
      <c r="AC61">
        <v>2020</v>
      </c>
      <c r="AD61">
        <v>6</v>
      </c>
      <c r="AE61">
        <v>24</v>
      </c>
      <c r="AF61" t="s">
        <v>2325</v>
      </c>
      <c r="AH61">
        <v>480814</v>
      </c>
      <c r="AI61">
        <v>7569813</v>
      </c>
      <c r="AJ61" s="5">
        <v>481000</v>
      </c>
      <c r="AK61" s="5">
        <v>7569000</v>
      </c>
      <c r="AL61">
        <v>5</v>
      </c>
      <c r="AN61">
        <v>1010</v>
      </c>
      <c r="AP61" s="7" t="s">
        <v>2326</v>
      </c>
      <c r="AQ61">
        <v>102901</v>
      </c>
      <c r="AS61" s="6" t="s">
        <v>13</v>
      </c>
      <c r="AT61">
        <v>1</v>
      </c>
      <c r="AU61" t="s">
        <v>14</v>
      </c>
      <c r="AV61" t="s">
        <v>2327</v>
      </c>
      <c r="AW61" t="s">
        <v>2328</v>
      </c>
      <c r="AX61">
        <v>1010</v>
      </c>
      <c r="AY61" t="s">
        <v>66</v>
      </c>
      <c r="AZ61" t="s">
        <v>67</v>
      </c>
      <c r="BA61">
        <v>1</v>
      </c>
      <c r="BB61" s="7">
        <v>44012.415833333303</v>
      </c>
      <c r="BC61" s="8" t="s">
        <v>19</v>
      </c>
      <c r="BE61">
        <v>6</v>
      </c>
      <c r="BF61">
        <v>240569</v>
      </c>
      <c r="BH61" t="s">
        <v>2329</v>
      </c>
      <c r="BT61">
        <v>517631</v>
      </c>
    </row>
    <row r="62" spans="1:72" x14ac:dyDescent="0.3">
      <c r="A62">
        <v>528993</v>
      </c>
      <c r="C62">
        <v>1</v>
      </c>
      <c r="D62">
        <v>1</v>
      </c>
      <c r="E62">
        <v>2</v>
      </c>
      <c r="F62" t="s">
        <v>0</v>
      </c>
      <c r="G62" t="s">
        <v>58</v>
      </c>
      <c r="H62" t="s">
        <v>2359</v>
      </c>
      <c r="I62" t="s">
        <v>60</v>
      </c>
      <c r="K62">
        <v>1</v>
      </c>
      <c r="L62" t="s">
        <v>3</v>
      </c>
      <c r="M62">
        <v>102901</v>
      </c>
      <c r="N62" t="s">
        <v>4</v>
      </c>
      <c r="T62" t="s">
        <v>2348</v>
      </c>
      <c r="U62" s="2">
        <v>1</v>
      </c>
      <c r="V62" t="s">
        <v>2349</v>
      </c>
      <c r="W62" t="s">
        <v>2350</v>
      </c>
      <c r="X62" s="3" t="s">
        <v>2351</v>
      </c>
      <c r="Y62" s="4">
        <v>19</v>
      </c>
      <c r="Z62" s="5">
        <v>1902</v>
      </c>
      <c r="AA62" t="s">
        <v>2350</v>
      </c>
      <c r="AB62" t="s">
        <v>2360</v>
      </c>
      <c r="AC62">
        <v>2021</v>
      </c>
      <c r="AD62">
        <v>7</v>
      </c>
      <c r="AE62">
        <v>15</v>
      </c>
      <c r="AF62" t="s">
        <v>2353</v>
      </c>
      <c r="AG62" t="s">
        <v>2361</v>
      </c>
      <c r="AH62">
        <v>652792</v>
      </c>
      <c r="AI62">
        <v>7731710</v>
      </c>
      <c r="AJ62" s="5">
        <v>653000</v>
      </c>
      <c r="AK62" s="5">
        <v>7731000</v>
      </c>
      <c r="AL62">
        <v>5</v>
      </c>
      <c r="AN62">
        <v>1010</v>
      </c>
      <c r="AO62" t="s">
        <v>2362</v>
      </c>
      <c r="AP62" s="7" t="s">
        <v>2363</v>
      </c>
      <c r="AQ62">
        <v>102901</v>
      </c>
      <c r="AS62" s="6" t="s">
        <v>13</v>
      </c>
      <c r="AT62">
        <v>1</v>
      </c>
      <c r="AU62" t="s">
        <v>14</v>
      </c>
      <c r="AV62" t="s">
        <v>2356</v>
      </c>
      <c r="AW62" t="s">
        <v>2364</v>
      </c>
      <c r="AX62">
        <v>1010</v>
      </c>
      <c r="AY62" t="s">
        <v>66</v>
      </c>
      <c r="AZ62" t="s">
        <v>67</v>
      </c>
      <c r="BB62" s="7">
        <v>44394.334224537</v>
      </c>
      <c r="BC62" s="8" t="s">
        <v>19</v>
      </c>
      <c r="BE62">
        <v>6</v>
      </c>
      <c r="BF62">
        <v>274670</v>
      </c>
      <c r="BH62" t="s">
        <v>2365</v>
      </c>
      <c r="BT62">
        <v>528993</v>
      </c>
    </row>
    <row r="63" spans="1:72" x14ac:dyDescent="0.3">
      <c r="A63">
        <v>277437</v>
      </c>
      <c r="C63">
        <v>1</v>
      </c>
      <c r="D63">
        <v>1</v>
      </c>
      <c r="E63">
        <v>3</v>
      </c>
      <c r="F63" t="s">
        <v>0</v>
      </c>
      <c r="G63" t="s">
        <v>58</v>
      </c>
      <c r="H63" t="s">
        <v>782</v>
      </c>
      <c r="I63" s="1" t="str">
        <f>HYPERLINK(AP63,"Foto")</f>
        <v>Foto</v>
      </c>
      <c r="K63">
        <v>1</v>
      </c>
      <c r="L63" t="s">
        <v>3</v>
      </c>
      <c r="M63">
        <v>102901</v>
      </c>
      <c r="N63" t="s">
        <v>4</v>
      </c>
      <c r="T63" t="s">
        <v>768</v>
      </c>
      <c r="U63" s="2">
        <v>1</v>
      </c>
      <c r="V63" t="s">
        <v>741</v>
      </c>
      <c r="W63" t="s">
        <v>753</v>
      </c>
      <c r="X63" s="3" t="s">
        <v>743</v>
      </c>
      <c r="Y63" s="4">
        <v>7</v>
      </c>
      <c r="Z63" s="5">
        <v>704</v>
      </c>
      <c r="AA63" t="s">
        <v>753</v>
      </c>
      <c r="AB63" t="s">
        <v>783</v>
      </c>
      <c r="AC63">
        <v>2020</v>
      </c>
      <c r="AD63">
        <v>7</v>
      </c>
      <c r="AE63">
        <v>31</v>
      </c>
      <c r="AF63" t="s">
        <v>784</v>
      </c>
      <c r="AH63">
        <v>244161</v>
      </c>
      <c r="AI63">
        <v>6584613</v>
      </c>
      <c r="AJ63" s="5">
        <v>245000</v>
      </c>
      <c r="AK63" s="5">
        <v>6585000</v>
      </c>
      <c r="AL63">
        <v>10</v>
      </c>
      <c r="AN63">
        <v>1010</v>
      </c>
      <c r="AP63" s="7" t="s">
        <v>785</v>
      </c>
      <c r="AQ63">
        <v>102901</v>
      </c>
      <c r="AS63" s="6" t="s">
        <v>13</v>
      </c>
      <c r="AT63">
        <v>1</v>
      </c>
      <c r="AU63" t="s">
        <v>14</v>
      </c>
      <c r="AV63" t="s">
        <v>786</v>
      </c>
      <c r="AW63" t="s">
        <v>787</v>
      </c>
      <c r="AX63">
        <v>1010</v>
      </c>
      <c r="AY63" t="s">
        <v>66</v>
      </c>
      <c r="AZ63" t="s">
        <v>67</v>
      </c>
      <c r="BA63">
        <v>1</v>
      </c>
      <c r="BB63" s="7">
        <v>44043.604166666701</v>
      </c>
      <c r="BC63" s="8" t="s">
        <v>19</v>
      </c>
      <c r="BE63">
        <v>6</v>
      </c>
      <c r="BF63">
        <v>244369</v>
      </c>
      <c r="BH63" t="s">
        <v>788</v>
      </c>
      <c r="BT63">
        <v>277437</v>
      </c>
    </row>
    <row r="64" spans="1:72" x14ac:dyDescent="0.3">
      <c r="A64">
        <v>44306</v>
      </c>
      <c r="C64">
        <v>1</v>
      </c>
      <c r="D64">
        <v>1</v>
      </c>
      <c r="E64">
        <v>3</v>
      </c>
      <c r="F64" t="s">
        <v>0</v>
      </c>
      <c r="G64" t="s">
        <v>58</v>
      </c>
      <c r="H64" t="s">
        <v>1468</v>
      </c>
      <c r="I64" t="s">
        <v>60</v>
      </c>
      <c r="K64">
        <v>1</v>
      </c>
      <c r="L64" t="s">
        <v>3</v>
      </c>
      <c r="M64">
        <v>102901</v>
      </c>
      <c r="N64" t="s">
        <v>4</v>
      </c>
      <c r="T64" t="s">
        <v>1456</v>
      </c>
      <c r="U64" s="2">
        <v>1</v>
      </c>
      <c r="V64" t="s">
        <v>1393</v>
      </c>
      <c r="W64" t="s">
        <v>1394</v>
      </c>
      <c r="X64" s="3" t="s">
        <v>1395</v>
      </c>
      <c r="Y64" s="4">
        <v>12</v>
      </c>
      <c r="Z64" s="5">
        <v>1201</v>
      </c>
      <c r="AA64" s="5" t="s">
        <v>1394</v>
      </c>
      <c r="AB64" t="s">
        <v>1457</v>
      </c>
      <c r="AC64">
        <v>2021</v>
      </c>
      <c r="AD64">
        <v>6</v>
      </c>
      <c r="AE64">
        <v>24</v>
      </c>
      <c r="AF64" t="s">
        <v>1458</v>
      </c>
      <c r="AH64">
        <v>-30314</v>
      </c>
      <c r="AI64">
        <v>6727389</v>
      </c>
      <c r="AJ64" s="5">
        <v>-31000</v>
      </c>
      <c r="AK64" s="5">
        <v>6727000</v>
      </c>
      <c r="AL64">
        <v>10</v>
      </c>
      <c r="AN64">
        <v>1010</v>
      </c>
      <c r="AP64" s="7" t="s">
        <v>1469</v>
      </c>
      <c r="AQ64">
        <v>102901</v>
      </c>
      <c r="AS64" s="6" t="s">
        <v>13</v>
      </c>
      <c r="AT64">
        <v>1</v>
      </c>
      <c r="AU64" t="s">
        <v>14</v>
      </c>
      <c r="AV64" t="s">
        <v>1470</v>
      </c>
      <c r="AW64" t="s">
        <v>1471</v>
      </c>
      <c r="AX64">
        <v>1010</v>
      </c>
      <c r="AY64" t="s">
        <v>66</v>
      </c>
      <c r="AZ64" t="s">
        <v>67</v>
      </c>
      <c r="BB64" s="7">
        <v>44371.925000000003</v>
      </c>
      <c r="BC64" s="8" t="s">
        <v>19</v>
      </c>
      <c r="BE64">
        <v>6</v>
      </c>
      <c r="BF64">
        <v>272508</v>
      </c>
      <c r="BH64" t="s">
        <v>1472</v>
      </c>
      <c r="BT64">
        <v>44306</v>
      </c>
    </row>
    <row r="65" spans="1:72" x14ac:dyDescent="0.3">
      <c r="A65">
        <v>277460</v>
      </c>
      <c r="C65">
        <v>1</v>
      </c>
      <c r="D65">
        <v>1</v>
      </c>
      <c r="E65">
        <v>4</v>
      </c>
      <c r="F65" t="s">
        <v>0</v>
      </c>
      <c r="G65" t="s">
        <v>58</v>
      </c>
      <c r="H65" t="s">
        <v>789</v>
      </c>
      <c r="I65" s="1" t="str">
        <f>HYPERLINK(AP65,"Foto")</f>
        <v>Foto</v>
      </c>
      <c r="K65">
        <v>1</v>
      </c>
      <c r="L65" t="s">
        <v>3</v>
      </c>
      <c r="M65">
        <v>102901</v>
      </c>
      <c r="N65" t="s">
        <v>4</v>
      </c>
      <c r="T65" t="s">
        <v>768</v>
      </c>
      <c r="U65" s="2">
        <v>1</v>
      </c>
      <c r="V65" t="s">
        <v>741</v>
      </c>
      <c r="W65" t="s">
        <v>753</v>
      </c>
      <c r="X65" s="3" t="s">
        <v>743</v>
      </c>
      <c r="Y65" s="4">
        <v>7</v>
      </c>
      <c r="Z65" s="5">
        <v>704</v>
      </c>
      <c r="AA65" t="s">
        <v>753</v>
      </c>
      <c r="AB65" t="s">
        <v>790</v>
      </c>
      <c r="AC65">
        <v>2020</v>
      </c>
      <c r="AD65">
        <v>9</v>
      </c>
      <c r="AE65">
        <v>14</v>
      </c>
      <c r="AF65" t="s">
        <v>791</v>
      </c>
      <c r="AH65">
        <v>244168</v>
      </c>
      <c r="AI65">
        <v>6584622</v>
      </c>
      <c r="AJ65" s="5">
        <v>245000</v>
      </c>
      <c r="AK65" s="5">
        <v>6585000</v>
      </c>
      <c r="AL65">
        <v>20</v>
      </c>
      <c r="AN65">
        <v>1010</v>
      </c>
      <c r="AP65" s="7" t="s">
        <v>792</v>
      </c>
      <c r="AQ65">
        <v>102901</v>
      </c>
      <c r="AS65" s="6" t="s">
        <v>13</v>
      </c>
      <c r="AT65">
        <v>1</v>
      </c>
      <c r="AU65" t="s">
        <v>14</v>
      </c>
      <c r="AV65" t="s">
        <v>793</v>
      </c>
      <c r="AW65" t="s">
        <v>794</v>
      </c>
      <c r="AX65">
        <v>1010</v>
      </c>
      <c r="AY65" t="s">
        <v>66</v>
      </c>
      <c r="AZ65" t="s">
        <v>67</v>
      </c>
      <c r="BA65">
        <v>1</v>
      </c>
      <c r="BB65" s="7">
        <v>44089.426076388903</v>
      </c>
      <c r="BC65" s="8" t="s">
        <v>19</v>
      </c>
      <c r="BE65">
        <v>6</v>
      </c>
      <c r="BF65">
        <v>250438</v>
      </c>
      <c r="BH65" t="s">
        <v>795</v>
      </c>
      <c r="BT65">
        <v>277460</v>
      </c>
    </row>
    <row r="66" spans="1:72" x14ac:dyDescent="0.3">
      <c r="A66">
        <v>44041</v>
      </c>
      <c r="C66">
        <v>1</v>
      </c>
      <c r="D66">
        <v>1</v>
      </c>
      <c r="E66">
        <v>4</v>
      </c>
      <c r="F66" t="s">
        <v>0</v>
      </c>
      <c r="G66" t="s">
        <v>58</v>
      </c>
      <c r="H66" t="s">
        <v>1473</v>
      </c>
      <c r="I66" t="s">
        <v>60</v>
      </c>
      <c r="K66">
        <v>1</v>
      </c>
      <c r="L66" t="s">
        <v>3</v>
      </c>
      <c r="M66">
        <v>102901</v>
      </c>
      <c r="N66" t="s">
        <v>4</v>
      </c>
      <c r="T66" t="s">
        <v>1456</v>
      </c>
      <c r="U66" s="2">
        <v>1</v>
      </c>
      <c r="V66" t="s">
        <v>1393</v>
      </c>
      <c r="W66" t="s">
        <v>1394</v>
      </c>
      <c r="X66" s="3" t="s">
        <v>1395</v>
      </c>
      <c r="Y66" s="4">
        <v>12</v>
      </c>
      <c r="Z66" s="5">
        <v>1201</v>
      </c>
      <c r="AA66" s="5" t="s">
        <v>1394</v>
      </c>
      <c r="AB66" t="s">
        <v>1457</v>
      </c>
      <c r="AC66">
        <v>2021</v>
      </c>
      <c r="AD66">
        <v>6</v>
      </c>
      <c r="AE66">
        <v>24</v>
      </c>
      <c r="AF66" t="s">
        <v>1458</v>
      </c>
      <c r="AH66">
        <v>-30334</v>
      </c>
      <c r="AI66">
        <v>6727366</v>
      </c>
      <c r="AJ66" s="5">
        <v>-31000</v>
      </c>
      <c r="AK66" s="5">
        <v>6727000</v>
      </c>
      <c r="AL66">
        <v>10</v>
      </c>
      <c r="AN66">
        <v>1010</v>
      </c>
      <c r="AP66" s="7" t="s">
        <v>1474</v>
      </c>
      <c r="AQ66">
        <v>102901</v>
      </c>
      <c r="AS66" s="6" t="s">
        <v>13</v>
      </c>
      <c r="AT66">
        <v>1</v>
      </c>
      <c r="AU66" t="s">
        <v>14</v>
      </c>
      <c r="AV66" t="s">
        <v>1475</v>
      </c>
      <c r="AW66" t="s">
        <v>1476</v>
      </c>
      <c r="AX66">
        <v>1010</v>
      </c>
      <c r="AY66" t="s">
        <v>66</v>
      </c>
      <c r="AZ66" t="s">
        <v>67</v>
      </c>
      <c r="BB66" s="7">
        <v>44371.924988425897</v>
      </c>
      <c r="BC66" s="8" t="s">
        <v>19</v>
      </c>
      <c r="BE66">
        <v>6</v>
      </c>
      <c r="BF66">
        <v>272510</v>
      </c>
      <c r="BH66" t="s">
        <v>1477</v>
      </c>
      <c r="BT66">
        <v>44041</v>
      </c>
    </row>
    <row r="67" spans="1:72" x14ac:dyDescent="0.3">
      <c r="A67">
        <v>277438</v>
      </c>
      <c r="C67">
        <v>1</v>
      </c>
      <c r="D67">
        <v>1</v>
      </c>
      <c r="E67">
        <v>5</v>
      </c>
      <c r="F67" t="s">
        <v>0</v>
      </c>
      <c r="G67" t="s">
        <v>58</v>
      </c>
      <c r="H67" t="s">
        <v>796</v>
      </c>
      <c r="I67" s="1" t="str">
        <f>HYPERLINK(AP67,"Foto")</f>
        <v>Foto</v>
      </c>
      <c r="K67">
        <v>1</v>
      </c>
      <c r="L67" t="s">
        <v>3</v>
      </c>
      <c r="M67">
        <v>102901</v>
      </c>
      <c r="N67" t="s">
        <v>4</v>
      </c>
      <c r="T67" t="s">
        <v>768</v>
      </c>
      <c r="U67" s="2">
        <v>1</v>
      </c>
      <c r="V67" t="s">
        <v>741</v>
      </c>
      <c r="W67" t="s">
        <v>753</v>
      </c>
      <c r="X67" s="3" t="s">
        <v>743</v>
      </c>
      <c r="Y67" s="4">
        <v>7</v>
      </c>
      <c r="Z67" s="5">
        <v>704</v>
      </c>
      <c r="AA67" t="s">
        <v>753</v>
      </c>
      <c r="AB67" t="s">
        <v>797</v>
      </c>
      <c r="AC67">
        <v>2021</v>
      </c>
      <c r="AD67">
        <v>6</v>
      </c>
      <c r="AE67">
        <v>10</v>
      </c>
      <c r="AF67" t="s">
        <v>798</v>
      </c>
      <c r="AH67">
        <v>244161</v>
      </c>
      <c r="AI67">
        <v>6584613</v>
      </c>
      <c r="AJ67" s="5">
        <v>245000</v>
      </c>
      <c r="AK67" s="5">
        <v>6585000</v>
      </c>
      <c r="AL67">
        <v>8</v>
      </c>
      <c r="AN67">
        <v>1010</v>
      </c>
      <c r="AP67" s="7" t="s">
        <v>799</v>
      </c>
      <c r="AQ67">
        <v>102901</v>
      </c>
      <c r="AS67" s="6" t="s">
        <v>13</v>
      </c>
      <c r="AT67">
        <v>1</v>
      </c>
      <c r="AU67" t="s">
        <v>14</v>
      </c>
      <c r="AV67" t="s">
        <v>786</v>
      </c>
      <c r="AW67" t="s">
        <v>800</v>
      </c>
      <c r="AX67">
        <v>1010</v>
      </c>
      <c r="AY67" t="s">
        <v>66</v>
      </c>
      <c r="AZ67" t="s">
        <v>67</v>
      </c>
      <c r="BA67">
        <v>1</v>
      </c>
      <c r="BB67" s="7">
        <v>44364.389756944402</v>
      </c>
      <c r="BC67" s="8" t="s">
        <v>19</v>
      </c>
      <c r="BE67">
        <v>6</v>
      </c>
      <c r="BF67">
        <v>271810</v>
      </c>
      <c r="BH67" t="s">
        <v>801</v>
      </c>
      <c r="BT67">
        <v>277438</v>
      </c>
    </row>
    <row r="68" spans="1:72" x14ac:dyDescent="0.3">
      <c r="A68">
        <v>43884</v>
      </c>
      <c r="C68">
        <v>1</v>
      </c>
      <c r="D68">
        <v>1</v>
      </c>
      <c r="E68">
        <v>5</v>
      </c>
      <c r="F68" t="s">
        <v>0</v>
      </c>
      <c r="G68" t="s">
        <v>58</v>
      </c>
      <c r="H68" t="s">
        <v>1478</v>
      </c>
      <c r="I68" t="s">
        <v>60</v>
      </c>
      <c r="K68">
        <v>1</v>
      </c>
      <c r="L68" t="s">
        <v>3</v>
      </c>
      <c r="M68">
        <v>102901</v>
      </c>
      <c r="N68" t="s">
        <v>4</v>
      </c>
      <c r="T68" t="s">
        <v>1456</v>
      </c>
      <c r="U68" s="2">
        <v>1</v>
      </c>
      <c r="V68" t="s">
        <v>1393</v>
      </c>
      <c r="W68" t="s">
        <v>1394</v>
      </c>
      <c r="X68" s="3" t="s">
        <v>1395</v>
      </c>
      <c r="Y68" s="4">
        <v>12</v>
      </c>
      <c r="Z68" s="5">
        <v>1201</v>
      </c>
      <c r="AA68" s="5" t="s">
        <v>1394</v>
      </c>
      <c r="AB68" t="s">
        <v>1457</v>
      </c>
      <c r="AC68">
        <v>2021</v>
      </c>
      <c r="AD68">
        <v>6</v>
      </c>
      <c r="AE68">
        <v>24</v>
      </c>
      <c r="AF68" t="s">
        <v>1458</v>
      </c>
      <c r="AH68">
        <v>-30345</v>
      </c>
      <c r="AI68">
        <v>6727366</v>
      </c>
      <c r="AJ68" s="5">
        <v>-31000</v>
      </c>
      <c r="AK68" s="5">
        <v>6727000</v>
      </c>
      <c r="AL68">
        <v>10</v>
      </c>
      <c r="AN68">
        <v>1010</v>
      </c>
      <c r="AP68" s="7" t="s">
        <v>1479</v>
      </c>
      <c r="AQ68">
        <v>102901</v>
      </c>
      <c r="AS68" s="6" t="s">
        <v>13</v>
      </c>
      <c r="AT68">
        <v>1</v>
      </c>
      <c r="AU68" t="s">
        <v>14</v>
      </c>
      <c r="AV68" t="s">
        <v>1480</v>
      </c>
      <c r="AW68" t="s">
        <v>1481</v>
      </c>
      <c r="AX68">
        <v>1010</v>
      </c>
      <c r="AY68" t="s">
        <v>66</v>
      </c>
      <c r="AZ68" t="s">
        <v>67</v>
      </c>
      <c r="BB68" s="7">
        <v>44371.924988425897</v>
      </c>
      <c r="BC68" s="8" t="s">
        <v>19</v>
      </c>
      <c r="BE68">
        <v>6</v>
      </c>
      <c r="BF68">
        <v>272511</v>
      </c>
      <c r="BH68" t="s">
        <v>1482</v>
      </c>
      <c r="BT68">
        <v>43884</v>
      </c>
    </row>
    <row r="69" spans="1:72" x14ac:dyDescent="0.3">
      <c r="A69">
        <v>44029</v>
      </c>
      <c r="C69">
        <v>1</v>
      </c>
      <c r="D69">
        <v>1</v>
      </c>
      <c r="E69">
        <v>6</v>
      </c>
      <c r="F69" t="s">
        <v>0</v>
      </c>
      <c r="G69" t="s">
        <v>58</v>
      </c>
      <c r="H69" t="s">
        <v>1483</v>
      </c>
      <c r="I69" t="s">
        <v>60</v>
      </c>
      <c r="K69">
        <v>1</v>
      </c>
      <c r="L69" t="s">
        <v>3</v>
      </c>
      <c r="M69">
        <v>102901</v>
      </c>
      <c r="N69" t="s">
        <v>4</v>
      </c>
      <c r="T69" t="s">
        <v>1456</v>
      </c>
      <c r="U69" s="2">
        <v>1</v>
      </c>
      <c r="V69" t="s">
        <v>1393</v>
      </c>
      <c r="W69" t="s">
        <v>1394</v>
      </c>
      <c r="X69" s="3" t="s">
        <v>1395</v>
      </c>
      <c r="Y69" s="4">
        <v>12</v>
      </c>
      <c r="Z69" s="5">
        <v>1201</v>
      </c>
      <c r="AA69" s="5" t="s">
        <v>1394</v>
      </c>
      <c r="AB69" t="s">
        <v>1457</v>
      </c>
      <c r="AC69">
        <v>2021</v>
      </c>
      <c r="AD69">
        <v>6</v>
      </c>
      <c r="AE69">
        <v>24</v>
      </c>
      <c r="AF69" t="s">
        <v>1458</v>
      </c>
      <c r="AH69">
        <v>-30335</v>
      </c>
      <c r="AI69">
        <v>6727356</v>
      </c>
      <c r="AJ69" s="5">
        <v>-31000</v>
      </c>
      <c r="AK69" s="5">
        <v>6727000</v>
      </c>
      <c r="AL69">
        <v>10</v>
      </c>
      <c r="AN69">
        <v>1010</v>
      </c>
      <c r="AP69" s="7" t="s">
        <v>1484</v>
      </c>
      <c r="AQ69">
        <v>102901</v>
      </c>
      <c r="AS69" s="6" t="s">
        <v>13</v>
      </c>
      <c r="AT69">
        <v>1</v>
      </c>
      <c r="AU69" t="s">
        <v>14</v>
      </c>
      <c r="AV69" t="s">
        <v>1485</v>
      </c>
      <c r="AW69" t="s">
        <v>1486</v>
      </c>
      <c r="AX69">
        <v>1010</v>
      </c>
      <c r="AY69" t="s">
        <v>66</v>
      </c>
      <c r="AZ69" t="s">
        <v>67</v>
      </c>
      <c r="BB69" s="7">
        <v>44371.924988425897</v>
      </c>
      <c r="BC69" s="8" t="s">
        <v>19</v>
      </c>
      <c r="BE69">
        <v>6</v>
      </c>
      <c r="BF69">
        <v>272512</v>
      </c>
      <c r="BH69" t="s">
        <v>1487</v>
      </c>
      <c r="BT69">
        <v>44029</v>
      </c>
    </row>
    <row r="70" spans="1:72" x14ac:dyDescent="0.3">
      <c r="A70">
        <v>43993</v>
      </c>
      <c r="C70">
        <v>1</v>
      </c>
      <c r="D70">
        <v>1</v>
      </c>
      <c r="E70">
        <v>7</v>
      </c>
      <c r="F70" t="s">
        <v>0</v>
      </c>
      <c r="G70" t="s">
        <v>58</v>
      </c>
      <c r="H70" t="s">
        <v>1488</v>
      </c>
      <c r="I70" t="s">
        <v>60</v>
      </c>
      <c r="K70">
        <v>1</v>
      </c>
      <c r="L70" t="s">
        <v>3</v>
      </c>
      <c r="M70">
        <v>102901</v>
      </c>
      <c r="N70" t="s">
        <v>4</v>
      </c>
      <c r="T70" t="s">
        <v>1456</v>
      </c>
      <c r="U70" s="2">
        <v>1</v>
      </c>
      <c r="V70" t="s">
        <v>1393</v>
      </c>
      <c r="W70" t="s">
        <v>1394</v>
      </c>
      <c r="X70" s="3" t="s">
        <v>1395</v>
      </c>
      <c r="Y70" s="4">
        <v>12</v>
      </c>
      <c r="Z70" s="5">
        <v>1201</v>
      </c>
      <c r="AA70" s="5" t="s">
        <v>1394</v>
      </c>
      <c r="AB70" t="s">
        <v>1457</v>
      </c>
      <c r="AC70">
        <v>2021</v>
      </c>
      <c r="AD70">
        <v>6</v>
      </c>
      <c r="AE70">
        <v>24</v>
      </c>
      <c r="AF70" t="s">
        <v>1458</v>
      </c>
      <c r="AH70">
        <v>-30337</v>
      </c>
      <c r="AI70">
        <v>6727352</v>
      </c>
      <c r="AJ70" s="5">
        <v>-31000</v>
      </c>
      <c r="AK70" s="5">
        <v>6727000</v>
      </c>
      <c r="AL70">
        <v>10</v>
      </c>
      <c r="AN70">
        <v>1010</v>
      </c>
      <c r="AP70" s="7" t="s">
        <v>1489</v>
      </c>
      <c r="AQ70">
        <v>102901</v>
      </c>
      <c r="AS70" s="6" t="s">
        <v>13</v>
      </c>
      <c r="AT70">
        <v>1</v>
      </c>
      <c r="AU70" t="s">
        <v>14</v>
      </c>
      <c r="AV70" t="s">
        <v>1490</v>
      </c>
      <c r="AW70" t="s">
        <v>1491</v>
      </c>
      <c r="AX70">
        <v>1010</v>
      </c>
      <c r="AY70" t="s">
        <v>66</v>
      </c>
      <c r="AZ70" t="s">
        <v>67</v>
      </c>
      <c r="BB70" s="7">
        <v>44371.924988425897</v>
      </c>
      <c r="BC70" s="8" t="s">
        <v>19</v>
      </c>
      <c r="BE70">
        <v>6</v>
      </c>
      <c r="BF70">
        <v>272513</v>
      </c>
      <c r="BH70" t="s">
        <v>1492</v>
      </c>
      <c r="BT70">
        <v>43993</v>
      </c>
    </row>
    <row r="71" spans="1:72" x14ac:dyDescent="0.3">
      <c r="A71">
        <v>360035</v>
      </c>
      <c r="C71">
        <v>1</v>
      </c>
      <c r="F71" t="s">
        <v>0</v>
      </c>
      <c r="G71" t="s">
        <v>58</v>
      </c>
      <c r="H71" t="s">
        <v>209</v>
      </c>
      <c r="I71" t="s">
        <v>60</v>
      </c>
      <c r="K71">
        <v>1</v>
      </c>
      <c r="L71" t="s">
        <v>3</v>
      </c>
      <c r="M71">
        <v>102901</v>
      </c>
      <c r="N71" t="s">
        <v>4</v>
      </c>
      <c r="T71" t="s">
        <v>194</v>
      </c>
      <c r="U71" s="2">
        <v>1</v>
      </c>
      <c r="V71" t="s">
        <v>6</v>
      </c>
      <c r="W71" t="s">
        <v>195</v>
      </c>
      <c r="X71" s="3" t="s">
        <v>185</v>
      </c>
      <c r="Y71" s="4">
        <v>2</v>
      </c>
      <c r="Z71" s="5">
        <v>214</v>
      </c>
      <c r="AA71" t="s">
        <v>195</v>
      </c>
      <c r="AB71" t="s">
        <v>210</v>
      </c>
      <c r="AC71">
        <v>2018</v>
      </c>
      <c r="AD71">
        <v>6</v>
      </c>
      <c r="AE71">
        <v>17</v>
      </c>
      <c r="AF71" t="s">
        <v>117</v>
      </c>
      <c r="AH71">
        <v>261000</v>
      </c>
      <c r="AI71">
        <v>6623815</v>
      </c>
      <c r="AJ71" s="5">
        <v>261000</v>
      </c>
      <c r="AK71" s="5">
        <v>6623000</v>
      </c>
      <c r="AL71">
        <v>20</v>
      </c>
      <c r="AN71">
        <v>1010</v>
      </c>
      <c r="AP71" s="7" t="s">
        <v>211</v>
      </c>
      <c r="AQ71">
        <v>102901</v>
      </c>
      <c r="AS71" s="6" t="s">
        <v>13</v>
      </c>
      <c r="AT71">
        <v>1</v>
      </c>
      <c r="AU71" t="s">
        <v>14</v>
      </c>
      <c r="AV71" t="s">
        <v>212</v>
      </c>
      <c r="AW71" t="s">
        <v>213</v>
      </c>
      <c r="AX71">
        <v>1010</v>
      </c>
      <c r="AY71" t="s">
        <v>66</v>
      </c>
      <c r="AZ71" t="s">
        <v>67</v>
      </c>
      <c r="BB71" s="7">
        <v>43713.546527777798</v>
      </c>
      <c r="BC71" s="8" t="s">
        <v>19</v>
      </c>
      <c r="BE71">
        <v>6</v>
      </c>
      <c r="BF71">
        <v>156638</v>
      </c>
      <c r="BH71" t="s">
        <v>214</v>
      </c>
      <c r="BT71">
        <v>360035</v>
      </c>
    </row>
    <row r="72" spans="1:72" x14ac:dyDescent="0.3">
      <c r="A72">
        <v>359945</v>
      </c>
      <c r="C72">
        <v>1</v>
      </c>
      <c r="F72" t="s">
        <v>0</v>
      </c>
      <c r="G72" t="s">
        <v>58</v>
      </c>
      <c r="H72" t="s">
        <v>215</v>
      </c>
      <c r="I72" s="1" t="str">
        <f>HYPERLINK(AP72,"Foto")</f>
        <v>Foto</v>
      </c>
      <c r="K72">
        <v>1</v>
      </c>
      <c r="L72" t="s">
        <v>3</v>
      </c>
      <c r="M72">
        <v>102901</v>
      </c>
      <c r="N72" t="s">
        <v>4</v>
      </c>
      <c r="T72" t="s">
        <v>194</v>
      </c>
      <c r="U72" s="2">
        <v>1</v>
      </c>
      <c r="V72" t="s">
        <v>6</v>
      </c>
      <c r="W72" t="s">
        <v>195</v>
      </c>
      <c r="X72" s="3" t="s">
        <v>185</v>
      </c>
      <c r="Y72" s="4">
        <v>2</v>
      </c>
      <c r="Z72" s="5">
        <v>214</v>
      </c>
      <c r="AA72" t="s">
        <v>195</v>
      </c>
      <c r="AB72" t="s">
        <v>216</v>
      </c>
      <c r="AC72">
        <v>2020</v>
      </c>
      <c r="AD72">
        <v>5</v>
      </c>
      <c r="AE72">
        <v>25</v>
      </c>
      <c r="AF72" t="s">
        <v>117</v>
      </c>
      <c r="AH72">
        <v>260989</v>
      </c>
      <c r="AI72">
        <v>6623812</v>
      </c>
      <c r="AJ72" s="5">
        <v>261000</v>
      </c>
      <c r="AK72" s="5">
        <v>6623000</v>
      </c>
      <c r="AL72">
        <v>20</v>
      </c>
      <c r="AN72">
        <v>1010</v>
      </c>
      <c r="AP72" s="7" t="s">
        <v>217</v>
      </c>
      <c r="AQ72">
        <v>102901</v>
      </c>
      <c r="AS72" s="6" t="s">
        <v>13</v>
      </c>
      <c r="AT72">
        <v>1</v>
      </c>
      <c r="AU72" t="s">
        <v>14</v>
      </c>
      <c r="AV72" t="s">
        <v>218</v>
      </c>
      <c r="AW72" t="s">
        <v>219</v>
      </c>
      <c r="AX72">
        <v>1010</v>
      </c>
      <c r="AY72" t="s">
        <v>66</v>
      </c>
      <c r="AZ72" t="s">
        <v>67</v>
      </c>
      <c r="BA72">
        <v>1</v>
      </c>
      <c r="BB72" s="7">
        <v>43977.5010763889</v>
      </c>
      <c r="BC72" s="8" t="s">
        <v>19</v>
      </c>
      <c r="BE72">
        <v>6</v>
      </c>
      <c r="BF72">
        <v>236865</v>
      </c>
      <c r="BH72" t="s">
        <v>220</v>
      </c>
      <c r="BT72">
        <v>359945</v>
      </c>
    </row>
    <row r="73" spans="1:72" x14ac:dyDescent="0.3">
      <c r="A73">
        <v>281910</v>
      </c>
      <c r="C73">
        <v>1</v>
      </c>
      <c r="F73" t="s">
        <v>0</v>
      </c>
      <c r="G73" t="s">
        <v>58</v>
      </c>
      <c r="H73" t="s">
        <v>248</v>
      </c>
      <c r="I73" s="1" t="str">
        <f>HYPERLINK(AP73,"Foto")</f>
        <v>Foto</v>
      </c>
      <c r="K73">
        <v>1</v>
      </c>
      <c r="L73" t="s">
        <v>3</v>
      </c>
      <c r="M73">
        <v>102901</v>
      </c>
      <c r="N73" t="s">
        <v>4</v>
      </c>
      <c r="T73" t="s">
        <v>242</v>
      </c>
      <c r="U73" s="2">
        <v>1</v>
      </c>
      <c r="V73" t="s">
        <v>6</v>
      </c>
      <c r="W73" t="s">
        <v>232</v>
      </c>
      <c r="X73" s="3" t="s">
        <v>185</v>
      </c>
      <c r="Y73" s="4">
        <v>2</v>
      </c>
      <c r="Z73" s="5">
        <v>219</v>
      </c>
      <c r="AA73" t="s">
        <v>232</v>
      </c>
      <c r="AB73" t="s">
        <v>249</v>
      </c>
      <c r="AC73">
        <v>2021</v>
      </c>
      <c r="AD73">
        <v>6</v>
      </c>
      <c r="AE73">
        <v>14</v>
      </c>
      <c r="AF73" t="s">
        <v>234</v>
      </c>
      <c r="AH73">
        <v>245111</v>
      </c>
      <c r="AI73">
        <v>6653080</v>
      </c>
      <c r="AJ73" s="5">
        <v>245000</v>
      </c>
      <c r="AK73" s="5">
        <v>6653000</v>
      </c>
      <c r="AL73">
        <v>10</v>
      </c>
      <c r="AN73">
        <v>1010</v>
      </c>
      <c r="AO73" t="s">
        <v>250</v>
      </c>
      <c r="AP73" s="7" t="s">
        <v>251</v>
      </c>
      <c r="AQ73">
        <v>102901</v>
      </c>
      <c r="AS73" s="6" t="s">
        <v>13</v>
      </c>
      <c r="AT73">
        <v>1</v>
      </c>
      <c r="AU73" t="s">
        <v>14</v>
      </c>
      <c r="AV73" t="s">
        <v>252</v>
      </c>
      <c r="AW73" t="s">
        <v>253</v>
      </c>
      <c r="AX73">
        <v>1010</v>
      </c>
      <c r="AY73" t="s">
        <v>66</v>
      </c>
      <c r="AZ73" t="s">
        <v>67</v>
      </c>
      <c r="BA73">
        <v>1</v>
      </c>
      <c r="BB73" s="7">
        <v>44361.939606481501</v>
      </c>
      <c r="BC73" s="8" t="s">
        <v>19</v>
      </c>
      <c r="BE73">
        <v>6</v>
      </c>
      <c r="BF73">
        <v>271645</v>
      </c>
      <c r="BH73" t="s">
        <v>254</v>
      </c>
      <c r="BT73">
        <v>281910</v>
      </c>
    </row>
    <row r="74" spans="1:72" x14ac:dyDescent="0.3">
      <c r="A74">
        <v>322771</v>
      </c>
      <c r="C74">
        <v>1</v>
      </c>
      <c r="F74" t="s">
        <v>0</v>
      </c>
      <c r="G74" t="s">
        <v>58</v>
      </c>
      <c r="H74" t="s">
        <v>331</v>
      </c>
      <c r="I74" s="1" t="str">
        <f>HYPERLINK(AP74,"Foto")</f>
        <v>Foto</v>
      </c>
      <c r="K74">
        <v>1</v>
      </c>
      <c r="L74" t="s">
        <v>3</v>
      </c>
      <c r="M74">
        <v>102901</v>
      </c>
      <c r="N74" t="s">
        <v>4</v>
      </c>
      <c r="T74" t="s">
        <v>317</v>
      </c>
      <c r="U74" s="2">
        <v>1</v>
      </c>
      <c r="V74" t="s">
        <v>6</v>
      </c>
      <c r="W74" t="s">
        <v>232</v>
      </c>
      <c r="X74" s="3" t="s">
        <v>185</v>
      </c>
      <c r="Y74" s="4">
        <v>2</v>
      </c>
      <c r="Z74" s="5">
        <v>219</v>
      </c>
      <c r="AA74" t="s">
        <v>232</v>
      </c>
      <c r="AB74" t="s">
        <v>332</v>
      </c>
      <c r="AC74">
        <v>2020</v>
      </c>
      <c r="AD74">
        <v>6</v>
      </c>
      <c r="AE74">
        <v>8</v>
      </c>
      <c r="AF74" t="s">
        <v>333</v>
      </c>
      <c r="AH74">
        <v>254727</v>
      </c>
      <c r="AI74">
        <v>6650997</v>
      </c>
      <c r="AJ74" s="5">
        <v>255000</v>
      </c>
      <c r="AK74" s="5">
        <v>6651000</v>
      </c>
      <c r="AL74">
        <v>25</v>
      </c>
      <c r="AN74">
        <v>1010</v>
      </c>
      <c r="AP74" s="7" t="s">
        <v>334</v>
      </c>
      <c r="AQ74">
        <v>102901</v>
      </c>
      <c r="AS74" s="6" t="s">
        <v>13</v>
      </c>
      <c r="AT74">
        <v>1</v>
      </c>
      <c r="AU74" t="s">
        <v>14</v>
      </c>
      <c r="AV74" t="s">
        <v>335</v>
      </c>
      <c r="AW74" t="s">
        <v>336</v>
      </c>
      <c r="AX74">
        <v>1010</v>
      </c>
      <c r="AY74" t="s">
        <v>66</v>
      </c>
      <c r="AZ74" t="s">
        <v>67</v>
      </c>
      <c r="BA74">
        <v>1</v>
      </c>
      <c r="BB74" s="7">
        <v>43990.886203703703</v>
      </c>
      <c r="BC74" s="8" t="s">
        <v>19</v>
      </c>
      <c r="BE74">
        <v>6</v>
      </c>
      <c r="BF74">
        <v>238404</v>
      </c>
      <c r="BH74" t="s">
        <v>337</v>
      </c>
      <c r="BT74">
        <v>322771</v>
      </c>
    </row>
    <row r="75" spans="1:72" x14ac:dyDescent="0.3">
      <c r="A75">
        <v>286645</v>
      </c>
      <c r="C75">
        <v>1</v>
      </c>
      <c r="F75" t="s">
        <v>0</v>
      </c>
      <c r="G75" t="s">
        <v>240</v>
      </c>
      <c r="H75" t="s">
        <v>354</v>
      </c>
      <c r="I75" t="s">
        <v>60</v>
      </c>
      <c r="K75">
        <v>1</v>
      </c>
      <c r="L75" t="s">
        <v>3</v>
      </c>
      <c r="M75">
        <v>102901</v>
      </c>
      <c r="N75" t="s">
        <v>4</v>
      </c>
      <c r="T75" t="s">
        <v>346</v>
      </c>
      <c r="U75" s="2">
        <v>1</v>
      </c>
      <c r="V75" t="s">
        <v>6</v>
      </c>
      <c r="W75" t="s">
        <v>347</v>
      </c>
      <c r="X75" s="3" t="s">
        <v>185</v>
      </c>
      <c r="Y75" s="4">
        <v>2</v>
      </c>
      <c r="Z75" s="5">
        <v>220</v>
      </c>
      <c r="AA75" s="5" t="s">
        <v>347</v>
      </c>
      <c r="AB75" t="s">
        <v>355</v>
      </c>
      <c r="AC75">
        <v>2018</v>
      </c>
      <c r="AD75">
        <v>6</v>
      </c>
      <c r="AE75">
        <v>6</v>
      </c>
      <c r="AF75" t="s">
        <v>244</v>
      </c>
      <c r="AG75" t="s">
        <v>244</v>
      </c>
      <c r="AH75">
        <v>246160</v>
      </c>
      <c r="AI75">
        <v>6642550</v>
      </c>
      <c r="AJ75" s="5">
        <v>247000</v>
      </c>
      <c r="AK75" s="5">
        <v>6643000</v>
      </c>
      <c r="AL75">
        <v>37</v>
      </c>
      <c r="AN75">
        <v>59</v>
      </c>
      <c r="AQ75">
        <v>102901</v>
      </c>
      <c r="AS75" s="6" t="s">
        <v>13</v>
      </c>
      <c r="AT75">
        <v>1</v>
      </c>
      <c r="AU75" t="s">
        <v>14</v>
      </c>
      <c r="AV75" t="s">
        <v>356</v>
      </c>
      <c r="AW75" t="s">
        <v>354</v>
      </c>
      <c r="AX75">
        <v>59</v>
      </c>
      <c r="AY75" t="s">
        <v>240</v>
      </c>
      <c r="AZ75" t="s">
        <v>246</v>
      </c>
      <c r="BB75" s="7">
        <v>43961</v>
      </c>
      <c r="BC75" s="8" t="s">
        <v>19</v>
      </c>
      <c r="BE75">
        <v>4</v>
      </c>
      <c r="BF75">
        <v>390880</v>
      </c>
      <c r="BH75" t="s">
        <v>357</v>
      </c>
      <c r="BT75">
        <v>286645</v>
      </c>
    </row>
    <row r="76" spans="1:72" x14ac:dyDescent="0.3">
      <c r="A76">
        <v>351423</v>
      </c>
      <c r="C76">
        <v>1</v>
      </c>
      <c r="F76" t="s">
        <v>0</v>
      </c>
      <c r="G76" t="s">
        <v>1</v>
      </c>
      <c r="H76" t="s">
        <v>423</v>
      </c>
      <c r="I76" s="11" t="s">
        <v>60</v>
      </c>
      <c r="K76">
        <v>1</v>
      </c>
      <c r="L76" t="s">
        <v>3</v>
      </c>
      <c r="M76">
        <v>102901</v>
      </c>
      <c r="N76" t="s">
        <v>4</v>
      </c>
      <c r="T76" t="s">
        <v>407</v>
      </c>
      <c r="U76" s="2">
        <v>1</v>
      </c>
      <c r="V76" t="s">
        <v>382</v>
      </c>
      <c r="W76" t="s">
        <v>382</v>
      </c>
      <c r="X76" s="3" t="s">
        <v>185</v>
      </c>
      <c r="Y76" s="4">
        <v>2</v>
      </c>
      <c r="Z76" s="5">
        <v>301</v>
      </c>
      <c r="AA76" s="5" t="s">
        <v>382</v>
      </c>
      <c r="AB76" t="s">
        <v>424</v>
      </c>
      <c r="AC76">
        <v>2014</v>
      </c>
      <c r="AD76">
        <v>1</v>
      </c>
      <c r="AE76">
        <v>1</v>
      </c>
      <c r="AF76" s="2" t="s">
        <v>425</v>
      </c>
      <c r="AH76">
        <v>259367</v>
      </c>
      <c r="AI76">
        <v>6650558</v>
      </c>
      <c r="AJ76" s="5">
        <v>259000</v>
      </c>
      <c r="AK76" s="5">
        <v>6651000</v>
      </c>
      <c r="AL76">
        <v>1000</v>
      </c>
      <c r="AN76">
        <v>266</v>
      </c>
      <c r="AP76" s="7"/>
      <c r="AQ76">
        <v>102901</v>
      </c>
      <c r="AS76" s="6" t="s">
        <v>13</v>
      </c>
      <c r="AT76">
        <v>1</v>
      </c>
      <c r="AU76" t="s">
        <v>14</v>
      </c>
      <c r="AV76" t="s">
        <v>426</v>
      </c>
      <c r="AW76" t="s">
        <v>423</v>
      </c>
      <c r="AX76">
        <v>266</v>
      </c>
      <c r="AY76" t="s">
        <v>17</v>
      </c>
      <c r="AZ76" t="s">
        <v>427</v>
      </c>
      <c r="BA76" s="2"/>
      <c r="BB76" s="7">
        <v>43978</v>
      </c>
      <c r="BC76" s="8" t="s">
        <v>19</v>
      </c>
      <c r="BE76">
        <v>5</v>
      </c>
      <c r="BF76">
        <v>331667</v>
      </c>
      <c r="BH76" t="s">
        <v>428</v>
      </c>
      <c r="BT76">
        <v>351423</v>
      </c>
    </row>
    <row r="77" spans="1:72" x14ac:dyDescent="0.3">
      <c r="A77">
        <v>410620</v>
      </c>
      <c r="C77">
        <v>1</v>
      </c>
      <c r="F77" t="s">
        <v>0</v>
      </c>
      <c r="G77" t="s">
        <v>240</v>
      </c>
      <c r="H77" t="s">
        <v>586</v>
      </c>
      <c r="I77" t="s">
        <v>60</v>
      </c>
      <c r="K77">
        <v>1</v>
      </c>
      <c r="L77" t="s">
        <v>3</v>
      </c>
      <c r="M77">
        <v>102901</v>
      </c>
      <c r="N77" t="s">
        <v>4</v>
      </c>
      <c r="T77" t="s">
        <v>579</v>
      </c>
      <c r="U77" s="2">
        <v>1</v>
      </c>
      <c r="V77" t="s">
        <v>382</v>
      </c>
      <c r="W77" t="s">
        <v>382</v>
      </c>
      <c r="X77" s="3" t="s">
        <v>185</v>
      </c>
      <c r="Y77" s="4">
        <v>2</v>
      </c>
      <c r="Z77" s="5">
        <v>301</v>
      </c>
      <c r="AA77" s="5" t="s">
        <v>382</v>
      </c>
      <c r="AB77" t="s">
        <v>587</v>
      </c>
      <c r="AC77">
        <v>2013</v>
      </c>
      <c r="AD77">
        <v>6</v>
      </c>
      <c r="AE77">
        <v>14</v>
      </c>
      <c r="AF77" t="s">
        <v>588</v>
      </c>
      <c r="AG77" t="s">
        <v>244</v>
      </c>
      <c r="AH77">
        <v>269307</v>
      </c>
      <c r="AI77">
        <v>6655176</v>
      </c>
      <c r="AJ77" s="5">
        <v>269000</v>
      </c>
      <c r="AK77" s="5">
        <v>6655000</v>
      </c>
      <c r="AL77">
        <v>5</v>
      </c>
      <c r="AN77">
        <v>59</v>
      </c>
      <c r="AQ77">
        <v>102901</v>
      </c>
      <c r="AS77" s="6" t="s">
        <v>13</v>
      </c>
      <c r="AT77">
        <v>1</v>
      </c>
      <c r="AU77" t="s">
        <v>14</v>
      </c>
      <c r="AV77" t="s">
        <v>589</v>
      </c>
      <c r="AW77" t="s">
        <v>586</v>
      </c>
      <c r="AX77">
        <v>59</v>
      </c>
      <c r="AY77" t="s">
        <v>240</v>
      </c>
      <c r="AZ77" t="s">
        <v>246</v>
      </c>
      <c r="BB77" s="7">
        <v>43961</v>
      </c>
      <c r="BC77" s="8" t="s">
        <v>19</v>
      </c>
      <c r="BE77">
        <v>4</v>
      </c>
      <c r="BF77">
        <v>386411</v>
      </c>
      <c r="BH77" t="s">
        <v>590</v>
      </c>
      <c r="BT77">
        <v>410620</v>
      </c>
    </row>
    <row r="78" spans="1:72" x14ac:dyDescent="0.3">
      <c r="A78">
        <v>536028</v>
      </c>
      <c r="C78">
        <v>1</v>
      </c>
      <c r="F78" t="s">
        <v>515</v>
      </c>
      <c r="G78" t="s">
        <v>598</v>
      </c>
      <c r="H78" t="s">
        <v>599</v>
      </c>
      <c r="I78" t="s">
        <v>151</v>
      </c>
      <c r="K78">
        <v>1</v>
      </c>
      <c r="L78" t="s">
        <v>3</v>
      </c>
      <c r="M78">
        <v>102901</v>
      </c>
      <c r="N78" t="s">
        <v>4</v>
      </c>
      <c r="V78" t="s">
        <v>382</v>
      </c>
      <c r="W78" t="s">
        <v>382</v>
      </c>
      <c r="X78" t="s">
        <v>185</v>
      </c>
      <c r="Y78" s="4">
        <v>2</v>
      </c>
      <c r="Z78" s="5">
        <v>301</v>
      </c>
      <c r="AA78" t="s">
        <v>382</v>
      </c>
      <c r="AB78" t="s">
        <v>600</v>
      </c>
      <c r="AC78">
        <v>1883</v>
      </c>
      <c r="AD78">
        <v>6</v>
      </c>
      <c r="AE78">
        <v>10</v>
      </c>
      <c r="AF78" t="s">
        <v>478</v>
      </c>
      <c r="AQ78">
        <v>162825</v>
      </c>
      <c r="AY78" t="s">
        <v>598</v>
      </c>
      <c r="BC78" s="10" t="s">
        <v>601</v>
      </c>
      <c r="BE78">
        <v>4</v>
      </c>
      <c r="BF78">
        <v>235</v>
      </c>
      <c r="BH78" t="s">
        <v>602</v>
      </c>
      <c r="BI78">
        <v>2</v>
      </c>
      <c r="BJ78" t="s">
        <v>602</v>
      </c>
      <c r="BK78" s="10">
        <v>9</v>
      </c>
      <c r="BR78" t="s">
        <v>603</v>
      </c>
      <c r="BT78">
        <v>536028</v>
      </c>
    </row>
    <row r="79" spans="1:72" x14ac:dyDescent="0.3">
      <c r="A79">
        <v>229789</v>
      </c>
      <c r="B79" s="12"/>
      <c r="C79" s="10">
        <v>1</v>
      </c>
      <c r="F79" t="s">
        <v>0</v>
      </c>
      <c r="G79" t="s">
        <v>519</v>
      </c>
      <c r="H79" t="s">
        <v>651</v>
      </c>
      <c r="I79" t="s">
        <v>60</v>
      </c>
      <c r="K79">
        <v>1</v>
      </c>
      <c r="L79" t="s">
        <v>3</v>
      </c>
      <c r="M79">
        <v>102901</v>
      </c>
      <c r="N79" t="s">
        <v>4</v>
      </c>
      <c r="T79" t="s">
        <v>641</v>
      </c>
      <c r="U79" s="2">
        <v>1</v>
      </c>
      <c r="V79" t="s">
        <v>6</v>
      </c>
      <c r="W79" t="s">
        <v>642</v>
      </c>
      <c r="X79" t="s">
        <v>643</v>
      </c>
      <c r="Y79" s="4">
        <v>6</v>
      </c>
      <c r="Z79" s="5">
        <v>602</v>
      </c>
      <c r="AA79" s="5" t="s">
        <v>642</v>
      </c>
      <c r="AB79" t="s">
        <v>522</v>
      </c>
      <c r="AC79">
        <v>2016</v>
      </c>
      <c r="AD79">
        <v>8</v>
      </c>
      <c r="AE79">
        <v>25</v>
      </c>
      <c r="AH79">
        <v>229659</v>
      </c>
      <c r="AI79">
        <v>6629533</v>
      </c>
      <c r="AJ79" s="5">
        <v>229000</v>
      </c>
      <c r="AK79" s="5">
        <v>6629000</v>
      </c>
      <c r="AL79">
        <v>0</v>
      </c>
      <c r="AN79">
        <v>40</v>
      </c>
      <c r="AP79" t="s">
        <v>652</v>
      </c>
      <c r="AQ79">
        <v>102901</v>
      </c>
      <c r="AS79" s="6" t="s">
        <v>13</v>
      </c>
      <c r="AT79">
        <v>1</v>
      </c>
      <c r="AU79" t="s">
        <v>14</v>
      </c>
      <c r="AV79" t="s">
        <v>653</v>
      </c>
      <c r="AW79" t="s">
        <v>654</v>
      </c>
      <c r="AX79">
        <v>40</v>
      </c>
      <c r="AY79" t="s">
        <v>526</v>
      </c>
      <c r="AZ79" t="s">
        <v>527</v>
      </c>
      <c r="BB79" s="7">
        <v>42607</v>
      </c>
      <c r="BC79" s="8" t="s">
        <v>19</v>
      </c>
      <c r="BE79">
        <v>4</v>
      </c>
      <c r="BF79">
        <v>375350</v>
      </c>
      <c r="BH79" t="s">
        <v>655</v>
      </c>
      <c r="BT79">
        <v>229789</v>
      </c>
    </row>
    <row r="80" spans="1:72" x14ac:dyDescent="0.3">
      <c r="A80">
        <v>288374</v>
      </c>
      <c r="C80">
        <v>1</v>
      </c>
      <c r="F80" t="s">
        <v>0</v>
      </c>
      <c r="G80" t="s">
        <v>58</v>
      </c>
      <c r="H80" t="s">
        <v>720</v>
      </c>
      <c r="I80" t="s">
        <v>60</v>
      </c>
      <c r="K80">
        <v>1</v>
      </c>
      <c r="L80" t="s">
        <v>3</v>
      </c>
      <c r="M80">
        <v>102901</v>
      </c>
      <c r="N80" t="s">
        <v>4</v>
      </c>
      <c r="T80" t="s">
        <v>713</v>
      </c>
      <c r="U80" s="2">
        <v>1</v>
      </c>
      <c r="V80" t="s">
        <v>6</v>
      </c>
      <c r="W80" t="s">
        <v>347</v>
      </c>
      <c r="X80" t="s">
        <v>643</v>
      </c>
      <c r="Y80" s="4">
        <v>6</v>
      </c>
      <c r="Z80" s="5">
        <v>628</v>
      </c>
      <c r="AA80" t="s">
        <v>714</v>
      </c>
      <c r="AB80" t="s">
        <v>721</v>
      </c>
      <c r="AC80">
        <v>2018</v>
      </c>
      <c r="AD80">
        <v>6</v>
      </c>
      <c r="AE80">
        <v>20</v>
      </c>
      <c r="AF80" t="s">
        <v>722</v>
      </c>
      <c r="AH80">
        <v>246605</v>
      </c>
      <c r="AI80">
        <v>6607566</v>
      </c>
      <c r="AJ80" s="5">
        <v>247000</v>
      </c>
      <c r="AK80" s="5">
        <v>6607000</v>
      </c>
      <c r="AL80">
        <v>300</v>
      </c>
      <c r="AN80">
        <v>1010</v>
      </c>
      <c r="AO80" t="s">
        <v>723</v>
      </c>
      <c r="AP80" s="7" t="s">
        <v>724</v>
      </c>
      <c r="AQ80">
        <v>102901</v>
      </c>
      <c r="AS80" s="6" t="s">
        <v>13</v>
      </c>
      <c r="AT80">
        <v>1</v>
      </c>
      <c r="AU80" t="s">
        <v>14</v>
      </c>
      <c r="AV80" t="s">
        <v>717</v>
      </c>
      <c r="AW80" t="s">
        <v>725</v>
      </c>
      <c r="AX80">
        <v>1010</v>
      </c>
      <c r="AY80" t="s">
        <v>66</v>
      </c>
      <c r="AZ80" t="s">
        <v>67</v>
      </c>
      <c r="BB80" s="7">
        <v>43323.7566898148</v>
      </c>
      <c r="BC80" s="8" t="s">
        <v>19</v>
      </c>
      <c r="BE80">
        <v>6</v>
      </c>
      <c r="BF80">
        <v>162589</v>
      </c>
      <c r="BH80" t="s">
        <v>726</v>
      </c>
      <c r="BT80">
        <v>288374</v>
      </c>
    </row>
    <row r="81" spans="1:72" x14ac:dyDescent="0.3">
      <c r="A81">
        <v>288378</v>
      </c>
      <c r="C81">
        <v>1</v>
      </c>
      <c r="F81" t="s">
        <v>0</v>
      </c>
      <c r="G81" t="s">
        <v>58</v>
      </c>
      <c r="H81" t="s">
        <v>727</v>
      </c>
      <c r="I81" t="s">
        <v>60</v>
      </c>
      <c r="K81">
        <v>1</v>
      </c>
      <c r="L81" t="s">
        <v>3</v>
      </c>
      <c r="M81">
        <v>102901</v>
      </c>
      <c r="N81" t="s">
        <v>4</v>
      </c>
      <c r="T81" t="s">
        <v>713</v>
      </c>
      <c r="U81" s="2">
        <v>1</v>
      </c>
      <c r="V81" t="s">
        <v>6</v>
      </c>
      <c r="W81" t="s">
        <v>347</v>
      </c>
      <c r="X81" t="s">
        <v>643</v>
      </c>
      <c r="Y81" s="4">
        <v>6</v>
      </c>
      <c r="Z81" s="5">
        <v>628</v>
      </c>
      <c r="AA81" t="s">
        <v>714</v>
      </c>
      <c r="AB81" t="s">
        <v>728</v>
      </c>
      <c r="AC81">
        <v>2019</v>
      </c>
      <c r="AD81">
        <v>6</v>
      </c>
      <c r="AE81">
        <v>18</v>
      </c>
      <c r="AF81" t="s">
        <v>722</v>
      </c>
      <c r="AH81">
        <v>246605</v>
      </c>
      <c r="AI81">
        <v>6607566</v>
      </c>
      <c r="AJ81" s="5">
        <v>247000</v>
      </c>
      <c r="AK81" s="5">
        <v>6607000</v>
      </c>
      <c r="AL81">
        <v>300</v>
      </c>
      <c r="AN81">
        <v>1010</v>
      </c>
      <c r="AO81" t="s">
        <v>729</v>
      </c>
      <c r="AP81" s="7" t="s">
        <v>730</v>
      </c>
      <c r="AQ81">
        <v>102901</v>
      </c>
      <c r="AS81" s="6" t="s">
        <v>13</v>
      </c>
      <c r="AT81">
        <v>1</v>
      </c>
      <c r="AU81" t="s">
        <v>14</v>
      </c>
      <c r="AV81" t="s">
        <v>717</v>
      </c>
      <c r="AW81" t="s">
        <v>731</v>
      </c>
      <c r="AX81">
        <v>1010</v>
      </c>
      <c r="AY81" t="s">
        <v>66</v>
      </c>
      <c r="AZ81" t="s">
        <v>67</v>
      </c>
      <c r="BB81" s="7">
        <v>43797.573969907397</v>
      </c>
      <c r="BC81" s="8" t="s">
        <v>19</v>
      </c>
      <c r="BE81">
        <v>6</v>
      </c>
      <c r="BF81">
        <v>227895</v>
      </c>
      <c r="BH81" t="s">
        <v>732</v>
      </c>
      <c r="BT81">
        <v>288378</v>
      </c>
    </row>
    <row r="82" spans="1:72" x14ac:dyDescent="0.3">
      <c r="A82">
        <v>288379</v>
      </c>
      <c r="C82">
        <v>1</v>
      </c>
      <c r="F82" t="s">
        <v>0</v>
      </c>
      <c r="G82" t="s">
        <v>58</v>
      </c>
      <c r="H82" t="s">
        <v>733</v>
      </c>
      <c r="I82" t="s">
        <v>60</v>
      </c>
      <c r="K82">
        <v>1</v>
      </c>
      <c r="L82" t="s">
        <v>3</v>
      </c>
      <c r="M82">
        <v>102901</v>
      </c>
      <c r="N82" t="s">
        <v>4</v>
      </c>
      <c r="T82" t="s">
        <v>713</v>
      </c>
      <c r="U82" s="2">
        <v>1</v>
      </c>
      <c r="V82" t="s">
        <v>6</v>
      </c>
      <c r="W82" t="s">
        <v>347</v>
      </c>
      <c r="X82" t="s">
        <v>643</v>
      </c>
      <c r="Y82" s="4">
        <v>6</v>
      </c>
      <c r="Z82" s="5">
        <v>628</v>
      </c>
      <c r="AA82" t="s">
        <v>714</v>
      </c>
      <c r="AB82" t="s">
        <v>734</v>
      </c>
      <c r="AC82">
        <v>2020</v>
      </c>
      <c r="AD82">
        <v>5</v>
      </c>
      <c r="AE82">
        <v>25</v>
      </c>
      <c r="AF82" t="s">
        <v>722</v>
      </c>
      <c r="AH82">
        <v>246605</v>
      </c>
      <c r="AI82">
        <v>6607566</v>
      </c>
      <c r="AJ82" s="5">
        <v>247000</v>
      </c>
      <c r="AK82" s="5">
        <v>6607000</v>
      </c>
      <c r="AL82">
        <v>300</v>
      </c>
      <c r="AN82">
        <v>1010</v>
      </c>
      <c r="AO82" t="s">
        <v>735</v>
      </c>
      <c r="AP82" s="7" t="s">
        <v>736</v>
      </c>
      <c r="AQ82">
        <v>102901</v>
      </c>
      <c r="AS82" s="6" t="s">
        <v>13</v>
      </c>
      <c r="AT82">
        <v>1</v>
      </c>
      <c r="AU82" t="s">
        <v>14</v>
      </c>
      <c r="AV82" t="s">
        <v>717</v>
      </c>
      <c r="AW82" t="s">
        <v>737</v>
      </c>
      <c r="AX82">
        <v>1010</v>
      </c>
      <c r="AY82" t="s">
        <v>66</v>
      </c>
      <c r="AZ82" t="s">
        <v>67</v>
      </c>
      <c r="BB82" s="7">
        <v>43976.871493055602</v>
      </c>
      <c r="BC82" s="8" t="s">
        <v>19</v>
      </c>
      <c r="BE82">
        <v>6</v>
      </c>
      <c r="BF82">
        <v>236829</v>
      </c>
      <c r="BH82" t="s">
        <v>738</v>
      </c>
      <c r="BT82">
        <v>288379</v>
      </c>
    </row>
    <row r="83" spans="1:72" x14ac:dyDescent="0.3">
      <c r="A83">
        <v>209755</v>
      </c>
      <c r="C83">
        <v>1</v>
      </c>
      <c r="F83" t="s">
        <v>0</v>
      </c>
      <c r="G83" t="s">
        <v>58</v>
      </c>
      <c r="H83" t="s">
        <v>802</v>
      </c>
      <c r="I83" s="1" t="str">
        <f>HYPERLINK(AP83,"Foto")</f>
        <v>Foto</v>
      </c>
      <c r="K83">
        <v>1</v>
      </c>
      <c r="L83" t="s">
        <v>3</v>
      </c>
      <c r="M83">
        <v>102901</v>
      </c>
      <c r="N83" t="s">
        <v>4</v>
      </c>
      <c r="T83" t="s">
        <v>803</v>
      </c>
      <c r="U83" s="2">
        <v>1</v>
      </c>
      <c r="V83" t="s">
        <v>741</v>
      </c>
      <c r="W83" t="s">
        <v>804</v>
      </c>
      <c r="X83" s="3" t="s">
        <v>743</v>
      </c>
      <c r="Y83" s="4">
        <v>7</v>
      </c>
      <c r="Z83" s="5">
        <v>709</v>
      </c>
      <c r="AA83" s="5" t="s">
        <v>804</v>
      </c>
      <c r="AB83" t="s">
        <v>805</v>
      </c>
      <c r="AC83">
        <v>1991</v>
      </c>
      <c r="AD83">
        <v>6</v>
      </c>
      <c r="AE83">
        <v>18</v>
      </c>
      <c r="AF83" t="s">
        <v>806</v>
      </c>
      <c r="AH83">
        <v>213871</v>
      </c>
      <c r="AI83">
        <v>6557013</v>
      </c>
      <c r="AJ83" s="5">
        <v>213000</v>
      </c>
      <c r="AK83" s="5">
        <v>6557000</v>
      </c>
      <c r="AL83">
        <v>100</v>
      </c>
      <c r="AN83">
        <v>1010</v>
      </c>
      <c r="AP83" s="7" t="s">
        <v>807</v>
      </c>
      <c r="AQ83">
        <v>102901</v>
      </c>
      <c r="AS83" s="6" t="s">
        <v>13</v>
      </c>
      <c r="AT83">
        <v>1</v>
      </c>
      <c r="AU83" t="s">
        <v>14</v>
      </c>
      <c r="AV83" t="s">
        <v>808</v>
      </c>
      <c r="AW83" t="s">
        <v>809</v>
      </c>
      <c r="AX83">
        <v>1010</v>
      </c>
      <c r="AY83" t="s">
        <v>66</v>
      </c>
      <c r="AZ83" t="s">
        <v>67</v>
      </c>
      <c r="BA83">
        <v>1</v>
      </c>
      <c r="BB83" s="7">
        <v>43538.698738425897</v>
      </c>
      <c r="BC83" s="8" t="s">
        <v>19</v>
      </c>
      <c r="BE83">
        <v>6</v>
      </c>
      <c r="BF83">
        <v>194286</v>
      </c>
      <c r="BH83" t="s">
        <v>810</v>
      </c>
      <c r="BT83">
        <v>209755</v>
      </c>
    </row>
    <row r="84" spans="1:72" x14ac:dyDescent="0.3">
      <c r="A84">
        <v>262649</v>
      </c>
      <c r="C84">
        <v>1</v>
      </c>
      <c r="F84" t="s">
        <v>827</v>
      </c>
      <c r="G84" t="s">
        <v>828</v>
      </c>
      <c r="H84" t="s">
        <v>838</v>
      </c>
      <c r="I84" t="s">
        <v>60</v>
      </c>
      <c r="J84">
        <v>1</v>
      </c>
      <c r="K84">
        <v>1</v>
      </c>
      <c r="L84" t="s">
        <v>3</v>
      </c>
      <c r="M84">
        <v>102901</v>
      </c>
      <c r="N84" t="s">
        <v>4</v>
      </c>
      <c r="T84" t="s">
        <v>830</v>
      </c>
      <c r="U84" s="2">
        <v>1</v>
      </c>
      <c r="V84" t="s">
        <v>741</v>
      </c>
      <c r="W84" t="s">
        <v>831</v>
      </c>
      <c r="X84" t="s">
        <v>743</v>
      </c>
      <c r="Y84" s="4">
        <v>7</v>
      </c>
      <c r="Z84" s="5">
        <v>723</v>
      </c>
      <c r="AA84" s="5" t="s">
        <v>832</v>
      </c>
      <c r="AB84" t="s">
        <v>839</v>
      </c>
      <c r="AC84">
        <v>2019</v>
      </c>
      <c r="AD84">
        <v>6</v>
      </c>
      <c r="AE84">
        <v>11</v>
      </c>
      <c r="AF84" t="s">
        <v>834</v>
      </c>
      <c r="AH84" s="5">
        <v>239984.75047999999</v>
      </c>
      <c r="AI84" s="5">
        <v>6557744.89793</v>
      </c>
      <c r="AJ84" s="5">
        <v>239000</v>
      </c>
      <c r="AK84" s="5">
        <v>6557000</v>
      </c>
      <c r="AL84" s="5">
        <v>5</v>
      </c>
      <c r="AN84" t="s">
        <v>840</v>
      </c>
      <c r="AQ84">
        <v>102901</v>
      </c>
      <c r="AS84" t="s">
        <v>516</v>
      </c>
      <c r="BB84" s="7">
        <v>44568</v>
      </c>
      <c r="BC84" t="s">
        <v>841</v>
      </c>
      <c r="BE84">
        <v>3</v>
      </c>
      <c r="BF84">
        <v>588</v>
      </c>
      <c r="BH84" t="s">
        <v>842</v>
      </c>
      <c r="BT84">
        <v>262649</v>
      </c>
    </row>
    <row r="85" spans="1:72" x14ac:dyDescent="0.3">
      <c r="A85">
        <v>262686</v>
      </c>
      <c r="C85">
        <v>1</v>
      </c>
      <c r="F85" t="s">
        <v>0</v>
      </c>
      <c r="G85" t="s">
        <v>58</v>
      </c>
      <c r="H85" t="s">
        <v>843</v>
      </c>
      <c r="I85" t="s">
        <v>60</v>
      </c>
      <c r="K85">
        <v>1</v>
      </c>
      <c r="L85" t="s">
        <v>3</v>
      </c>
      <c r="M85">
        <v>102901</v>
      </c>
      <c r="N85" t="s">
        <v>4</v>
      </c>
      <c r="T85" t="s">
        <v>830</v>
      </c>
      <c r="U85" s="2">
        <v>1</v>
      </c>
      <c r="V85" t="s">
        <v>741</v>
      </c>
      <c r="W85" t="s">
        <v>831</v>
      </c>
      <c r="X85" s="3" t="s">
        <v>743</v>
      </c>
      <c r="Y85" s="4">
        <v>7</v>
      </c>
      <c r="Z85" s="5">
        <v>723</v>
      </c>
      <c r="AA85" t="s">
        <v>832</v>
      </c>
      <c r="AB85" t="s">
        <v>844</v>
      </c>
      <c r="AC85">
        <v>2021</v>
      </c>
      <c r="AD85">
        <v>6</v>
      </c>
      <c r="AE85">
        <v>5</v>
      </c>
      <c r="AF85" t="s">
        <v>845</v>
      </c>
      <c r="AH85">
        <v>239998</v>
      </c>
      <c r="AI85">
        <v>6557731</v>
      </c>
      <c r="AJ85" s="5">
        <v>239000</v>
      </c>
      <c r="AK85" s="5">
        <v>6557000</v>
      </c>
      <c r="AL85">
        <v>100</v>
      </c>
      <c r="AN85">
        <v>1010</v>
      </c>
      <c r="AP85" s="7" t="s">
        <v>846</v>
      </c>
      <c r="AQ85">
        <v>102901</v>
      </c>
      <c r="AS85" s="6" t="s">
        <v>13</v>
      </c>
      <c r="AT85">
        <v>1</v>
      </c>
      <c r="AU85" t="s">
        <v>14</v>
      </c>
      <c r="AV85" t="s">
        <v>847</v>
      </c>
      <c r="AW85" t="s">
        <v>848</v>
      </c>
      <c r="AX85">
        <v>1010</v>
      </c>
      <c r="AY85" t="s">
        <v>66</v>
      </c>
      <c r="AZ85" t="s">
        <v>67</v>
      </c>
      <c r="BB85" s="7">
        <v>44355.9918287037</v>
      </c>
      <c r="BC85" s="8" t="s">
        <v>19</v>
      </c>
      <c r="BE85">
        <v>6</v>
      </c>
      <c r="BF85">
        <v>271041</v>
      </c>
      <c r="BH85" t="s">
        <v>849</v>
      </c>
      <c r="BT85">
        <v>262686</v>
      </c>
    </row>
    <row r="86" spans="1:72" x14ac:dyDescent="0.3">
      <c r="A86">
        <v>125092</v>
      </c>
      <c r="C86">
        <v>1</v>
      </c>
      <c r="F86" t="s">
        <v>0</v>
      </c>
      <c r="G86" t="s">
        <v>58</v>
      </c>
      <c r="H86" t="s">
        <v>1010</v>
      </c>
      <c r="I86" s="1" t="str">
        <f>HYPERLINK(AP86,"Foto")</f>
        <v>Foto</v>
      </c>
      <c r="K86">
        <v>1</v>
      </c>
      <c r="L86" t="s">
        <v>3</v>
      </c>
      <c r="M86">
        <v>102901</v>
      </c>
      <c r="N86" t="s">
        <v>4</v>
      </c>
      <c r="T86" t="s">
        <v>1004</v>
      </c>
      <c r="U86" s="2">
        <v>1</v>
      </c>
      <c r="V86" t="s">
        <v>896</v>
      </c>
      <c r="W86" t="s">
        <v>953</v>
      </c>
      <c r="X86" t="s">
        <v>954</v>
      </c>
      <c r="Y86" s="4">
        <v>10</v>
      </c>
      <c r="Z86" s="5">
        <v>1001</v>
      </c>
      <c r="AA86" s="5" t="s">
        <v>953</v>
      </c>
      <c r="AB86" t="s">
        <v>1011</v>
      </c>
      <c r="AC86">
        <v>2019</v>
      </c>
      <c r="AD86">
        <v>6</v>
      </c>
      <c r="AE86">
        <v>8</v>
      </c>
      <c r="AF86" t="s">
        <v>1012</v>
      </c>
      <c r="AH86">
        <v>85512</v>
      </c>
      <c r="AI86">
        <v>6466562</v>
      </c>
      <c r="AJ86" s="5">
        <v>85000</v>
      </c>
      <c r="AK86" s="5">
        <v>6467000</v>
      </c>
      <c r="AL86">
        <v>25</v>
      </c>
      <c r="AN86">
        <v>1010</v>
      </c>
      <c r="AO86" t="s">
        <v>1013</v>
      </c>
      <c r="AP86" s="7" t="s">
        <v>1014</v>
      </c>
      <c r="AQ86">
        <v>102901</v>
      </c>
      <c r="AS86" s="6" t="s">
        <v>13</v>
      </c>
      <c r="AT86">
        <v>1</v>
      </c>
      <c r="AU86" t="s">
        <v>14</v>
      </c>
      <c r="AV86" t="s">
        <v>1015</v>
      </c>
      <c r="AW86" t="s">
        <v>1016</v>
      </c>
      <c r="AX86">
        <v>1010</v>
      </c>
      <c r="AY86" t="s">
        <v>66</v>
      </c>
      <c r="AZ86" t="s">
        <v>67</v>
      </c>
      <c r="BA86">
        <v>1</v>
      </c>
      <c r="BB86" s="7">
        <v>43627.848090277803</v>
      </c>
      <c r="BC86" s="8" t="s">
        <v>19</v>
      </c>
      <c r="BE86">
        <v>6</v>
      </c>
      <c r="BF86">
        <v>202115</v>
      </c>
      <c r="BH86" t="s">
        <v>1017</v>
      </c>
      <c r="BT86">
        <v>125092</v>
      </c>
    </row>
    <row r="87" spans="1:72" x14ac:dyDescent="0.3">
      <c r="A87">
        <v>29486</v>
      </c>
      <c r="C87">
        <v>1</v>
      </c>
      <c r="F87" t="s">
        <v>0</v>
      </c>
      <c r="G87" t="s">
        <v>58</v>
      </c>
      <c r="H87" t="s">
        <v>1310</v>
      </c>
      <c r="I87" t="s">
        <v>60</v>
      </c>
      <c r="K87">
        <v>1</v>
      </c>
      <c r="L87" t="s">
        <v>3</v>
      </c>
      <c r="M87">
        <v>102901</v>
      </c>
      <c r="N87" t="s">
        <v>4</v>
      </c>
      <c r="T87" t="s">
        <v>1301</v>
      </c>
      <c r="U87" s="2">
        <v>1</v>
      </c>
      <c r="V87" t="s">
        <v>1302</v>
      </c>
      <c r="W87" t="s">
        <v>1303</v>
      </c>
      <c r="X87" t="s">
        <v>1304</v>
      </c>
      <c r="Y87" s="4">
        <v>11</v>
      </c>
      <c r="Z87" s="5">
        <v>1103</v>
      </c>
      <c r="AA87" s="5" t="s">
        <v>1303</v>
      </c>
      <c r="AB87" t="s">
        <v>1311</v>
      </c>
      <c r="AC87">
        <v>2019</v>
      </c>
      <c r="AD87">
        <v>4</v>
      </c>
      <c r="AE87">
        <v>17</v>
      </c>
      <c r="AF87" t="s">
        <v>660</v>
      </c>
      <c r="AH87">
        <v>-33696</v>
      </c>
      <c r="AI87">
        <v>6572319</v>
      </c>
      <c r="AJ87" s="5">
        <v>-33000</v>
      </c>
      <c r="AK87" s="5">
        <v>6573000</v>
      </c>
      <c r="AL87">
        <v>5</v>
      </c>
      <c r="AN87">
        <v>1010</v>
      </c>
      <c r="AP87" s="7" t="s">
        <v>1312</v>
      </c>
      <c r="AQ87">
        <v>102901</v>
      </c>
      <c r="AS87" s="6" t="s">
        <v>13</v>
      </c>
      <c r="AT87">
        <v>1</v>
      </c>
      <c r="AU87" t="s">
        <v>14</v>
      </c>
      <c r="AV87" t="s">
        <v>1307</v>
      </c>
      <c r="AW87" t="s">
        <v>1313</v>
      </c>
      <c r="AX87">
        <v>1010</v>
      </c>
      <c r="AY87" t="s">
        <v>66</v>
      </c>
      <c r="AZ87" t="s">
        <v>67</v>
      </c>
      <c r="BB87" s="7">
        <v>43572.783032407402</v>
      </c>
      <c r="BC87" s="8" t="s">
        <v>19</v>
      </c>
      <c r="BE87">
        <v>6</v>
      </c>
      <c r="BF87">
        <v>196033</v>
      </c>
      <c r="BH87" t="s">
        <v>1314</v>
      </c>
      <c r="BT87">
        <v>29486</v>
      </c>
    </row>
    <row r="88" spans="1:72" x14ac:dyDescent="0.3">
      <c r="A88">
        <v>45336</v>
      </c>
      <c r="C88">
        <v>1</v>
      </c>
      <c r="F88" t="s">
        <v>0</v>
      </c>
      <c r="G88" t="s">
        <v>264</v>
      </c>
      <c r="H88" t="s">
        <v>1825</v>
      </c>
      <c r="I88" s="1" t="str">
        <f>HYPERLINK(AP88,"Hb")</f>
        <v>Hb</v>
      </c>
      <c r="K88">
        <v>1</v>
      </c>
      <c r="L88" t="s">
        <v>3</v>
      </c>
      <c r="M88">
        <v>102901</v>
      </c>
      <c r="N88" t="s">
        <v>4</v>
      </c>
      <c r="T88" t="s">
        <v>1791</v>
      </c>
      <c r="U88" s="2">
        <v>1</v>
      </c>
      <c r="V88" t="s">
        <v>1393</v>
      </c>
      <c r="W88" t="s">
        <v>1776</v>
      </c>
      <c r="X88" s="3" t="s">
        <v>1395</v>
      </c>
      <c r="Y88" s="4">
        <v>12</v>
      </c>
      <c r="Z88" s="5">
        <v>1221</v>
      </c>
      <c r="AA88" s="5" t="s">
        <v>1776</v>
      </c>
      <c r="AB88" t="s">
        <v>1826</v>
      </c>
      <c r="AC88">
        <v>2017</v>
      </c>
      <c r="AD88">
        <v>6</v>
      </c>
      <c r="AE88">
        <v>22</v>
      </c>
      <c r="AF88" t="s">
        <v>1827</v>
      </c>
      <c r="AG88" t="s">
        <v>1828</v>
      </c>
      <c r="AH88">
        <v>-30017</v>
      </c>
      <c r="AI88">
        <v>6667281</v>
      </c>
      <c r="AJ88" s="5">
        <v>-31000</v>
      </c>
      <c r="AK88" s="5">
        <v>6667000</v>
      </c>
      <c r="AL88">
        <v>0</v>
      </c>
      <c r="AN88">
        <v>105</v>
      </c>
      <c r="AP88" t="s">
        <v>1829</v>
      </c>
      <c r="AQ88">
        <v>102901</v>
      </c>
      <c r="AS88" s="6" t="s">
        <v>13</v>
      </c>
      <c r="AT88">
        <v>1</v>
      </c>
      <c r="AU88" t="s">
        <v>14</v>
      </c>
      <c r="AV88" t="s">
        <v>1830</v>
      </c>
      <c r="AW88" t="s">
        <v>1831</v>
      </c>
      <c r="AX88">
        <v>105</v>
      </c>
      <c r="AY88" t="s">
        <v>273</v>
      </c>
      <c r="AZ88" t="s">
        <v>274</v>
      </c>
      <c r="BA88">
        <v>1</v>
      </c>
      <c r="BB88" s="7">
        <v>43042</v>
      </c>
      <c r="BC88" s="8" t="s">
        <v>19</v>
      </c>
      <c r="BE88">
        <v>5</v>
      </c>
      <c r="BF88">
        <v>288619</v>
      </c>
      <c r="BH88" t="s">
        <v>1832</v>
      </c>
      <c r="BJ88" t="s">
        <v>1833</v>
      </c>
      <c r="BT88">
        <v>45336</v>
      </c>
    </row>
    <row r="89" spans="1:72" x14ac:dyDescent="0.3">
      <c r="A89">
        <v>45344</v>
      </c>
      <c r="C89">
        <v>1</v>
      </c>
      <c r="F89" t="s">
        <v>0</v>
      </c>
      <c r="G89" t="s">
        <v>58</v>
      </c>
      <c r="H89" t="s">
        <v>1834</v>
      </c>
      <c r="I89" s="1" t="str">
        <f>HYPERLINK(AP89,"Foto")</f>
        <v>Foto</v>
      </c>
      <c r="K89">
        <v>1</v>
      </c>
      <c r="L89" t="s">
        <v>3</v>
      </c>
      <c r="M89">
        <v>102901</v>
      </c>
      <c r="N89" t="s">
        <v>4</v>
      </c>
      <c r="T89" t="s">
        <v>1791</v>
      </c>
      <c r="U89" s="2">
        <v>1</v>
      </c>
      <c r="V89" t="s">
        <v>1393</v>
      </c>
      <c r="W89" t="s">
        <v>1776</v>
      </c>
      <c r="X89" s="3" t="s">
        <v>1395</v>
      </c>
      <c r="Y89" s="4">
        <v>12</v>
      </c>
      <c r="Z89" s="5">
        <v>1221</v>
      </c>
      <c r="AA89" s="5" t="s">
        <v>1776</v>
      </c>
      <c r="AB89" t="s">
        <v>1835</v>
      </c>
      <c r="AC89">
        <v>2020</v>
      </c>
      <c r="AD89">
        <v>7</v>
      </c>
      <c r="AE89">
        <v>20</v>
      </c>
      <c r="AF89" t="s">
        <v>1820</v>
      </c>
      <c r="AH89">
        <v>-30015</v>
      </c>
      <c r="AI89">
        <v>6667273</v>
      </c>
      <c r="AJ89" s="5">
        <v>-31000</v>
      </c>
      <c r="AK89" s="5">
        <v>6667000</v>
      </c>
      <c r="AL89">
        <v>5</v>
      </c>
      <c r="AN89">
        <v>1010</v>
      </c>
      <c r="AP89" s="7" t="s">
        <v>1836</v>
      </c>
      <c r="AQ89">
        <v>102901</v>
      </c>
      <c r="AS89" s="6" t="s">
        <v>13</v>
      </c>
      <c r="AT89">
        <v>1</v>
      </c>
      <c r="AU89" t="s">
        <v>14</v>
      </c>
      <c r="AV89" t="s">
        <v>1837</v>
      </c>
      <c r="AW89" t="s">
        <v>1838</v>
      </c>
      <c r="AX89">
        <v>1010</v>
      </c>
      <c r="AY89" t="s">
        <v>66</v>
      </c>
      <c r="AZ89" t="s">
        <v>67</v>
      </c>
      <c r="BA89">
        <v>1</v>
      </c>
      <c r="BB89" s="7">
        <v>44032.800381944398</v>
      </c>
      <c r="BC89" s="8" t="s">
        <v>19</v>
      </c>
      <c r="BE89">
        <v>6</v>
      </c>
      <c r="BF89">
        <v>243040</v>
      </c>
      <c r="BH89" t="s">
        <v>1839</v>
      </c>
      <c r="BT89">
        <v>45344</v>
      </c>
    </row>
    <row r="90" spans="1:72" x14ac:dyDescent="0.3">
      <c r="A90">
        <v>45368</v>
      </c>
      <c r="C90">
        <v>1</v>
      </c>
      <c r="F90" t="s">
        <v>0</v>
      </c>
      <c r="G90" t="s">
        <v>58</v>
      </c>
      <c r="H90" t="s">
        <v>1840</v>
      </c>
      <c r="I90" t="s">
        <v>60</v>
      </c>
      <c r="K90">
        <v>1</v>
      </c>
      <c r="L90" t="s">
        <v>3</v>
      </c>
      <c r="M90">
        <v>102901</v>
      </c>
      <c r="N90" t="s">
        <v>4</v>
      </c>
      <c r="T90" t="s">
        <v>1791</v>
      </c>
      <c r="U90" s="2">
        <v>1</v>
      </c>
      <c r="V90" t="s">
        <v>1393</v>
      </c>
      <c r="W90" t="s">
        <v>1776</v>
      </c>
      <c r="X90" s="3" t="s">
        <v>1395</v>
      </c>
      <c r="Y90" s="4">
        <v>12</v>
      </c>
      <c r="Z90" s="5">
        <v>1221</v>
      </c>
      <c r="AA90" s="5" t="s">
        <v>1776</v>
      </c>
      <c r="AB90" t="s">
        <v>1841</v>
      </c>
      <c r="AC90">
        <v>2021</v>
      </c>
      <c r="AD90">
        <v>5</v>
      </c>
      <c r="AE90">
        <v>27</v>
      </c>
      <c r="AF90" t="s">
        <v>1842</v>
      </c>
      <c r="AH90">
        <v>-30006</v>
      </c>
      <c r="AI90">
        <v>6667268</v>
      </c>
      <c r="AJ90" s="5">
        <v>-31000</v>
      </c>
      <c r="AK90" s="5">
        <v>6667000</v>
      </c>
      <c r="AL90">
        <v>300</v>
      </c>
      <c r="AN90">
        <v>1010</v>
      </c>
      <c r="AP90" s="7" t="s">
        <v>1843</v>
      </c>
      <c r="AQ90">
        <v>102901</v>
      </c>
      <c r="AS90" s="6" t="s">
        <v>13</v>
      </c>
      <c r="AT90">
        <v>1</v>
      </c>
      <c r="AU90" t="s">
        <v>14</v>
      </c>
      <c r="AV90" t="s">
        <v>1844</v>
      </c>
      <c r="AW90" t="s">
        <v>1845</v>
      </c>
      <c r="AX90">
        <v>1010</v>
      </c>
      <c r="AY90" t="s">
        <v>66</v>
      </c>
      <c r="AZ90" t="s">
        <v>67</v>
      </c>
      <c r="BB90" s="7">
        <v>44343.9374537037</v>
      </c>
      <c r="BC90" s="8" t="s">
        <v>19</v>
      </c>
      <c r="BE90">
        <v>6</v>
      </c>
      <c r="BF90">
        <v>269820</v>
      </c>
      <c r="BH90" t="s">
        <v>1846</v>
      </c>
      <c r="BT90">
        <v>45368</v>
      </c>
    </row>
    <row r="91" spans="1:72" x14ac:dyDescent="0.3">
      <c r="A91">
        <v>518399</v>
      </c>
      <c r="C91">
        <v>1</v>
      </c>
      <c r="F91" t="s">
        <v>0</v>
      </c>
      <c r="G91" t="s">
        <v>58</v>
      </c>
      <c r="H91" t="s">
        <v>2223</v>
      </c>
      <c r="I91" t="s">
        <v>60</v>
      </c>
      <c r="K91">
        <v>1</v>
      </c>
      <c r="L91" t="s">
        <v>3</v>
      </c>
      <c r="M91">
        <v>102901</v>
      </c>
      <c r="N91" t="s">
        <v>4</v>
      </c>
      <c r="T91" t="s">
        <v>2216</v>
      </c>
      <c r="U91" s="2">
        <v>1</v>
      </c>
      <c r="V91" t="s">
        <v>2198</v>
      </c>
      <c r="W91" t="s">
        <v>2199</v>
      </c>
      <c r="X91" t="s">
        <v>2200</v>
      </c>
      <c r="Y91" s="4">
        <v>18</v>
      </c>
      <c r="Z91" s="5">
        <v>1804</v>
      </c>
      <c r="AA91" t="s">
        <v>2199</v>
      </c>
      <c r="AB91" t="s">
        <v>2224</v>
      </c>
      <c r="AC91">
        <v>2010</v>
      </c>
      <c r="AD91">
        <v>7</v>
      </c>
      <c r="AE91">
        <v>11</v>
      </c>
      <c r="AF91" t="s">
        <v>2202</v>
      </c>
      <c r="AG91" t="s">
        <v>2225</v>
      </c>
      <c r="AH91">
        <v>484026</v>
      </c>
      <c r="AI91">
        <v>7474145</v>
      </c>
      <c r="AJ91" s="5">
        <v>485000</v>
      </c>
      <c r="AK91" s="5">
        <v>7475000</v>
      </c>
      <c r="AL91">
        <v>25</v>
      </c>
      <c r="AN91">
        <v>1010</v>
      </c>
      <c r="AO91" t="s">
        <v>2226</v>
      </c>
      <c r="AP91" s="7" t="s">
        <v>2227</v>
      </c>
      <c r="AQ91">
        <v>102901</v>
      </c>
      <c r="AS91" s="6" t="s">
        <v>13</v>
      </c>
      <c r="AT91">
        <v>1</v>
      </c>
      <c r="AU91" t="s">
        <v>14</v>
      </c>
      <c r="AV91" t="s">
        <v>2228</v>
      </c>
      <c r="AW91" t="s">
        <v>2229</v>
      </c>
      <c r="AX91">
        <v>1010</v>
      </c>
      <c r="AY91" t="s">
        <v>66</v>
      </c>
      <c r="AZ91" t="s">
        <v>67</v>
      </c>
      <c r="BB91" s="7">
        <v>43709.903472222199</v>
      </c>
      <c r="BC91" s="8" t="s">
        <v>19</v>
      </c>
      <c r="BE91">
        <v>6</v>
      </c>
      <c r="BF91">
        <v>63140</v>
      </c>
      <c r="BH91" t="s">
        <v>2230</v>
      </c>
      <c r="BT91">
        <v>518399</v>
      </c>
    </row>
    <row r="92" spans="1:72" x14ac:dyDescent="0.3">
      <c r="A92">
        <v>515626</v>
      </c>
      <c r="C92">
        <v>1</v>
      </c>
      <c r="F92" t="s">
        <v>0</v>
      </c>
      <c r="G92" t="s">
        <v>519</v>
      </c>
      <c r="H92" t="s">
        <v>2255</v>
      </c>
      <c r="I92" t="s">
        <v>60</v>
      </c>
      <c r="K92">
        <v>1</v>
      </c>
      <c r="L92" t="s">
        <v>3</v>
      </c>
      <c r="M92">
        <v>102901</v>
      </c>
      <c r="N92" t="s">
        <v>4</v>
      </c>
      <c r="T92" t="s">
        <v>2247</v>
      </c>
      <c r="U92" s="2">
        <v>1</v>
      </c>
      <c r="V92" t="s">
        <v>2198</v>
      </c>
      <c r="W92" t="s">
        <v>2248</v>
      </c>
      <c r="X92" t="s">
        <v>2200</v>
      </c>
      <c r="Y92" s="4">
        <v>18</v>
      </c>
      <c r="Z92" s="5">
        <v>1833</v>
      </c>
      <c r="AA92" s="5" t="s">
        <v>2248</v>
      </c>
      <c r="AB92" t="s">
        <v>522</v>
      </c>
      <c r="AC92">
        <v>2020</v>
      </c>
      <c r="AD92">
        <v>6</v>
      </c>
      <c r="AE92">
        <v>23</v>
      </c>
      <c r="AH92">
        <v>461533</v>
      </c>
      <c r="AI92">
        <v>7354574</v>
      </c>
      <c r="AJ92" s="5">
        <v>461000</v>
      </c>
      <c r="AK92" s="5">
        <v>7355000</v>
      </c>
      <c r="AL92">
        <v>0</v>
      </c>
      <c r="AN92">
        <v>40</v>
      </c>
      <c r="AP92" t="s">
        <v>2256</v>
      </c>
      <c r="AQ92">
        <v>102901</v>
      </c>
      <c r="AS92" s="6" t="s">
        <v>13</v>
      </c>
      <c r="AT92">
        <v>1</v>
      </c>
      <c r="AU92" t="s">
        <v>14</v>
      </c>
      <c r="AV92" t="s">
        <v>2257</v>
      </c>
      <c r="AW92" t="s">
        <v>2258</v>
      </c>
      <c r="AX92">
        <v>40</v>
      </c>
      <c r="AY92" t="s">
        <v>526</v>
      </c>
      <c r="AZ92" t="s">
        <v>527</v>
      </c>
      <c r="BB92" s="7">
        <v>44005</v>
      </c>
      <c r="BC92" s="8" t="s">
        <v>19</v>
      </c>
      <c r="BE92">
        <v>4</v>
      </c>
      <c r="BF92">
        <v>377276</v>
      </c>
      <c r="BH92" t="s">
        <v>2259</v>
      </c>
      <c r="BT92">
        <v>515626</v>
      </c>
    </row>
    <row r="93" spans="1:72" x14ac:dyDescent="0.3">
      <c r="A93">
        <v>515627</v>
      </c>
      <c r="C93">
        <v>1</v>
      </c>
      <c r="F93" t="s">
        <v>0</v>
      </c>
      <c r="G93" t="s">
        <v>519</v>
      </c>
      <c r="H93" t="s">
        <v>2260</v>
      </c>
      <c r="I93" t="s">
        <v>60</v>
      </c>
      <c r="K93">
        <v>1</v>
      </c>
      <c r="L93" t="s">
        <v>3</v>
      </c>
      <c r="M93">
        <v>102901</v>
      </c>
      <c r="N93" t="s">
        <v>4</v>
      </c>
      <c r="T93" t="s">
        <v>2247</v>
      </c>
      <c r="U93" s="2">
        <v>1</v>
      </c>
      <c r="V93" t="s">
        <v>2198</v>
      </c>
      <c r="W93" t="s">
        <v>2248</v>
      </c>
      <c r="X93" t="s">
        <v>2200</v>
      </c>
      <c r="Y93" s="4">
        <v>18</v>
      </c>
      <c r="Z93" s="5">
        <v>1833</v>
      </c>
      <c r="AA93" s="5" t="s">
        <v>2248</v>
      </c>
      <c r="AB93" t="s">
        <v>522</v>
      </c>
      <c r="AC93">
        <v>2020</v>
      </c>
      <c r="AD93">
        <v>6</v>
      </c>
      <c r="AE93">
        <v>23</v>
      </c>
      <c r="AH93">
        <v>461533</v>
      </c>
      <c r="AI93">
        <v>7354574</v>
      </c>
      <c r="AJ93" s="5">
        <v>461000</v>
      </c>
      <c r="AK93" s="5">
        <v>7355000</v>
      </c>
      <c r="AL93">
        <v>0</v>
      </c>
      <c r="AN93">
        <v>40</v>
      </c>
      <c r="AP93" t="s">
        <v>2261</v>
      </c>
      <c r="AQ93">
        <v>102901</v>
      </c>
      <c r="AS93" s="6" t="s">
        <v>13</v>
      </c>
      <c r="AT93">
        <v>1</v>
      </c>
      <c r="AU93" t="s">
        <v>14</v>
      </c>
      <c r="AV93" t="s">
        <v>2257</v>
      </c>
      <c r="AW93" t="s">
        <v>2262</v>
      </c>
      <c r="AX93">
        <v>40</v>
      </c>
      <c r="AY93" t="s">
        <v>526</v>
      </c>
      <c r="AZ93" t="s">
        <v>527</v>
      </c>
      <c r="BB93" s="7">
        <v>44005</v>
      </c>
      <c r="BC93" s="8" t="s">
        <v>19</v>
      </c>
      <c r="BE93">
        <v>4</v>
      </c>
      <c r="BF93">
        <v>377323</v>
      </c>
      <c r="BH93" t="s">
        <v>2263</v>
      </c>
      <c r="BT93">
        <v>515627</v>
      </c>
    </row>
    <row r="94" spans="1:72" x14ac:dyDescent="0.3">
      <c r="A94">
        <v>529793</v>
      </c>
      <c r="C94">
        <v>1</v>
      </c>
      <c r="F94" t="s">
        <v>0</v>
      </c>
      <c r="G94" t="s">
        <v>58</v>
      </c>
      <c r="H94" t="s">
        <v>2374</v>
      </c>
      <c r="I94" t="s">
        <v>60</v>
      </c>
      <c r="K94">
        <v>1</v>
      </c>
      <c r="L94" t="s">
        <v>3</v>
      </c>
      <c r="M94">
        <v>102901</v>
      </c>
      <c r="N94" t="s">
        <v>4</v>
      </c>
      <c r="T94" t="s">
        <v>2367</v>
      </c>
      <c r="U94" s="2">
        <v>1</v>
      </c>
      <c r="V94" t="s">
        <v>2349</v>
      </c>
      <c r="W94" t="s">
        <v>2350</v>
      </c>
      <c r="X94" s="3" t="s">
        <v>2351</v>
      </c>
      <c r="Y94" s="4">
        <v>19</v>
      </c>
      <c r="Z94" s="5">
        <v>1902</v>
      </c>
      <c r="AA94" t="s">
        <v>2350</v>
      </c>
      <c r="AB94" t="s">
        <v>2375</v>
      </c>
      <c r="AC94">
        <v>2019</v>
      </c>
      <c r="AD94">
        <v>5</v>
      </c>
      <c r="AE94">
        <v>22</v>
      </c>
      <c r="AF94" t="s">
        <v>2317</v>
      </c>
      <c r="AH94">
        <v>653810</v>
      </c>
      <c r="AI94">
        <v>7737883</v>
      </c>
      <c r="AJ94" s="5">
        <v>653000</v>
      </c>
      <c r="AK94" s="5">
        <v>7737000</v>
      </c>
      <c r="AL94">
        <v>5</v>
      </c>
      <c r="AN94">
        <v>1010</v>
      </c>
      <c r="AO94" t="s">
        <v>2376</v>
      </c>
      <c r="AP94" s="7" t="s">
        <v>2377</v>
      </c>
      <c r="AQ94">
        <v>102901</v>
      </c>
      <c r="AS94" s="6" t="s">
        <v>13</v>
      </c>
      <c r="AT94">
        <v>1</v>
      </c>
      <c r="AU94" t="s">
        <v>14</v>
      </c>
      <c r="AV94" t="s">
        <v>2378</v>
      </c>
      <c r="AW94" t="s">
        <v>2379</v>
      </c>
      <c r="AX94">
        <v>1010</v>
      </c>
      <c r="AY94" t="s">
        <v>66</v>
      </c>
      <c r="AZ94" t="s">
        <v>67</v>
      </c>
      <c r="BB94" s="7">
        <v>43607.983391203699</v>
      </c>
      <c r="BC94" s="8" t="s">
        <v>19</v>
      </c>
      <c r="BE94">
        <v>6</v>
      </c>
      <c r="BF94">
        <v>199902</v>
      </c>
      <c r="BH94" t="s">
        <v>2380</v>
      </c>
      <c r="BT94">
        <v>529793</v>
      </c>
    </row>
    <row r="95" spans="1:72" x14ac:dyDescent="0.3">
      <c r="A95">
        <v>466879</v>
      </c>
      <c r="B95">
        <v>289112</v>
      </c>
      <c r="F95" t="s">
        <v>0</v>
      </c>
      <c r="G95" t="s">
        <v>1</v>
      </c>
      <c r="H95" t="s">
        <v>2</v>
      </c>
      <c r="I95" s="1" t="str">
        <f>HYPERLINK(AP95,"Hb")</f>
        <v>Hb</v>
      </c>
      <c r="K95">
        <v>1</v>
      </c>
      <c r="L95" t="s">
        <v>3</v>
      </c>
      <c r="M95">
        <v>102901</v>
      </c>
      <c r="N95" t="s">
        <v>4</v>
      </c>
      <c r="T95" t="s">
        <v>5</v>
      </c>
      <c r="U95" s="2">
        <v>1</v>
      </c>
      <c r="V95" t="s">
        <v>6</v>
      </c>
      <c r="W95" t="s">
        <v>7</v>
      </c>
      <c r="X95" s="3" t="s">
        <v>8</v>
      </c>
      <c r="Y95" s="4">
        <v>1</v>
      </c>
      <c r="Z95" s="5">
        <v>101</v>
      </c>
      <c r="AA95" s="5" t="s">
        <v>7</v>
      </c>
      <c r="AB95" t="s">
        <v>9</v>
      </c>
      <c r="AC95">
        <v>1935</v>
      </c>
      <c r="AD95">
        <v>6</v>
      </c>
      <c r="AE95">
        <v>16</v>
      </c>
      <c r="AF95" t="s">
        <v>10</v>
      </c>
      <c r="AG95" t="s">
        <v>10</v>
      </c>
      <c r="AH95">
        <v>293949</v>
      </c>
      <c r="AI95">
        <v>6558739</v>
      </c>
      <c r="AJ95" s="5">
        <v>293000</v>
      </c>
      <c r="AK95" s="5">
        <v>6559000</v>
      </c>
      <c r="AL95">
        <v>602</v>
      </c>
      <c r="AN95">
        <v>8</v>
      </c>
      <c r="AO95" t="s">
        <v>11</v>
      </c>
      <c r="AP95" t="s">
        <v>12</v>
      </c>
      <c r="AQ95">
        <v>102901</v>
      </c>
      <c r="AS95" s="6" t="s">
        <v>13</v>
      </c>
      <c r="AT95">
        <v>1</v>
      </c>
      <c r="AU95" t="s">
        <v>14</v>
      </c>
      <c r="AV95" t="s">
        <v>15</v>
      </c>
      <c r="AW95" t="s">
        <v>16</v>
      </c>
      <c r="AX95">
        <v>8</v>
      </c>
      <c r="AY95" t="s">
        <v>17</v>
      </c>
      <c r="AZ95" t="s">
        <v>18</v>
      </c>
      <c r="BA95">
        <v>1</v>
      </c>
      <c r="BB95" s="7">
        <v>37216</v>
      </c>
      <c r="BC95" s="8" t="s">
        <v>19</v>
      </c>
      <c r="BE95">
        <v>3</v>
      </c>
      <c r="BF95">
        <v>461864</v>
      </c>
      <c r="BG95">
        <v>34064</v>
      </c>
      <c r="BH95" t="s">
        <v>20</v>
      </c>
      <c r="BJ95" t="s">
        <v>21</v>
      </c>
      <c r="BT95">
        <v>466879</v>
      </c>
    </row>
    <row r="96" spans="1:72" x14ac:dyDescent="0.3">
      <c r="A96">
        <v>336852</v>
      </c>
      <c r="B96">
        <v>276644</v>
      </c>
      <c r="F96" t="s">
        <v>0</v>
      </c>
      <c r="G96" t="s">
        <v>1</v>
      </c>
      <c r="H96" t="s">
        <v>33</v>
      </c>
      <c r="I96" s="1" t="str">
        <f>HYPERLINK(AP96,"Hb")</f>
        <v>Hb</v>
      </c>
      <c r="K96">
        <v>1</v>
      </c>
      <c r="L96" t="s">
        <v>3</v>
      </c>
      <c r="M96">
        <v>102901</v>
      </c>
      <c r="N96" t="s">
        <v>4</v>
      </c>
      <c r="T96" t="s">
        <v>34</v>
      </c>
      <c r="U96" s="2">
        <v>1</v>
      </c>
      <c r="V96" t="s">
        <v>6</v>
      </c>
      <c r="W96" t="s">
        <v>35</v>
      </c>
      <c r="X96" s="3" t="s">
        <v>8</v>
      </c>
      <c r="Y96" s="4">
        <v>1</v>
      </c>
      <c r="Z96" s="5">
        <v>106</v>
      </c>
      <c r="AA96" s="5" t="s">
        <v>35</v>
      </c>
      <c r="AB96" t="s">
        <v>36</v>
      </c>
      <c r="AC96">
        <v>1979</v>
      </c>
      <c r="AD96">
        <v>10</v>
      </c>
      <c r="AE96">
        <v>11</v>
      </c>
      <c r="AF96" t="s">
        <v>37</v>
      </c>
      <c r="AG96" t="s">
        <v>37</v>
      </c>
      <c r="AH96">
        <v>257071</v>
      </c>
      <c r="AI96">
        <v>6573113</v>
      </c>
      <c r="AJ96" s="5">
        <v>257000</v>
      </c>
      <c r="AK96" s="5">
        <v>6573000</v>
      </c>
      <c r="AL96">
        <v>680</v>
      </c>
      <c r="AN96">
        <v>8</v>
      </c>
      <c r="AO96" t="s">
        <v>11</v>
      </c>
      <c r="AP96" t="s">
        <v>38</v>
      </c>
      <c r="AQ96">
        <v>102901</v>
      </c>
      <c r="AS96" s="6" t="s">
        <v>13</v>
      </c>
      <c r="AT96">
        <v>1</v>
      </c>
      <c r="AU96" t="s">
        <v>14</v>
      </c>
      <c r="AV96" t="s">
        <v>39</v>
      </c>
      <c r="AW96" t="s">
        <v>40</v>
      </c>
      <c r="AX96">
        <v>8</v>
      </c>
      <c r="AY96" t="s">
        <v>17</v>
      </c>
      <c r="AZ96" t="s">
        <v>18</v>
      </c>
      <c r="BA96">
        <v>1</v>
      </c>
      <c r="BB96" s="7">
        <v>33368</v>
      </c>
      <c r="BC96" s="8" t="s">
        <v>19</v>
      </c>
      <c r="BE96">
        <v>3</v>
      </c>
      <c r="BF96">
        <v>449089</v>
      </c>
      <c r="BG96">
        <v>34066</v>
      </c>
      <c r="BH96" t="s">
        <v>41</v>
      </c>
      <c r="BJ96" t="s">
        <v>42</v>
      </c>
      <c r="BT96">
        <v>336852</v>
      </c>
    </row>
    <row r="97" spans="1:72" x14ac:dyDescent="0.3">
      <c r="A97">
        <v>336585</v>
      </c>
      <c r="B97">
        <v>290992</v>
      </c>
      <c r="F97" t="s">
        <v>0</v>
      </c>
      <c r="G97" t="s">
        <v>1</v>
      </c>
      <c r="H97" t="s">
        <v>43</v>
      </c>
      <c r="I97" s="1" t="str">
        <f>HYPERLINK(AP97,"Hb")</f>
        <v>Hb</v>
      </c>
      <c r="K97">
        <v>1</v>
      </c>
      <c r="L97" t="s">
        <v>3</v>
      </c>
      <c r="M97">
        <v>102901</v>
      </c>
      <c r="N97" t="s">
        <v>4</v>
      </c>
      <c r="T97" t="s">
        <v>44</v>
      </c>
      <c r="U97" s="2">
        <v>1</v>
      </c>
      <c r="V97" t="s">
        <v>6</v>
      </c>
      <c r="W97" t="s">
        <v>35</v>
      </c>
      <c r="X97" s="3" t="s">
        <v>8</v>
      </c>
      <c r="Y97" s="4">
        <v>1</v>
      </c>
      <c r="Z97" s="5">
        <v>106</v>
      </c>
      <c r="AA97" s="5" t="s">
        <v>35</v>
      </c>
      <c r="AB97" t="s">
        <v>45</v>
      </c>
      <c r="AC97">
        <v>1980</v>
      </c>
      <c r="AD97">
        <v>6</v>
      </c>
      <c r="AE97">
        <v>10</v>
      </c>
      <c r="AF97" t="s">
        <v>37</v>
      </c>
      <c r="AG97" t="s">
        <v>37</v>
      </c>
      <c r="AH97">
        <v>257039</v>
      </c>
      <c r="AI97">
        <v>6574757</v>
      </c>
      <c r="AJ97" s="5">
        <v>257000</v>
      </c>
      <c r="AK97" s="5">
        <v>6575000</v>
      </c>
      <c r="AL97">
        <v>100</v>
      </c>
      <c r="AN97">
        <v>8</v>
      </c>
      <c r="AO97" t="s">
        <v>11</v>
      </c>
      <c r="AP97" t="s">
        <v>46</v>
      </c>
      <c r="AQ97">
        <v>102901</v>
      </c>
      <c r="AS97" s="6" t="s">
        <v>13</v>
      </c>
      <c r="AT97">
        <v>1</v>
      </c>
      <c r="AU97" t="s">
        <v>14</v>
      </c>
      <c r="AV97" t="s">
        <v>47</v>
      </c>
      <c r="AW97" t="s">
        <v>48</v>
      </c>
      <c r="AX97">
        <v>8</v>
      </c>
      <c r="AY97" t="s">
        <v>17</v>
      </c>
      <c r="AZ97" t="s">
        <v>18</v>
      </c>
      <c r="BA97">
        <v>1</v>
      </c>
      <c r="BB97" s="7">
        <v>42778</v>
      </c>
      <c r="BC97" s="8" t="s">
        <v>19</v>
      </c>
      <c r="BE97">
        <v>3</v>
      </c>
      <c r="BF97">
        <v>463721</v>
      </c>
      <c r="BG97">
        <v>34068</v>
      </c>
      <c r="BH97" t="s">
        <v>49</v>
      </c>
      <c r="BJ97" t="s">
        <v>50</v>
      </c>
      <c r="BT97">
        <v>336585</v>
      </c>
    </row>
    <row r="98" spans="1:72" x14ac:dyDescent="0.3">
      <c r="A98">
        <v>338580</v>
      </c>
      <c r="B98">
        <v>306900</v>
      </c>
      <c r="F98" t="s">
        <v>0</v>
      </c>
      <c r="G98" t="s">
        <v>1</v>
      </c>
      <c r="H98" t="s">
        <v>51</v>
      </c>
      <c r="I98" s="1" t="str">
        <f>HYPERLINK(AP98,"Hb")</f>
        <v>Hb</v>
      </c>
      <c r="K98">
        <v>1</v>
      </c>
      <c r="L98" t="s">
        <v>3</v>
      </c>
      <c r="M98">
        <v>102901</v>
      </c>
      <c r="N98" t="s">
        <v>4</v>
      </c>
      <c r="T98" t="s">
        <v>44</v>
      </c>
      <c r="U98" s="2">
        <v>1</v>
      </c>
      <c r="V98" t="s">
        <v>6</v>
      </c>
      <c r="W98" t="s">
        <v>35</v>
      </c>
      <c r="X98" s="3" t="s">
        <v>8</v>
      </c>
      <c r="Y98" s="4">
        <v>1</v>
      </c>
      <c r="Z98" s="5">
        <v>106</v>
      </c>
      <c r="AA98" s="5" t="s">
        <v>35</v>
      </c>
      <c r="AB98" t="s">
        <v>52</v>
      </c>
      <c r="AC98">
        <v>1980</v>
      </c>
      <c r="AD98">
        <v>6</v>
      </c>
      <c r="AE98">
        <v>10</v>
      </c>
      <c r="AF98" t="s">
        <v>37</v>
      </c>
      <c r="AG98" t="s">
        <v>37</v>
      </c>
      <c r="AH98">
        <v>257337</v>
      </c>
      <c r="AI98">
        <v>6574950</v>
      </c>
      <c r="AJ98" s="5">
        <v>257000</v>
      </c>
      <c r="AK98" s="5">
        <v>6575000</v>
      </c>
      <c r="AL98">
        <v>707</v>
      </c>
      <c r="AN98">
        <v>8</v>
      </c>
      <c r="AO98" t="s">
        <v>11</v>
      </c>
      <c r="AP98" t="s">
        <v>53</v>
      </c>
      <c r="AQ98">
        <v>102901</v>
      </c>
      <c r="AS98" s="6" t="s">
        <v>13</v>
      </c>
      <c r="AT98">
        <v>1</v>
      </c>
      <c r="AU98" t="s">
        <v>14</v>
      </c>
      <c r="AV98" t="s">
        <v>54</v>
      </c>
      <c r="AW98" t="s">
        <v>55</v>
      </c>
      <c r="AX98">
        <v>8</v>
      </c>
      <c r="AY98" t="s">
        <v>17</v>
      </c>
      <c r="AZ98" t="s">
        <v>18</v>
      </c>
      <c r="BA98">
        <v>1</v>
      </c>
      <c r="BB98" s="7">
        <v>36718</v>
      </c>
      <c r="BC98" s="8" t="s">
        <v>19</v>
      </c>
      <c r="BE98">
        <v>3</v>
      </c>
      <c r="BF98">
        <v>479660</v>
      </c>
      <c r="BG98">
        <v>34069</v>
      </c>
      <c r="BH98" t="s">
        <v>56</v>
      </c>
      <c r="BJ98" t="s">
        <v>57</v>
      </c>
      <c r="BT98">
        <v>338580</v>
      </c>
    </row>
    <row r="99" spans="1:72" x14ac:dyDescent="0.3">
      <c r="A99">
        <v>338909</v>
      </c>
      <c r="B99">
        <v>122667</v>
      </c>
      <c r="F99" t="s">
        <v>0</v>
      </c>
      <c r="G99" t="s">
        <v>58</v>
      </c>
      <c r="H99" t="s">
        <v>59</v>
      </c>
      <c r="I99" t="s">
        <v>60</v>
      </c>
      <c r="K99">
        <v>1</v>
      </c>
      <c r="L99" t="s">
        <v>3</v>
      </c>
      <c r="M99">
        <v>102901</v>
      </c>
      <c r="N99" t="s">
        <v>4</v>
      </c>
      <c r="T99" t="s">
        <v>44</v>
      </c>
      <c r="U99" s="2">
        <v>1</v>
      </c>
      <c r="V99" t="s">
        <v>6</v>
      </c>
      <c r="W99" t="s">
        <v>35</v>
      </c>
      <c r="X99" s="3" t="s">
        <v>8</v>
      </c>
      <c r="Y99" s="4">
        <v>1</v>
      </c>
      <c r="Z99" s="5">
        <v>106</v>
      </c>
      <c r="AA99" s="5" t="s">
        <v>35</v>
      </c>
      <c r="AB99" t="s">
        <v>61</v>
      </c>
      <c r="AC99">
        <v>2016</v>
      </c>
      <c r="AD99">
        <v>6</v>
      </c>
      <c r="AE99">
        <v>25</v>
      </c>
      <c r="AF99" t="s">
        <v>62</v>
      </c>
      <c r="AH99">
        <v>257412</v>
      </c>
      <c r="AI99">
        <v>6575634</v>
      </c>
      <c r="AJ99" s="5">
        <v>257000</v>
      </c>
      <c r="AK99" s="5">
        <v>6575000</v>
      </c>
      <c r="AL99">
        <v>10</v>
      </c>
      <c r="AN99">
        <v>1010</v>
      </c>
      <c r="AP99" s="7" t="s">
        <v>63</v>
      </c>
      <c r="AQ99">
        <v>102901</v>
      </c>
      <c r="AS99" s="6" t="s">
        <v>13</v>
      </c>
      <c r="AT99">
        <v>1</v>
      </c>
      <c r="AU99" t="s">
        <v>14</v>
      </c>
      <c r="AV99" t="s">
        <v>64</v>
      </c>
      <c r="AW99" t="s">
        <v>65</v>
      </c>
      <c r="AX99">
        <v>1010</v>
      </c>
      <c r="AY99" t="s">
        <v>66</v>
      </c>
      <c r="AZ99" t="s">
        <v>67</v>
      </c>
      <c r="BB99" s="7">
        <v>43710.332638888904</v>
      </c>
      <c r="BC99" s="8" t="s">
        <v>19</v>
      </c>
      <c r="BE99">
        <v>6</v>
      </c>
      <c r="BF99">
        <v>106758</v>
      </c>
      <c r="BG99">
        <v>34071</v>
      </c>
      <c r="BH99" t="s">
        <v>68</v>
      </c>
      <c r="BT99">
        <v>338909</v>
      </c>
    </row>
    <row r="100" spans="1:72" x14ac:dyDescent="0.3">
      <c r="A100">
        <v>333007</v>
      </c>
      <c r="B100">
        <v>290993</v>
      </c>
      <c r="F100" t="s">
        <v>0</v>
      </c>
      <c r="G100" t="s">
        <v>1</v>
      </c>
      <c r="H100" t="s">
        <v>69</v>
      </c>
      <c r="I100" s="1" t="str">
        <f>HYPERLINK(AP100,"Hb")</f>
        <v>Hb</v>
      </c>
      <c r="K100">
        <v>1</v>
      </c>
      <c r="L100" t="s">
        <v>3</v>
      </c>
      <c r="M100">
        <v>102901</v>
      </c>
      <c r="N100" t="s">
        <v>4</v>
      </c>
      <c r="T100" t="s">
        <v>70</v>
      </c>
      <c r="U100" s="2">
        <v>1</v>
      </c>
      <c r="V100" t="s">
        <v>6</v>
      </c>
      <c r="W100" t="s">
        <v>35</v>
      </c>
      <c r="X100" s="3" t="s">
        <v>8</v>
      </c>
      <c r="Y100" s="4">
        <v>1</v>
      </c>
      <c r="Z100" s="5">
        <v>106</v>
      </c>
      <c r="AA100" s="5" t="s">
        <v>35</v>
      </c>
      <c r="AB100" t="s">
        <v>71</v>
      </c>
      <c r="AC100">
        <v>1979</v>
      </c>
      <c r="AD100">
        <v>10</v>
      </c>
      <c r="AE100">
        <v>11</v>
      </c>
      <c r="AF100" t="s">
        <v>37</v>
      </c>
      <c r="AG100" t="s">
        <v>37</v>
      </c>
      <c r="AH100">
        <v>256569</v>
      </c>
      <c r="AI100">
        <v>6576975</v>
      </c>
      <c r="AJ100" s="5">
        <v>257000</v>
      </c>
      <c r="AK100" s="5">
        <v>6577000</v>
      </c>
      <c r="AL100">
        <v>292</v>
      </c>
      <c r="AN100">
        <v>8</v>
      </c>
      <c r="AO100" t="s">
        <v>11</v>
      </c>
      <c r="AP100" t="s">
        <v>72</v>
      </c>
      <c r="AQ100">
        <v>102901</v>
      </c>
      <c r="AS100" s="6" t="s">
        <v>13</v>
      </c>
      <c r="AT100">
        <v>1</v>
      </c>
      <c r="AU100" t="s">
        <v>14</v>
      </c>
      <c r="AV100" t="s">
        <v>73</v>
      </c>
      <c r="AW100" t="s">
        <v>74</v>
      </c>
      <c r="AX100">
        <v>8</v>
      </c>
      <c r="AY100" t="s">
        <v>17</v>
      </c>
      <c r="AZ100" t="s">
        <v>18</v>
      </c>
      <c r="BA100">
        <v>1</v>
      </c>
      <c r="BB100" s="7">
        <v>38082</v>
      </c>
      <c r="BC100" s="8" t="s">
        <v>19</v>
      </c>
      <c r="BE100">
        <v>3</v>
      </c>
      <c r="BF100">
        <v>463722</v>
      </c>
      <c r="BG100">
        <v>34067</v>
      </c>
      <c r="BH100" t="s">
        <v>75</v>
      </c>
      <c r="BJ100" t="s">
        <v>76</v>
      </c>
      <c r="BT100">
        <v>333007</v>
      </c>
    </row>
    <row r="101" spans="1:72" x14ac:dyDescent="0.3">
      <c r="A101">
        <v>444467</v>
      </c>
      <c r="B101">
        <v>282779</v>
      </c>
      <c r="F101" t="s">
        <v>0</v>
      </c>
      <c r="G101" t="s">
        <v>1</v>
      </c>
      <c r="H101" t="s">
        <v>122</v>
      </c>
      <c r="I101" s="1" t="str">
        <f>HYPERLINK(AP101,"Hb")</f>
        <v>Hb</v>
      </c>
      <c r="K101">
        <v>1</v>
      </c>
      <c r="L101" t="s">
        <v>3</v>
      </c>
      <c r="M101">
        <v>102901</v>
      </c>
      <c r="N101" t="s">
        <v>4</v>
      </c>
      <c r="T101" t="s">
        <v>123</v>
      </c>
      <c r="U101" s="2">
        <v>1</v>
      </c>
      <c r="V101" t="s">
        <v>6</v>
      </c>
      <c r="W101" t="s">
        <v>105</v>
      </c>
      <c r="X101" s="3" t="s">
        <v>8</v>
      </c>
      <c r="Y101" s="4">
        <v>1</v>
      </c>
      <c r="Z101" s="5">
        <v>123</v>
      </c>
      <c r="AA101" t="s">
        <v>124</v>
      </c>
      <c r="AB101" t="s">
        <v>125</v>
      </c>
      <c r="AC101">
        <v>2003</v>
      </c>
      <c r="AD101">
        <v>8</v>
      </c>
      <c r="AE101">
        <v>5</v>
      </c>
      <c r="AF101" t="s">
        <v>126</v>
      </c>
      <c r="AG101" t="s">
        <v>126</v>
      </c>
      <c r="AH101">
        <v>281965</v>
      </c>
      <c r="AI101">
        <v>6621258</v>
      </c>
      <c r="AJ101" s="5">
        <v>281000</v>
      </c>
      <c r="AK101" s="5">
        <v>6621000</v>
      </c>
      <c r="AL101">
        <v>7</v>
      </c>
      <c r="AN101">
        <v>8</v>
      </c>
      <c r="AO101" t="s">
        <v>127</v>
      </c>
      <c r="AP101" t="s">
        <v>128</v>
      </c>
      <c r="AQ101">
        <v>102901</v>
      </c>
      <c r="AS101" s="6" t="s">
        <v>13</v>
      </c>
      <c r="AT101">
        <v>1</v>
      </c>
      <c r="AU101" t="s">
        <v>14</v>
      </c>
      <c r="AV101" t="s">
        <v>129</v>
      </c>
      <c r="AW101" t="s">
        <v>130</v>
      </c>
      <c r="AX101">
        <v>8</v>
      </c>
      <c r="AY101" t="s">
        <v>17</v>
      </c>
      <c r="AZ101" t="s">
        <v>18</v>
      </c>
      <c r="BA101">
        <v>1</v>
      </c>
      <c r="BB101" s="7">
        <v>38154</v>
      </c>
      <c r="BC101" s="8" t="s">
        <v>19</v>
      </c>
      <c r="BE101">
        <v>3</v>
      </c>
      <c r="BF101">
        <v>456000</v>
      </c>
      <c r="BG101">
        <v>34073</v>
      </c>
      <c r="BH101" t="s">
        <v>131</v>
      </c>
      <c r="BJ101" t="s">
        <v>132</v>
      </c>
      <c r="BT101">
        <v>444467</v>
      </c>
    </row>
    <row r="102" spans="1:72" x14ac:dyDescent="0.3">
      <c r="A102">
        <v>445191</v>
      </c>
      <c r="B102">
        <v>279074</v>
      </c>
      <c r="F102" t="s">
        <v>0</v>
      </c>
      <c r="G102" t="s">
        <v>1</v>
      </c>
      <c r="H102" t="s">
        <v>133</v>
      </c>
      <c r="I102" s="1" t="str">
        <f>HYPERLINK(AP102,"Hb")</f>
        <v>Hb</v>
      </c>
      <c r="K102">
        <v>1</v>
      </c>
      <c r="L102" t="s">
        <v>3</v>
      </c>
      <c r="M102">
        <v>102901</v>
      </c>
      <c r="N102" t="s">
        <v>4</v>
      </c>
      <c r="T102" t="s">
        <v>134</v>
      </c>
      <c r="U102" s="2">
        <v>1</v>
      </c>
      <c r="V102" t="s">
        <v>6</v>
      </c>
      <c r="W102" t="s">
        <v>105</v>
      </c>
      <c r="X102" s="3" t="s">
        <v>8</v>
      </c>
      <c r="Y102" s="4">
        <v>1</v>
      </c>
      <c r="Z102" s="5">
        <v>123</v>
      </c>
      <c r="AA102" t="s">
        <v>124</v>
      </c>
      <c r="AB102" t="s">
        <v>135</v>
      </c>
      <c r="AC102">
        <v>1998</v>
      </c>
      <c r="AD102">
        <v>7</v>
      </c>
      <c r="AE102">
        <v>23</v>
      </c>
      <c r="AF102" t="s">
        <v>136</v>
      </c>
      <c r="AG102" t="s">
        <v>136</v>
      </c>
      <c r="AH102">
        <v>282371</v>
      </c>
      <c r="AI102">
        <v>6621049</v>
      </c>
      <c r="AJ102" s="5">
        <v>283000</v>
      </c>
      <c r="AK102" s="5">
        <v>6621000</v>
      </c>
      <c r="AL102">
        <v>71</v>
      </c>
      <c r="AN102">
        <v>8</v>
      </c>
      <c r="AO102" t="s">
        <v>127</v>
      </c>
      <c r="AP102" t="s">
        <v>137</v>
      </c>
      <c r="AQ102">
        <v>102901</v>
      </c>
      <c r="AS102" s="6" t="s">
        <v>13</v>
      </c>
      <c r="AT102">
        <v>1</v>
      </c>
      <c r="AU102" t="s">
        <v>14</v>
      </c>
      <c r="AV102" t="s">
        <v>138</v>
      </c>
      <c r="AW102" t="s">
        <v>139</v>
      </c>
      <c r="AX102">
        <v>8</v>
      </c>
      <c r="AY102" t="s">
        <v>17</v>
      </c>
      <c r="AZ102" t="s">
        <v>18</v>
      </c>
      <c r="BA102">
        <v>1</v>
      </c>
      <c r="BB102" s="7">
        <v>36087</v>
      </c>
      <c r="BC102" s="8" t="s">
        <v>19</v>
      </c>
      <c r="BE102">
        <v>3</v>
      </c>
      <c r="BF102">
        <v>452059</v>
      </c>
      <c r="BG102">
        <v>34072</v>
      </c>
      <c r="BH102" t="s">
        <v>140</v>
      </c>
      <c r="BJ102" t="s">
        <v>141</v>
      </c>
      <c r="BT102">
        <v>445191</v>
      </c>
    </row>
    <row r="103" spans="1:72" x14ac:dyDescent="0.3">
      <c r="A103">
        <v>444696</v>
      </c>
      <c r="B103">
        <v>278137</v>
      </c>
      <c r="F103" t="s">
        <v>0</v>
      </c>
      <c r="G103" t="s">
        <v>1</v>
      </c>
      <c r="H103" t="s">
        <v>142</v>
      </c>
      <c r="I103" s="1" t="str">
        <f>HYPERLINK(AP103,"Hb")</f>
        <v>Hb</v>
      </c>
      <c r="K103">
        <v>1</v>
      </c>
      <c r="L103" t="s">
        <v>3</v>
      </c>
      <c r="M103">
        <v>102901</v>
      </c>
      <c r="N103" t="s">
        <v>4</v>
      </c>
      <c r="T103" t="s">
        <v>134</v>
      </c>
      <c r="U103" s="2">
        <v>1</v>
      </c>
      <c r="V103" t="s">
        <v>6</v>
      </c>
      <c r="W103" t="s">
        <v>105</v>
      </c>
      <c r="X103" s="3" t="s">
        <v>8</v>
      </c>
      <c r="Y103" s="4">
        <v>1</v>
      </c>
      <c r="Z103" s="5">
        <v>123</v>
      </c>
      <c r="AA103" t="s">
        <v>124</v>
      </c>
      <c r="AB103" t="s">
        <v>143</v>
      </c>
      <c r="AC103">
        <v>2008</v>
      </c>
      <c r="AD103">
        <v>6</v>
      </c>
      <c r="AE103">
        <v>27</v>
      </c>
      <c r="AF103" t="s">
        <v>144</v>
      </c>
      <c r="AG103" t="s">
        <v>144</v>
      </c>
      <c r="AH103">
        <v>282089</v>
      </c>
      <c r="AI103">
        <v>6621730</v>
      </c>
      <c r="AJ103" s="5">
        <v>283000</v>
      </c>
      <c r="AK103" s="5">
        <v>6621000</v>
      </c>
      <c r="AL103">
        <v>7</v>
      </c>
      <c r="AN103">
        <v>8</v>
      </c>
      <c r="AO103" t="s">
        <v>127</v>
      </c>
      <c r="AP103" t="s">
        <v>145</v>
      </c>
      <c r="AQ103">
        <v>102901</v>
      </c>
      <c r="AS103" s="6" t="s">
        <v>13</v>
      </c>
      <c r="AT103">
        <v>1</v>
      </c>
      <c r="AU103" t="s">
        <v>14</v>
      </c>
      <c r="AV103" t="s">
        <v>146</v>
      </c>
      <c r="AW103" t="s">
        <v>147</v>
      </c>
      <c r="AX103">
        <v>8</v>
      </c>
      <c r="AY103" t="s">
        <v>17</v>
      </c>
      <c r="AZ103" t="s">
        <v>18</v>
      </c>
      <c r="BA103">
        <v>1</v>
      </c>
      <c r="BB103" s="7">
        <v>40240</v>
      </c>
      <c r="BC103" s="8" t="s">
        <v>19</v>
      </c>
      <c r="BE103">
        <v>3</v>
      </c>
      <c r="BF103">
        <v>450454</v>
      </c>
      <c r="BG103">
        <v>34074</v>
      </c>
      <c r="BH103" t="s">
        <v>148</v>
      </c>
      <c r="BJ103" t="s">
        <v>149</v>
      </c>
      <c r="BT103">
        <v>444696</v>
      </c>
    </row>
    <row r="104" spans="1:72" x14ac:dyDescent="0.3">
      <c r="A104">
        <v>444697</v>
      </c>
      <c r="B104">
        <v>278138</v>
      </c>
      <c r="F104" t="s">
        <v>0</v>
      </c>
      <c r="G104" t="s">
        <v>1</v>
      </c>
      <c r="H104" t="s">
        <v>150</v>
      </c>
      <c r="I104" t="s">
        <v>151</v>
      </c>
      <c r="K104">
        <v>1</v>
      </c>
      <c r="L104" t="s">
        <v>3</v>
      </c>
      <c r="M104">
        <v>102901</v>
      </c>
      <c r="N104" t="s">
        <v>4</v>
      </c>
      <c r="T104" t="s">
        <v>134</v>
      </c>
      <c r="U104" s="2">
        <v>1</v>
      </c>
      <c r="V104" t="s">
        <v>6</v>
      </c>
      <c r="W104" t="s">
        <v>105</v>
      </c>
      <c r="X104" s="3" t="s">
        <v>8</v>
      </c>
      <c r="Y104" s="4">
        <v>1</v>
      </c>
      <c r="Z104" s="5">
        <v>123</v>
      </c>
      <c r="AA104" t="s">
        <v>124</v>
      </c>
      <c r="AB104" t="s">
        <v>143</v>
      </c>
      <c r="AC104">
        <v>2008</v>
      </c>
      <c r="AD104">
        <v>6</v>
      </c>
      <c r="AE104">
        <v>27</v>
      </c>
      <c r="AF104" t="s">
        <v>144</v>
      </c>
      <c r="AG104" t="s">
        <v>144</v>
      </c>
      <c r="AH104">
        <v>282089</v>
      </c>
      <c r="AI104">
        <v>6621730</v>
      </c>
      <c r="AJ104" s="5">
        <v>283000</v>
      </c>
      <c r="AK104" s="5">
        <v>6621000</v>
      </c>
      <c r="AL104">
        <v>7</v>
      </c>
      <c r="AN104">
        <v>8</v>
      </c>
      <c r="AO104" t="s">
        <v>127</v>
      </c>
      <c r="AQ104">
        <v>102901</v>
      </c>
      <c r="AS104" s="6" t="s">
        <v>13</v>
      </c>
      <c r="AT104">
        <v>1</v>
      </c>
      <c r="AU104" t="s">
        <v>14</v>
      </c>
      <c r="AV104" t="s">
        <v>146</v>
      </c>
      <c r="AW104" t="s">
        <v>152</v>
      </c>
      <c r="AX104">
        <v>8</v>
      </c>
      <c r="AY104" t="s">
        <v>17</v>
      </c>
      <c r="AZ104" t="s">
        <v>18</v>
      </c>
      <c r="BB104" s="7">
        <v>40240</v>
      </c>
      <c r="BC104" s="8" t="s">
        <v>19</v>
      </c>
      <c r="BE104">
        <v>3</v>
      </c>
      <c r="BF104">
        <v>450455</v>
      </c>
      <c r="BG104">
        <v>34075</v>
      </c>
      <c r="BH104" t="s">
        <v>153</v>
      </c>
      <c r="BJ104" t="s">
        <v>154</v>
      </c>
      <c r="BT104">
        <v>444697</v>
      </c>
    </row>
    <row r="105" spans="1:72" x14ac:dyDescent="0.3">
      <c r="A105">
        <v>471881</v>
      </c>
      <c r="B105">
        <v>280185</v>
      </c>
      <c r="F105" t="s">
        <v>0</v>
      </c>
      <c r="G105" t="s">
        <v>1</v>
      </c>
      <c r="H105" t="s">
        <v>164</v>
      </c>
      <c r="I105" s="1" t="str">
        <f>HYPERLINK(AP105,"Hb")</f>
        <v>Hb</v>
      </c>
      <c r="K105">
        <v>1</v>
      </c>
      <c r="L105" t="s">
        <v>3</v>
      </c>
      <c r="M105">
        <v>102901</v>
      </c>
      <c r="N105" t="s">
        <v>4</v>
      </c>
      <c r="T105" t="s">
        <v>165</v>
      </c>
      <c r="U105" s="2">
        <v>1</v>
      </c>
      <c r="V105" t="s">
        <v>6</v>
      </c>
      <c r="W105" t="s">
        <v>166</v>
      </c>
      <c r="X105" s="3" t="s">
        <v>8</v>
      </c>
      <c r="Y105" s="4">
        <v>1</v>
      </c>
      <c r="Z105" s="5">
        <v>128</v>
      </c>
      <c r="AA105" s="5" t="s">
        <v>166</v>
      </c>
      <c r="AB105" t="s">
        <v>167</v>
      </c>
      <c r="AC105">
        <v>2012</v>
      </c>
      <c r="AD105">
        <v>6</v>
      </c>
      <c r="AE105">
        <v>16</v>
      </c>
      <c r="AF105" t="s">
        <v>168</v>
      </c>
      <c r="AG105" t="s">
        <v>168</v>
      </c>
      <c r="AH105">
        <v>297153</v>
      </c>
      <c r="AI105">
        <v>6587876</v>
      </c>
      <c r="AJ105" s="5">
        <v>297000</v>
      </c>
      <c r="AK105" s="5">
        <v>6587000</v>
      </c>
      <c r="AL105">
        <v>1</v>
      </c>
      <c r="AN105">
        <v>8</v>
      </c>
      <c r="AO105" t="s">
        <v>127</v>
      </c>
      <c r="AP105" t="s">
        <v>169</v>
      </c>
      <c r="AQ105">
        <v>102901</v>
      </c>
      <c r="AS105" s="6" t="s">
        <v>13</v>
      </c>
      <c r="AT105">
        <v>1</v>
      </c>
      <c r="AU105" t="s">
        <v>14</v>
      </c>
      <c r="AV105" t="s">
        <v>170</v>
      </c>
      <c r="AW105" t="s">
        <v>171</v>
      </c>
      <c r="AX105">
        <v>8</v>
      </c>
      <c r="AY105" t="s">
        <v>17</v>
      </c>
      <c r="AZ105" t="s">
        <v>18</v>
      </c>
      <c r="BA105">
        <v>1</v>
      </c>
      <c r="BB105" s="7">
        <v>41407</v>
      </c>
      <c r="BC105" s="8" t="s">
        <v>19</v>
      </c>
      <c r="BE105">
        <v>3</v>
      </c>
      <c r="BF105">
        <v>453043</v>
      </c>
      <c r="BG105">
        <v>34076</v>
      </c>
      <c r="BH105" t="s">
        <v>172</v>
      </c>
      <c r="BJ105" t="s">
        <v>173</v>
      </c>
      <c r="BT105">
        <v>471881</v>
      </c>
    </row>
    <row r="106" spans="1:72" x14ac:dyDescent="0.3">
      <c r="A106">
        <v>360058</v>
      </c>
      <c r="B106">
        <v>285909</v>
      </c>
      <c r="F106" t="s">
        <v>0</v>
      </c>
      <c r="G106" t="s">
        <v>1</v>
      </c>
      <c r="H106" t="s">
        <v>193</v>
      </c>
      <c r="I106" s="1" t="str">
        <f>HYPERLINK(AP106,"Hb")</f>
        <v>Hb</v>
      </c>
      <c r="K106">
        <v>1</v>
      </c>
      <c r="L106" t="s">
        <v>3</v>
      </c>
      <c r="M106">
        <v>102901</v>
      </c>
      <c r="N106" t="s">
        <v>4</v>
      </c>
      <c r="T106" t="s">
        <v>194</v>
      </c>
      <c r="U106" s="2">
        <v>1</v>
      </c>
      <c r="V106" t="s">
        <v>6</v>
      </c>
      <c r="W106" t="s">
        <v>195</v>
      </c>
      <c r="X106" s="3" t="s">
        <v>185</v>
      </c>
      <c r="Y106" s="4">
        <v>2</v>
      </c>
      <c r="Z106" s="5">
        <v>214</v>
      </c>
      <c r="AA106" t="s">
        <v>195</v>
      </c>
      <c r="AB106" t="s">
        <v>196</v>
      </c>
      <c r="AC106">
        <v>1999</v>
      </c>
      <c r="AD106">
        <v>6</v>
      </c>
      <c r="AE106">
        <v>21</v>
      </c>
      <c r="AF106" t="s">
        <v>197</v>
      </c>
      <c r="AG106" t="s">
        <v>197</v>
      </c>
      <c r="AH106">
        <v>261004</v>
      </c>
      <c r="AI106">
        <v>6623792</v>
      </c>
      <c r="AJ106" s="5">
        <v>261000</v>
      </c>
      <c r="AK106" s="5">
        <v>6623000</v>
      </c>
      <c r="AL106">
        <v>71</v>
      </c>
      <c r="AN106">
        <v>8</v>
      </c>
      <c r="AO106" t="s">
        <v>127</v>
      </c>
      <c r="AP106" t="s">
        <v>198</v>
      </c>
      <c r="AQ106">
        <v>102901</v>
      </c>
      <c r="AS106" s="6" t="s">
        <v>13</v>
      </c>
      <c r="AT106">
        <v>1</v>
      </c>
      <c r="AU106" t="s">
        <v>14</v>
      </c>
      <c r="AV106" t="s">
        <v>199</v>
      </c>
      <c r="AW106" t="s">
        <v>200</v>
      </c>
      <c r="AX106">
        <v>8</v>
      </c>
      <c r="AY106" t="s">
        <v>17</v>
      </c>
      <c r="AZ106" t="s">
        <v>18</v>
      </c>
      <c r="BA106">
        <v>1</v>
      </c>
      <c r="BB106" s="7">
        <v>40345</v>
      </c>
      <c r="BC106" s="8" t="s">
        <v>19</v>
      </c>
      <c r="BE106">
        <v>3</v>
      </c>
      <c r="BF106">
        <v>458847</v>
      </c>
      <c r="BG106">
        <v>34077</v>
      </c>
      <c r="BH106" t="s">
        <v>201</v>
      </c>
      <c r="BJ106" t="s">
        <v>202</v>
      </c>
      <c r="BT106">
        <v>360058</v>
      </c>
    </row>
    <row r="107" spans="1:72" x14ac:dyDescent="0.3">
      <c r="A107">
        <v>360059</v>
      </c>
      <c r="B107">
        <v>315915</v>
      </c>
      <c r="F107" t="s">
        <v>0</v>
      </c>
      <c r="G107" t="s">
        <v>1</v>
      </c>
      <c r="H107" t="s">
        <v>203</v>
      </c>
      <c r="I107" s="1" t="str">
        <f>HYPERLINK(AP107,"Hb")</f>
        <v>Hb</v>
      </c>
      <c r="K107">
        <v>1</v>
      </c>
      <c r="L107" t="s">
        <v>3</v>
      </c>
      <c r="M107">
        <v>102901</v>
      </c>
      <c r="N107" t="s">
        <v>4</v>
      </c>
      <c r="T107" t="s">
        <v>194</v>
      </c>
      <c r="U107" s="2">
        <v>1</v>
      </c>
      <c r="V107" t="s">
        <v>6</v>
      </c>
      <c r="W107" t="s">
        <v>195</v>
      </c>
      <c r="X107" s="3" t="s">
        <v>185</v>
      </c>
      <c r="Y107" s="4">
        <v>2</v>
      </c>
      <c r="Z107" s="5">
        <v>214</v>
      </c>
      <c r="AA107" t="s">
        <v>195</v>
      </c>
      <c r="AB107" t="s">
        <v>204</v>
      </c>
      <c r="AC107">
        <v>2002</v>
      </c>
      <c r="AD107">
        <v>6</v>
      </c>
      <c r="AE107">
        <v>4</v>
      </c>
      <c r="AF107" t="s">
        <v>117</v>
      </c>
      <c r="AG107" t="s">
        <v>117</v>
      </c>
      <c r="AH107">
        <v>261004</v>
      </c>
      <c r="AI107">
        <v>6623792</v>
      </c>
      <c r="AJ107" s="5">
        <v>261000</v>
      </c>
      <c r="AK107" s="5">
        <v>6623000</v>
      </c>
      <c r="AL107">
        <v>71</v>
      </c>
      <c r="AN107">
        <v>8</v>
      </c>
      <c r="AO107" t="s">
        <v>127</v>
      </c>
      <c r="AP107" t="s">
        <v>205</v>
      </c>
      <c r="AQ107">
        <v>102901</v>
      </c>
      <c r="AS107" s="6" t="s">
        <v>13</v>
      </c>
      <c r="AT107">
        <v>1</v>
      </c>
      <c r="AU107" t="s">
        <v>14</v>
      </c>
      <c r="AV107" t="s">
        <v>199</v>
      </c>
      <c r="AW107" t="s">
        <v>206</v>
      </c>
      <c r="AX107">
        <v>8</v>
      </c>
      <c r="AY107" t="s">
        <v>17</v>
      </c>
      <c r="AZ107" t="s">
        <v>18</v>
      </c>
      <c r="BA107">
        <v>1</v>
      </c>
      <c r="BB107" s="7">
        <v>37939</v>
      </c>
      <c r="BC107" s="8" t="s">
        <v>19</v>
      </c>
      <c r="BE107">
        <v>3</v>
      </c>
      <c r="BF107">
        <v>487723</v>
      </c>
      <c r="BG107">
        <v>34078</v>
      </c>
      <c r="BH107" t="s">
        <v>207</v>
      </c>
      <c r="BJ107" t="s">
        <v>208</v>
      </c>
      <c r="BT107">
        <v>360059</v>
      </c>
    </row>
    <row r="108" spans="1:72" x14ac:dyDescent="0.3">
      <c r="A108">
        <v>326492</v>
      </c>
      <c r="B108">
        <v>68708</v>
      </c>
      <c r="F108" t="s">
        <v>0</v>
      </c>
      <c r="G108" t="s">
        <v>58</v>
      </c>
      <c r="H108" t="s">
        <v>221</v>
      </c>
      <c r="I108" t="s">
        <v>60</v>
      </c>
      <c r="K108">
        <v>1</v>
      </c>
      <c r="L108" t="s">
        <v>3</v>
      </c>
      <c r="M108">
        <v>102901</v>
      </c>
      <c r="N108" t="s">
        <v>4</v>
      </c>
      <c r="T108" t="s">
        <v>222</v>
      </c>
      <c r="U108" s="2">
        <v>1</v>
      </c>
      <c r="V108" t="s">
        <v>6</v>
      </c>
      <c r="W108" t="s">
        <v>223</v>
      </c>
      <c r="X108" s="3" t="s">
        <v>185</v>
      </c>
      <c r="Y108" s="4">
        <v>2</v>
      </c>
      <c r="Z108" s="5">
        <v>215</v>
      </c>
      <c r="AA108" s="5" t="s">
        <v>223</v>
      </c>
      <c r="AB108" t="s">
        <v>224</v>
      </c>
      <c r="AC108">
        <v>2005</v>
      </c>
      <c r="AD108">
        <v>6</v>
      </c>
      <c r="AE108">
        <v>20</v>
      </c>
      <c r="AF108" t="s">
        <v>225</v>
      </c>
      <c r="AH108">
        <v>255520</v>
      </c>
      <c r="AI108">
        <v>6622920</v>
      </c>
      <c r="AJ108" s="5">
        <v>255000</v>
      </c>
      <c r="AK108" s="5">
        <v>6623000</v>
      </c>
      <c r="AL108">
        <v>100</v>
      </c>
      <c r="AN108">
        <v>1010</v>
      </c>
      <c r="AP108" s="7" t="s">
        <v>226</v>
      </c>
      <c r="AQ108">
        <v>102901</v>
      </c>
      <c r="AS108" s="6" t="s">
        <v>13</v>
      </c>
      <c r="AT108">
        <v>1</v>
      </c>
      <c r="AU108" t="s">
        <v>14</v>
      </c>
      <c r="AV108" t="s">
        <v>227</v>
      </c>
      <c r="AW108" t="s">
        <v>228</v>
      </c>
      <c r="AX108">
        <v>1010</v>
      </c>
      <c r="AY108" t="s">
        <v>66</v>
      </c>
      <c r="AZ108" t="s">
        <v>67</v>
      </c>
      <c r="BB108" s="7">
        <v>43709.903472222199</v>
      </c>
      <c r="BC108" s="8" t="s">
        <v>19</v>
      </c>
      <c r="BE108">
        <v>6</v>
      </c>
      <c r="BF108">
        <v>63141</v>
      </c>
      <c r="BG108">
        <v>34079</v>
      </c>
      <c r="BH108" t="s">
        <v>229</v>
      </c>
      <c r="BT108">
        <v>326492</v>
      </c>
    </row>
    <row r="109" spans="1:72" x14ac:dyDescent="0.3">
      <c r="A109">
        <v>284195</v>
      </c>
      <c r="B109">
        <v>224227</v>
      </c>
      <c r="F109" t="s">
        <v>0</v>
      </c>
      <c r="G109" t="s">
        <v>240</v>
      </c>
      <c r="H109" t="s">
        <v>241</v>
      </c>
      <c r="I109" t="s">
        <v>60</v>
      </c>
      <c r="K109">
        <v>1</v>
      </c>
      <c r="L109" t="s">
        <v>3</v>
      </c>
      <c r="M109">
        <v>102901</v>
      </c>
      <c r="N109" t="s">
        <v>4</v>
      </c>
      <c r="T109" t="s">
        <v>242</v>
      </c>
      <c r="U109" s="2">
        <v>1</v>
      </c>
      <c r="V109" t="s">
        <v>6</v>
      </c>
      <c r="W109" t="s">
        <v>232</v>
      </c>
      <c r="X109" s="3" t="s">
        <v>185</v>
      </c>
      <c r="Y109" s="4">
        <v>2</v>
      </c>
      <c r="Z109" s="5">
        <v>219</v>
      </c>
      <c r="AA109" t="s">
        <v>232</v>
      </c>
      <c r="AB109" t="s">
        <v>243</v>
      </c>
      <c r="AC109">
        <v>1993</v>
      </c>
      <c r="AD109">
        <v>6</v>
      </c>
      <c r="AE109">
        <v>28</v>
      </c>
      <c r="AF109" t="s">
        <v>244</v>
      </c>
      <c r="AG109" t="s">
        <v>244</v>
      </c>
      <c r="AH109">
        <v>245480</v>
      </c>
      <c r="AI109">
        <v>6652650</v>
      </c>
      <c r="AJ109" s="5">
        <v>245000</v>
      </c>
      <c r="AK109" s="5">
        <v>6653000</v>
      </c>
      <c r="AL109">
        <v>250</v>
      </c>
      <c r="AN109">
        <v>59</v>
      </c>
      <c r="AQ109">
        <v>102901</v>
      </c>
      <c r="AS109" s="6" t="s">
        <v>13</v>
      </c>
      <c r="AT109">
        <v>1</v>
      </c>
      <c r="AU109" t="s">
        <v>14</v>
      </c>
      <c r="AV109" t="s">
        <v>245</v>
      </c>
      <c r="AW109" t="s">
        <v>241</v>
      </c>
      <c r="AX109">
        <v>59</v>
      </c>
      <c r="AY109" t="s">
        <v>240</v>
      </c>
      <c r="AZ109" t="s">
        <v>246</v>
      </c>
      <c r="BB109" s="7">
        <v>43961</v>
      </c>
      <c r="BC109" s="8" t="s">
        <v>19</v>
      </c>
      <c r="BE109">
        <v>4</v>
      </c>
      <c r="BF109">
        <v>384547</v>
      </c>
      <c r="BG109">
        <v>34088</v>
      </c>
      <c r="BH109" t="s">
        <v>247</v>
      </c>
      <c r="BT109">
        <v>284195</v>
      </c>
    </row>
    <row r="110" spans="1:72" x14ac:dyDescent="0.3">
      <c r="A110">
        <v>286861</v>
      </c>
      <c r="B110">
        <v>298066</v>
      </c>
      <c r="F110" t="s">
        <v>0</v>
      </c>
      <c r="G110" t="s">
        <v>1</v>
      </c>
      <c r="H110" t="s">
        <v>255</v>
      </c>
      <c r="I110" s="1" t="str">
        <f>HYPERLINK(AP110,"Hb")</f>
        <v>Hb</v>
      </c>
      <c r="K110">
        <v>1</v>
      </c>
      <c r="L110" t="s">
        <v>3</v>
      </c>
      <c r="M110">
        <v>102901</v>
      </c>
      <c r="N110" t="s">
        <v>4</v>
      </c>
      <c r="T110" t="s">
        <v>256</v>
      </c>
      <c r="U110" s="2">
        <v>1</v>
      </c>
      <c r="V110" t="s">
        <v>6</v>
      </c>
      <c r="W110" t="s">
        <v>232</v>
      </c>
      <c r="X110" s="3" t="s">
        <v>185</v>
      </c>
      <c r="Y110" s="4">
        <v>2</v>
      </c>
      <c r="Z110" s="5">
        <v>219</v>
      </c>
      <c r="AA110" t="s">
        <v>232</v>
      </c>
      <c r="AB110" t="s">
        <v>257</v>
      </c>
      <c r="AC110">
        <v>2007</v>
      </c>
      <c r="AD110">
        <v>5</v>
      </c>
      <c r="AE110">
        <v>24</v>
      </c>
      <c r="AF110" t="s">
        <v>258</v>
      </c>
      <c r="AG110" t="s">
        <v>258</v>
      </c>
      <c r="AH110">
        <v>246215</v>
      </c>
      <c r="AI110">
        <v>6648307</v>
      </c>
      <c r="AJ110" s="5">
        <v>247000</v>
      </c>
      <c r="AK110" s="5">
        <v>6649000</v>
      </c>
      <c r="AL110">
        <v>7</v>
      </c>
      <c r="AN110">
        <v>8</v>
      </c>
      <c r="AO110" t="s">
        <v>127</v>
      </c>
      <c r="AP110" t="s">
        <v>259</v>
      </c>
      <c r="AQ110">
        <v>102901</v>
      </c>
      <c r="AS110" s="6" t="s">
        <v>13</v>
      </c>
      <c r="AT110">
        <v>1</v>
      </c>
      <c r="AU110" t="s">
        <v>14</v>
      </c>
      <c r="AV110" t="s">
        <v>260</v>
      </c>
      <c r="AW110" t="s">
        <v>261</v>
      </c>
      <c r="AX110">
        <v>8</v>
      </c>
      <c r="AY110" t="s">
        <v>17</v>
      </c>
      <c r="AZ110" t="s">
        <v>18</v>
      </c>
      <c r="BA110">
        <v>1</v>
      </c>
      <c r="BB110" s="7">
        <v>39796</v>
      </c>
      <c r="BC110" s="8" t="s">
        <v>19</v>
      </c>
      <c r="BE110">
        <v>3</v>
      </c>
      <c r="BF110">
        <v>471361</v>
      </c>
      <c r="BG110">
        <v>34091</v>
      </c>
      <c r="BH110" t="s">
        <v>262</v>
      </c>
      <c r="BJ110" t="s">
        <v>263</v>
      </c>
      <c r="BT110">
        <v>286861</v>
      </c>
    </row>
    <row r="111" spans="1:72" x14ac:dyDescent="0.3">
      <c r="A111">
        <v>298568</v>
      </c>
      <c r="B111">
        <v>149573</v>
      </c>
      <c r="F111" t="s">
        <v>0</v>
      </c>
      <c r="G111" t="s">
        <v>264</v>
      </c>
      <c r="H111" t="s">
        <v>265</v>
      </c>
      <c r="I111" t="s">
        <v>151</v>
      </c>
      <c r="K111">
        <v>1</v>
      </c>
      <c r="L111" t="s">
        <v>3</v>
      </c>
      <c r="M111">
        <v>102901</v>
      </c>
      <c r="N111" t="s">
        <v>4</v>
      </c>
      <c r="T111" t="s">
        <v>266</v>
      </c>
      <c r="U111" s="9">
        <v>3</v>
      </c>
      <c r="V111" t="s">
        <v>6</v>
      </c>
      <c r="W111" t="s">
        <v>232</v>
      </c>
      <c r="X111" s="3" t="s">
        <v>185</v>
      </c>
      <c r="Y111" s="4">
        <v>2</v>
      </c>
      <c r="Z111" s="5">
        <v>219</v>
      </c>
      <c r="AA111" t="s">
        <v>232</v>
      </c>
      <c r="AB111" t="s">
        <v>267</v>
      </c>
      <c r="AC111">
        <v>1897</v>
      </c>
      <c r="AD111">
        <v>6</v>
      </c>
      <c r="AE111">
        <v>26</v>
      </c>
      <c r="AF111" t="s">
        <v>268</v>
      </c>
      <c r="AG111" t="s">
        <v>269</v>
      </c>
      <c r="AH111">
        <v>249005</v>
      </c>
      <c r="AI111">
        <v>6652502</v>
      </c>
      <c r="AJ111" s="5">
        <v>249000</v>
      </c>
      <c r="AK111" s="5">
        <v>6653000</v>
      </c>
      <c r="AL111">
        <v>14393</v>
      </c>
      <c r="AN111">
        <v>105</v>
      </c>
      <c r="AO111" t="s">
        <v>270</v>
      </c>
      <c r="AP111" s="7"/>
      <c r="AQ111">
        <v>102901</v>
      </c>
      <c r="AS111" s="6" t="s">
        <v>13</v>
      </c>
      <c r="AT111">
        <v>1</v>
      </c>
      <c r="AU111" t="s">
        <v>14</v>
      </c>
      <c r="AV111" t="s">
        <v>271</v>
      </c>
      <c r="AW111" t="s">
        <v>272</v>
      </c>
      <c r="AX111">
        <v>105</v>
      </c>
      <c r="AY111" t="s">
        <v>273</v>
      </c>
      <c r="AZ111" t="s">
        <v>274</v>
      </c>
      <c r="BB111" s="7">
        <v>42375</v>
      </c>
      <c r="BC111" s="8" t="s">
        <v>19</v>
      </c>
      <c r="BE111">
        <v>5</v>
      </c>
      <c r="BF111">
        <v>299791</v>
      </c>
      <c r="BG111">
        <v>34080</v>
      </c>
      <c r="BH111" t="s">
        <v>275</v>
      </c>
      <c r="BJ111" t="s">
        <v>276</v>
      </c>
      <c r="BT111">
        <v>298568</v>
      </c>
    </row>
    <row r="112" spans="1:72" x14ac:dyDescent="0.3">
      <c r="A112">
        <v>299026</v>
      </c>
      <c r="B112">
        <v>322115</v>
      </c>
      <c r="F112" t="s">
        <v>0</v>
      </c>
      <c r="G112" t="s">
        <v>1</v>
      </c>
      <c r="H112" t="s">
        <v>277</v>
      </c>
      <c r="I112" s="1" t="str">
        <f>HYPERLINK(AP112,"Hb")</f>
        <v>Hb</v>
      </c>
      <c r="K112">
        <v>1</v>
      </c>
      <c r="L112" t="s">
        <v>3</v>
      </c>
      <c r="M112">
        <v>102901</v>
      </c>
      <c r="N112" t="s">
        <v>4</v>
      </c>
      <c r="T112" t="s">
        <v>266</v>
      </c>
      <c r="U112" s="9">
        <v>3</v>
      </c>
      <c r="V112" t="s">
        <v>6</v>
      </c>
      <c r="W112" t="s">
        <v>232</v>
      </c>
      <c r="X112" s="3" t="s">
        <v>185</v>
      </c>
      <c r="Y112" s="4">
        <v>2</v>
      </c>
      <c r="Z112" s="5">
        <v>219</v>
      </c>
      <c r="AA112" t="s">
        <v>232</v>
      </c>
      <c r="AB112" t="s">
        <v>278</v>
      </c>
      <c r="AC112">
        <v>1953</v>
      </c>
      <c r="AD112">
        <v>7</v>
      </c>
      <c r="AE112">
        <v>4</v>
      </c>
      <c r="AF112" t="s">
        <v>279</v>
      </c>
      <c r="AG112" t="s">
        <v>279</v>
      </c>
      <c r="AH112">
        <v>249005</v>
      </c>
      <c r="AI112">
        <v>6652502</v>
      </c>
      <c r="AJ112" s="5">
        <v>249000</v>
      </c>
      <c r="AK112" s="5">
        <v>6653000</v>
      </c>
      <c r="AL112">
        <v>14393</v>
      </c>
      <c r="AN112">
        <v>8</v>
      </c>
      <c r="AO112" t="s">
        <v>270</v>
      </c>
      <c r="AP112" t="s">
        <v>280</v>
      </c>
      <c r="AQ112">
        <v>102901</v>
      </c>
      <c r="AS112" s="6" t="s">
        <v>13</v>
      </c>
      <c r="AT112">
        <v>1</v>
      </c>
      <c r="AU112" t="s">
        <v>14</v>
      </c>
      <c r="AV112" t="s">
        <v>271</v>
      </c>
      <c r="AW112" t="s">
        <v>281</v>
      </c>
      <c r="AX112">
        <v>8</v>
      </c>
      <c r="AY112" t="s">
        <v>17</v>
      </c>
      <c r="AZ112" t="s">
        <v>18</v>
      </c>
      <c r="BA112">
        <v>1</v>
      </c>
      <c r="BB112" s="7">
        <v>41677</v>
      </c>
      <c r="BC112" s="8" t="s">
        <v>19</v>
      </c>
      <c r="BE112">
        <v>3</v>
      </c>
      <c r="BF112">
        <v>493398</v>
      </c>
      <c r="BG112">
        <v>34082</v>
      </c>
      <c r="BH112" t="s">
        <v>282</v>
      </c>
      <c r="BJ112" t="s">
        <v>283</v>
      </c>
      <c r="BT112">
        <v>299026</v>
      </c>
    </row>
    <row r="113" spans="1:72" x14ac:dyDescent="0.3">
      <c r="A113">
        <v>298636</v>
      </c>
      <c r="B113">
        <v>263779</v>
      </c>
      <c r="F113" t="s">
        <v>0</v>
      </c>
      <c r="G113" t="s">
        <v>284</v>
      </c>
      <c r="H113" t="s">
        <v>285</v>
      </c>
      <c r="I113" t="s">
        <v>151</v>
      </c>
      <c r="K113">
        <v>1</v>
      </c>
      <c r="L113" t="s">
        <v>3</v>
      </c>
      <c r="M113">
        <v>102901</v>
      </c>
      <c r="N113" t="s">
        <v>4</v>
      </c>
      <c r="T113" t="s">
        <v>266</v>
      </c>
      <c r="U113" s="2">
        <v>1</v>
      </c>
      <c r="V113" t="s">
        <v>6</v>
      </c>
      <c r="W113" t="s">
        <v>232</v>
      </c>
      <c r="X113" s="3" t="s">
        <v>185</v>
      </c>
      <c r="Y113" s="4">
        <v>2</v>
      </c>
      <c r="Z113" s="5">
        <v>219</v>
      </c>
      <c r="AA113" t="s">
        <v>232</v>
      </c>
      <c r="AB113" t="s">
        <v>286</v>
      </c>
      <c r="AC113">
        <v>1988</v>
      </c>
      <c r="AD113">
        <v>6</v>
      </c>
      <c r="AE113">
        <v>18</v>
      </c>
      <c r="AF113" t="s">
        <v>287</v>
      </c>
      <c r="AH113">
        <v>249005</v>
      </c>
      <c r="AI113">
        <v>6652502</v>
      </c>
      <c r="AJ113" s="5">
        <v>249000</v>
      </c>
      <c r="AK113" s="5">
        <v>6653000</v>
      </c>
      <c r="AL113">
        <v>0</v>
      </c>
      <c r="AN113">
        <v>68</v>
      </c>
      <c r="AO113" t="s">
        <v>270</v>
      </c>
      <c r="AQ113">
        <v>102901</v>
      </c>
      <c r="AS113" s="6" t="s">
        <v>13</v>
      </c>
      <c r="AT113">
        <v>1</v>
      </c>
      <c r="AU113" t="s">
        <v>14</v>
      </c>
      <c r="AV113" t="s">
        <v>271</v>
      </c>
      <c r="AW113" t="s">
        <v>288</v>
      </c>
      <c r="AX113">
        <v>68</v>
      </c>
      <c r="AY113" t="s">
        <v>289</v>
      </c>
      <c r="AZ113" t="s">
        <v>18</v>
      </c>
      <c r="BB113" s="7">
        <v>41942</v>
      </c>
      <c r="BC113" s="8" t="s">
        <v>19</v>
      </c>
      <c r="BE113">
        <v>4</v>
      </c>
      <c r="BF113">
        <v>435318</v>
      </c>
      <c r="BG113">
        <v>34087</v>
      </c>
      <c r="BH113" t="s">
        <v>290</v>
      </c>
      <c r="BJ113" t="s">
        <v>291</v>
      </c>
      <c r="BK113">
        <v>1</v>
      </c>
      <c r="BT113">
        <v>298636</v>
      </c>
    </row>
    <row r="114" spans="1:72" x14ac:dyDescent="0.3">
      <c r="A114">
        <v>298846</v>
      </c>
      <c r="B114">
        <v>302869</v>
      </c>
      <c r="F114" t="s">
        <v>0</v>
      </c>
      <c r="G114" t="s">
        <v>1</v>
      </c>
      <c r="H114" t="s">
        <v>292</v>
      </c>
      <c r="I114" s="1" t="str">
        <f>HYPERLINK(AP114,"Hb")</f>
        <v>Hb</v>
      </c>
      <c r="K114">
        <v>1</v>
      </c>
      <c r="L114" t="s">
        <v>3</v>
      </c>
      <c r="M114">
        <v>102901</v>
      </c>
      <c r="N114" t="s">
        <v>4</v>
      </c>
      <c r="T114" t="s">
        <v>266</v>
      </c>
      <c r="U114" s="9">
        <v>3</v>
      </c>
      <c r="V114" t="s">
        <v>6</v>
      </c>
      <c r="W114" t="s">
        <v>232</v>
      </c>
      <c r="X114" s="3" t="s">
        <v>185</v>
      </c>
      <c r="Y114" s="4">
        <v>2</v>
      </c>
      <c r="Z114" s="5">
        <v>219</v>
      </c>
      <c r="AA114" t="s">
        <v>232</v>
      </c>
      <c r="AB114" t="s">
        <v>293</v>
      </c>
      <c r="AC114">
        <v>1993</v>
      </c>
      <c r="AD114">
        <v>7</v>
      </c>
      <c r="AE114">
        <v>28</v>
      </c>
      <c r="AF114" t="s">
        <v>294</v>
      </c>
      <c r="AG114" t="s">
        <v>294</v>
      </c>
      <c r="AH114">
        <v>249005</v>
      </c>
      <c r="AI114">
        <v>6652502</v>
      </c>
      <c r="AJ114" s="5">
        <v>249000</v>
      </c>
      <c r="AK114" s="5">
        <v>6653000</v>
      </c>
      <c r="AL114">
        <v>14393</v>
      </c>
      <c r="AN114">
        <v>8</v>
      </c>
      <c r="AO114" t="s">
        <v>270</v>
      </c>
      <c r="AP114" t="s">
        <v>295</v>
      </c>
      <c r="AQ114">
        <v>102901</v>
      </c>
      <c r="AS114" s="6" t="s">
        <v>13</v>
      </c>
      <c r="AT114">
        <v>1</v>
      </c>
      <c r="AU114" t="s">
        <v>14</v>
      </c>
      <c r="AV114" t="s">
        <v>271</v>
      </c>
      <c r="AW114" t="s">
        <v>296</v>
      </c>
      <c r="AX114">
        <v>8</v>
      </c>
      <c r="AY114" t="s">
        <v>17</v>
      </c>
      <c r="AZ114" t="s">
        <v>18</v>
      </c>
      <c r="BA114">
        <v>1</v>
      </c>
      <c r="BB114" s="7">
        <v>41677</v>
      </c>
      <c r="BC114" s="8" t="s">
        <v>19</v>
      </c>
      <c r="BE114">
        <v>3</v>
      </c>
      <c r="BF114">
        <v>475745</v>
      </c>
      <c r="BG114">
        <v>34089</v>
      </c>
      <c r="BH114" t="s">
        <v>297</v>
      </c>
      <c r="BJ114" t="s">
        <v>298</v>
      </c>
      <c r="BT114">
        <v>298846</v>
      </c>
    </row>
    <row r="115" spans="1:72" x14ac:dyDescent="0.3">
      <c r="A115">
        <v>326699</v>
      </c>
      <c r="B115">
        <v>328168</v>
      </c>
      <c r="F115" t="s">
        <v>0</v>
      </c>
      <c r="G115" t="s">
        <v>1</v>
      </c>
      <c r="H115" t="s">
        <v>299</v>
      </c>
      <c r="I115" s="1" t="str">
        <f>HYPERLINK(AP115,"Hb")</f>
        <v>Hb</v>
      </c>
      <c r="K115">
        <v>1</v>
      </c>
      <c r="L115" t="s">
        <v>3</v>
      </c>
      <c r="M115">
        <v>102901</v>
      </c>
      <c r="N115" t="s">
        <v>4</v>
      </c>
      <c r="T115" t="s">
        <v>300</v>
      </c>
      <c r="U115" s="2">
        <v>1</v>
      </c>
      <c r="V115" t="s">
        <v>6</v>
      </c>
      <c r="W115" t="s">
        <v>232</v>
      </c>
      <c r="X115" s="3" t="s">
        <v>185</v>
      </c>
      <c r="Y115" s="4">
        <v>2</v>
      </c>
      <c r="Z115" s="5">
        <v>219</v>
      </c>
      <c r="AA115" t="s">
        <v>232</v>
      </c>
      <c r="AB115" t="s">
        <v>301</v>
      </c>
      <c r="AC115">
        <v>1956</v>
      </c>
      <c r="AD115">
        <v>9</v>
      </c>
      <c r="AE115">
        <v>2</v>
      </c>
      <c r="AF115" t="s">
        <v>302</v>
      </c>
      <c r="AG115" t="s">
        <v>302</v>
      </c>
      <c r="AH115">
        <v>255551</v>
      </c>
      <c r="AI115">
        <v>6649454</v>
      </c>
      <c r="AJ115" s="5">
        <v>255000</v>
      </c>
      <c r="AK115" s="5">
        <v>6649000</v>
      </c>
      <c r="AL115">
        <v>1118</v>
      </c>
      <c r="AN115">
        <v>8</v>
      </c>
      <c r="AO115" t="s">
        <v>11</v>
      </c>
      <c r="AP115" t="s">
        <v>303</v>
      </c>
      <c r="AQ115">
        <v>102901</v>
      </c>
      <c r="AS115" s="6" t="s">
        <v>13</v>
      </c>
      <c r="AT115">
        <v>1</v>
      </c>
      <c r="AU115" t="s">
        <v>14</v>
      </c>
      <c r="AV115" t="s">
        <v>304</v>
      </c>
      <c r="AW115" t="s">
        <v>305</v>
      </c>
      <c r="AX115">
        <v>8</v>
      </c>
      <c r="AY115" t="s">
        <v>17</v>
      </c>
      <c r="AZ115" t="s">
        <v>18</v>
      </c>
      <c r="BA115">
        <v>1</v>
      </c>
      <c r="BB115" s="7">
        <v>38465</v>
      </c>
      <c r="BC115" s="8" t="s">
        <v>19</v>
      </c>
      <c r="BE115">
        <v>3</v>
      </c>
      <c r="BF115">
        <v>499090</v>
      </c>
      <c r="BG115">
        <v>34083</v>
      </c>
      <c r="BH115" t="s">
        <v>306</v>
      </c>
      <c r="BJ115" t="s">
        <v>307</v>
      </c>
      <c r="BT115">
        <v>326699</v>
      </c>
    </row>
    <row r="116" spans="1:72" x14ac:dyDescent="0.3">
      <c r="A116">
        <v>329546</v>
      </c>
      <c r="B116">
        <v>322113</v>
      </c>
      <c r="F116" t="s">
        <v>0</v>
      </c>
      <c r="G116" t="s">
        <v>1</v>
      </c>
      <c r="H116" t="s">
        <v>308</v>
      </c>
      <c r="I116" s="1" t="str">
        <f>HYPERLINK(AP116,"Hb")</f>
        <v>Hb</v>
      </c>
      <c r="K116">
        <v>1</v>
      </c>
      <c r="L116" t="s">
        <v>3</v>
      </c>
      <c r="M116">
        <v>102901</v>
      </c>
      <c r="N116" t="s">
        <v>4</v>
      </c>
      <c r="T116" t="s">
        <v>300</v>
      </c>
      <c r="U116" s="2">
        <v>1</v>
      </c>
      <c r="V116" t="s">
        <v>6</v>
      </c>
      <c r="W116" t="s">
        <v>232</v>
      </c>
      <c r="X116" s="3" t="s">
        <v>185</v>
      </c>
      <c r="Y116" s="4">
        <v>2</v>
      </c>
      <c r="Z116" s="5">
        <v>219</v>
      </c>
      <c r="AA116" t="s">
        <v>232</v>
      </c>
      <c r="AB116" t="s">
        <v>309</v>
      </c>
      <c r="AC116">
        <v>1987</v>
      </c>
      <c r="AD116">
        <v>9</v>
      </c>
      <c r="AE116">
        <v>29</v>
      </c>
      <c r="AF116" t="s">
        <v>310</v>
      </c>
      <c r="AG116" t="s">
        <v>269</v>
      </c>
      <c r="AH116">
        <v>255948</v>
      </c>
      <c r="AI116">
        <v>6649210</v>
      </c>
      <c r="AJ116" s="5">
        <v>255000</v>
      </c>
      <c r="AK116" s="5">
        <v>6649000</v>
      </c>
      <c r="AL116">
        <v>707</v>
      </c>
      <c r="AN116">
        <v>8</v>
      </c>
      <c r="AO116" t="s">
        <v>127</v>
      </c>
      <c r="AP116" t="s">
        <v>311</v>
      </c>
      <c r="AQ116">
        <v>102901</v>
      </c>
      <c r="AS116" s="6" t="s">
        <v>13</v>
      </c>
      <c r="AT116">
        <v>1</v>
      </c>
      <c r="AU116" t="s">
        <v>14</v>
      </c>
      <c r="AV116" t="s">
        <v>312</v>
      </c>
      <c r="AW116" t="s">
        <v>313</v>
      </c>
      <c r="AX116">
        <v>8</v>
      </c>
      <c r="AY116" t="s">
        <v>17</v>
      </c>
      <c r="AZ116" t="s">
        <v>18</v>
      </c>
      <c r="BA116">
        <v>1</v>
      </c>
      <c r="BB116" s="7">
        <v>41677</v>
      </c>
      <c r="BC116" s="8" t="s">
        <v>19</v>
      </c>
      <c r="BE116">
        <v>3</v>
      </c>
      <c r="BF116">
        <v>493396</v>
      </c>
      <c r="BG116">
        <v>34084</v>
      </c>
      <c r="BH116" t="s">
        <v>314</v>
      </c>
      <c r="BJ116" t="s">
        <v>315</v>
      </c>
      <c r="BT116">
        <v>329546</v>
      </c>
    </row>
    <row r="117" spans="1:72" x14ac:dyDescent="0.3">
      <c r="A117">
        <v>323301</v>
      </c>
      <c r="B117">
        <v>263782</v>
      </c>
      <c r="F117" t="s">
        <v>0</v>
      </c>
      <c r="G117" t="s">
        <v>284</v>
      </c>
      <c r="H117" t="s">
        <v>316</v>
      </c>
      <c r="I117" t="s">
        <v>151</v>
      </c>
      <c r="K117">
        <v>1</v>
      </c>
      <c r="L117" t="s">
        <v>3</v>
      </c>
      <c r="M117">
        <v>102901</v>
      </c>
      <c r="N117" t="s">
        <v>4</v>
      </c>
      <c r="T117" t="s">
        <v>317</v>
      </c>
      <c r="U117" s="2">
        <v>1</v>
      </c>
      <c r="V117" t="s">
        <v>6</v>
      </c>
      <c r="W117" t="s">
        <v>232</v>
      </c>
      <c r="X117" s="3" t="s">
        <v>185</v>
      </c>
      <c r="Y117" s="4">
        <v>2</v>
      </c>
      <c r="Z117" s="5">
        <v>219</v>
      </c>
      <c r="AA117" t="s">
        <v>232</v>
      </c>
      <c r="AB117" t="s">
        <v>318</v>
      </c>
      <c r="AC117">
        <v>1988</v>
      </c>
      <c r="AD117">
        <v>6</v>
      </c>
      <c r="AE117">
        <v>18</v>
      </c>
      <c r="AF117" t="s">
        <v>319</v>
      </c>
      <c r="AH117">
        <v>254860</v>
      </c>
      <c r="AI117">
        <v>6651071</v>
      </c>
      <c r="AJ117" s="5">
        <v>255000</v>
      </c>
      <c r="AK117" s="5">
        <v>6651000</v>
      </c>
      <c r="AL117">
        <v>71</v>
      </c>
      <c r="AN117">
        <v>68</v>
      </c>
      <c r="AQ117">
        <v>102901</v>
      </c>
      <c r="AS117" s="6" t="s">
        <v>13</v>
      </c>
      <c r="AT117">
        <v>1</v>
      </c>
      <c r="AU117" t="s">
        <v>14</v>
      </c>
      <c r="AV117" t="s">
        <v>320</v>
      </c>
      <c r="AW117" t="s">
        <v>321</v>
      </c>
      <c r="AX117">
        <v>68</v>
      </c>
      <c r="AY117" t="s">
        <v>289</v>
      </c>
      <c r="AZ117" t="s">
        <v>18</v>
      </c>
      <c r="BB117" s="7">
        <v>41942</v>
      </c>
      <c r="BC117" s="8" t="s">
        <v>19</v>
      </c>
      <c r="BE117">
        <v>4</v>
      </c>
      <c r="BF117">
        <v>435320</v>
      </c>
      <c r="BG117">
        <v>34086</v>
      </c>
      <c r="BH117" t="s">
        <v>322</v>
      </c>
      <c r="BJ117" t="s">
        <v>323</v>
      </c>
      <c r="BK117">
        <v>1</v>
      </c>
      <c r="BT117">
        <v>323301</v>
      </c>
    </row>
    <row r="118" spans="1:72" x14ac:dyDescent="0.3">
      <c r="A118">
        <v>322385</v>
      </c>
      <c r="B118">
        <v>271125</v>
      </c>
      <c r="F118" t="s">
        <v>0</v>
      </c>
      <c r="G118" t="s">
        <v>1</v>
      </c>
      <c r="H118" t="s">
        <v>324</v>
      </c>
      <c r="I118" s="1" t="str">
        <f>HYPERLINK(AP118,"Hb")</f>
        <v>Hb</v>
      </c>
      <c r="K118">
        <v>1</v>
      </c>
      <c r="L118" t="s">
        <v>3</v>
      </c>
      <c r="M118">
        <v>102901</v>
      </c>
      <c r="N118" t="s">
        <v>4</v>
      </c>
      <c r="T118" t="s">
        <v>317</v>
      </c>
      <c r="U118" s="2">
        <v>1</v>
      </c>
      <c r="V118" t="s">
        <v>6</v>
      </c>
      <c r="W118" t="s">
        <v>232</v>
      </c>
      <c r="X118" s="3" t="s">
        <v>185</v>
      </c>
      <c r="Y118" s="4">
        <v>2</v>
      </c>
      <c r="Z118" s="5">
        <v>219</v>
      </c>
      <c r="AA118" t="s">
        <v>232</v>
      </c>
      <c r="AB118" t="s">
        <v>325</v>
      </c>
      <c r="AC118">
        <v>1994</v>
      </c>
      <c r="AD118">
        <v>6</v>
      </c>
      <c r="AE118">
        <v>11</v>
      </c>
      <c r="AF118" t="s">
        <v>136</v>
      </c>
      <c r="AG118" t="s">
        <v>136</v>
      </c>
      <c r="AH118">
        <v>254652</v>
      </c>
      <c r="AI118">
        <v>6650993</v>
      </c>
      <c r="AJ118" s="5">
        <v>255000</v>
      </c>
      <c r="AK118" s="5">
        <v>6651000</v>
      </c>
      <c r="AL118">
        <v>71</v>
      </c>
      <c r="AN118">
        <v>8</v>
      </c>
      <c r="AO118" t="s">
        <v>127</v>
      </c>
      <c r="AP118" t="s">
        <v>326</v>
      </c>
      <c r="AQ118">
        <v>102901</v>
      </c>
      <c r="AS118" s="6" t="s">
        <v>13</v>
      </c>
      <c r="AT118">
        <v>1</v>
      </c>
      <c r="AU118" t="s">
        <v>14</v>
      </c>
      <c r="AV118" t="s">
        <v>327</v>
      </c>
      <c r="AW118" t="s">
        <v>328</v>
      </c>
      <c r="AX118">
        <v>8</v>
      </c>
      <c r="AY118" t="s">
        <v>17</v>
      </c>
      <c r="AZ118" t="s">
        <v>18</v>
      </c>
      <c r="BA118">
        <v>1</v>
      </c>
      <c r="BB118" s="7">
        <v>34810</v>
      </c>
      <c r="BC118" s="8" t="s">
        <v>19</v>
      </c>
      <c r="BE118">
        <v>3</v>
      </c>
      <c r="BF118">
        <v>441962</v>
      </c>
      <c r="BG118">
        <v>34090</v>
      </c>
      <c r="BH118" t="s">
        <v>329</v>
      </c>
      <c r="BJ118" t="s">
        <v>330</v>
      </c>
      <c r="BT118">
        <v>322385</v>
      </c>
    </row>
    <row r="119" spans="1:72" x14ac:dyDescent="0.3">
      <c r="A119">
        <v>287007</v>
      </c>
      <c r="B119">
        <v>267617</v>
      </c>
      <c r="F119" t="s">
        <v>0</v>
      </c>
      <c r="G119" t="s">
        <v>1</v>
      </c>
      <c r="H119" t="s">
        <v>345</v>
      </c>
      <c r="I119" s="1" t="str">
        <f>HYPERLINK(AP119,"Hb")</f>
        <v>Hb</v>
      </c>
      <c r="K119">
        <v>1</v>
      </c>
      <c r="L119" t="s">
        <v>3</v>
      </c>
      <c r="M119">
        <v>102901</v>
      </c>
      <c r="N119" t="s">
        <v>4</v>
      </c>
      <c r="T119" t="s">
        <v>346</v>
      </c>
      <c r="U119" s="2">
        <v>1</v>
      </c>
      <c r="V119" t="s">
        <v>6</v>
      </c>
      <c r="W119" t="s">
        <v>347</v>
      </c>
      <c r="X119" s="3" t="s">
        <v>185</v>
      </c>
      <c r="Y119" s="4">
        <v>2</v>
      </c>
      <c r="Z119" s="5">
        <v>220</v>
      </c>
      <c r="AA119" s="5" t="s">
        <v>347</v>
      </c>
      <c r="AB119" t="s">
        <v>348</v>
      </c>
      <c r="AC119">
        <v>1993</v>
      </c>
      <c r="AD119">
        <v>9</v>
      </c>
      <c r="AE119">
        <v>6</v>
      </c>
      <c r="AF119" t="s">
        <v>197</v>
      </c>
      <c r="AG119" t="s">
        <v>197</v>
      </c>
      <c r="AH119">
        <v>246250</v>
      </c>
      <c r="AI119">
        <v>6642054</v>
      </c>
      <c r="AJ119" s="5">
        <v>247000</v>
      </c>
      <c r="AK119" s="5">
        <v>6643000</v>
      </c>
      <c r="AL119">
        <v>707</v>
      </c>
      <c r="AN119">
        <v>8</v>
      </c>
      <c r="AO119" t="s">
        <v>127</v>
      </c>
      <c r="AP119" t="s">
        <v>349</v>
      </c>
      <c r="AQ119">
        <v>102901</v>
      </c>
      <c r="AS119" s="6" t="s">
        <v>13</v>
      </c>
      <c r="AT119">
        <v>1</v>
      </c>
      <c r="AU119" t="s">
        <v>14</v>
      </c>
      <c r="AV119" t="s">
        <v>350</v>
      </c>
      <c r="AW119" t="s">
        <v>351</v>
      </c>
      <c r="AX119">
        <v>8</v>
      </c>
      <c r="AY119" t="s">
        <v>17</v>
      </c>
      <c r="AZ119" t="s">
        <v>18</v>
      </c>
      <c r="BA119">
        <v>1</v>
      </c>
      <c r="BB119" s="7">
        <v>34813</v>
      </c>
      <c r="BC119" s="8" t="s">
        <v>19</v>
      </c>
      <c r="BE119">
        <v>3</v>
      </c>
      <c r="BF119">
        <v>438811</v>
      </c>
      <c r="BG119">
        <v>34092</v>
      </c>
      <c r="BH119" t="s">
        <v>352</v>
      </c>
      <c r="BJ119" t="s">
        <v>353</v>
      </c>
      <c r="BT119">
        <v>287007</v>
      </c>
    </row>
    <row r="120" spans="1:72" x14ac:dyDescent="0.3">
      <c r="A120">
        <v>347182</v>
      </c>
      <c r="B120">
        <v>272456</v>
      </c>
      <c r="F120" t="s">
        <v>0</v>
      </c>
      <c r="G120" t="s">
        <v>1</v>
      </c>
      <c r="H120" t="s">
        <v>389</v>
      </c>
      <c r="I120" s="1" t="str">
        <f>HYPERLINK(AP120,"Hb")</f>
        <v>Hb</v>
      </c>
      <c r="K120">
        <v>1</v>
      </c>
      <c r="L120" t="s">
        <v>3</v>
      </c>
      <c r="M120">
        <v>102901</v>
      </c>
      <c r="N120" t="s">
        <v>4</v>
      </c>
      <c r="T120" t="s">
        <v>390</v>
      </c>
      <c r="U120" s="10">
        <v>2</v>
      </c>
      <c r="V120" t="s">
        <v>382</v>
      </c>
      <c r="W120" t="s">
        <v>382</v>
      </c>
      <c r="X120" s="3" t="s">
        <v>185</v>
      </c>
      <c r="Y120" s="4">
        <v>2</v>
      </c>
      <c r="Z120" s="5">
        <v>301</v>
      </c>
      <c r="AA120" s="5" t="s">
        <v>382</v>
      </c>
      <c r="AB120" t="s">
        <v>391</v>
      </c>
      <c r="AC120">
        <v>1960</v>
      </c>
      <c r="AD120">
        <v>10</v>
      </c>
      <c r="AE120">
        <v>3</v>
      </c>
      <c r="AF120" t="s">
        <v>392</v>
      </c>
      <c r="AG120" t="s">
        <v>392</v>
      </c>
      <c r="AH120">
        <v>258578</v>
      </c>
      <c r="AI120">
        <v>6649087</v>
      </c>
      <c r="AJ120" s="5">
        <v>259000</v>
      </c>
      <c r="AK120" s="5">
        <v>6649000</v>
      </c>
      <c r="AL120">
        <v>1970</v>
      </c>
      <c r="AN120">
        <v>8</v>
      </c>
      <c r="AO120" t="s">
        <v>11</v>
      </c>
      <c r="AP120" t="s">
        <v>393</v>
      </c>
      <c r="AQ120">
        <v>102901</v>
      </c>
      <c r="AS120" s="6" t="s">
        <v>13</v>
      </c>
      <c r="AT120">
        <v>1</v>
      </c>
      <c r="AU120" t="s">
        <v>14</v>
      </c>
      <c r="AV120" t="s">
        <v>394</v>
      </c>
      <c r="AW120" t="s">
        <v>395</v>
      </c>
      <c r="AX120">
        <v>8</v>
      </c>
      <c r="AY120" t="s">
        <v>17</v>
      </c>
      <c r="AZ120" t="s">
        <v>18</v>
      </c>
      <c r="BA120">
        <v>1</v>
      </c>
      <c r="BB120" s="7">
        <v>38465</v>
      </c>
      <c r="BC120" s="8" t="s">
        <v>19</v>
      </c>
      <c r="BE120">
        <v>3</v>
      </c>
      <c r="BF120">
        <v>443054</v>
      </c>
      <c r="BG120">
        <v>34105</v>
      </c>
      <c r="BH120" t="s">
        <v>396</v>
      </c>
      <c r="BJ120" t="s">
        <v>397</v>
      </c>
      <c r="BT120">
        <v>347182</v>
      </c>
    </row>
    <row r="121" spans="1:72" x14ac:dyDescent="0.3">
      <c r="A121">
        <v>351749</v>
      </c>
      <c r="B121">
        <v>315909</v>
      </c>
      <c r="F121" t="s">
        <v>0</v>
      </c>
      <c r="G121" t="s">
        <v>1</v>
      </c>
      <c r="H121" t="s">
        <v>398</v>
      </c>
      <c r="I121" s="1" t="str">
        <f>HYPERLINK(AP121,"Hb")</f>
        <v>Hb</v>
      </c>
      <c r="K121">
        <v>1</v>
      </c>
      <c r="L121" t="s">
        <v>3</v>
      </c>
      <c r="M121">
        <v>102901</v>
      </c>
      <c r="N121" t="s">
        <v>4</v>
      </c>
      <c r="T121" t="s">
        <v>390</v>
      </c>
      <c r="U121" s="2">
        <v>1</v>
      </c>
      <c r="V121" t="s">
        <v>382</v>
      </c>
      <c r="W121" t="s">
        <v>382</v>
      </c>
      <c r="X121" s="3" t="s">
        <v>185</v>
      </c>
      <c r="Y121" s="4">
        <v>2</v>
      </c>
      <c r="Z121" s="5">
        <v>301</v>
      </c>
      <c r="AA121" s="5" t="s">
        <v>382</v>
      </c>
      <c r="AB121" t="s">
        <v>399</v>
      </c>
      <c r="AC121">
        <v>1968</v>
      </c>
      <c r="AD121">
        <v>6</v>
      </c>
      <c r="AE121">
        <v>7</v>
      </c>
      <c r="AF121" t="s">
        <v>400</v>
      </c>
      <c r="AG121" t="s">
        <v>400</v>
      </c>
      <c r="AH121">
        <v>259445</v>
      </c>
      <c r="AI121">
        <v>6648104</v>
      </c>
      <c r="AJ121" s="5">
        <v>259000</v>
      </c>
      <c r="AK121" s="5">
        <v>6649000</v>
      </c>
      <c r="AL121">
        <v>1118</v>
      </c>
      <c r="AN121">
        <v>8</v>
      </c>
      <c r="AO121" t="s">
        <v>11</v>
      </c>
      <c r="AP121" t="s">
        <v>401</v>
      </c>
      <c r="AQ121">
        <v>102901</v>
      </c>
      <c r="AS121" s="6" t="s">
        <v>13</v>
      </c>
      <c r="AT121">
        <v>1</v>
      </c>
      <c r="AU121" t="s">
        <v>14</v>
      </c>
      <c r="AV121" t="s">
        <v>402</v>
      </c>
      <c r="AW121" t="s">
        <v>403</v>
      </c>
      <c r="AX121">
        <v>8</v>
      </c>
      <c r="AY121" t="s">
        <v>17</v>
      </c>
      <c r="AZ121" t="s">
        <v>18</v>
      </c>
      <c r="BA121">
        <v>1</v>
      </c>
      <c r="BB121" s="7">
        <v>38465</v>
      </c>
      <c r="BC121" s="8" t="s">
        <v>19</v>
      </c>
      <c r="BE121">
        <v>3</v>
      </c>
      <c r="BF121">
        <v>487717</v>
      </c>
      <c r="BG121">
        <v>34106</v>
      </c>
      <c r="BH121" t="s">
        <v>404</v>
      </c>
      <c r="BJ121" t="s">
        <v>405</v>
      </c>
      <c r="BT121">
        <v>351749</v>
      </c>
    </row>
    <row r="122" spans="1:72" x14ac:dyDescent="0.3">
      <c r="A122">
        <v>349972</v>
      </c>
      <c r="B122">
        <v>268153</v>
      </c>
      <c r="F122" t="s">
        <v>0</v>
      </c>
      <c r="G122" t="s">
        <v>1</v>
      </c>
      <c r="H122" t="s">
        <v>406</v>
      </c>
      <c r="I122" s="1" t="str">
        <f>HYPERLINK(AP122,"Hb")</f>
        <v>Hb</v>
      </c>
      <c r="K122">
        <v>1</v>
      </c>
      <c r="L122" t="s">
        <v>3</v>
      </c>
      <c r="M122">
        <v>102901</v>
      </c>
      <c r="N122" t="s">
        <v>4</v>
      </c>
      <c r="T122" t="s">
        <v>407</v>
      </c>
      <c r="U122" s="2">
        <v>1</v>
      </c>
      <c r="V122" t="s">
        <v>382</v>
      </c>
      <c r="W122" t="s">
        <v>382</v>
      </c>
      <c r="X122" s="3" t="s">
        <v>185</v>
      </c>
      <c r="Y122" s="4">
        <v>2</v>
      </c>
      <c r="Z122" s="5">
        <v>301</v>
      </c>
      <c r="AA122" s="5" t="s">
        <v>382</v>
      </c>
      <c r="AB122" t="s">
        <v>408</v>
      </c>
      <c r="AC122">
        <v>1995</v>
      </c>
      <c r="AD122">
        <v>5</v>
      </c>
      <c r="AE122">
        <v>29</v>
      </c>
      <c r="AF122" t="s">
        <v>409</v>
      </c>
      <c r="AG122" t="s">
        <v>409</v>
      </c>
      <c r="AH122">
        <v>259117</v>
      </c>
      <c r="AI122">
        <v>6650934</v>
      </c>
      <c r="AJ122" s="5">
        <v>259000</v>
      </c>
      <c r="AK122" s="5">
        <v>6651000</v>
      </c>
      <c r="AL122">
        <v>707</v>
      </c>
      <c r="AN122">
        <v>8</v>
      </c>
      <c r="AO122" t="s">
        <v>127</v>
      </c>
      <c r="AP122" t="s">
        <v>410</v>
      </c>
      <c r="AQ122">
        <v>102901</v>
      </c>
      <c r="AS122" s="6" t="s">
        <v>13</v>
      </c>
      <c r="AT122">
        <v>1</v>
      </c>
      <c r="AU122" t="s">
        <v>14</v>
      </c>
      <c r="AV122" t="s">
        <v>411</v>
      </c>
      <c r="AW122" t="s">
        <v>412</v>
      </c>
      <c r="AX122">
        <v>8</v>
      </c>
      <c r="AY122" t="s">
        <v>17</v>
      </c>
      <c r="AZ122" t="s">
        <v>18</v>
      </c>
      <c r="BA122">
        <v>1</v>
      </c>
      <c r="BB122" s="7">
        <v>35061</v>
      </c>
      <c r="BC122" s="8" t="s">
        <v>19</v>
      </c>
      <c r="BE122">
        <v>3</v>
      </c>
      <c r="BF122">
        <v>439272</v>
      </c>
      <c r="BG122">
        <v>34108</v>
      </c>
      <c r="BH122" t="s">
        <v>413</v>
      </c>
      <c r="BJ122" t="s">
        <v>414</v>
      </c>
      <c r="BT122">
        <v>349972</v>
      </c>
    </row>
    <row r="123" spans="1:72" x14ac:dyDescent="0.3">
      <c r="A123">
        <v>351695</v>
      </c>
      <c r="B123">
        <v>295461</v>
      </c>
      <c r="F123" t="s">
        <v>0</v>
      </c>
      <c r="G123" t="s">
        <v>1</v>
      </c>
      <c r="H123" t="s">
        <v>415</v>
      </c>
      <c r="I123" s="1" t="str">
        <f>HYPERLINK(AP123,"Hb")</f>
        <v>Hb</v>
      </c>
      <c r="K123">
        <v>1</v>
      </c>
      <c r="L123" t="s">
        <v>3</v>
      </c>
      <c r="M123">
        <v>102901</v>
      </c>
      <c r="N123" t="s">
        <v>4</v>
      </c>
      <c r="T123" t="s">
        <v>407</v>
      </c>
      <c r="U123" s="2">
        <v>1</v>
      </c>
      <c r="V123" t="s">
        <v>382</v>
      </c>
      <c r="W123" t="s">
        <v>382</v>
      </c>
      <c r="X123" s="3" t="s">
        <v>185</v>
      </c>
      <c r="Y123" s="4">
        <v>2</v>
      </c>
      <c r="Z123" s="5">
        <v>301</v>
      </c>
      <c r="AA123" s="5" t="s">
        <v>382</v>
      </c>
      <c r="AB123" t="s">
        <v>416</v>
      </c>
      <c r="AC123">
        <v>2007</v>
      </c>
      <c r="AD123">
        <v>6</v>
      </c>
      <c r="AE123">
        <v>8</v>
      </c>
      <c r="AF123" t="s">
        <v>417</v>
      </c>
      <c r="AG123" t="s">
        <v>417</v>
      </c>
      <c r="AH123">
        <v>259431</v>
      </c>
      <c r="AI123">
        <v>6650562</v>
      </c>
      <c r="AJ123" s="5">
        <v>259000</v>
      </c>
      <c r="AK123" s="5">
        <v>6651000</v>
      </c>
      <c r="AL123">
        <v>7</v>
      </c>
      <c r="AN123">
        <v>8</v>
      </c>
      <c r="AO123" t="s">
        <v>127</v>
      </c>
      <c r="AP123" t="s">
        <v>418</v>
      </c>
      <c r="AQ123">
        <v>102901</v>
      </c>
      <c r="AS123" s="6" t="s">
        <v>13</v>
      </c>
      <c r="AT123">
        <v>1</v>
      </c>
      <c r="AU123" t="s">
        <v>14</v>
      </c>
      <c r="AV123" t="s">
        <v>419</v>
      </c>
      <c r="AW123" t="s">
        <v>420</v>
      </c>
      <c r="AX123">
        <v>8</v>
      </c>
      <c r="AY123" t="s">
        <v>17</v>
      </c>
      <c r="AZ123" t="s">
        <v>18</v>
      </c>
      <c r="BA123">
        <v>1</v>
      </c>
      <c r="BB123" s="7">
        <v>41794</v>
      </c>
      <c r="BC123" s="8" t="s">
        <v>19</v>
      </c>
      <c r="BE123">
        <v>3</v>
      </c>
      <c r="BF123">
        <v>468014</v>
      </c>
      <c r="BG123">
        <v>34109</v>
      </c>
      <c r="BH123" t="s">
        <v>421</v>
      </c>
      <c r="BJ123" t="s">
        <v>422</v>
      </c>
      <c r="BT123">
        <v>351695</v>
      </c>
    </row>
    <row r="124" spans="1:72" x14ac:dyDescent="0.3">
      <c r="A124">
        <v>367616</v>
      </c>
      <c r="B124">
        <v>322116</v>
      </c>
      <c r="F124" t="s">
        <v>0</v>
      </c>
      <c r="G124" t="s">
        <v>1</v>
      </c>
      <c r="H124" t="s">
        <v>450</v>
      </c>
      <c r="I124" s="1" t="str">
        <f>HYPERLINK(AP124,"Hb")</f>
        <v>Hb</v>
      </c>
      <c r="K124">
        <v>1</v>
      </c>
      <c r="L124" t="s">
        <v>3</v>
      </c>
      <c r="M124">
        <v>102901</v>
      </c>
      <c r="N124" t="s">
        <v>4</v>
      </c>
      <c r="T124" t="s">
        <v>451</v>
      </c>
      <c r="U124" s="9">
        <v>3</v>
      </c>
      <c r="V124" t="s">
        <v>382</v>
      </c>
      <c r="W124" t="s">
        <v>382</v>
      </c>
      <c r="X124" s="3" t="s">
        <v>185</v>
      </c>
      <c r="Y124" s="4">
        <v>2</v>
      </c>
      <c r="Z124" s="5">
        <v>301</v>
      </c>
      <c r="AA124" s="5" t="s">
        <v>382</v>
      </c>
      <c r="AB124" t="s">
        <v>452</v>
      </c>
      <c r="AC124">
        <v>1854</v>
      </c>
      <c r="AD124">
        <v>6</v>
      </c>
      <c r="AE124">
        <v>1</v>
      </c>
      <c r="AF124" t="s">
        <v>453</v>
      </c>
      <c r="AG124" t="s">
        <v>453</v>
      </c>
      <c r="AH124">
        <v>261317</v>
      </c>
      <c r="AI124">
        <v>6656077</v>
      </c>
      <c r="AJ124" s="5">
        <v>261000</v>
      </c>
      <c r="AK124" s="5">
        <v>6657000</v>
      </c>
      <c r="AL124">
        <v>20057</v>
      </c>
      <c r="AN124">
        <v>8</v>
      </c>
      <c r="AP124" t="s">
        <v>454</v>
      </c>
      <c r="AQ124">
        <v>102901</v>
      </c>
      <c r="AS124" s="6" t="s">
        <v>13</v>
      </c>
      <c r="AT124">
        <v>1</v>
      </c>
      <c r="AU124" t="s">
        <v>14</v>
      </c>
      <c r="AV124" t="s">
        <v>455</v>
      </c>
      <c r="AW124" t="s">
        <v>456</v>
      </c>
      <c r="AX124">
        <v>8</v>
      </c>
      <c r="AY124" t="s">
        <v>17</v>
      </c>
      <c r="AZ124" t="s">
        <v>18</v>
      </c>
      <c r="BA124">
        <v>1</v>
      </c>
      <c r="BB124" s="7">
        <v>41677</v>
      </c>
      <c r="BC124" s="8" t="s">
        <v>19</v>
      </c>
      <c r="BE124">
        <v>3</v>
      </c>
      <c r="BF124">
        <v>493399</v>
      </c>
      <c r="BG124">
        <v>34093</v>
      </c>
      <c r="BH124" t="s">
        <v>457</v>
      </c>
      <c r="BJ124" t="s">
        <v>458</v>
      </c>
      <c r="BT124">
        <v>367616</v>
      </c>
    </row>
    <row r="125" spans="1:72" x14ac:dyDescent="0.3">
      <c r="A125">
        <v>363602</v>
      </c>
      <c r="B125">
        <v>149572</v>
      </c>
      <c r="F125" t="s">
        <v>0</v>
      </c>
      <c r="G125" t="s">
        <v>264</v>
      </c>
      <c r="H125" t="s">
        <v>459</v>
      </c>
      <c r="I125" t="s">
        <v>151</v>
      </c>
      <c r="K125">
        <v>1</v>
      </c>
      <c r="L125" t="s">
        <v>3</v>
      </c>
      <c r="M125">
        <v>102901</v>
      </c>
      <c r="N125" t="s">
        <v>4</v>
      </c>
      <c r="T125" t="s">
        <v>451</v>
      </c>
      <c r="U125" s="9">
        <v>3</v>
      </c>
      <c r="V125" t="s">
        <v>382</v>
      </c>
      <c r="W125" t="s">
        <v>382</v>
      </c>
      <c r="X125" s="3" t="s">
        <v>185</v>
      </c>
      <c r="Y125" s="4">
        <v>2</v>
      </c>
      <c r="Z125" s="5">
        <v>301</v>
      </c>
      <c r="AA125" s="5" t="s">
        <v>382</v>
      </c>
      <c r="AB125" t="s">
        <v>460</v>
      </c>
      <c r="AC125">
        <v>1881</v>
      </c>
      <c r="AD125">
        <v>7</v>
      </c>
      <c r="AE125">
        <v>1</v>
      </c>
      <c r="AF125" t="s">
        <v>461</v>
      </c>
      <c r="AG125" t="s">
        <v>269</v>
      </c>
      <c r="AH125">
        <v>261317</v>
      </c>
      <c r="AI125">
        <v>6656077</v>
      </c>
      <c r="AJ125" s="5">
        <v>261000</v>
      </c>
      <c r="AK125" s="5">
        <v>6657000</v>
      </c>
      <c r="AL125">
        <v>20057</v>
      </c>
      <c r="AN125">
        <v>105</v>
      </c>
      <c r="AP125" s="7"/>
      <c r="AQ125">
        <v>102901</v>
      </c>
      <c r="AS125" s="6" t="s">
        <v>13</v>
      </c>
      <c r="AT125">
        <v>1</v>
      </c>
      <c r="AU125" t="s">
        <v>14</v>
      </c>
      <c r="AV125" t="s">
        <v>455</v>
      </c>
      <c r="AW125" t="s">
        <v>462</v>
      </c>
      <c r="AX125">
        <v>105</v>
      </c>
      <c r="AY125" t="s">
        <v>273</v>
      </c>
      <c r="AZ125" t="s">
        <v>274</v>
      </c>
      <c r="BB125" s="7">
        <v>40150</v>
      </c>
      <c r="BC125" s="8" t="s">
        <v>19</v>
      </c>
      <c r="BE125">
        <v>5</v>
      </c>
      <c r="BF125">
        <v>299790</v>
      </c>
      <c r="BG125">
        <v>34094</v>
      </c>
      <c r="BH125" t="s">
        <v>463</v>
      </c>
      <c r="BJ125" t="s">
        <v>464</v>
      </c>
      <c r="BT125">
        <v>363602</v>
      </c>
    </row>
    <row r="126" spans="1:72" x14ac:dyDescent="0.3">
      <c r="A126">
        <v>367617</v>
      </c>
      <c r="B126">
        <v>322117</v>
      </c>
      <c r="F126" t="s">
        <v>0</v>
      </c>
      <c r="G126" t="s">
        <v>1</v>
      </c>
      <c r="H126" t="s">
        <v>465</v>
      </c>
      <c r="I126" s="1" t="str">
        <f>HYPERLINK(AP126,"Hb")</f>
        <v>Hb</v>
      </c>
      <c r="K126">
        <v>1</v>
      </c>
      <c r="L126" t="s">
        <v>3</v>
      </c>
      <c r="M126">
        <v>102901</v>
      </c>
      <c r="N126" t="s">
        <v>4</v>
      </c>
      <c r="T126" t="s">
        <v>451</v>
      </c>
      <c r="U126" s="9">
        <v>3</v>
      </c>
      <c r="V126" t="s">
        <v>382</v>
      </c>
      <c r="W126" t="s">
        <v>382</v>
      </c>
      <c r="X126" s="3" t="s">
        <v>185</v>
      </c>
      <c r="Y126" s="4">
        <v>2</v>
      </c>
      <c r="Z126" s="5">
        <v>301</v>
      </c>
      <c r="AA126" s="5" t="s">
        <v>382</v>
      </c>
      <c r="AB126" t="s">
        <v>466</v>
      </c>
      <c r="AC126">
        <v>1881</v>
      </c>
      <c r="AD126">
        <v>7</v>
      </c>
      <c r="AE126">
        <v>1</v>
      </c>
      <c r="AF126" t="s">
        <v>461</v>
      </c>
      <c r="AG126" t="s">
        <v>461</v>
      </c>
      <c r="AH126">
        <v>261317</v>
      </c>
      <c r="AI126">
        <v>6656077</v>
      </c>
      <c r="AJ126" s="5">
        <v>261000</v>
      </c>
      <c r="AK126" s="5">
        <v>6657000</v>
      </c>
      <c r="AL126">
        <v>20057</v>
      </c>
      <c r="AN126">
        <v>8</v>
      </c>
      <c r="AP126" t="s">
        <v>467</v>
      </c>
      <c r="AQ126">
        <v>102901</v>
      </c>
      <c r="AS126" s="6" t="s">
        <v>13</v>
      </c>
      <c r="AT126">
        <v>1</v>
      </c>
      <c r="AU126" t="s">
        <v>14</v>
      </c>
      <c r="AV126" t="s">
        <v>455</v>
      </c>
      <c r="AW126" t="s">
        <v>468</v>
      </c>
      <c r="AX126">
        <v>8</v>
      </c>
      <c r="AY126" t="s">
        <v>17</v>
      </c>
      <c r="AZ126" t="s">
        <v>18</v>
      </c>
      <c r="BA126">
        <v>1</v>
      </c>
      <c r="BB126" s="7">
        <v>41677</v>
      </c>
      <c r="BC126" s="8" t="s">
        <v>19</v>
      </c>
      <c r="BE126">
        <v>3</v>
      </c>
      <c r="BF126">
        <v>493400</v>
      </c>
      <c r="BG126">
        <v>34095</v>
      </c>
      <c r="BH126" t="s">
        <v>469</v>
      </c>
      <c r="BJ126" t="s">
        <v>470</v>
      </c>
      <c r="BT126">
        <v>367617</v>
      </c>
    </row>
    <row r="127" spans="1:72" x14ac:dyDescent="0.3">
      <c r="A127">
        <v>367618</v>
      </c>
      <c r="B127">
        <v>322118</v>
      </c>
      <c r="F127" t="s">
        <v>0</v>
      </c>
      <c r="G127" t="s">
        <v>1</v>
      </c>
      <c r="H127" t="s">
        <v>471</v>
      </c>
      <c r="I127" s="1" t="str">
        <f>HYPERLINK(AP127,"Hb")</f>
        <v>Hb</v>
      </c>
      <c r="K127">
        <v>1</v>
      </c>
      <c r="L127" t="s">
        <v>3</v>
      </c>
      <c r="M127">
        <v>102901</v>
      </c>
      <c r="N127" t="s">
        <v>4</v>
      </c>
      <c r="T127" t="s">
        <v>451</v>
      </c>
      <c r="U127" s="9">
        <v>3</v>
      </c>
      <c r="V127" t="s">
        <v>382</v>
      </c>
      <c r="W127" t="s">
        <v>382</v>
      </c>
      <c r="X127" s="3" t="s">
        <v>185</v>
      </c>
      <c r="Y127" s="4">
        <v>2</v>
      </c>
      <c r="Z127" s="5">
        <v>301</v>
      </c>
      <c r="AA127" s="5" t="s">
        <v>382</v>
      </c>
      <c r="AB127" t="s">
        <v>466</v>
      </c>
      <c r="AC127">
        <v>1881</v>
      </c>
      <c r="AD127">
        <v>7</v>
      </c>
      <c r="AE127">
        <v>1</v>
      </c>
      <c r="AF127" t="s">
        <v>461</v>
      </c>
      <c r="AG127" t="s">
        <v>461</v>
      </c>
      <c r="AH127">
        <v>261317</v>
      </c>
      <c r="AI127">
        <v>6656077</v>
      </c>
      <c r="AJ127" s="5">
        <v>261000</v>
      </c>
      <c r="AK127" s="5">
        <v>6657000</v>
      </c>
      <c r="AL127">
        <v>20057</v>
      </c>
      <c r="AN127">
        <v>8</v>
      </c>
      <c r="AP127" t="s">
        <v>472</v>
      </c>
      <c r="AQ127">
        <v>102901</v>
      </c>
      <c r="AS127" s="6" t="s">
        <v>13</v>
      </c>
      <c r="AT127">
        <v>1</v>
      </c>
      <c r="AU127" t="s">
        <v>14</v>
      </c>
      <c r="AV127" t="s">
        <v>455</v>
      </c>
      <c r="AW127" t="s">
        <v>473</v>
      </c>
      <c r="AX127">
        <v>8</v>
      </c>
      <c r="AY127" t="s">
        <v>17</v>
      </c>
      <c r="AZ127" t="s">
        <v>18</v>
      </c>
      <c r="BA127">
        <v>1</v>
      </c>
      <c r="BB127" s="7">
        <v>41677</v>
      </c>
      <c r="BC127" s="8" t="s">
        <v>19</v>
      </c>
      <c r="BE127">
        <v>3</v>
      </c>
      <c r="BF127">
        <v>493401</v>
      </c>
      <c r="BG127">
        <v>34096</v>
      </c>
      <c r="BH127" t="s">
        <v>474</v>
      </c>
      <c r="BJ127" t="s">
        <v>475</v>
      </c>
      <c r="BT127">
        <v>367618</v>
      </c>
    </row>
    <row r="128" spans="1:72" x14ac:dyDescent="0.3">
      <c r="A128">
        <v>367614</v>
      </c>
      <c r="B128">
        <v>322111</v>
      </c>
      <c r="F128" t="s">
        <v>0</v>
      </c>
      <c r="G128" t="s">
        <v>1</v>
      </c>
      <c r="H128" t="s">
        <v>476</v>
      </c>
      <c r="I128" s="1" t="str">
        <f>HYPERLINK(AP128,"Hb")</f>
        <v>Hb</v>
      </c>
      <c r="K128">
        <v>1</v>
      </c>
      <c r="L128" t="s">
        <v>3</v>
      </c>
      <c r="M128">
        <v>102901</v>
      </c>
      <c r="N128" t="s">
        <v>4</v>
      </c>
      <c r="T128" t="s">
        <v>451</v>
      </c>
      <c r="U128" s="9">
        <v>3</v>
      </c>
      <c r="V128" t="s">
        <v>382</v>
      </c>
      <c r="W128" t="s">
        <v>382</v>
      </c>
      <c r="X128" s="3" t="s">
        <v>185</v>
      </c>
      <c r="Y128" s="4">
        <v>2</v>
      </c>
      <c r="Z128" s="5">
        <v>301</v>
      </c>
      <c r="AA128" s="5" t="s">
        <v>382</v>
      </c>
      <c r="AB128" t="s">
        <v>477</v>
      </c>
      <c r="AC128">
        <v>1882</v>
      </c>
      <c r="AD128">
        <v>6</v>
      </c>
      <c r="AE128">
        <v>2</v>
      </c>
      <c r="AF128" t="s">
        <v>478</v>
      </c>
      <c r="AG128" t="s">
        <v>478</v>
      </c>
      <c r="AH128">
        <v>261317</v>
      </c>
      <c r="AI128">
        <v>6656077</v>
      </c>
      <c r="AJ128" s="5">
        <v>261000</v>
      </c>
      <c r="AK128" s="5">
        <v>6657000</v>
      </c>
      <c r="AL128">
        <v>20057</v>
      </c>
      <c r="AN128">
        <v>8</v>
      </c>
      <c r="AP128" t="s">
        <v>479</v>
      </c>
      <c r="AQ128">
        <v>102901</v>
      </c>
      <c r="AS128" s="6" t="s">
        <v>13</v>
      </c>
      <c r="AT128">
        <v>1</v>
      </c>
      <c r="AU128" t="s">
        <v>14</v>
      </c>
      <c r="AV128" t="s">
        <v>455</v>
      </c>
      <c r="AW128" t="s">
        <v>480</v>
      </c>
      <c r="AX128">
        <v>8</v>
      </c>
      <c r="AY128" t="s">
        <v>17</v>
      </c>
      <c r="AZ128" t="s">
        <v>18</v>
      </c>
      <c r="BA128">
        <v>1</v>
      </c>
      <c r="BB128" s="7">
        <v>41677</v>
      </c>
      <c r="BC128" s="8" t="s">
        <v>19</v>
      </c>
      <c r="BE128">
        <v>3</v>
      </c>
      <c r="BF128">
        <v>493394</v>
      </c>
      <c r="BG128">
        <v>34097</v>
      </c>
      <c r="BH128" t="s">
        <v>481</v>
      </c>
      <c r="BJ128" t="s">
        <v>482</v>
      </c>
      <c r="BT128">
        <v>367614</v>
      </c>
    </row>
    <row r="129" spans="1:72" x14ac:dyDescent="0.3">
      <c r="A129">
        <v>367615</v>
      </c>
      <c r="B129">
        <v>322112</v>
      </c>
      <c r="F129" t="s">
        <v>0</v>
      </c>
      <c r="G129" t="s">
        <v>1</v>
      </c>
      <c r="H129" t="s">
        <v>483</v>
      </c>
      <c r="I129" s="1" t="str">
        <f>HYPERLINK(AP129,"Hb")</f>
        <v>Hb</v>
      </c>
      <c r="K129">
        <v>1</v>
      </c>
      <c r="L129" t="s">
        <v>3</v>
      </c>
      <c r="M129">
        <v>102901</v>
      </c>
      <c r="N129" t="s">
        <v>4</v>
      </c>
      <c r="T129" t="s">
        <v>451</v>
      </c>
      <c r="U129" s="9">
        <v>3</v>
      </c>
      <c r="V129" t="s">
        <v>382</v>
      </c>
      <c r="W129" t="s">
        <v>382</v>
      </c>
      <c r="X129" s="3" t="s">
        <v>185</v>
      </c>
      <c r="Y129" s="4">
        <v>2</v>
      </c>
      <c r="Z129" s="5">
        <v>301</v>
      </c>
      <c r="AA129" s="5" t="s">
        <v>382</v>
      </c>
      <c r="AB129" t="s">
        <v>484</v>
      </c>
      <c r="AC129">
        <v>1882</v>
      </c>
      <c r="AD129">
        <v>6</v>
      </c>
      <c r="AE129">
        <v>2</v>
      </c>
      <c r="AF129" t="s">
        <v>478</v>
      </c>
      <c r="AG129" t="s">
        <v>478</v>
      </c>
      <c r="AH129">
        <v>261317</v>
      </c>
      <c r="AI129">
        <v>6656077</v>
      </c>
      <c r="AJ129" s="5">
        <v>261000</v>
      </c>
      <c r="AK129" s="5">
        <v>6657000</v>
      </c>
      <c r="AL129">
        <v>20057</v>
      </c>
      <c r="AN129">
        <v>8</v>
      </c>
      <c r="AP129" t="s">
        <v>485</v>
      </c>
      <c r="AQ129">
        <v>102901</v>
      </c>
      <c r="AS129" s="6" t="s">
        <v>13</v>
      </c>
      <c r="AT129">
        <v>1</v>
      </c>
      <c r="AU129" t="s">
        <v>14</v>
      </c>
      <c r="AV129" t="s">
        <v>455</v>
      </c>
      <c r="AW129" t="s">
        <v>486</v>
      </c>
      <c r="AX129">
        <v>8</v>
      </c>
      <c r="AY129" t="s">
        <v>17</v>
      </c>
      <c r="AZ129" t="s">
        <v>18</v>
      </c>
      <c r="BA129">
        <v>1</v>
      </c>
      <c r="BB129" s="7">
        <v>41677</v>
      </c>
      <c r="BC129" s="8" t="s">
        <v>19</v>
      </c>
      <c r="BE129">
        <v>3</v>
      </c>
      <c r="BF129">
        <v>493395</v>
      </c>
      <c r="BG129">
        <v>34098</v>
      </c>
      <c r="BH129" t="s">
        <v>487</v>
      </c>
      <c r="BJ129" t="s">
        <v>488</v>
      </c>
      <c r="BT129">
        <v>367615</v>
      </c>
    </row>
    <row r="130" spans="1:72" x14ac:dyDescent="0.3">
      <c r="A130">
        <v>367619</v>
      </c>
      <c r="B130">
        <v>322119</v>
      </c>
      <c r="F130" t="s">
        <v>0</v>
      </c>
      <c r="G130" t="s">
        <v>1</v>
      </c>
      <c r="H130" t="s">
        <v>489</v>
      </c>
      <c r="I130" s="1" t="str">
        <f>HYPERLINK(AP130,"Hb")</f>
        <v>Hb</v>
      </c>
      <c r="K130">
        <v>1</v>
      </c>
      <c r="L130" t="s">
        <v>3</v>
      </c>
      <c r="M130">
        <v>102901</v>
      </c>
      <c r="N130" t="s">
        <v>4</v>
      </c>
      <c r="T130" t="s">
        <v>451</v>
      </c>
      <c r="U130" s="9">
        <v>3</v>
      </c>
      <c r="V130" t="s">
        <v>382</v>
      </c>
      <c r="W130" t="s">
        <v>382</v>
      </c>
      <c r="X130" s="3" t="s">
        <v>185</v>
      </c>
      <c r="Y130" s="4">
        <v>2</v>
      </c>
      <c r="Z130" s="5">
        <v>301</v>
      </c>
      <c r="AA130" s="5" t="s">
        <v>382</v>
      </c>
      <c r="AB130" t="s">
        <v>490</v>
      </c>
      <c r="AC130">
        <v>1883</v>
      </c>
      <c r="AD130">
        <v>7</v>
      </c>
      <c r="AE130">
        <v>1</v>
      </c>
      <c r="AF130" t="s">
        <v>491</v>
      </c>
      <c r="AG130" t="s">
        <v>492</v>
      </c>
      <c r="AH130">
        <v>261317</v>
      </c>
      <c r="AI130">
        <v>6656077</v>
      </c>
      <c r="AJ130" s="5">
        <v>261000</v>
      </c>
      <c r="AK130" s="5">
        <v>6657000</v>
      </c>
      <c r="AL130">
        <v>20057</v>
      </c>
      <c r="AN130">
        <v>8</v>
      </c>
      <c r="AP130" t="s">
        <v>493</v>
      </c>
      <c r="AQ130">
        <v>102901</v>
      </c>
      <c r="AS130" s="6" t="s">
        <v>13</v>
      </c>
      <c r="AT130">
        <v>1</v>
      </c>
      <c r="AU130" t="s">
        <v>14</v>
      </c>
      <c r="AV130" t="s">
        <v>455</v>
      </c>
      <c r="AW130" t="s">
        <v>494</v>
      </c>
      <c r="AX130">
        <v>8</v>
      </c>
      <c r="AY130" t="s">
        <v>17</v>
      </c>
      <c r="AZ130" t="s">
        <v>18</v>
      </c>
      <c r="BA130">
        <v>1</v>
      </c>
      <c r="BB130" s="7">
        <v>41677</v>
      </c>
      <c r="BC130" s="8" t="s">
        <v>19</v>
      </c>
      <c r="BE130">
        <v>3</v>
      </c>
      <c r="BF130">
        <v>493402</v>
      </c>
      <c r="BG130">
        <v>34099</v>
      </c>
      <c r="BH130" t="s">
        <v>495</v>
      </c>
      <c r="BJ130" t="s">
        <v>496</v>
      </c>
      <c r="BT130">
        <v>367619</v>
      </c>
    </row>
    <row r="131" spans="1:72" x14ac:dyDescent="0.3">
      <c r="A131">
        <v>363995</v>
      </c>
      <c r="B131">
        <v>153682</v>
      </c>
      <c r="F131" t="s">
        <v>0</v>
      </c>
      <c r="G131" t="s">
        <v>497</v>
      </c>
      <c r="H131" t="s">
        <v>506</v>
      </c>
      <c r="I131" t="s">
        <v>151</v>
      </c>
      <c r="K131">
        <v>1</v>
      </c>
      <c r="L131" t="s">
        <v>3</v>
      </c>
      <c r="M131">
        <v>102901</v>
      </c>
      <c r="N131" t="s">
        <v>4</v>
      </c>
      <c r="T131" t="s">
        <v>451</v>
      </c>
      <c r="U131" s="9">
        <v>3</v>
      </c>
      <c r="V131" t="s">
        <v>382</v>
      </c>
      <c r="W131" t="s">
        <v>382</v>
      </c>
      <c r="X131" s="3" t="s">
        <v>185</v>
      </c>
      <c r="Y131" s="4">
        <v>2</v>
      </c>
      <c r="Z131" s="5">
        <v>301</v>
      </c>
      <c r="AA131" s="5" t="s">
        <v>382</v>
      </c>
      <c r="AB131" t="s">
        <v>507</v>
      </c>
      <c r="AC131">
        <v>1923</v>
      </c>
      <c r="AD131">
        <v>8</v>
      </c>
      <c r="AE131">
        <v>14</v>
      </c>
      <c r="AF131" t="s">
        <v>508</v>
      </c>
      <c r="AG131" t="s">
        <v>508</v>
      </c>
      <c r="AH131">
        <v>261317</v>
      </c>
      <c r="AI131">
        <v>6656077</v>
      </c>
      <c r="AJ131" s="5">
        <v>261000</v>
      </c>
      <c r="AK131" s="5">
        <v>6657000</v>
      </c>
      <c r="AL131">
        <v>20057</v>
      </c>
      <c r="AN131">
        <v>117</v>
      </c>
      <c r="AP131" s="7"/>
      <c r="AQ131">
        <v>102901</v>
      </c>
      <c r="AS131" s="6" t="s">
        <v>13</v>
      </c>
      <c r="AT131">
        <v>1</v>
      </c>
      <c r="AU131" t="s">
        <v>14</v>
      </c>
      <c r="AV131" t="s">
        <v>455</v>
      </c>
      <c r="AW131" t="s">
        <v>509</v>
      </c>
      <c r="AX131">
        <v>117</v>
      </c>
      <c r="AY131" t="s">
        <v>502</v>
      </c>
      <c r="AZ131" t="s">
        <v>503</v>
      </c>
      <c r="BB131" s="7">
        <v>35107</v>
      </c>
      <c r="BC131" s="8" t="s">
        <v>19</v>
      </c>
      <c r="BE131">
        <v>5</v>
      </c>
      <c r="BF131">
        <v>303355</v>
      </c>
      <c r="BG131">
        <v>34104</v>
      </c>
      <c r="BH131" t="s">
        <v>510</v>
      </c>
      <c r="BJ131" t="s">
        <v>511</v>
      </c>
      <c r="BT131">
        <v>363995</v>
      </c>
    </row>
    <row r="132" spans="1:72" x14ac:dyDescent="0.3">
      <c r="A132">
        <v>368548</v>
      </c>
      <c r="B132">
        <v>149571</v>
      </c>
      <c r="F132" t="s">
        <v>512</v>
      </c>
      <c r="G132" t="s">
        <v>264</v>
      </c>
      <c r="H132">
        <v>94235</v>
      </c>
      <c r="I132" t="s">
        <v>151</v>
      </c>
      <c r="K132">
        <v>1</v>
      </c>
      <c r="L132" t="s">
        <v>3</v>
      </c>
      <c r="M132">
        <v>102901</v>
      </c>
      <c r="N132" t="s">
        <v>4</v>
      </c>
      <c r="T132" t="s">
        <v>451</v>
      </c>
      <c r="U132" s="9">
        <v>3</v>
      </c>
      <c r="V132" t="s">
        <v>513</v>
      </c>
      <c r="W132" t="s">
        <v>382</v>
      </c>
      <c r="X132" t="s">
        <v>185</v>
      </c>
      <c r="Y132" s="4">
        <v>2</v>
      </c>
      <c r="Z132" s="5">
        <v>301</v>
      </c>
      <c r="AA132" s="5" t="s">
        <v>382</v>
      </c>
      <c r="AB132" t="s">
        <v>382</v>
      </c>
      <c r="AF132" t="s">
        <v>514</v>
      </c>
      <c r="AG132" t="s">
        <v>269</v>
      </c>
      <c r="AH132">
        <v>261317</v>
      </c>
      <c r="AI132">
        <v>6656077</v>
      </c>
      <c r="AJ132" s="5">
        <v>261000</v>
      </c>
      <c r="AK132" s="5">
        <v>6657000</v>
      </c>
      <c r="AL132">
        <v>20057</v>
      </c>
      <c r="AN132" t="s">
        <v>515</v>
      </c>
      <c r="AQ132">
        <v>102901</v>
      </c>
      <c r="AS132" s="10" t="s">
        <v>516</v>
      </c>
      <c r="AZ132" t="s">
        <v>515</v>
      </c>
      <c r="BB132" s="7">
        <v>42375</v>
      </c>
      <c r="BC132" s="6" t="s">
        <v>517</v>
      </c>
      <c r="BE132">
        <v>4</v>
      </c>
      <c r="BF132">
        <v>900</v>
      </c>
      <c r="BH132" t="s">
        <v>518</v>
      </c>
      <c r="BJ132" t="s">
        <v>518</v>
      </c>
      <c r="BT132">
        <v>368548</v>
      </c>
    </row>
    <row r="133" spans="1:72" x14ac:dyDescent="0.3">
      <c r="A133">
        <v>374513</v>
      </c>
      <c r="B133">
        <v>263783</v>
      </c>
      <c r="F133" t="s">
        <v>0</v>
      </c>
      <c r="G133" t="s">
        <v>284</v>
      </c>
      <c r="H133" t="s">
        <v>534</v>
      </c>
      <c r="I133" t="s">
        <v>151</v>
      </c>
      <c r="K133">
        <v>1</v>
      </c>
      <c r="L133" t="s">
        <v>3</v>
      </c>
      <c r="M133">
        <v>102901</v>
      </c>
      <c r="N133" t="s">
        <v>4</v>
      </c>
      <c r="T133" t="s">
        <v>535</v>
      </c>
      <c r="U133" s="2">
        <v>1</v>
      </c>
      <c r="V133" t="s">
        <v>382</v>
      </c>
      <c r="W133" t="s">
        <v>382</v>
      </c>
      <c r="X133" s="3" t="s">
        <v>185</v>
      </c>
      <c r="Y133" s="4">
        <v>2</v>
      </c>
      <c r="Z133" s="5">
        <v>301</v>
      </c>
      <c r="AA133" s="5" t="s">
        <v>382</v>
      </c>
      <c r="AB133" t="s">
        <v>536</v>
      </c>
      <c r="AC133">
        <v>1979</v>
      </c>
      <c r="AD133">
        <v>7</v>
      </c>
      <c r="AE133">
        <v>26</v>
      </c>
      <c r="AF133" t="s">
        <v>287</v>
      </c>
      <c r="AH133">
        <v>262251</v>
      </c>
      <c r="AI133">
        <v>6656331</v>
      </c>
      <c r="AJ133" s="5">
        <v>263000</v>
      </c>
      <c r="AK133" s="5">
        <v>6657000</v>
      </c>
      <c r="AL133">
        <v>0</v>
      </c>
      <c r="AN133">
        <v>68</v>
      </c>
      <c r="AO133" t="s">
        <v>537</v>
      </c>
      <c r="AQ133">
        <v>102901</v>
      </c>
      <c r="AS133" s="6" t="s">
        <v>13</v>
      </c>
      <c r="AT133">
        <v>1</v>
      </c>
      <c r="AU133" t="s">
        <v>14</v>
      </c>
      <c r="AV133" t="s">
        <v>538</v>
      </c>
      <c r="AW133" t="s">
        <v>539</v>
      </c>
      <c r="AX133">
        <v>68</v>
      </c>
      <c r="AY133" t="s">
        <v>289</v>
      </c>
      <c r="AZ133" t="s">
        <v>18</v>
      </c>
      <c r="BB133" s="7">
        <v>41942</v>
      </c>
      <c r="BC133" s="8" t="s">
        <v>19</v>
      </c>
      <c r="BE133">
        <v>4</v>
      </c>
      <c r="BF133">
        <v>435321</v>
      </c>
      <c r="BG133">
        <v>34107</v>
      </c>
      <c r="BH133" t="s">
        <v>540</v>
      </c>
      <c r="BJ133" t="s">
        <v>541</v>
      </c>
      <c r="BK133">
        <v>1</v>
      </c>
      <c r="BT133">
        <v>374513</v>
      </c>
    </row>
    <row r="134" spans="1:72" x14ac:dyDescent="0.3">
      <c r="A134">
        <v>404425</v>
      </c>
      <c r="B134">
        <v>92766</v>
      </c>
      <c r="F134" t="s">
        <v>0</v>
      </c>
      <c r="G134" t="s">
        <v>58</v>
      </c>
      <c r="H134" t="s">
        <v>551</v>
      </c>
      <c r="I134" s="1" t="str">
        <f>HYPERLINK(AP134,"Foto")</f>
        <v>Foto</v>
      </c>
      <c r="K134">
        <v>1</v>
      </c>
      <c r="L134" t="s">
        <v>3</v>
      </c>
      <c r="M134">
        <v>102901</v>
      </c>
      <c r="N134" t="s">
        <v>4</v>
      </c>
      <c r="T134" t="s">
        <v>552</v>
      </c>
      <c r="U134" s="2">
        <v>1</v>
      </c>
      <c r="V134" t="s">
        <v>382</v>
      </c>
      <c r="W134" t="s">
        <v>382</v>
      </c>
      <c r="X134" s="3" t="s">
        <v>185</v>
      </c>
      <c r="Y134" s="4">
        <v>2</v>
      </c>
      <c r="Z134" s="5">
        <v>301</v>
      </c>
      <c r="AA134" s="5" t="s">
        <v>382</v>
      </c>
      <c r="AB134" t="s">
        <v>553</v>
      </c>
      <c r="AC134">
        <v>2015</v>
      </c>
      <c r="AD134">
        <v>6</v>
      </c>
      <c r="AE134">
        <v>14</v>
      </c>
      <c r="AF134" t="s">
        <v>554</v>
      </c>
      <c r="AH134">
        <v>267889</v>
      </c>
      <c r="AI134">
        <v>6644750</v>
      </c>
      <c r="AJ134" s="5">
        <v>267000</v>
      </c>
      <c r="AK134" s="5">
        <v>6645000</v>
      </c>
      <c r="AL134">
        <v>250</v>
      </c>
      <c r="AN134">
        <v>1010</v>
      </c>
      <c r="AO134" t="s">
        <v>555</v>
      </c>
      <c r="AP134" s="7" t="s">
        <v>556</v>
      </c>
      <c r="AQ134">
        <v>102901</v>
      </c>
      <c r="AS134" s="6" t="s">
        <v>13</v>
      </c>
      <c r="AT134">
        <v>1</v>
      </c>
      <c r="AU134" t="s">
        <v>14</v>
      </c>
      <c r="AV134" t="s">
        <v>557</v>
      </c>
      <c r="AW134" t="s">
        <v>558</v>
      </c>
      <c r="AX134">
        <v>1010</v>
      </c>
      <c r="AY134" t="s">
        <v>66</v>
      </c>
      <c r="AZ134" t="s">
        <v>67</v>
      </c>
      <c r="BA134">
        <v>1</v>
      </c>
      <c r="BB134" s="7">
        <v>43002.118055555598</v>
      </c>
      <c r="BC134" s="8" t="s">
        <v>19</v>
      </c>
      <c r="BE134">
        <v>6</v>
      </c>
      <c r="BF134">
        <v>80252</v>
      </c>
      <c r="BG134">
        <v>34111</v>
      </c>
      <c r="BH134" t="s">
        <v>559</v>
      </c>
      <c r="BT134">
        <v>404425</v>
      </c>
    </row>
    <row r="135" spans="1:72" x14ac:dyDescent="0.3">
      <c r="A135">
        <v>395199</v>
      </c>
      <c r="B135">
        <v>210054</v>
      </c>
      <c r="F135" t="s">
        <v>0</v>
      </c>
      <c r="G135" t="s">
        <v>560</v>
      </c>
      <c r="H135" t="s">
        <v>561</v>
      </c>
      <c r="I135" s="1" t="str">
        <f>HYPERLINK(AP135,"Hb")</f>
        <v>Hb</v>
      </c>
      <c r="K135">
        <v>1</v>
      </c>
      <c r="L135" t="s">
        <v>3</v>
      </c>
      <c r="M135">
        <v>102901</v>
      </c>
      <c r="N135" t="s">
        <v>4</v>
      </c>
      <c r="T135" t="s">
        <v>562</v>
      </c>
      <c r="U135" s="2">
        <v>1</v>
      </c>
      <c r="V135" t="s">
        <v>382</v>
      </c>
      <c r="W135" t="s">
        <v>382</v>
      </c>
      <c r="X135" s="3" t="s">
        <v>185</v>
      </c>
      <c r="Y135" s="4">
        <v>2</v>
      </c>
      <c r="Z135" s="5">
        <v>301</v>
      </c>
      <c r="AA135" s="5" t="s">
        <v>382</v>
      </c>
      <c r="AB135" t="s">
        <v>563</v>
      </c>
      <c r="AC135">
        <v>1889</v>
      </c>
      <c r="AD135">
        <v>7</v>
      </c>
      <c r="AE135">
        <v>1</v>
      </c>
      <c r="AF135" t="s">
        <v>564</v>
      </c>
      <c r="AG135" t="s">
        <v>564</v>
      </c>
      <c r="AH135">
        <v>266011</v>
      </c>
      <c r="AI135">
        <v>6648509</v>
      </c>
      <c r="AJ135" s="5">
        <v>267000</v>
      </c>
      <c r="AK135" s="5">
        <v>6649000</v>
      </c>
      <c r="AL135">
        <v>707</v>
      </c>
      <c r="AN135">
        <v>37</v>
      </c>
      <c r="AP135" t="s">
        <v>565</v>
      </c>
      <c r="AQ135">
        <v>102901</v>
      </c>
      <c r="AS135" s="6" t="s">
        <v>13</v>
      </c>
      <c r="AT135">
        <v>1</v>
      </c>
      <c r="AU135" t="s">
        <v>14</v>
      </c>
      <c r="AV135" t="s">
        <v>566</v>
      </c>
      <c r="AW135" t="s">
        <v>567</v>
      </c>
      <c r="AX135">
        <v>37</v>
      </c>
      <c r="AY135" t="s">
        <v>568</v>
      </c>
      <c r="AZ135" t="s">
        <v>18</v>
      </c>
      <c r="BA135">
        <v>1</v>
      </c>
      <c r="BB135" s="7">
        <v>41767</v>
      </c>
      <c r="BC135" s="8" t="s">
        <v>19</v>
      </c>
      <c r="BE135">
        <v>4</v>
      </c>
      <c r="BF135">
        <v>364795</v>
      </c>
      <c r="BG135">
        <v>34100</v>
      </c>
      <c r="BH135" t="s">
        <v>569</v>
      </c>
      <c r="BJ135" t="s">
        <v>570</v>
      </c>
      <c r="BT135">
        <v>395199</v>
      </c>
    </row>
    <row r="136" spans="1:72" x14ac:dyDescent="0.3">
      <c r="A136">
        <v>410553</v>
      </c>
      <c r="B136">
        <v>127435</v>
      </c>
      <c r="F136" t="s">
        <v>0</v>
      </c>
      <c r="G136" t="s">
        <v>58</v>
      </c>
      <c r="H136" t="s">
        <v>578</v>
      </c>
      <c r="I136" t="s">
        <v>60</v>
      </c>
      <c r="K136">
        <v>1</v>
      </c>
      <c r="L136" t="s">
        <v>3</v>
      </c>
      <c r="M136">
        <v>102901</v>
      </c>
      <c r="N136" t="s">
        <v>4</v>
      </c>
      <c r="T136" t="s">
        <v>579</v>
      </c>
      <c r="U136" s="2">
        <v>1</v>
      </c>
      <c r="V136" t="s">
        <v>382</v>
      </c>
      <c r="W136" t="s">
        <v>382</v>
      </c>
      <c r="X136" s="3" t="s">
        <v>185</v>
      </c>
      <c r="Y136" s="4">
        <v>2</v>
      </c>
      <c r="Z136" s="5">
        <v>301</v>
      </c>
      <c r="AA136" s="5" t="s">
        <v>382</v>
      </c>
      <c r="AB136" t="s">
        <v>580</v>
      </c>
      <c r="AC136">
        <v>2012</v>
      </c>
      <c r="AD136">
        <v>6</v>
      </c>
      <c r="AE136">
        <v>19</v>
      </c>
      <c r="AF136" t="s">
        <v>581</v>
      </c>
      <c r="AH136">
        <v>269299</v>
      </c>
      <c r="AI136">
        <v>6655191</v>
      </c>
      <c r="AJ136" s="5">
        <v>269000</v>
      </c>
      <c r="AK136" s="5">
        <v>6655000</v>
      </c>
      <c r="AL136">
        <v>5</v>
      </c>
      <c r="AN136">
        <v>1010</v>
      </c>
      <c r="AP136" s="7" t="s">
        <v>582</v>
      </c>
      <c r="AQ136">
        <v>102901</v>
      </c>
      <c r="AS136" s="6" t="s">
        <v>13</v>
      </c>
      <c r="AT136">
        <v>1</v>
      </c>
      <c r="AU136" t="s">
        <v>14</v>
      </c>
      <c r="AV136" t="s">
        <v>583</v>
      </c>
      <c r="AW136" t="s">
        <v>584</v>
      </c>
      <c r="AX136">
        <v>1010</v>
      </c>
      <c r="AY136" t="s">
        <v>66</v>
      </c>
      <c r="AZ136" t="s">
        <v>67</v>
      </c>
      <c r="BB136" s="7">
        <v>42598.908194444397</v>
      </c>
      <c r="BC136" s="8" t="s">
        <v>19</v>
      </c>
      <c r="BE136">
        <v>6</v>
      </c>
      <c r="BF136">
        <v>110952</v>
      </c>
      <c r="BG136">
        <v>34110</v>
      </c>
      <c r="BH136" t="s">
        <v>585</v>
      </c>
      <c r="BT136">
        <v>410553</v>
      </c>
    </row>
    <row r="137" spans="1:72" x14ac:dyDescent="0.3">
      <c r="A137">
        <v>410455</v>
      </c>
      <c r="B137">
        <v>101642</v>
      </c>
      <c r="F137" t="s">
        <v>0</v>
      </c>
      <c r="G137" t="s">
        <v>58</v>
      </c>
      <c r="H137" t="s">
        <v>591</v>
      </c>
      <c r="I137" s="1" t="str">
        <f>HYPERLINK(AP137,"Foto")</f>
        <v>Foto</v>
      </c>
      <c r="K137">
        <v>1</v>
      </c>
      <c r="L137" t="s">
        <v>3</v>
      </c>
      <c r="M137">
        <v>102901</v>
      </c>
      <c r="N137" t="s">
        <v>4</v>
      </c>
      <c r="T137" t="s">
        <v>579</v>
      </c>
      <c r="U137" s="2">
        <v>1</v>
      </c>
      <c r="V137" t="s">
        <v>382</v>
      </c>
      <c r="W137" t="s">
        <v>382</v>
      </c>
      <c r="X137" s="3" t="s">
        <v>185</v>
      </c>
      <c r="Y137" s="4">
        <v>2</v>
      </c>
      <c r="Z137" s="5">
        <v>301</v>
      </c>
      <c r="AA137" s="5" t="s">
        <v>382</v>
      </c>
      <c r="AB137" t="s">
        <v>592</v>
      </c>
      <c r="AC137">
        <v>2015</v>
      </c>
      <c r="AD137">
        <v>10</v>
      </c>
      <c r="AE137">
        <v>4</v>
      </c>
      <c r="AF137" t="s">
        <v>593</v>
      </c>
      <c r="AH137">
        <v>269267</v>
      </c>
      <c r="AI137">
        <v>6655024</v>
      </c>
      <c r="AJ137" s="5">
        <v>269000</v>
      </c>
      <c r="AK137" s="5">
        <v>6655000</v>
      </c>
      <c r="AL137">
        <v>10</v>
      </c>
      <c r="AN137">
        <v>1010</v>
      </c>
      <c r="AP137" s="7" t="s">
        <v>594</v>
      </c>
      <c r="AQ137">
        <v>102901</v>
      </c>
      <c r="AS137" s="6" t="s">
        <v>13</v>
      </c>
      <c r="AT137">
        <v>1</v>
      </c>
      <c r="AU137" t="s">
        <v>14</v>
      </c>
      <c r="AV137" t="s">
        <v>595</v>
      </c>
      <c r="AW137" t="s">
        <v>596</v>
      </c>
      <c r="AX137">
        <v>1010</v>
      </c>
      <c r="AY137" t="s">
        <v>66</v>
      </c>
      <c r="AZ137" t="s">
        <v>67</v>
      </c>
      <c r="BA137">
        <v>1</v>
      </c>
      <c r="BB137" s="7">
        <v>43001.114583333299</v>
      </c>
      <c r="BC137" s="8" t="s">
        <v>19</v>
      </c>
      <c r="BE137">
        <v>6</v>
      </c>
      <c r="BF137">
        <v>88353</v>
      </c>
      <c r="BG137">
        <v>34112</v>
      </c>
      <c r="BH137" t="s">
        <v>597</v>
      </c>
      <c r="BT137">
        <v>410455</v>
      </c>
    </row>
    <row r="138" spans="1:72" x14ac:dyDescent="0.3">
      <c r="A138">
        <v>500481</v>
      </c>
      <c r="B138">
        <v>267956</v>
      </c>
      <c r="F138" t="s">
        <v>0</v>
      </c>
      <c r="G138" t="s">
        <v>1</v>
      </c>
      <c r="H138" t="s">
        <v>604</v>
      </c>
      <c r="I138" s="1" t="str">
        <f>HYPERLINK(AP138,"Hb")</f>
        <v>Hb</v>
      </c>
      <c r="K138">
        <v>1</v>
      </c>
      <c r="L138" t="s">
        <v>3</v>
      </c>
      <c r="M138">
        <v>102901</v>
      </c>
      <c r="N138" t="s">
        <v>4</v>
      </c>
      <c r="T138" t="s">
        <v>605</v>
      </c>
      <c r="U138" s="2">
        <v>1</v>
      </c>
      <c r="V138" t="s">
        <v>606</v>
      </c>
      <c r="W138" t="s">
        <v>607</v>
      </c>
      <c r="X138" t="s">
        <v>608</v>
      </c>
      <c r="Y138" s="4">
        <v>4</v>
      </c>
      <c r="Z138" s="5">
        <v>402</v>
      </c>
      <c r="AA138" s="5" t="s">
        <v>607</v>
      </c>
      <c r="AB138" t="s">
        <v>609</v>
      </c>
      <c r="AC138">
        <v>1995</v>
      </c>
      <c r="AD138">
        <v>8</v>
      </c>
      <c r="AE138">
        <v>16</v>
      </c>
      <c r="AF138" t="s">
        <v>136</v>
      </c>
      <c r="AG138" t="s">
        <v>136</v>
      </c>
      <c r="AH138">
        <v>339979</v>
      </c>
      <c r="AI138">
        <v>6687352</v>
      </c>
      <c r="AJ138" s="5">
        <v>339000</v>
      </c>
      <c r="AK138" s="5">
        <v>6687000</v>
      </c>
      <c r="AL138">
        <v>71</v>
      </c>
      <c r="AN138">
        <v>8</v>
      </c>
      <c r="AO138" t="s">
        <v>127</v>
      </c>
      <c r="AP138" t="s">
        <v>610</v>
      </c>
      <c r="AQ138">
        <v>102901</v>
      </c>
      <c r="AS138" s="6" t="s">
        <v>13</v>
      </c>
      <c r="AT138">
        <v>1</v>
      </c>
      <c r="AU138" t="s">
        <v>14</v>
      </c>
      <c r="AV138" t="s">
        <v>611</v>
      </c>
      <c r="AW138" t="s">
        <v>612</v>
      </c>
      <c r="AX138">
        <v>8</v>
      </c>
      <c r="AY138" t="s">
        <v>17</v>
      </c>
      <c r="AZ138" t="s">
        <v>18</v>
      </c>
      <c r="BA138">
        <v>1</v>
      </c>
      <c r="BB138" s="7">
        <v>34999</v>
      </c>
      <c r="BC138" s="8" t="s">
        <v>19</v>
      </c>
      <c r="BE138">
        <v>3</v>
      </c>
      <c r="BF138">
        <v>439098</v>
      </c>
      <c r="BG138">
        <v>34114</v>
      </c>
      <c r="BH138" t="s">
        <v>613</v>
      </c>
      <c r="BJ138" t="s">
        <v>614</v>
      </c>
      <c r="BT138">
        <v>500481</v>
      </c>
    </row>
    <row r="139" spans="1:72" x14ac:dyDescent="0.3">
      <c r="A139">
        <v>440076</v>
      </c>
      <c r="B139">
        <v>130269</v>
      </c>
      <c r="F139" t="s">
        <v>0</v>
      </c>
      <c r="G139" t="s">
        <v>58</v>
      </c>
      <c r="H139" t="s">
        <v>615</v>
      </c>
      <c r="I139" s="1" t="str">
        <f>HYPERLINK(AP139,"Foto")</f>
        <v>Foto</v>
      </c>
      <c r="K139">
        <v>1</v>
      </c>
      <c r="L139" t="s">
        <v>3</v>
      </c>
      <c r="M139">
        <v>102901</v>
      </c>
      <c r="N139" t="s">
        <v>4</v>
      </c>
      <c r="T139" t="s">
        <v>616</v>
      </c>
      <c r="U139" s="2">
        <v>1</v>
      </c>
      <c r="V139" t="s">
        <v>606</v>
      </c>
      <c r="W139" t="s">
        <v>617</v>
      </c>
      <c r="X139" t="s">
        <v>608</v>
      </c>
      <c r="Y139" s="4">
        <v>4</v>
      </c>
      <c r="Z139" s="5">
        <v>412</v>
      </c>
      <c r="AA139" s="5" t="s">
        <v>617</v>
      </c>
      <c r="AB139" t="s">
        <v>618</v>
      </c>
      <c r="AC139">
        <v>2016</v>
      </c>
      <c r="AD139">
        <v>9</v>
      </c>
      <c r="AE139">
        <v>23</v>
      </c>
      <c r="AF139" t="s">
        <v>619</v>
      </c>
      <c r="AH139">
        <v>279764</v>
      </c>
      <c r="AI139">
        <v>6756770</v>
      </c>
      <c r="AJ139" s="5">
        <v>279000</v>
      </c>
      <c r="AK139" s="5">
        <v>6757000</v>
      </c>
      <c r="AL139">
        <v>10</v>
      </c>
      <c r="AN139">
        <v>1010</v>
      </c>
      <c r="AO139" t="s">
        <v>620</v>
      </c>
      <c r="AP139" s="7" t="s">
        <v>621</v>
      </c>
      <c r="AQ139">
        <v>102901</v>
      </c>
      <c r="AS139" s="6" t="s">
        <v>13</v>
      </c>
      <c r="AT139">
        <v>1</v>
      </c>
      <c r="AU139" t="s">
        <v>14</v>
      </c>
      <c r="AV139" t="s">
        <v>622</v>
      </c>
      <c r="AW139" t="s">
        <v>623</v>
      </c>
      <c r="AX139">
        <v>1010</v>
      </c>
      <c r="AY139" t="s">
        <v>66</v>
      </c>
      <c r="AZ139" t="s">
        <v>67</v>
      </c>
      <c r="BA139">
        <v>1</v>
      </c>
      <c r="BB139" s="7">
        <v>43710.333333333299</v>
      </c>
      <c r="BC139" s="8" t="s">
        <v>19</v>
      </c>
      <c r="BE139">
        <v>6</v>
      </c>
      <c r="BF139">
        <v>113454</v>
      </c>
      <c r="BG139">
        <v>34115</v>
      </c>
      <c r="BH139" t="s">
        <v>624</v>
      </c>
      <c r="BT139">
        <v>440076</v>
      </c>
    </row>
    <row r="140" spans="1:72" x14ac:dyDescent="0.3">
      <c r="A140">
        <v>226281</v>
      </c>
      <c r="B140">
        <v>274095</v>
      </c>
      <c r="F140" t="s">
        <v>0</v>
      </c>
      <c r="G140" t="s">
        <v>1</v>
      </c>
      <c r="H140" t="s">
        <v>640</v>
      </c>
      <c r="I140" s="1" t="str">
        <f>HYPERLINK(AP140,"Hb")</f>
        <v>Hb</v>
      </c>
      <c r="K140">
        <v>1</v>
      </c>
      <c r="L140" t="s">
        <v>3</v>
      </c>
      <c r="M140">
        <v>102901</v>
      </c>
      <c r="N140" t="s">
        <v>4</v>
      </c>
      <c r="T140" t="s">
        <v>641</v>
      </c>
      <c r="U140" s="2">
        <v>1</v>
      </c>
      <c r="V140" t="s">
        <v>6</v>
      </c>
      <c r="W140" t="s">
        <v>642</v>
      </c>
      <c r="X140" t="s">
        <v>643</v>
      </c>
      <c r="Y140" s="4">
        <v>6</v>
      </c>
      <c r="Z140" s="5">
        <v>602</v>
      </c>
      <c r="AA140" s="5" t="s">
        <v>642</v>
      </c>
      <c r="AB140" t="s">
        <v>644</v>
      </c>
      <c r="AC140">
        <v>1999</v>
      </c>
      <c r="AD140">
        <v>6</v>
      </c>
      <c r="AE140">
        <v>11</v>
      </c>
      <c r="AF140" t="s">
        <v>645</v>
      </c>
      <c r="AG140" t="s">
        <v>645</v>
      </c>
      <c r="AH140">
        <v>228053</v>
      </c>
      <c r="AI140">
        <v>6628844</v>
      </c>
      <c r="AJ140" s="5">
        <v>229000</v>
      </c>
      <c r="AK140" s="5">
        <v>6629000</v>
      </c>
      <c r="AL140">
        <v>707</v>
      </c>
      <c r="AN140">
        <v>8</v>
      </c>
      <c r="AO140" t="s">
        <v>127</v>
      </c>
      <c r="AP140" t="s">
        <v>646</v>
      </c>
      <c r="AQ140">
        <v>102901</v>
      </c>
      <c r="AS140" s="6" t="s">
        <v>13</v>
      </c>
      <c r="AT140">
        <v>1</v>
      </c>
      <c r="AU140" t="s">
        <v>14</v>
      </c>
      <c r="AV140" t="s">
        <v>647</v>
      </c>
      <c r="AW140" t="s">
        <v>648</v>
      </c>
      <c r="AX140">
        <v>8</v>
      </c>
      <c r="AY140" t="s">
        <v>17</v>
      </c>
      <c r="AZ140" t="s">
        <v>18</v>
      </c>
      <c r="BA140">
        <v>1</v>
      </c>
      <c r="BB140" s="7">
        <v>36436</v>
      </c>
      <c r="BC140" s="8" t="s">
        <v>19</v>
      </c>
      <c r="BE140">
        <v>3</v>
      </c>
      <c r="BF140">
        <v>444523</v>
      </c>
      <c r="BG140">
        <v>34116</v>
      </c>
      <c r="BH140" t="s">
        <v>649</v>
      </c>
      <c r="BJ140" t="s">
        <v>650</v>
      </c>
      <c r="BT140">
        <v>226281</v>
      </c>
    </row>
    <row r="141" spans="1:72" x14ac:dyDescent="0.3">
      <c r="A141">
        <v>228098</v>
      </c>
      <c r="B141">
        <v>322969</v>
      </c>
      <c r="F141" t="s">
        <v>0</v>
      </c>
      <c r="G141" t="s">
        <v>1</v>
      </c>
      <c r="H141" t="s">
        <v>665</v>
      </c>
      <c r="I141" s="1" t="str">
        <f>HYPERLINK(AP141,"Hb")</f>
        <v>Hb</v>
      </c>
      <c r="K141">
        <v>1</v>
      </c>
      <c r="L141" t="s">
        <v>3</v>
      </c>
      <c r="M141">
        <v>102901</v>
      </c>
      <c r="N141" t="s">
        <v>4</v>
      </c>
      <c r="T141" t="s">
        <v>666</v>
      </c>
      <c r="U141" s="9">
        <v>3</v>
      </c>
      <c r="V141" t="s">
        <v>6</v>
      </c>
      <c r="W141" t="s">
        <v>658</v>
      </c>
      <c r="X141" t="s">
        <v>643</v>
      </c>
      <c r="Y141" s="4">
        <v>6</v>
      </c>
      <c r="Z141" s="5">
        <v>605</v>
      </c>
      <c r="AA141" s="5" t="s">
        <v>658</v>
      </c>
      <c r="AB141" t="s">
        <v>667</v>
      </c>
      <c r="AC141">
        <v>2009</v>
      </c>
      <c r="AD141">
        <v>9</v>
      </c>
      <c r="AE141">
        <v>2</v>
      </c>
      <c r="AF141" t="s">
        <v>668</v>
      </c>
      <c r="AG141" t="s">
        <v>668</v>
      </c>
      <c r="AH141">
        <v>228624</v>
      </c>
      <c r="AI141">
        <v>6694321</v>
      </c>
      <c r="AJ141" s="5">
        <v>229000</v>
      </c>
      <c r="AK141" s="5">
        <v>6695000</v>
      </c>
      <c r="AL141">
        <v>42962</v>
      </c>
      <c r="AN141">
        <v>8</v>
      </c>
      <c r="AO141" t="s">
        <v>669</v>
      </c>
      <c r="AP141" t="s">
        <v>670</v>
      </c>
      <c r="AQ141">
        <v>102901</v>
      </c>
      <c r="AS141" s="6" t="s">
        <v>13</v>
      </c>
      <c r="AT141">
        <v>1</v>
      </c>
      <c r="AU141" t="s">
        <v>14</v>
      </c>
      <c r="AV141" t="s">
        <v>671</v>
      </c>
      <c r="AW141" t="s">
        <v>672</v>
      </c>
      <c r="AX141">
        <v>8</v>
      </c>
      <c r="AY141" t="s">
        <v>17</v>
      </c>
      <c r="AZ141" t="s">
        <v>18</v>
      </c>
      <c r="BA141">
        <v>1</v>
      </c>
      <c r="BB141" s="7">
        <v>41495</v>
      </c>
      <c r="BC141" s="8" t="s">
        <v>19</v>
      </c>
      <c r="BE141">
        <v>3</v>
      </c>
      <c r="BF141">
        <v>494553</v>
      </c>
      <c r="BG141">
        <v>34117</v>
      </c>
      <c r="BH141" t="s">
        <v>673</v>
      </c>
      <c r="BJ141" t="s">
        <v>674</v>
      </c>
      <c r="BT141">
        <v>228098</v>
      </c>
    </row>
    <row r="142" spans="1:72" x14ac:dyDescent="0.3">
      <c r="A142">
        <v>288369</v>
      </c>
      <c r="B142">
        <v>119242</v>
      </c>
      <c r="F142" t="s">
        <v>0</v>
      </c>
      <c r="G142" t="s">
        <v>58</v>
      </c>
      <c r="H142" t="s">
        <v>712</v>
      </c>
      <c r="I142" t="s">
        <v>60</v>
      </c>
      <c r="K142">
        <v>1</v>
      </c>
      <c r="L142" t="s">
        <v>3</v>
      </c>
      <c r="M142">
        <v>102901</v>
      </c>
      <c r="N142" t="s">
        <v>4</v>
      </c>
      <c r="T142" t="s">
        <v>713</v>
      </c>
      <c r="U142" s="2">
        <v>1</v>
      </c>
      <c r="V142" t="s">
        <v>6</v>
      </c>
      <c r="W142" t="s">
        <v>347</v>
      </c>
      <c r="X142" t="s">
        <v>643</v>
      </c>
      <c r="Y142" s="4">
        <v>6</v>
      </c>
      <c r="Z142" s="5">
        <v>628</v>
      </c>
      <c r="AA142" t="s">
        <v>714</v>
      </c>
      <c r="AB142" t="s">
        <v>715</v>
      </c>
      <c r="AC142">
        <v>2016</v>
      </c>
      <c r="AD142">
        <v>5</v>
      </c>
      <c r="AE142">
        <v>25</v>
      </c>
      <c r="AF142" t="s">
        <v>545</v>
      </c>
      <c r="AH142">
        <v>246605</v>
      </c>
      <c r="AI142">
        <v>6607566</v>
      </c>
      <c r="AJ142" s="5">
        <v>247000</v>
      </c>
      <c r="AK142" s="5">
        <v>6607000</v>
      </c>
      <c r="AL142">
        <v>300</v>
      </c>
      <c r="AN142">
        <v>1010</v>
      </c>
      <c r="AO142" t="s">
        <v>546</v>
      </c>
      <c r="AP142" s="7" t="s">
        <v>716</v>
      </c>
      <c r="AQ142">
        <v>102901</v>
      </c>
      <c r="AS142" s="6" t="s">
        <v>13</v>
      </c>
      <c r="AT142">
        <v>1</v>
      </c>
      <c r="AU142" t="s">
        <v>14</v>
      </c>
      <c r="AV142" t="s">
        <v>717</v>
      </c>
      <c r="AW142" t="s">
        <v>718</v>
      </c>
      <c r="AX142">
        <v>1010</v>
      </c>
      <c r="AY142" t="s">
        <v>66</v>
      </c>
      <c r="AZ142" t="s">
        <v>67</v>
      </c>
      <c r="BB142" s="7">
        <v>42516.912361111099</v>
      </c>
      <c r="BC142" s="8" t="s">
        <v>19</v>
      </c>
      <c r="BE142">
        <v>6</v>
      </c>
      <c r="BF142">
        <v>103778</v>
      </c>
      <c r="BG142">
        <v>34118</v>
      </c>
      <c r="BH142" t="s">
        <v>719</v>
      </c>
      <c r="BT142">
        <v>288369</v>
      </c>
    </row>
    <row r="143" spans="1:72" x14ac:dyDescent="0.3">
      <c r="A143">
        <v>275399</v>
      </c>
      <c r="B143">
        <v>287060</v>
      </c>
      <c r="F143" t="s">
        <v>0</v>
      </c>
      <c r="G143" t="s">
        <v>1</v>
      </c>
      <c r="H143" t="s">
        <v>739</v>
      </c>
      <c r="I143" s="1" t="str">
        <f>HYPERLINK(AP143,"Hb")</f>
        <v>Hb</v>
      </c>
      <c r="K143">
        <v>1</v>
      </c>
      <c r="L143" t="s">
        <v>3</v>
      </c>
      <c r="M143">
        <v>102901</v>
      </c>
      <c r="N143" t="s">
        <v>4</v>
      </c>
      <c r="T143" t="s">
        <v>740</v>
      </c>
      <c r="U143" s="2">
        <v>1</v>
      </c>
      <c r="V143" t="s">
        <v>741</v>
      </c>
      <c r="W143" t="s">
        <v>742</v>
      </c>
      <c r="X143" s="3" t="s">
        <v>743</v>
      </c>
      <c r="Y143" s="4">
        <v>7</v>
      </c>
      <c r="Z143" s="5">
        <v>701</v>
      </c>
      <c r="AA143" s="5" t="s">
        <v>742</v>
      </c>
      <c r="AB143" t="s">
        <v>744</v>
      </c>
      <c r="AC143">
        <v>1996</v>
      </c>
      <c r="AD143">
        <v>7</v>
      </c>
      <c r="AE143">
        <v>1</v>
      </c>
      <c r="AF143" t="s">
        <v>745</v>
      </c>
      <c r="AG143" t="s">
        <v>745</v>
      </c>
      <c r="AH143">
        <v>243757</v>
      </c>
      <c r="AI143">
        <v>6594206</v>
      </c>
      <c r="AJ143" s="5">
        <v>243000</v>
      </c>
      <c r="AK143" s="5">
        <v>6595000</v>
      </c>
      <c r="AL143">
        <v>71</v>
      </c>
      <c r="AN143">
        <v>8</v>
      </c>
      <c r="AO143" t="s">
        <v>127</v>
      </c>
      <c r="AP143" t="s">
        <v>746</v>
      </c>
      <c r="AQ143">
        <v>102901</v>
      </c>
      <c r="AS143" s="6" t="s">
        <v>13</v>
      </c>
      <c r="AT143">
        <v>1</v>
      </c>
      <c r="AU143" t="s">
        <v>14</v>
      </c>
      <c r="AV143" t="s">
        <v>747</v>
      </c>
      <c r="AW143" t="s">
        <v>748</v>
      </c>
      <c r="AX143">
        <v>8</v>
      </c>
      <c r="AY143" t="s">
        <v>17</v>
      </c>
      <c r="AZ143" t="s">
        <v>18</v>
      </c>
      <c r="BA143">
        <v>1</v>
      </c>
      <c r="BB143" s="7">
        <v>39211</v>
      </c>
      <c r="BC143" s="8" t="s">
        <v>19</v>
      </c>
      <c r="BE143">
        <v>3</v>
      </c>
      <c r="BF143">
        <v>459905</v>
      </c>
      <c r="BG143">
        <v>34119</v>
      </c>
      <c r="BH143" t="s">
        <v>749</v>
      </c>
      <c r="BJ143" t="s">
        <v>750</v>
      </c>
      <c r="BT143">
        <v>275399</v>
      </c>
    </row>
    <row r="144" spans="1:72" x14ac:dyDescent="0.3">
      <c r="A144">
        <v>259307</v>
      </c>
      <c r="B144">
        <v>210929</v>
      </c>
      <c r="F144" t="s">
        <v>512</v>
      </c>
      <c r="G144" t="s">
        <v>560</v>
      </c>
      <c r="H144">
        <v>29493</v>
      </c>
      <c r="I144" s="1" t="str">
        <f>HYPERLINK(AP144,"Hb")</f>
        <v>Hb</v>
      </c>
      <c r="K144">
        <v>1</v>
      </c>
      <c r="L144" t="s">
        <v>3</v>
      </c>
      <c r="M144">
        <v>102901</v>
      </c>
      <c r="N144" t="s">
        <v>4</v>
      </c>
      <c r="T144" t="s">
        <v>760</v>
      </c>
      <c r="U144" s="10">
        <v>2</v>
      </c>
      <c r="V144" t="s">
        <v>741</v>
      </c>
      <c r="W144" t="s">
        <v>753</v>
      </c>
      <c r="X144" t="s">
        <v>743</v>
      </c>
      <c r="Y144" s="4">
        <v>7</v>
      </c>
      <c r="Z144" s="5">
        <v>704</v>
      </c>
      <c r="AA144" t="s">
        <v>753</v>
      </c>
      <c r="AB144" t="s">
        <v>753</v>
      </c>
      <c r="AF144" t="s">
        <v>761</v>
      </c>
      <c r="AG144" t="s">
        <v>269</v>
      </c>
      <c r="AH144">
        <v>238679</v>
      </c>
      <c r="AI144">
        <v>6579145</v>
      </c>
      <c r="AJ144" s="5">
        <v>239000</v>
      </c>
      <c r="AK144" s="5">
        <v>6579000</v>
      </c>
      <c r="AL144">
        <v>2052</v>
      </c>
      <c r="AN144" t="s">
        <v>762</v>
      </c>
      <c r="AP144" t="s">
        <v>763</v>
      </c>
      <c r="AQ144">
        <v>102901</v>
      </c>
      <c r="AS144" s="10" t="s">
        <v>516</v>
      </c>
      <c r="AZ144" t="s">
        <v>762</v>
      </c>
      <c r="BA144">
        <v>1</v>
      </c>
      <c r="BB144" s="7">
        <v>41767</v>
      </c>
      <c r="BC144" s="6" t="s">
        <v>517</v>
      </c>
      <c r="BE144">
        <v>5</v>
      </c>
      <c r="BF144">
        <v>8523</v>
      </c>
      <c r="BH144" t="s">
        <v>764</v>
      </c>
      <c r="BJ144" t="s">
        <v>764</v>
      </c>
      <c r="BL144" t="s">
        <v>765</v>
      </c>
      <c r="BM144" t="s">
        <v>766</v>
      </c>
      <c r="BT144">
        <v>259307</v>
      </c>
    </row>
    <row r="145" spans="1:72" x14ac:dyDescent="0.3">
      <c r="A145">
        <v>209757</v>
      </c>
      <c r="B145">
        <v>277593</v>
      </c>
      <c r="F145" t="s">
        <v>0</v>
      </c>
      <c r="G145" t="s">
        <v>1</v>
      </c>
      <c r="H145" t="s">
        <v>811</v>
      </c>
      <c r="I145" s="1" t="str">
        <f>HYPERLINK(AP145,"Hb")</f>
        <v>Hb</v>
      </c>
      <c r="K145">
        <v>1</v>
      </c>
      <c r="L145" t="s">
        <v>3</v>
      </c>
      <c r="M145">
        <v>102901</v>
      </c>
      <c r="N145" t="s">
        <v>4</v>
      </c>
      <c r="T145" t="s">
        <v>803</v>
      </c>
      <c r="U145" s="2">
        <v>1</v>
      </c>
      <c r="V145" t="s">
        <v>741</v>
      </c>
      <c r="W145" t="s">
        <v>804</v>
      </c>
      <c r="X145" s="3" t="s">
        <v>743</v>
      </c>
      <c r="Y145" s="4">
        <v>7</v>
      </c>
      <c r="Z145" s="5">
        <v>709</v>
      </c>
      <c r="AA145" s="5" t="s">
        <v>804</v>
      </c>
      <c r="AB145" t="s">
        <v>812</v>
      </c>
      <c r="AC145">
        <v>2002</v>
      </c>
      <c r="AD145">
        <v>6</v>
      </c>
      <c r="AE145">
        <v>1</v>
      </c>
      <c r="AF145" t="s">
        <v>813</v>
      </c>
      <c r="AG145" t="s">
        <v>813</v>
      </c>
      <c r="AH145">
        <v>213871</v>
      </c>
      <c r="AI145">
        <v>6557010</v>
      </c>
      <c r="AJ145" s="5">
        <v>213000</v>
      </c>
      <c r="AK145" s="5">
        <v>6557000</v>
      </c>
      <c r="AL145">
        <v>71</v>
      </c>
      <c r="AN145">
        <v>8</v>
      </c>
      <c r="AO145" t="s">
        <v>127</v>
      </c>
      <c r="AP145" t="s">
        <v>814</v>
      </c>
      <c r="AQ145">
        <v>102901</v>
      </c>
      <c r="AS145" s="6" t="s">
        <v>13</v>
      </c>
      <c r="AT145">
        <v>1</v>
      </c>
      <c r="AU145" t="s">
        <v>14</v>
      </c>
      <c r="AV145" t="s">
        <v>815</v>
      </c>
      <c r="AW145" t="s">
        <v>816</v>
      </c>
      <c r="AX145">
        <v>8</v>
      </c>
      <c r="AY145" t="s">
        <v>17</v>
      </c>
      <c r="AZ145" t="s">
        <v>18</v>
      </c>
      <c r="BA145">
        <v>1</v>
      </c>
      <c r="BB145" s="7">
        <v>37602</v>
      </c>
      <c r="BC145" s="8" t="s">
        <v>19</v>
      </c>
      <c r="BE145">
        <v>3</v>
      </c>
      <c r="BF145">
        <v>449951</v>
      </c>
      <c r="BG145">
        <v>34121</v>
      </c>
      <c r="BH145" t="s">
        <v>817</v>
      </c>
      <c r="BJ145" t="s">
        <v>818</v>
      </c>
      <c r="BT145">
        <v>209757</v>
      </c>
    </row>
    <row r="146" spans="1:72" x14ac:dyDescent="0.3">
      <c r="A146">
        <v>211883</v>
      </c>
      <c r="B146">
        <v>275388</v>
      </c>
      <c r="F146" t="s">
        <v>0</v>
      </c>
      <c r="G146" t="s">
        <v>1</v>
      </c>
      <c r="H146" t="s">
        <v>819</v>
      </c>
      <c r="I146" s="1" t="str">
        <f>HYPERLINK(AP146,"Hb")</f>
        <v>Hb</v>
      </c>
      <c r="K146">
        <v>1</v>
      </c>
      <c r="L146" t="s">
        <v>3</v>
      </c>
      <c r="M146">
        <v>102901</v>
      </c>
      <c r="N146" t="s">
        <v>4</v>
      </c>
      <c r="T146" t="s">
        <v>820</v>
      </c>
      <c r="U146" s="2">
        <v>1</v>
      </c>
      <c r="V146" t="s">
        <v>741</v>
      </c>
      <c r="W146" t="s">
        <v>804</v>
      </c>
      <c r="X146" s="3" t="s">
        <v>743</v>
      </c>
      <c r="Y146" s="4">
        <v>7</v>
      </c>
      <c r="Z146" s="5">
        <v>709</v>
      </c>
      <c r="AA146" s="5" t="s">
        <v>804</v>
      </c>
      <c r="AB146" t="s">
        <v>821</v>
      </c>
      <c r="AC146">
        <v>2004</v>
      </c>
      <c r="AD146">
        <v>7</v>
      </c>
      <c r="AE146">
        <v>16</v>
      </c>
      <c r="AF146" t="s">
        <v>745</v>
      </c>
      <c r="AG146" t="s">
        <v>745</v>
      </c>
      <c r="AH146">
        <v>214827</v>
      </c>
      <c r="AI146">
        <v>6551998</v>
      </c>
      <c r="AJ146" s="5">
        <v>215000</v>
      </c>
      <c r="AK146" s="5">
        <v>6551000</v>
      </c>
      <c r="AL146">
        <v>71</v>
      </c>
      <c r="AN146">
        <v>8</v>
      </c>
      <c r="AO146" t="s">
        <v>127</v>
      </c>
      <c r="AP146" t="s">
        <v>822</v>
      </c>
      <c r="AQ146">
        <v>102901</v>
      </c>
      <c r="AS146" s="6" t="s">
        <v>13</v>
      </c>
      <c r="AT146">
        <v>1</v>
      </c>
      <c r="AU146" t="s">
        <v>14</v>
      </c>
      <c r="AV146" t="s">
        <v>823</v>
      </c>
      <c r="AW146" t="s">
        <v>824</v>
      </c>
      <c r="AX146">
        <v>8</v>
      </c>
      <c r="AY146" t="s">
        <v>17</v>
      </c>
      <c r="AZ146" t="s">
        <v>18</v>
      </c>
      <c r="BA146">
        <v>1</v>
      </c>
      <c r="BB146" s="7">
        <v>38453</v>
      </c>
      <c r="BC146" s="8" t="s">
        <v>19</v>
      </c>
      <c r="BE146">
        <v>3</v>
      </c>
      <c r="BF146">
        <v>447947</v>
      </c>
      <c r="BG146">
        <v>34122</v>
      </c>
      <c r="BH146" t="s">
        <v>825</v>
      </c>
      <c r="BJ146" t="s">
        <v>826</v>
      </c>
      <c r="BT146">
        <v>211883</v>
      </c>
    </row>
    <row r="147" spans="1:72" x14ac:dyDescent="0.3">
      <c r="A147">
        <v>262659</v>
      </c>
      <c r="B147">
        <v>401314</v>
      </c>
      <c r="F147" t="s">
        <v>827</v>
      </c>
      <c r="G147" t="s">
        <v>828</v>
      </c>
      <c r="H147" s="13" t="s">
        <v>829</v>
      </c>
      <c r="I147" t="s">
        <v>60</v>
      </c>
      <c r="K147">
        <v>1</v>
      </c>
      <c r="L147" t="s">
        <v>3</v>
      </c>
      <c r="M147">
        <v>102901</v>
      </c>
      <c r="N147" t="s">
        <v>4</v>
      </c>
      <c r="T147" t="s">
        <v>830</v>
      </c>
      <c r="U147" s="2">
        <v>1</v>
      </c>
      <c r="V147" t="s">
        <v>741</v>
      </c>
      <c r="W147" t="s">
        <v>831</v>
      </c>
      <c r="X147" s="3" t="s">
        <v>743</v>
      </c>
      <c r="Y147" s="4">
        <v>7</v>
      </c>
      <c r="Z147">
        <v>723</v>
      </c>
      <c r="AA147" t="s">
        <v>832</v>
      </c>
      <c r="AB147" t="s">
        <v>833</v>
      </c>
      <c r="AC147">
        <v>2015</v>
      </c>
      <c r="AD147">
        <v>6</v>
      </c>
      <c r="AE147">
        <v>8</v>
      </c>
      <c r="AF147" t="s">
        <v>834</v>
      </c>
      <c r="AH147" s="5">
        <v>239987.66413799999</v>
      </c>
      <c r="AI147" s="5">
        <v>6557737.5330100004</v>
      </c>
      <c r="AJ147" s="5">
        <v>239000</v>
      </c>
      <c r="AK147" s="5">
        <v>6557000</v>
      </c>
      <c r="AL147" s="5">
        <v>5</v>
      </c>
      <c r="AN147" t="s">
        <v>835</v>
      </c>
      <c r="AO147" s="1"/>
      <c r="BC147" s="10" t="s">
        <v>836</v>
      </c>
      <c r="BD147" t="s">
        <v>828</v>
      </c>
      <c r="BE147">
        <v>7</v>
      </c>
      <c r="BF147">
        <v>13903</v>
      </c>
      <c r="BG147">
        <v>34123</v>
      </c>
      <c r="BH147" t="s">
        <v>837</v>
      </c>
      <c r="BT147">
        <v>262659</v>
      </c>
    </row>
    <row r="148" spans="1:72" x14ac:dyDescent="0.3">
      <c r="A148">
        <v>199801</v>
      </c>
      <c r="B148">
        <v>68687</v>
      </c>
      <c r="F148" t="s">
        <v>0</v>
      </c>
      <c r="G148" t="s">
        <v>58</v>
      </c>
      <c r="H148" t="s">
        <v>874</v>
      </c>
      <c r="I148" s="1" t="str">
        <f>HYPERLINK(AP148,"Foto")</f>
        <v>Foto</v>
      </c>
      <c r="K148">
        <v>1</v>
      </c>
      <c r="L148" t="s">
        <v>3</v>
      </c>
      <c r="M148">
        <v>102901</v>
      </c>
      <c r="N148" t="s">
        <v>4</v>
      </c>
      <c r="T148" t="s">
        <v>875</v>
      </c>
      <c r="U148" s="2">
        <v>1</v>
      </c>
      <c r="V148" t="s">
        <v>741</v>
      </c>
      <c r="W148" t="s">
        <v>876</v>
      </c>
      <c r="X148" s="3" t="s">
        <v>866</v>
      </c>
      <c r="Y148" s="4">
        <v>8</v>
      </c>
      <c r="Z148" s="5">
        <v>814</v>
      </c>
      <c r="AA148" s="5" t="s">
        <v>876</v>
      </c>
      <c r="AB148" t="s">
        <v>877</v>
      </c>
      <c r="AC148">
        <v>2008</v>
      </c>
      <c r="AD148">
        <v>8</v>
      </c>
      <c r="AE148">
        <v>17</v>
      </c>
      <c r="AF148" t="s">
        <v>878</v>
      </c>
      <c r="AH148">
        <v>196820</v>
      </c>
      <c r="AI148">
        <v>6553110</v>
      </c>
      <c r="AJ148" s="5">
        <v>197000</v>
      </c>
      <c r="AK148" s="5">
        <v>6553000</v>
      </c>
      <c r="AL148">
        <v>10</v>
      </c>
      <c r="AN148">
        <v>1010</v>
      </c>
      <c r="AP148" s="7" t="s">
        <v>879</v>
      </c>
      <c r="AQ148">
        <v>102901</v>
      </c>
      <c r="AS148" s="6" t="s">
        <v>13</v>
      </c>
      <c r="AT148">
        <v>1</v>
      </c>
      <c r="AU148" t="s">
        <v>14</v>
      </c>
      <c r="AV148" t="s">
        <v>880</v>
      </c>
      <c r="AW148" t="s">
        <v>881</v>
      </c>
      <c r="AX148">
        <v>1010</v>
      </c>
      <c r="AY148" t="s">
        <v>66</v>
      </c>
      <c r="AZ148" t="s">
        <v>67</v>
      </c>
      <c r="BA148">
        <v>1</v>
      </c>
      <c r="BB148" s="7">
        <v>43002.093055555597</v>
      </c>
      <c r="BC148" s="8" t="s">
        <v>19</v>
      </c>
      <c r="BE148">
        <v>6</v>
      </c>
      <c r="BF148">
        <v>63124</v>
      </c>
      <c r="BG148">
        <v>34126</v>
      </c>
      <c r="BH148" t="s">
        <v>882</v>
      </c>
      <c r="BT148">
        <v>199801</v>
      </c>
    </row>
    <row r="149" spans="1:72" x14ac:dyDescent="0.3">
      <c r="A149">
        <v>164463</v>
      </c>
      <c r="B149">
        <v>403712</v>
      </c>
      <c r="F149" t="s">
        <v>827</v>
      </c>
      <c r="G149" t="s">
        <v>883</v>
      </c>
      <c r="H149" s="13" t="s">
        <v>894</v>
      </c>
      <c r="I149" t="s">
        <v>23</v>
      </c>
      <c r="K149">
        <v>1</v>
      </c>
      <c r="L149" t="s">
        <v>3</v>
      </c>
      <c r="M149">
        <v>102901</v>
      </c>
      <c r="N149" t="s">
        <v>4</v>
      </c>
      <c r="T149" t="s">
        <v>895</v>
      </c>
      <c r="U149" s="2">
        <v>1</v>
      </c>
      <c r="V149" t="s">
        <v>896</v>
      </c>
      <c r="W149" t="s">
        <v>897</v>
      </c>
      <c r="X149" t="s">
        <v>898</v>
      </c>
      <c r="Y149" s="4">
        <v>9</v>
      </c>
      <c r="Z149" s="5">
        <v>906</v>
      </c>
      <c r="AA149" t="s">
        <v>897</v>
      </c>
      <c r="AB149" t="s">
        <v>899</v>
      </c>
      <c r="AC149">
        <v>2008</v>
      </c>
      <c r="AD149">
        <v>10</v>
      </c>
      <c r="AE149">
        <v>7</v>
      </c>
      <c r="AF149" t="s">
        <v>900</v>
      </c>
      <c r="AH149" s="5">
        <v>141588.230484</v>
      </c>
      <c r="AI149" s="5">
        <v>6494895.2401400004</v>
      </c>
      <c r="AJ149" s="5">
        <v>141000</v>
      </c>
      <c r="AK149" s="5">
        <v>6495000</v>
      </c>
      <c r="AL149" s="5">
        <v>707.10678118654755</v>
      </c>
      <c r="AM149" s="5"/>
      <c r="AN149" t="s">
        <v>901</v>
      </c>
      <c r="BC149" s="10" t="s">
        <v>836</v>
      </c>
      <c r="BD149" t="s">
        <v>828</v>
      </c>
      <c r="BE149">
        <v>8</v>
      </c>
      <c r="BF149">
        <v>15684</v>
      </c>
      <c r="BG149">
        <v>34128</v>
      </c>
      <c r="BH149" t="s">
        <v>902</v>
      </c>
      <c r="BT149">
        <v>164463</v>
      </c>
    </row>
    <row r="150" spans="1:72" x14ac:dyDescent="0.3">
      <c r="A150">
        <v>141233</v>
      </c>
      <c r="B150">
        <v>193413</v>
      </c>
      <c r="F150" t="s">
        <v>0</v>
      </c>
      <c r="G150" t="s">
        <v>883</v>
      </c>
      <c r="H150" t="s">
        <v>903</v>
      </c>
      <c r="I150" t="s">
        <v>151</v>
      </c>
      <c r="K150">
        <v>1</v>
      </c>
      <c r="L150" t="s">
        <v>3</v>
      </c>
      <c r="M150">
        <v>102901</v>
      </c>
      <c r="N150" t="s">
        <v>4</v>
      </c>
      <c r="T150" t="s">
        <v>904</v>
      </c>
      <c r="U150" s="2">
        <v>1</v>
      </c>
      <c r="V150" t="s">
        <v>896</v>
      </c>
      <c r="W150" t="s">
        <v>905</v>
      </c>
      <c r="X150" t="s">
        <v>898</v>
      </c>
      <c r="Y150" s="4">
        <v>9</v>
      </c>
      <c r="Z150" s="5">
        <v>926</v>
      </c>
      <c r="AA150" s="5" t="s">
        <v>905</v>
      </c>
      <c r="AB150" t="s">
        <v>906</v>
      </c>
      <c r="AC150">
        <v>2000</v>
      </c>
      <c r="AD150">
        <v>6</v>
      </c>
      <c r="AE150">
        <v>8</v>
      </c>
      <c r="AF150" t="s">
        <v>907</v>
      </c>
      <c r="AG150" t="s">
        <v>907</v>
      </c>
      <c r="AH150">
        <v>99285</v>
      </c>
      <c r="AI150">
        <v>6466643</v>
      </c>
      <c r="AJ150" s="5">
        <v>99000</v>
      </c>
      <c r="AK150" s="5">
        <v>6467000</v>
      </c>
      <c r="AL150">
        <v>71</v>
      </c>
      <c r="AN150">
        <v>33</v>
      </c>
      <c r="AP150" s="7"/>
      <c r="AQ150">
        <v>102901</v>
      </c>
      <c r="AS150" s="6" t="s">
        <v>13</v>
      </c>
      <c r="AT150">
        <v>1</v>
      </c>
      <c r="AU150" t="s">
        <v>14</v>
      </c>
      <c r="AV150" t="s">
        <v>908</v>
      </c>
      <c r="AW150" t="s">
        <v>909</v>
      </c>
      <c r="AX150">
        <v>33</v>
      </c>
      <c r="AY150" t="s">
        <v>891</v>
      </c>
      <c r="AZ150" t="s">
        <v>18</v>
      </c>
      <c r="BB150" s="7">
        <v>41689</v>
      </c>
      <c r="BC150" s="8" t="s">
        <v>19</v>
      </c>
      <c r="BE150">
        <v>4</v>
      </c>
      <c r="BF150">
        <v>344757</v>
      </c>
      <c r="BG150">
        <v>34129</v>
      </c>
      <c r="BH150" t="s">
        <v>910</v>
      </c>
      <c r="BJ150" t="s">
        <v>911</v>
      </c>
      <c r="BT150">
        <v>141233</v>
      </c>
    </row>
    <row r="151" spans="1:72" x14ac:dyDescent="0.3">
      <c r="A151">
        <v>126720</v>
      </c>
      <c r="B151">
        <v>194633</v>
      </c>
      <c r="F151" t="s">
        <v>0</v>
      </c>
      <c r="G151" t="s">
        <v>883</v>
      </c>
      <c r="H151" t="s">
        <v>912</v>
      </c>
      <c r="I151" t="s">
        <v>151</v>
      </c>
      <c r="K151">
        <v>1</v>
      </c>
      <c r="L151" t="s">
        <v>3</v>
      </c>
      <c r="M151">
        <v>102901</v>
      </c>
      <c r="N151" t="s">
        <v>4</v>
      </c>
      <c r="T151" t="s">
        <v>913</v>
      </c>
      <c r="U151" s="2">
        <v>1</v>
      </c>
      <c r="V151" t="s">
        <v>896</v>
      </c>
      <c r="W151" t="s">
        <v>914</v>
      </c>
      <c r="X151" t="s">
        <v>898</v>
      </c>
      <c r="Y151" s="4">
        <v>9</v>
      </c>
      <c r="Z151" s="5">
        <v>935</v>
      </c>
      <c r="AA151" s="5" t="s">
        <v>914</v>
      </c>
      <c r="AB151" t="s">
        <v>915</v>
      </c>
      <c r="AC151">
        <v>2001</v>
      </c>
      <c r="AD151">
        <v>8</v>
      </c>
      <c r="AE151">
        <v>27</v>
      </c>
      <c r="AF151" t="s">
        <v>916</v>
      </c>
      <c r="AG151" t="s">
        <v>916</v>
      </c>
      <c r="AH151">
        <v>86645</v>
      </c>
      <c r="AI151">
        <v>6495119</v>
      </c>
      <c r="AJ151" s="5">
        <v>87000</v>
      </c>
      <c r="AK151" s="5">
        <v>6495000</v>
      </c>
      <c r="AL151">
        <v>7</v>
      </c>
      <c r="AN151">
        <v>33</v>
      </c>
      <c r="AP151" s="7"/>
      <c r="AQ151">
        <v>102901</v>
      </c>
      <c r="AS151" s="6" t="s">
        <v>13</v>
      </c>
      <c r="AT151">
        <v>1</v>
      </c>
      <c r="AU151" t="s">
        <v>14</v>
      </c>
      <c r="AV151" t="s">
        <v>917</v>
      </c>
      <c r="AW151" t="s">
        <v>918</v>
      </c>
      <c r="AX151">
        <v>33</v>
      </c>
      <c r="AY151" t="s">
        <v>891</v>
      </c>
      <c r="AZ151" t="s">
        <v>18</v>
      </c>
      <c r="BB151" s="7">
        <v>41689</v>
      </c>
      <c r="BC151" s="8" t="s">
        <v>19</v>
      </c>
      <c r="BE151">
        <v>4</v>
      </c>
      <c r="BF151">
        <v>345916</v>
      </c>
      <c r="BG151">
        <v>34130</v>
      </c>
      <c r="BH151" t="s">
        <v>919</v>
      </c>
      <c r="BJ151" t="s">
        <v>920</v>
      </c>
      <c r="BT151">
        <v>126720</v>
      </c>
    </row>
    <row r="152" spans="1:72" x14ac:dyDescent="0.3">
      <c r="A152">
        <v>117313</v>
      </c>
      <c r="B152">
        <v>200276</v>
      </c>
      <c r="F152" t="s">
        <v>0</v>
      </c>
      <c r="G152" t="s">
        <v>883</v>
      </c>
      <c r="H152" t="s">
        <v>938</v>
      </c>
      <c r="I152" t="s">
        <v>151</v>
      </c>
      <c r="K152">
        <v>1</v>
      </c>
      <c r="L152" t="s">
        <v>3</v>
      </c>
      <c r="M152">
        <v>102901</v>
      </c>
      <c r="N152" t="s">
        <v>4</v>
      </c>
      <c r="T152" t="s">
        <v>931</v>
      </c>
      <c r="U152" s="2">
        <v>1</v>
      </c>
      <c r="V152" t="s">
        <v>896</v>
      </c>
      <c r="W152" t="s">
        <v>932</v>
      </c>
      <c r="X152" t="s">
        <v>898</v>
      </c>
      <c r="Y152" s="4">
        <v>9</v>
      </c>
      <c r="Z152" s="5">
        <v>940</v>
      </c>
      <c r="AA152" s="5" t="s">
        <v>932</v>
      </c>
      <c r="AB152" t="s">
        <v>939</v>
      </c>
      <c r="AC152">
        <v>2007</v>
      </c>
      <c r="AD152">
        <v>5</v>
      </c>
      <c r="AE152">
        <v>21</v>
      </c>
      <c r="AF152" t="s">
        <v>907</v>
      </c>
      <c r="AG152" t="s">
        <v>907</v>
      </c>
      <c r="AH152">
        <v>74298</v>
      </c>
      <c r="AI152">
        <v>6587266</v>
      </c>
      <c r="AJ152" s="5">
        <v>75000</v>
      </c>
      <c r="AK152" s="5">
        <v>6587000</v>
      </c>
      <c r="AL152">
        <v>7</v>
      </c>
      <c r="AN152">
        <v>33</v>
      </c>
      <c r="AP152" s="7"/>
      <c r="AQ152">
        <v>102901</v>
      </c>
      <c r="AS152" s="6" t="s">
        <v>13</v>
      </c>
      <c r="AT152">
        <v>1</v>
      </c>
      <c r="AU152" t="s">
        <v>14</v>
      </c>
      <c r="AV152" t="s">
        <v>940</v>
      </c>
      <c r="AW152" t="s">
        <v>941</v>
      </c>
      <c r="AX152">
        <v>33</v>
      </c>
      <c r="AY152" t="s">
        <v>891</v>
      </c>
      <c r="AZ152" t="s">
        <v>18</v>
      </c>
      <c r="BB152" s="7">
        <v>41689</v>
      </c>
      <c r="BC152" s="8" t="s">
        <v>19</v>
      </c>
      <c r="BE152">
        <v>4</v>
      </c>
      <c r="BF152">
        <v>351128</v>
      </c>
      <c r="BG152">
        <v>34133</v>
      </c>
      <c r="BH152" t="s">
        <v>942</v>
      </c>
      <c r="BJ152" t="s">
        <v>943</v>
      </c>
      <c r="BT152">
        <v>117313</v>
      </c>
    </row>
    <row r="153" spans="1:72" x14ac:dyDescent="0.3">
      <c r="A153">
        <v>124786</v>
      </c>
      <c r="B153">
        <v>270067</v>
      </c>
      <c r="F153" t="s">
        <v>0</v>
      </c>
      <c r="G153" t="s">
        <v>1</v>
      </c>
      <c r="H153" t="s">
        <v>951</v>
      </c>
      <c r="I153" s="1" t="str">
        <f>HYPERLINK(AP153,"Hb")</f>
        <v>Hb</v>
      </c>
      <c r="K153">
        <v>1</v>
      </c>
      <c r="L153" t="s">
        <v>3</v>
      </c>
      <c r="M153">
        <v>102901</v>
      </c>
      <c r="N153" t="s">
        <v>4</v>
      </c>
      <c r="T153" t="s">
        <v>952</v>
      </c>
      <c r="U153" s="2">
        <v>1</v>
      </c>
      <c r="V153" t="s">
        <v>896</v>
      </c>
      <c r="W153" t="s">
        <v>953</v>
      </c>
      <c r="X153" t="s">
        <v>954</v>
      </c>
      <c r="Y153" s="4">
        <v>10</v>
      </c>
      <c r="Z153" s="5">
        <v>1001</v>
      </c>
      <c r="AA153" s="5" t="s">
        <v>953</v>
      </c>
      <c r="AB153" t="s">
        <v>955</v>
      </c>
      <c r="AC153">
        <v>1896</v>
      </c>
      <c r="AD153">
        <v>1</v>
      </c>
      <c r="AE153">
        <v>1</v>
      </c>
      <c r="AF153" t="s">
        <v>445</v>
      </c>
      <c r="AG153" t="s">
        <v>445</v>
      </c>
      <c r="AH153">
        <v>85347</v>
      </c>
      <c r="AI153">
        <v>6463007</v>
      </c>
      <c r="AJ153" s="5">
        <v>85000</v>
      </c>
      <c r="AK153" s="5">
        <v>6463000</v>
      </c>
      <c r="AL153">
        <v>1118</v>
      </c>
      <c r="AN153">
        <v>8</v>
      </c>
      <c r="AO153" t="s">
        <v>11</v>
      </c>
      <c r="AP153" t="s">
        <v>956</v>
      </c>
      <c r="AQ153">
        <v>102901</v>
      </c>
      <c r="AS153" s="6" t="s">
        <v>13</v>
      </c>
      <c r="AT153">
        <v>1</v>
      </c>
      <c r="AU153" t="s">
        <v>14</v>
      </c>
      <c r="AV153" t="s">
        <v>957</v>
      </c>
      <c r="AW153" t="s">
        <v>958</v>
      </c>
      <c r="AX153">
        <v>8</v>
      </c>
      <c r="AY153" t="s">
        <v>17</v>
      </c>
      <c r="AZ153" t="s">
        <v>18</v>
      </c>
      <c r="BA153">
        <v>1</v>
      </c>
      <c r="BB153" s="7">
        <v>36312</v>
      </c>
      <c r="BC153" s="8" t="s">
        <v>19</v>
      </c>
      <c r="BE153">
        <v>3</v>
      </c>
      <c r="BF153">
        <v>440917</v>
      </c>
      <c r="BG153">
        <v>34136</v>
      </c>
      <c r="BH153" t="s">
        <v>959</v>
      </c>
      <c r="BJ153" t="s">
        <v>960</v>
      </c>
      <c r="BT153">
        <v>124786</v>
      </c>
    </row>
    <row r="154" spans="1:72" x14ac:dyDescent="0.3">
      <c r="A154">
        <v>124787</v>
      </c>
      <c r="B154">
        <v>270068</v>
      </c>
      <c r="F154" t="s">
        <v>0</v>
      </c>
      <c r="G154" t="s">
        <v>1</v>
      </c>
      <c r="H154" t="s">
        <v>961</v>
      </c>
      <c r="I154" s="1" t="str">
        <f>HYPERLINK(AP154,"Hb")</f>
        <v>Hb</v>
      </c>
      <c r="K154">
        <v>1</v>
      </c>
      <c r="L154" t="s">
        <v>3</v>
      </c>
      <c r="M154">
        <v>102901</v>
      </c>
      <c r="N154" t="s">
        <v>4</v>
      </c>
      <c r="T154" t="s">
        <v>952</v>
      </c>
      <c r="U154" s="2">
        <v>1</v>
      </c>
      <c r="V154" t="s">
        <v>896</v>
      </c>
      <c r="W154" t="s">
        <v>953</v>
      </c>
      <c r="X154" t="s">
        <v>954</v>
      </c>
      <c r="Y154" s="4">
        <v>10</v>
      </c>
      <c r="Z154" s="5">
        <v>1001</v>
      </c>
      <c r="AA154" s="5" t="s">
        <v>953</v>
      </c>
      <c r="AB154" t="s">
        <v>962</v>
      </c>
      <c r="AC154">
        <v>1911</v>
      </c>
      <c r="AD154">
        <v>6</v>
      </c>
      <c r="AE154">
        <v>11</v>
      </c>
      <c r="AF154" t="s">
        <v>963</v>
      </c>
      <c r="AG154" t="s">
        <v>269</v>
      </c>
      <c r="AH154">
        <v>85347</v>
      </c>
      <c r="AI154">
        <v>6463007</v>
      </c>
      <c r="AJ154" s="5">
        <v>85000</v>
      </c>
      <c r="AK154" s="5">
        <v>6463000</v>
      </c>
      <c r="AL154">
        <v>1118</v>
      </c>
      <c r="AN154">
        <v>8</v>
      </c>
      <c r="AO154" t="s">
        <v>964</v>
      </c>
      <c r="AP154" t="s">
        <v>965</v>
      </c>
      <c r="AQ154">
        <v>102901</v>
      </c>
      <c r="AS154" s="6" t="s">
        <v>13</v>
      </c>
      <c r="AT154">
        <v>1</v>
      </c>
      <c r="AU154" t="s">
        <v>14</v>
      </c>
      <c r="AV154" t="s">
        <v>957</v>
      </c>
      <c r="AW154" t="s">
        <v>966</v>
      </c>
      <c r="AX154">
        <v>8</v>
      </c>
      <c r="AY154" t="s">
        <v>17</v>
      </c>
      <c r="AZ154" t="s">
        <v>18</v>
      </c>
      <c r="BA154">
        <v>1</v>
      </c>
      <c r="BB154" s="7">
        <v>36312</v>
      </c>
      <c r="BC154" s="8" t="s">
        <v>19</v>
      </c>
      <c r="BE154">
        <v>3</v>
      </c>
      <c r="BF154">
        <v>440918</v>
      </c>
      <c r="BG154">
        <v>34138</v>
      </c>
      <c r="BH154" t="s">
        <v>967</v>
      </c>
      <c r="BJ154" t="s">
        <v>968</v>
      </c>
      <c r="BT154">
        <v>124787</v>
      </c>
    </row>
    <row r="155" spans="1:72" x14ac:dyDescent="0.3">
      <c r="A155">
        <v>124576</v>
      </c>
      <c r="B155">
        <v>270069</v>
      </c>
      <c r="F155" t="s">
        <v>0</v>
      </c>
      <c r="G155" t="s">
        <v>1</v>
      </c>
      <c r="H155" t="s">
        <v>969</v>
      </c>
      <c r="I155" s="1" t="str">
        <f>HYPERLINK(AP155,"Hb")</f>
        <v>Hb</v>
      </c>
      <c r="K155">
        <v>1</v>
      </c>
      <c r="L155" t="s">
        <v>3</v>
      </c>
      <c r="M155">
        <v>102901</v>
      </c>
      <c r="N155" t="s">
        <v>4</v>
      </c>
      <c r="T155" t="s">
        <v>952</v>
      </c>
      <c r="U155" s="2">
        <v>1</v>
      </c>
      <c r="V155" t="s">
        <v>896</v>
      </c>
      <c r="W155" t="s">
        <v>953</v>
      </c>
      <c r="X155" t="s">
        <v>954</v>
      </c>
      <c r="Y155" s="4">
        <v>10</v>
      </c>
      <c r="Z155" s="5">
        <v>1001</v>
      </c>
      <c r="AA155" s="5" t="s">
        <v>953</v>
      </c>
      <c r="AB155" t="s">
        <v>970</v>
      </c>
      <c r="AC155">
        <v>1911</v>
      </c>
      <c r="AD155">
        <v>6</v>
      </c>
      <c r="AE155">
        <v>11</v>
      </c>
      <c r="AF155" t="s">
        <v>963</v>
      </c>
      <c r="AG155" t="s">
        <v>963</v>
      </c>
      <c r="AH155">
        <v>85237</v>
      </c>
      <c r="AI155">
        <v>6463126</v>
      </c>
      <c r="AJ155" s="5">
        <v>85000</v>
      </c>
      <c r="AK155" s="5">
        <v>6463000</v>
      </c>
      <c r="AL155">
        <v>707</v>
      </c>
      <c r="AN155">
        <v>8</v>
      </c>
      <c r="AO155" t="s">
        <v>11</v>
      </c>
      <c r="AP155" t="s">
        <v>971</v>
      </c>
      <c r="AQ155">
        <v>102901</v>
      </c>
      <c r="AS155" s="6" t="s">
        <v>13</v>
      </c>
      <c r="AT155">
        <v>1</v>
      </c>
      <c r="AU155" t="s">
        <v>14</v>
      </c>
      <c r="AV155" t="s">
        <v>972</v>
      </c>
      <c r="AW155" t="s">
        <v>973</v>
      </c>
      <c r="AX155">
        <v>8</v>
      </c>
      <c r="AY155" t="s">
        <v>17</v>
      </c>
      <c r="AZ155" t="s">
        <v>18</v>
      </c>
      <c r="BA155">
        <v>1</v>
      </c>
      <c r="BB155" s="7">
        <v>40997</v>
      </c>
      <c r="BC155" s="8" t="s">
        <v>19</v>
      </c>
      <c r="BE155">
        <v>3</v>
      </c>
      <c r="BF155">
        <v>440919</v>
      </c>
      <c r="BG155">
        <v>34139</v>
      </c>
      <c r="BH155" t="s">
        <v>974</v>
      </c>
      <c r="BJ155" t="s">
        <v>975</v>
      </c>
      <c r="BT155">
        <v>124576</v>
      </c>
    </row>
    <row r="156" spans="1:72" x14ac:dyDescent="0.3">
      <c r="A156">
        <v>124577</v>
      </c>
      <c r="B156">
        <v>270070</v>
      </c>
      <c r="F156" t="s">
        <v>0</v>
      </c>
      <c r="G156" t="s">
        <v>1</v>
      </c>
      <c r="H156" t="s">
        <v>976</v>
      </c>
      <c r="I156" s="1" t="str">
        <f>HYPERLINK(AP156,"Hb")</f>
        <v>Hb</v>
      </c>
      <c r="K156">
        <v>1</v>
      </c>
      <c r="L156" t="s">
        <v>3</v>
      </c>
      <c r="M156">
        <v>102901</v>
      </c>
      <c r="N156" t="s">
        <v>4</v>
      </c>
      <c r="T156" t="s">
        <v>952</v>
      </c>
      <c r="U156" s="2">
        <v>1</v>
      </c>
      <c r="V156" t="s">
        <v>896</v>
      </c>
      <c r="W156" t="s">
        <v>953</v>
      </c>
      <c r="X156" t="s">
        <v>954</v>
      </c>
      <c r="Y156" s="4">
        <v>10</v>
      </c>
      <c r="Z156" s="5">
        <v>1001</v>
      </c>
      <c r="AA156" s="5" t="s">
        <v>953</v>
      </c>
      <c r="AB156" t="s">
        <v>977</v>
      </c>
      <c r="AC156">
        <v>1911</v>
      </c>
      <c r="AD156">
        <v>6</v>
      </c>
      <c r="AE156">
        <v>11</v>
      </c>
      <c r="AF156" t="s">
        <v>963</v>
      </c>
      <c r="AG156" t="s">
        <v>963</v>
      </c>
      <c r="AH156">
        <v>85237</v>
      </c>
      <c r="AI156">
        <v>6463126</v>
      </c>
      <c r="AJ156" s="5">
        <v>85000</v>
      </c>
      <c r="AK156" s="5">
        <v>6463000</v>
      </c>
      <c r="AL156">
        <v>707</v>
      </c>
      <c r="AN156">
        <v>8</v>
      </c>
      <c r="AO156" t="s">
        <v>11</v>
      </c>
      <c r="AP156" t="s">
        <v>978</v>
      </c>
      <c r="AQ156">
        <v>102901</v>
      </c>
      <c r="AS156" s="6" t="s">
        <v>13</v>
      </c>
      <c r="AT156">
        <v>1</v>
      </c>
      <c r="AU156" t="s">
        <v>14</v>
      </c>
      <c r="AV156" t="s">
        <v>972</v>
      </c>
      <c r="AW156" t="s">
        <v>979</v>
      </c>
      <c r="AX156">
        <v>8</v>
      </c>
      <c r="AY156" t="s">
        <v>17</v>
      </c>
      <c r="AZ156" t="s">
        <v>18</v>
      </c>
      <c r="BA156">
        <v>1</v>
      </c>
      <c r="BB156" s="7">
        <v>40997</v>
      </c>
      <c r="BC156" s="8" t="s">
        <v>19</v>
      </c>
      <c r="BE156">
        <v>3</v>
      </c>
      <c r="BF156">
        <v>440920</v>
      </c>
      <c r="BG156">
        <v>34140</v>
      </c>
      <c r="BH156" t="s">
        <v>980</v>
      </c>
      <c r="BJ156" t="s">
        <v>981</v>
      </c>
      <c r="BT156">
        <v>124577</v>
      </c>
    </row>
    <row r="157" spans="1:72" x14ac:dyDescent="0.3">
      <c r="A157">
        <v>124578</v>
      </c>
      <c r="B157">
        <v>270071</v>
      </c>
      <c r="F157" t="s">
        <v>0</v>
      </c>
      <c r="G157" t="s">
        <v>1</v>
      </c>
      <c r="H157" t="s">
        <v>982</v>
      </c>
      <c r="I157" s="1" t="str">
        <f>HYPERLINK(AP157,"Hb")</f>
        <v>Hb</v>
      </c>
      <c r="K157">
        <v>1</v>
      </c>
      <c r="L157" t="s">
        <v>3</v>
      </c>
      <c r="M157">
        <v>102901</v>
      </c>
      <c r="N157" t="s">
        <v>4</v>
      </c>
      <c r="T157" t="s">
        <v>952</v>
      </c>
      <c r="U157" s="2">
        <v>1</v>
      </c>
      <c r="V157" t="s">
        <v>896</v>
      </c>
      <c r="W157" t="s">
        <v>953</v>
      </c>
      <c r="X157" t="s">
        <v>954</v>
      </c>
      <c r="Y157" s="4">
        <v>10</v>
      </c>
      <c r="Z157" s="5">
        <v>1001</v>
      </c>
      <c r="AA157" s="5" t="s">
        <v>953</v>
      </c>
      <c r="AB157" t="s">
        <v>983</v>
      </c>
      <c r="AC157">
        <v>1911</v>
      </c>
      <c r="AD157">
        <v>6</v>
      </c>
      <c r="AE157">
        <v>25</v>
      </c>
      <c r="AF157" t="s">
        <v>963</v>
      </c>
      <c r="AG157" t="s">
        <v>963</v>
      </c>
      <c r="AH157">
        <v>85237</v>
      </c>
      <c r="AI157">
        <v>6463126</v>
      </c>
      <c r="AJ157" s="5">
        <v>85000</v>
      </c>
      <c r="AK157" s="5">
        <v>6463000</v>
      </c>
      <c r="AL157">
        <v>707</v>
      </c>
      <c r="AN157">
        <v>8</v>
      </c>
      <c r="AO157" t="s">
        <v>11</v>
      </c>
      <c r="AP157" t="s">
        <v>984</v>
      </c>
      <c r="AQ157">
        <v>102901</v>
      </c>
      <c r="AS157" s="6" t="s">
        <v>13</v>
      </c>
      <c r="AT157">
        <v>1</v>
      </c>
      <c r="AU157" t="s">
        <v>14</v>
      </c>
      <c r="AV157" t="s">
        <v>972</v>
      </c>
      <c r="AW157" t="s">
        <v>985</v>
      </c>
      <c r="AX157">
        <v>8</v>
      </c>
      <c r="AY157" t="s">
        <v>17</v>
      </c>
      <c r="AZ157" t="s">
        <v>18</v>
      </c>
      <c r="BA157">
        <v>1</v>
      </c>
      <c r="BB157" s="7">
        <v>40997</v>
      </c>
      <c r="BC157" s="8" t="s">
        <v>19</v>
      </c>
      <c r="BE157">
        <v>3</v>
      </c>
      <c r="BF157">
        <v>440921</v>
      </c>
      <c r="BG157">
        <v>34141</v>
      </c>
      <c r="BH157" t="s">
        <v>986</v>
      </c>
      <c r="BJ157" t="s">
        <v>987</v>
      </c>
      <c r="BT157">
        <v>124578</v>
      </c>
    </row>
    <row r="158" spans="1:72" x14ac:dyDescent="0.3">
      <c r="A158">
        <v>124572</v>
      </c>
      <c r="B158">
        <v>210931</v>
      </c>
      <c r="F158" t="s">
        <v>0</v>
      </c>
      <c r="G158" t="s">
        <v>560</v>
      </c>
      <c r="H158" t="s">
        <v>988</v>
      </c>
      <c r="I158" s="1" t="str">
        <f>HYPERLINK(AP158,"Hb")</f>
        <v>Hb</v>
      </c>
      <c r="K158">
        <v>1</v>
      </c>
      <c r="L158" t="s">
        <v>3</v>
      </c>
      <c r="M158">
        <v>102901</v>
      </c>
      <c r="N158" t="s">
        <v>4</v>
      </c>
      <c r="T158" t="s">
        <v>952</v>
      </c>
      <c r="U158" s="2">
        <v>1</v>
      </c>
      <c r="V158" t="s">
        <v>896</v>
      </c>
      <c r="W158" t="s">
        <v>953</v>
      </c>
      <c r="X158" t="s">
        <v>954</v>
      </c>
      <c r="Y158" s="4">
        <v>10</v>
      </c>
      <c r="Z158" s="5">
        <v>1001</v>
      </c>
      <c r="AA158" s="5" t="s">
        <v>953</v>
      </c>
      <c r="AB158" t="s">
        <v>962</v>
      </c>
      <c r="AC158">
        <v>1929</v>
      </c>
      <c r="AD158">
        <v>6</v>
      </c>
      <c r="AE158">
        <v>18</v>
      </c>
      <c r="AF158" t="s">
        <v>989</v>
      </c>
      <c r="AG158" t="s">
        <v>269</v>
      </c>
      <c r="AH158">
        <v>85237</v>
      </c>
      <c r="AI158">
        <v>6463126</v>
      </c>
      <c r="AJ158" s="5">
        <v>85000</v>
      </c>
      <c r="AK158" s="5">
        <v>6463000</v>
      </c>
      <c r="AL158">
        <v>707</v>
      </c>
      <c r="AN158">
        <v>37</v>
      </c>
      <c r="AP158" t="s">
        <v>990</v>
      </c>
      <c r="AQ158">
        <v>102901</v>
      </c>
      <c r="AS158" s="6" t="s">
        <v>13</v>
      </c>
      <c r="AT158">
        <v>1</v>
      </c>
      <c r="AU158" t="s">
        <v>14</v>
      </c>
      <c r="AV158" t="s">
        <v>972</v>
      </c>
      <c r="AW158" t="s">
        <v>991</v>
      </c>
      <c r="AX158">
        <v>37</v>
      </c>
      <c r="AY158" t="s">
        <v>568</v>
      </c>
      <c r="AZ158" t="s">
        <v>18</v>
      </c>
      <c r="BA158">
        <v>1</v>
      </c>
      <c r="BB158" s="7">
        <v>43689</v>
      </c>
      <c r="BC158" s="8" t="s">
        <v>19</v>
      </c>
      <c r="BE158">
        <v>4</v>
      </c>
      <c r="BF158">
        <v>365459</v>
      </c>
      <c r="BG158">
        <v>34143</v>
      </c>
      <c r="BH158" t="s">
        <v>992</v>
      </c>
      <c r="BJ158" t="s">
        <v>993</v>
      </c>
      <c r="BT158">
        <v>124572</v>
      </c>
    </row>
    <row r="159" spans="1:72" x14ac:dyDescent="0.3">
      <c r="A159">
        <v>124952</v>
      </c>
      <c r="B159">
        <v>270065</v>
      </c>
      <c r="F159" t="s">
        <v>512</v>
      </c>
      <c r="G159" t="s">
        <v>1</v>
      </c>
      <c r="H159">
        <v>145593</v>
      </c>
      <c r="I159" s="1" t="str">
        <f>HYPERLINK(AP159,"Hb")</f>
        <v>Hb</v>
      </c>
      <c r="K159">
        <v>1</v>
      </c>
      <c r="L159" t="s">
        <v>3</v>
      </c>
      <c r="M159">
        <v>102901</v>
      </c>
      <c r="N159" t="s">
        <v>4</v>
      </c>
      <c r="T159" t="s">
        <v>952</v>
      </c>
      <c r="U159" s="2">
        <v>1</v>
      </c>
      <c r="V159" t="s">
        <v>896</v>
      </c>
      <c r="W159" t="s">
        <v>953</v>
      </c>
      <c r="X159" t="s">
        <v>954</v>
      </c>
      <c r="Y159" s="4">
        <v>10</v>
      </c>
      <c r="Z159" s="5">
        <v>1001</v>
      </c>
      <c r="AA159" s="5" t="s">
        <v>953</v>
      </c>
      <c r="AB159" t="s">
        <v>994</v>
      </c>
      <c r="AF159" t="s">
        <v>445</v>
      </c>
      <c r="AG159" t="s">
        <v>445</v>
      </c>
      <c r="AH159">
        <v>85415</v>
      </c>
      <c r="AI159">
        <v>6463205</v>
      </c>
      <c r="AJ159" s="5">
        <v>85000</v>
      </c>
      <c r="AK159" s="5">
        <v>6463000</v>
      </c>
      <c r="AL159">
        <v>1118</v>
      </c>
      <c r="AN159" t="s">
        <v>762</v>
      </c>
      <c r="AP159" t="s">
        <v>995</v>
      </c>
      <c r="AQ159">
        <v>102901</v>
      </c>
      <c r="AS159" s="10" t="s">
        <v>516</v>
      </c>
      <c r="AZ159" t="s">
        <v>762</v>
      </c>
      <c r="BA159">
        <v>1</v>
      </c>
      <c r="BB159" s="7">
        <v>36312</v>
      </c>
      <c r="BC159" s="6" t="s">
        <v>517</v>
      </c>
      <c r="BE159">
        <v>3</v>
      </c>
      <c r="BF159">
        <v>3024</v>
      </c>
      <c r="BH159" t="s">
        <v>996</v>
      </c>
      <c r="BJ159" t="s">
        <v>996</v>
      </c>
      <c r="BL159" t="s">
        <v>997</v>
      </c>
      <c r="BM159" t="s">
        <v>998</v>
      </c>
      <c r="BT159">
        <v>124952</v>
      </c>
    </row>
    <row r="160" spans="1:72" x14ac:dyDescent="0.3">
      <c r="A160">
        <v>124567</v>
      </c>
      <c r="B160">
        <v>270066</v>
      </c>
      <c r="F160" t="s">
        <v>512</v>
      </c>
      <c r="G160" t="s">
        <v>1</v>
      </c>
      <c r="H160">
        <v>145594</v>
      </c>
      <c r="I160" s="1" t="str">
        <f>HYPERLINK(AP160,"Hb")</f>
        <v>Hb</v>
      </c>
      <c r="K160">
        <v>1</v>
      </c>
      <c r="L160" t="s">
        <v>3</v>
      </c>
      <c r="M160">
        <v>102901</v>
      </c>
      <c r="N160" t="s">
        <v>4</v>
      </c>
      <c r="T160" t="s">
        <v>952</v>
      </c>
      <c r="U160" s="2">
        <v>1</v>
      </c>
      <c r="V160" t="s">
        <v>896</v>
      </c>
      <c r="W160" t="s">
        <v>953</v>
      </c>
      <c r="X160" t="s">
        <v>954</v>
      </c>
      <c r="Y160" s="4">
        <v>10</v>
      </c>
      <c r="Z160" s="5">
        <v>1001</v>
      </c>
      <c r="AA160" s="5" t="s">
        <v>953</v>
      </c>
      <c r="AB160" t="s">
        <v>999</v>
      </c>
      <c r="AF160" t="s">
        <v>445</v>
      </c>
      <c r="AG160" t="s">
        <v>445</v>
      </c>
      <c r="AH160">
        <v>85237</v>
      </c>
      <c r="AI160">
        <v>6463122</v>
      </c>
      <c r="AJ160" s="5">
        <v>85000</v>
      </c>
      <c r="AK160" s="5">
        <v>6463000</v>
      </c>
      <c r="AL160">
        <v>707</v>
      </c>
      <c r="AN160" t="s">
        <v>762</v>
      </c>
      <c r="AP160" t="s">
        <v>1000</v>
      </c>
      <c r="AQ160">
        <v>102901</v>
      </c>
      <c r="AS160" s="10" t="s">
        <v>516</v>
      </c>
      <c r="AZ160" t="s">
        <v>762</v>
      </c>
      <c r="BA160">
        <v>1</v>
      </c>
      <c r="BB160" s="7">
        <v>40997</v>
      </c>
      <c r="BC160" s="6" t="s">
        <v>517</v>
      </c>
      <c r="BE160">
        <v>3</v>
      </c>
      <c r="BF160">
        <v>3025</v>
      </c>
      <c r="BH160" t="s">
        <v>1001</v>
      </c>
      <c r="BJ160" t="s">
        <v>1001</v>
      </c>
      <c r="BL160" t="s">
        <v>1002</v>
      </c>
      <c r="BM160" t="s">
        <v>766</v>
      </c>
      <c r="BT160">
        <v>124567</v>
      </c>
    </row>
    <row r="161" spans="1:72" x14ac:dyDescent="0.3">
      <c r="A161">
        <v>125283</v>
      </c>
      <c r="B161">
        <v>185609</v>
      </c>
      <c r="F161" t="s">
        <v>0</v>
      </c>
      <c r="G161" t="s">
        <v>1</v>
      </c>
      <c r="H161" t="s">
        <v>1003</v>
      </c>
      <c r="I161" t="s">
        <v>23</v>
      </c>
      <c r="K161">
        <v>1</v>
      </c>
      <c r="L161" t="s">
        <v>3</v>
      </c>
      <c r="M161">
        <v>102901</v>
      </c>
      <c r="N161" t="s">
        <v>4</v>
      </c>
      <c r="T161" t="s">
        <v>1004</v>
      </c>
      <c r="U161" s="9">
        <v>3</v>
      </c>
      <c r="V161" t="s">
        <v>896</v>
      </c>
      <c r="W161" t="s">
        <v>953</v>
      </c>
      <c r="X161" t="s">
        <v>954</v>
      </c>
      <c r="Y161" s="4">
        <v>10</v>
      </c>
      <c r="Z161" s="5">
        <v>1001</v>
      </c>
      <c r="AA161" s="5" t="s">
        <v>953</v>
      </c>
      <c r="AB161" t="s">
        <v>1005</v>
      </c>
      <c r="AC161">
        <v>1893</v>
      </c>
      <c r="AD161">
        <v>1</v>
      </c>
      <c r="AE161">
        <v>1</v>
      </c>
      <c r="AF161" t="s">
        <v>1006</v>
      </c>
      <c r="AG161" t="s">
        <v>1006</v>
      </c>
      <c r="AH161">
        <v>85703</v>
      </c>
      <c r="AI161">
        <v>6466996</v>
      </c>
      <c r="AJ161" s="5">
        <v>85000</v>
      </c>
      <c r="AK161" s="5">
        <v>6467000</v>
      </c>
      <c r="AL161">
        <v>13647</v>
      </c>
      <c r="AN161">
        <v>23</v>
      </c>
      <c r="AP161" s="7"/>
      <c r="AQ161">
        <v>102901</v>
      </c>
      <c r="AS161" s="6" t="s">
        <v>13</v>
      </c>
      <c r="AT161">
        <v>1</v>
      </c>
      <c r="AU161" t="s">
        <v>14</v>
      </c>
      <c r="AV161" t="s">
        <v>1007</v>
      </c>
      <c r="AW161" t="s">
        <v>1008</v>
      </c>
      <c r="AX161">
        <v>23</v>
      </c>
      <c r="AY161" t="s">
        <v>17</v>
      </c>
      <c r="AZ161" t="s">
        <v>31</v>
      </c>
      <c r="BB161" s="7">
        <v>35920</v>
      </c>
      <c r="BC161" s="8" t="s">
        <v>19</v>
      </c>
      <c r="BE161">
        <v>4</v>
      </c>
      <c r="BF161">
        <v>330775</v>
      </c>
      <c r="BG161">
        <v>34135</v>
      </c>
      <c r="BH161" t="s">
        <v>1009</v>
      </c>
      <c r="BT161">
        <v>125283</v>
      </c>
    </row>
    <row r="162" spans="1:72" x14ac:dyDescent="0.3">
      <c r="A162">
        <v>127505</v>
      </c>
      <c r="B162">
        <v>177450</v>
      </c>
      <c r="F162" t="s">
        <v>0</v>
      </c>
      <c r="G162" t="s">
        <v>1</v>
      </c>
      <c r="H162" t="s">
        <v>1018</v>
      </c>
      <c r="I162" t="s">
        <v>23</v>
      </c>
      <c r="K162">
        <v>1</v>
      </c>
      <c r="L162" t="s">
        <v>3</v>
      </c>
      <c r="M162">
        <v>102901</v>
      </c>
      <c r="N162" t="s">
        <v>4</v>
      </c>
      <c r="T162" t="s">
        <v>1019</v>
      </c>
      <c r="U162" s="9">
        <v>3</v>
      </c>
      <c r="V162" t="s">
        <v>896</v>
      </c>
      <c r="W162" t="s">
        <v>953</v>
      </c>
      <c r="X162" t="s">
        <v>954</v>
      </c>
      <c r="Y162" s="4">
        <v>10</v>
      </c>
      <c r="Z162" s="5">
        <v>1001</v>
      </c>
      <c r="AA162" s="5" t="s">
        <v>953</v>
      </c>
      <c r="AB162" t="s">
        <v>1020</v>
      </c>
      <c r="AC162">
        <v>1871</v>
      </c>
      <c r="AD162">
        <v>1</v>
      </c>
      <c r="AE162">
        <v>1</v>
      </c>
      <c r="AF162" t="s">
        <v>1021</v>
      </c>
      <c r="AG162" t="s">
        <v>1021</v>
      </c>
      <c r="AH162">
        <v>86987</v>
      </c>
      <c r="AI162">
        <v>6463569</v>
      </c>
      <c r="AJ162" s="5">
        <v>87000</v>
      </c>
      <c r="AK162" s="5">
        <v>6463000</v>
      </c>
      <c r="AL162">
        <v>9862</v>
      </c>
      <c r="AN162">
        <v>23</v>
      </c>
      <c r="AP162" s="7"/>
      <c r="AQ162">
        <v>102901</v>
      </c>
      <c r="AS162" s="6" t="s">
        <v>13</v>
      </c>
      <c r="AT162">
        <v>1</v>
      </c>
      <c r="AU162" t="s">
        <v>14</v>
      </c>
      <c r="AV162" t="s">
        <v>1022</v>
      </c>
      <c r="AW162" t="s">
        <v>1023</v>
      </c>
      <c r="AX162">
        <v>23</v>
      </c>
      <c r="AY162" t="s">
        <v>17</v>
      </c>
      <c r="AZ162" t="s">
        <v>31</v>
      </c>
      <c r="BB162" s="7">
        <v>39039</v>
      </c>
      <c r="BC162" s="8" t="s">
        <v>19</v>
      </c>
      <c r="BE162">
        <v>4</v>
      </c>
      <c r="BF162">
        <v>324746</v>
      </c>
      <c r="BG162">
        <v>34134</v>
      </c>
      <c r="BH162" t="s">
        <v>1024</v>
      </c>
      <c r="BT162">
        <v>127505</v>
      </c>
    </row>
    <row r="163" spans="1:72" x14ac:dyDescent="0.3">
      <c r="A163">
        <v>126847</v>
      </c>
      <c r="B163">
        <v>187783</v>
      </c>
      <c r="F163" t="s">
        <v>0</v>
      </c>
      <c r="G163" t="s">
        <v>883</v>
      </c>
      <c r="H163" t="s">
        <v>1025</v>
      </c>
      <c r="I163" t="s">
        <v>151</v>
      </c>
      <c r="K163">
        <v>1</v>
      </c>
      <c r="L163" t="s">
        <v>3</v>
      </c>
      <c r="M163">
        <v>102901</v>
      </c>
      <c r="N163" t="s">
        <v>4</v>
      </c>
      <c r="T163" t="s">
        <v>1026</v>
      </c>
      <c r="U163" s="2">
        <v>1</v>
      </c>
      <c r="V163" t="s">
        <v>896</v>
      </c>
      <c r="W163" t="s">
        <v>953</v>
      </c>
      <c r="X163" t="s">
        <v>954</v>
      </c>
      <c r="Y163" s="4">
        <v>10</v>
      </c>
      <c r="Z163" s="5">
        <v>1001</v>
      </c>
      <c r="AA163" s="5" t="s">
        <v>953</v>
      </c>
      <c r="AB163" t="s">
        <v>1027</v>
      </c>
      <c r="AC163">
        <v>1978</v>
      </c>
      <c r="AD163">
        <v>6</v>
      </c>
      <c r="AE163">
        <v>18</v>
      </c>
      <c r="AF163" t="s">
        <v>1028</v>
      </c>
      <c r="AG163" t="s">
        <v>907</v>
      </c>
      <c r="AH163">
        <v>86745</v>
      </c>
      <c r="AI163">
        <v>6467404</v>
      </c>
      <c r="AJ163" s="5">
        <v>87000</v>
      </c>
      <c r="AK163" s="5">
        <v>6467000</v>
      </c>
      <c r="AL163">
        <v>707</v>
      </c>
      <c r="AN163">
        <v>33</v>
      </c>
      <c r="AP163" s="7"/>
      <c r="AQ163">
        <v>102901</v>
      </c>
      <c r="AS163" s="6" t="s">
        <v>13</v>
      </c>
      <c r="AT163">
        <v>1</v>
      </c>
      <c r="AU163" t="s">
        <v>14</v>
      </c>
      <c r="AV163" t="s">
        <v>1029</v>
      </c>
      <c r="AW163" t="s">
        <v>1030</v>
      </c>
      <c r="AX163">
        <v>33</v>
      </c>
      <c r="AY163" t="s">
        <v>891</v>
      </c>
      <c r="AZ163" t="s">
        <v>18</v>
      </c>
      <c r="BB163" s="7">
        <v>41689</v>
      </c>
      <c r="BC163" s="8" t="s">
        <v>19</v>
      </c>
      <c r="BE163">
        <v>4</v>
      </c>
      <c r="BF163">
        <v>339591</v>
      </c>
      <c r="BG163">
        <v>34149</v>
      </c>
      <c r="BH163" t="s">
        <v>1031</v>
      </c>
      <c r="BJ163" t="s">
        <v>1032</v>
      </c>
      <c r="BT163">
        <v>126847</v>
      </c>
    </row>
    <row r="164" spans="1:72" x14ac:dyDescent="0.3">
      <c r="A164">
        <v>128694</v>
      </c>
      <c r="B164">
        <v>187786</v>
      </c>
      <c r="F164" t="s">
        <v>0</v>
      </c>
      <c r="G164" t="s">
        <v>883</v>
      </c>
      <c r="H164" t="s">
        <v>1033</v>
      </c>
      <c r="I164" t="s">
        <v>151</v>
      </c>
      <c r="K164">
        <v>1</v>
      </c>
      <c r="L164" t="s">
        <v>3</v>
      </c>
      <c r="M164">
        <v>102901</v>
      </c>
      <c r="N164" t="s">
        <v>4</v>
      </c>
      <c r="T164" t="s">
        <v>1034</v>
      </c>
      <c r="U164" s="2">
        <v>1</v>
      </c>
      <c r="V164" t="s">
        <v>896</v>
      </c>
      <c r="W164" t="s">
        <v>953</v>
      </c>
      <c r="X164" t="s">
        <v>954</v>
      </c>
      <c r="Y164" s="4">
        <v>10</v>
      </c>
      <c r="Z164" s="5">
        <v>1001</v>
      </c>
      <c r="AA164" s="5" t="s">
        <v>953</v>
      </c>
      <c r="AB164" t="s">
        <v>1035</v>
      </c>
      <c r="AC164">
        <v>1979</v>
      </c>
      <c r="AD164">
        <v>9</v>
      </c>
      <c r="AE164">
        <v>20</v>
      </c>
      <c r="AF164" t="s">
        <v>1036</v>
      </c>
      <c r="AG164" t="s">
        <v>1036</v>
      </c>
      <c r="AH164">
        <v>87830</v>
      </c>
      <c r="AI164">
        <v>6468312</v>
      </c>
      <c r="AJ164" s="5">
        <v>87000</v>
      </c>
      <c r="AK164" s="5">
        <v>6469000</v>
      </c>
      <c r="AL164">
        <v>707</v>
      </c>
      <c r="AN164">
        <v>33</v>
      </c>
      <c r="AP164" s="7"/>
      <c r="AQ164">
        <v>102901</v>
      </c>
      <c r="AS164" s="6" t="s">
        <v>13</v>
      </c>
      <c r="AT164">
        <v>1</v>
      </c>
      <c r="AU164" t="s">
        <v>14</v>
      </c>
      <c r="AV164" t="s">
        <v>1037</v>
      </c>
      <c r="AW164" t="s">
        <v>1038</v>
      </c>
      <c r="AX164">
        <v>33</v>
      </c>
      <c r="AY164" t="s">
        <v>891</v>
      </c>
      <c r="AZ164" t="s">
        <v>18</v>
      </c>
      <c r="BB164" s="7">
        <v>41689</v>
      </c>
      <c r="BC164" s="8" t="s">
        <v>19</v>
      </c>
      <c r="BE164">
        <v>4</v>
      </c>
      <c r="BF164">
        <v>339594</v>
      </c>
      <c r="BG164">
        <v>34151</v>
      </c>
      <c r="BH164" t="s">
        <v>1039</v>
      </c>
      <c r="BJ164" t="s">
        <v>1040</v>
      </c>
      <c r="BT164">
        <v>128694</v>
      </c>
    </row>
    <row r="165" spans="1:72" x14ac:dyDescent="0.3">
      <c r="A165">
        <v>133312</v>
      </c>
      <c r="B165">
        <v>187784</v>
      </c>
      <c r="F165" t="s">
        <v>0</v>
      </c>
      <c r="G165" t="s">
        <v>883</v>
      </c>
      <c r="H165" t="s">
        <v>1041</v>
      </c>
      <c r="I165" t="s">
        <v>151</v>
      </c>
      <c r="K165">
        <v>1</v>
      </c>
      <c r="L165" t="s">
        <v>3</v>
      </c>
      <c r="M165">
        <v>102901</v>
      </c>
      <c r="N165" t="s">
        <v>4</v>
      </c>
      <c r="T165" t="s">
        <v>1042</v>
      </c>
      <c r="U165" s="2">
        <v>1</v>
      </c>
      <c r="V165" t="s">
        <v>896</v>
      </c>
      <c r="W165" t="s">
        <v>953</v>
      </c>
      <c r="X165" t="s">
        <v>954</v>
      </c>
      <c r="Y165" s="4">
        <v>10</v>
      </c>
      <c r="Z165" s="5">
        <v>1001</v>
      </c>
      <c r="AA165" s="5" t="s">
        <v>953</v>
      </c>
      <c r="AB165" t="s">
        <v>1043</v>
      </c>
      <c r="AC165">
        <v>1897</v>
      </c>
      <c r="AD165">
        <v>6</v>
      </c>
      <c r="AE165">
        <v>18</v>
      </c>
      <c r="AF165" t="s">
        <v>1044</v>
      </c>
      <c r="AG165" t="s">
        <v>1044</v>
      </c>
      <c r="AH165">
        <v>89430</v>
      </c>
      <c r="AI165">
        <v>6467618</v>
      </c>
      <c r="AJ165" s="5">
        <v>89000</v>
      </c>
      <c r="AK165" s="5">
        <v>6467000</v>
      </c>
      <c r="AL165">
        <v>71</v>
      </c>
      <c r="AN165">
        <v>33</v>
      </c>
      <c r="AP165" s="7"/>
      <c r="AQ165">
        <v>102901</v>
      </c>
      <c r="AS165" s="6" t="s">
        <v>13</v>
      </c>
      <c r="AT165">
        <v>1</v>
      </c>
      <c r="AU165" t="s">
        <v>14</v>
      </c>
      <c r="AV165" t="s">
        <v>1045</v>
      </c>
      <c r="AW165" t="s">
        <v>1046</v>
      </c>
      <c r="AX165">
        <v>33</v>
      </c>
      <c r="AY165" t="s">
        <v>891</v>
      </c>
      <c r="AZ165" t="s">
        <v>18</v>
      </c>
      <c r="BB165" s="7">
        <v>41689</v>
      </c>
      <c r="BC165" s="8" t="s">
        <v>19</v>
      </c>
      <c r="BE165">
        <v>4</v>
      </c>
      <c r="BF165">
        <v>339592</v>
      </c>
      <c r="BG165">
        <v>34137</v>
      </c>
      <c r="BH165" t="s">
        <v>1047</v>
      </c>
      <c r="BJ165" t="s">
        <v>1048</v>
      </c>
      <c r="BT165">
        <v>133312</v>
      </c>
    </row>
    <row r="166" spans="1:72" x14ac:dyDescent="0.3">
      <c r="A166">
        <v>130228</v>
      </c>
      <c r="B166">
        <v>187780</v>
      </c>
      <c r="F166" t="s">
        <v>0</v>
      </c>
      <c r="G166" t="s">
        <v>883</v>
      </c>
      <c r="H166" t="s">
        <v>1049</v>
      </c>
      <c r="I166" t="s">
        <v>151</v>
      </c>
      <c r="K166">
        <v>1</v>
      </c>
      <c r="L166" t="s">
        <v>3</v>
      </c>
      <c r="M166">
        <v>102901</v>
      </c>
      <c r="N166" t="s">
        <v>4</v>
      </c>
      <c r="T166" t="s">
        <v>1042</v>
      </c>
      <c r="U166" s="2">
        <v>1</v>
      </c>
      <c r="V166" t="s">
        <v>896</v>
      </c>
      <c r="W166" t="s">
        <v>953</v>
      </c>
      <c r="X166" t="s">
        <v>954</v>
      </c>
      <c r="Y166" s="4">
        <v>10</v>
      </c>
      <c r="Z166" s="5">
        <v>1001</v>
      </c>
      <c r="AA166" s="5" t="s">
        <v>953</v>
      </c>
      <c r="AB166" t="s">
        <v>1050</v>
      </c>
      <c r="AC166">
        <v>1920</v>
      </c>
      <c r="AD166">
        <v>8</v>
      </c>
      <c r="AE166">
        <v>1</v>
      </c>
      <c r="AF166" t="s">
        <v>1051</v>
      </c>
      <c r="AG166" t="s">
        <v>1051</v>
      </c>
      <c r="AH166">
        <v>88252</v>
      </c>
      <c r="AI166">
        <v>6466478</v>
      </c>
      <c r="AJ166" s="5">
        <v>89000</v>
      </c>
      <c r="AK166" s="5">
        <v>6467000</v>
      </c>
      <c r="AL166">
        <v>707</v>
      </c>
      <c r="AN166">
        <v>33</v>
      </c>
      <c r="AP166" s="7"/>
      <c r="AQ166">
        <v>102901</v>
      </c>
      <c r="AS166" s="6" t="s">
        <v>13</v>
      </c>
      <c r="AT166">
        <v>1</v>
      </c>
      <c r="AU166" t="s">
        <v>14</v>
      </c>
      <c r="AV166" t="s">
        <v>1052</v>
      </c>
      <c r="AW166" t="s">
        <v>1053</v>
      </c>
      <c r="AX166">
        <v>33</v>
      </c>
      <c r="AY166" t="s">
        <v>891</v>
      </c>
      <c r="AZ166" t="s">
        <v>18</v>
      </c>
      <c r="BB166" s="7">
        <v>41689</v>
      </c>
      <c r="BC166" s="8" t="s">
        <v>19</v>
      </c>
      <c r="BE166">
        <v>4</v>
      </c>
      <c r="BF166">
        <v>339588</v>
      </c>
      <c r="BG166">
        <v>34142</v>
      </c>
      <c r="BH166" t="s">
        <v>1054</v>
      </c>
      <c r="BJ166" t="s">
        <v>1055</v>
      </c>
      <c r="BT166">
        <v>130228</v>
      </c>
    </row>
    <row r="167" spans="1:72" x14ac:dyDescent="0.3">
      <c r="A167">
        <v>130251</v>
      </c>
      <c r="B167">
        <v>210930</v>
      </c>
      <c r="F167" t="s">
        <v>0</v>
      </c>
      <c r="G167" t="s">
        <v>560</v>
      </c>
      <c r="H167" t="s">
        <v>1056</v>
      </c>
      <c r="I167" s="1" t="str">
        <f>HYPERLINK(AP167,"Hb")</f>
        <v>Hb</v>
      </c>
      <c r="K167">
        <v>1</v>
      </c>
      <c r="L167" t="s">
        <v>3</v>
      </c>
      <c r="M167">
        <v>102901</v>
      </c>
      <c r="N167" t="s">
        <v>4</v>
      </c>
      <c r="T167" t="s">
        <v>1042</v>
      </c>
      <c r="U167" s="2">
        <v>1</v>
      </c>
      <c r="V167" t="s">
        <v>896</v>
      </c>
      <c r="W167" t="s">
        <v>953</v>
      </c>
      <c r="X167" t="s">
        <v>954</v>
      </c>
      <c r="Y167" s="4">
        <v>10</v>
      </c>
      <c r="Z167" s="5">
        <v>1001</v>
      </c>
      <c r="AA167" s="5" t="s">
        <v>953</v>
      </c>
      <c r="AB167" t="s">
        <v>953</v>
      </c>
      <c r="AC167">
        <v>1932</v>
      </c>
      <c r="AD167">
        <v>8</v>
      </c>
      <c r="AE167">
        <v>21</v>
      </c>
      <c r="AF167" t="s">
        <v>989</v>
      </c>
      <c r="AG167" t="s">
        <v>269</v>
      </c>
      <c r="AH167">
        <v>88252</v>
      </c>
      <c r="AI167">
        <v>6466478</v>
      </c>
      <c r="AJ167" s="5">
        <v>89000</v>
      </c>
      <c r="AK167" s="5">
        <v>6467000</v>
      </c>
      <c r="AL167">
        <v>707</v>
      </c>
      <c r="AN167">
        <v>37</v>
      </c>
      <c r="AP167" t="s">
        <v>1057</v>
      </c>
      <c r="AQ167">
        <v>102901</v>
      </c>
      <c r="AS167" s="6" t="s">
        <v>13</v>
      </c>
      <c r="AT167">
        <v>1</v>
      </c>
      <c r="AU167" t="s">
        <v>14</v>
      </c>
      <c r="AV167" t="s">
        <v>1052</v>
      </c>
      <c r="AW167" t="s">
        <v>1058</v>
      </c>
      <c r="AX167">
        <v>37</v>
      </c>
      <c r="AY167" t="s">
        <v>568</v>
      </c>
      <c r="AZ167" t="s">
        <v>18</v>
      </c>
      <c r="BA167">
        <v>1</v>
      </c>
      <c r="BB167" s="7">
        <v>43689</v>
      </c>
      <c r="BC167" s="8" t="s">
        <v>19</v>
      </c>
      <c r="BE167">
        <v>4</v>
      </c>
      <c r="BF167">
        <v>365458</v>
      </c>
      <c r="BG167">
        <v>34144</v>
      </c>
      <c r="BH167" t="s">
        <v>1059</v>
      </c>
      <c r="BJ167" t="s">
        <v>1060</v>
      </c>
      <c r="BT167">
        <v>130251</v>
      </c>
    </row>
    <row r="168" spans="1:72" x14ac:dyDescent="0.3">
      <c r="A168">
        <v>130235</v>
      </c>
      <c r="B168">
        <v>201274</v>
      </c>
      <c r="F168" t="s">
        <v>0</v>
      </c>
      <c r="G168" t="s">
        <v>883</v>
      </c>
      <c r="H168" t="s">
        <v>1061</v>
      </c>
      <c r="I168" t="s">
        <v>151</v>
      </c>
      <c r="K168">
        <v>1</v>
      </c>
      <c r="L168" t="s">
        <v>3</v>
      </c>
      <c r="M168">
        <v>102901</v>
      </c>
      <c r="N168" t="s">
        <v>4</v>
      </c>
      <c r="T168" t="s">
        <v>1042</v>
      </c>
      <c r="U168" s="10">
        <v>2</v>
      </c>
      <c r="V168" t="s">
        <v>896</v>
      </c>
      <c r="W168" t="s">
        <v>953</v>
      </c>
      <c r="X168" t="s">
        <v>954</v>
      </c>
      <c r="Y168" s="4">
        <v>10</v>
      </c>
      <c r="Z168" s="5">
        <v>1001</v>
      </c>
      <c r="AA168" s="5" t="s">
        <v>953</v>
      </c>
      <c r="AB168" t="s">
        <v>953</v>
      </c>
      <c r="AC168">
        <v>1957</v>
      </c>
      <c r="AD168">
        <v>8</v>
      </c>
      <c r="AE168">
        <v>1</v>
      </c>
      <c r="AF168" t="s">
        <v>1062</v>
      </c>
      <c r="AG168" t="s">
        <v>1063</v>
      </c>
      <c r="AH168">
        <v>88252</v>
      </c>
      <c r="AI168">
        <v>6466478</v>
      </c>
      <c r="AJ168" s="5">
        <v>89000</v>
      </c>
      <c r="AK168" s="5">
        <v>6467000</v>
      </c>
      <c r="AL168">
        <v>3536</v>
      </c>
      <c r="AN168">
        <v>33</v>
      </c>
      <c r="AP168" s="7"/>
      <c r="AQ168">
        <v>102901</v>
      </c>
      <c r="AS168" s="6" t="s">
        <v>13</v>
      </c>
      <c r="AT168">
        <v>1</v>
      </c>
      <c r="AU168" t="s">
        <v>14</v>
      </c>
      <c r="AV168" t="s">
        <v>1052</v>
      </c>
      <c r="AW168" t="s">
        <v>1064</v>
      </c>
      <c r="AX168">
        <v>33</v>
      </c>
      <c r="AY168" t="s">
        <v>891</v>
      </c>
      <c r="AZ168" t="s">
        <v>18</v>
      </c>
      <c r="BB168" s="7">
        <v>41689</v>
      </c>
      <c r="BC168" s="8" t="s">
        <v>19</v>
      </c>
      <c r="BE168">
        <v>4</v>
      </c>
      <c r="BF168">
        <v>351961</v>
      </c>
      <c r="BG168">
        <v>34145</v>
      </c>
      <c r="BH168" t="s">
        <v>1065</v>
      </c>
      <c r="BJ168" t="s">
        <v>1066</v>
      </c>
      <c r="BT168">
        <v>130235</v>
      </c>
    </row>
    <row r="169" spans="1:72" x14ac:dyDescent="0.3">
      <c r="A169">
        <v>132445</v>
      </c>
      <c r="B169">
        <v>187782</v>
      </c>
      <c r="F169" t="s">
        <v>0</v>
      </c>
      <c r="G169" t="s">
        <v>883</v>
      </c>
      <c r="H169" t="s">
        <v>1067</v>
      </c>
      <c r="I169" t="s">
        <v>151</v>
      </c>
      <c r="K169">
        <v>1</v>
      </c>
      <c r="L169" t="s">
        <v>3</v>
      </c>
      <c r="M169">
        <v>102901</v>
      </c>
      <c r="N169" t="s">
        <v>4</v>
      </c>
      <c r="T169" t="s">
        <v>1042</v>
      </c>
      <c r="U169" s="2">
        <v>1</v>
      </c>
      <c r="V169" t="s">
        <v>896</v>
      </c>
      <c r="W169" t="s">
        <v>953</v>
      </c>
      <c r="X169" t="s">
        <v>954</v>
      </c>
      <c r="Y169" s="4">
        <v>10</v>
      </c>
      <c r="Z169" s="5">
        <v>1001</v>
      </c>
      <c r="AA169" s="5" t="s">
        <v>953</v>
      </c>
      <c r="AB169" t="s">
        <v>1068</v>
      </c>
      <c r="AC169">
        <v>1978</v>
      </c>
      <c r="AD169">
        <v>8</v>
      </c>
      <c r="AE169">
        <v>28</v>
      </c>
      <c r="AF169" t="s">
        <v>1069</v>
      </c>
      <c r="AG169" t="s">
        <v>1069</v>
      </c>
      <c r="AH169">
        <v>88845</v>
      </c>
      <c r="AI169">
        <v>6467869</v>
      </c>
      <c r="AJ169" s="5">
        <v>89000</v>
      </c>
      <c r="AK169" s="5">
        <v>6467000</v>
      </c>
      <c r="AL169">
        <v>71</v>
      </c>
      <c r="AN169">
        <v>33</v>
      </c>
      <c r="AP169" s="7"/>
      <c r="AQ169">
        <v>102901</v>
      </c>
      <c r="AS169" s="6" t="s">
        <v>13</v>
      </c>
      <c r="AT169">
        <v>1</v>
      </c>
      <c r="AU169" t="s">
        <v>14</v>
      </c>
      <c r="AV169" t="s">
        <v>1070</v>
      </c>
      <c r="AW169" t="s">
        <v>1071</v>
      </c>
      <c r="AX169">
        <v>33</v>
      </c>
      <c r="AY169" t="s">
        <v>891</v>
      </c>
      <c r="AZ169" t="s">
        <v>18</v>
      </c>
      <c r="BB169" s="7">
        <v>41689</v>
      </c>
      <c r="BC169" s="8" t="s">
        <v>19</v>
      </c>
      <c r="BE169">
        <v>4</v>
      </c>
      <c r="BF169">
        <v>339590</v>
      </c>
      <c r="BG169">
        <v>34150</v>
      </c>
      <c r="BH169" t="s">
        <v>1072</v>
      </c>
      <c r="BJ169" t="s">
        <v>1073</v>
      </c>
      <c r="BT169">
        <v>132445</v>
      </c>
    </row>
    <row r="170" spans="1:72" x14ac:dyDescent="0.3">
      <c r="A170">
        <v>133533</v>
      </c>
      <c r="B170">
        <v>187778</v>
      </c>
      <c r="F170" t="s">
        <v>0</v>
      </c>
      <c r="G170" t="s">
        <v>883</v>
      </c>
      <c r="H170" t="s">
        <v>1074</v>
      </c>
      <c r="I170" t="s">
        <v>151</v>
      </c>
      <c r="K170">
        <v>1</v>
      </c>
      <c r="L170" t="s">
        <v>3</v>
      </c>
      <c r="M170">
        <v>102901</v>
      </c>
      <c r="N170" t="s">
        <v>4</v>
      </c>
      <c r="T170" t="s">
        <v>1042</v>
      </c>
      <c r="U170" s="2">
        <v>1</v>
      </c>
      <c r="V170" t="s">
        <v>896</v>
      </c>
      <c r="W170" t="s">
        <v>953</v>
      </c>
      <c r="X170" t="s">
        <v>954</v>
      </c>
      <c r="Y170" s="4">
        <v>10</v>
      </c>
      <c r="Z170" s="5">
        <v>1001</v>
      </c>
      <c r="AA170" s="5" t="s">
        <v>953</v>
      </c>
      <c r="AB170" t="s">
        <v>1075</v>
      </c>
      <c r="AC170">
        <v>1984</v>
      </c>
      <c r="AD170">
        <v>7</v>
      </c>
      <c r="AE170">
        <v>16</v>
      </c>
      <c r="AF170" t="s">
        <v>1036</v>
      </c>
      <c r="AG170" t="s">
        <v>1036</v>
      </c>
      <c r="AH170">
        <v>89736</v>
      </c>
      <c r="AI170">
        <v>6467137</v>
      </c>
      <c r="AJ170" s="5">
        <v>89000</v>
      </c>
      <c r="AK170" s="5">
        <v>6467000</v>
      </c>
      <c r="AL170">
        <v>707</v>
      </c>
      <c r="AN170">
        <v>33</v>
      </c>
      <c r="AP170" s="7"/>
      <c r="AQ170">
        <v>102901</v>
      </c>
      <c r="AS170" s="6" t="s">
        <v>13</v>
      </c>
      <c r="AT170">
        <v>1</v>
      </c>
      <c r="AU170" t="s">
        <v>14</v>
      </c>
      <c r="AV170" t="s">
        <v>1076</v>
      </c>
      <c r="AW170" t="s">
        <v>1077</v>
      </c>
      <c r="AX170">
        <v>33</v>
      </c>
      <c r="AY170" t="s">
        <v>891</v>
      </c>
      <c r="AZ170" t="s">
        <v>18</v>
      </c>
      <c r="BB170" s="7">
        <v>41689</v>
      </c>
      <c r="BC170" s="8" t="s">
        <v>19</v>
      </c>
      <c r="BE170">
        <v>4</v>
      </c>
      <c r="BF170">
        <v>339586</v>
      </c>
      <c r="BG170">
        <v>34152</v>
      </c>
      <c r="BH170" t="s">
        <v>1078</v>
      </c>
      <c r="BJ170" t="s">
        <v>1079</v>
      </c>
      <c r="BT170">
        <v>133533</v>
      </c>
    </row>
    <row r="171" spans="1:72" x14ac:dyDescent="0.3">
      <c r="A171">
        <v>131983</v>
      </c>
      <c r="B171">
        <v>187775</v>
      </c>
      <c r="F171" t="s">
        <v>0</v>
      </c>
      <c r="G171" t="s">
        <v>883</v>
      </c>
      <c r="H171" t="s">
        <v>1080</v>
      </c>
      <c r="I171" t="s">
        <v>151</v>
      </c>
      <c r="K171">
        <v>1</v>
      </c>
      <c r="L171" t="s">
        <v>3</v>
      </c>
      <c r="M171">
        <v>102901</v>
      </c>
      <c r="N171" t="s">
        <v>4</v>
      </c>
      <c r="T171" t="s">
        <v>1042</v>
      </c>
      <c r="U171" s="2">
        <v>1</v>
      </c>
      <c r="V171" t="s">
        <v>896</v>
      </c>
      <c r="W171" t="s">
        <v>953</v>
      </c>
      <c r="X171" t="s">
        <v>954</v>
      </c>
      <c r="Y171" s="4">
        <v>10</v>
      </c>
      <c r="Z171" s="5">
        <v>1001</v>
      </c>
      <c r="AA171" s="5" t="s">
        <v>953</v>
      </c>
      <c r="AB171" t="s">
        <v>1081</v>
      </c>
      <c r="AC171">
        <v>1986</v>
      </c>
      <c r="AD171">
        <v>11</v>
      </c>
      <c r="AE171">
        <v>13</v>
      </c>
      <c r="AF171" t="s">
        <v>1036</v>
      </c>
      <c r="AG171" t="s">
        <v>1036</v>
      </c>
      <c r="AH171">
        <v>88737</v>
      </c>
      <c r="AI171">
        <v>6467230</v>
      </c>
      <c r="AJ171" s="5">
        <v>89000</v>
      </c>
      <c r="AK171" s="5">
        <v>6467000</v>
      </c>
      <c r="AL171">
        <v>707</v>
      </c>
      <c r="AN171">
        <v>33</v>
      </c>
      <c r="AP171" s="7"/>
      <c r="AQ171">
        <v>102901</v>
      </c>
      <c r="AS171" s="6" t="s">
        <v>13</v>
      </c>
      <c r="AT171">
        <v>1</v>
      </c>
      <c r="AU171" t="s">
        <v>14</v>
      </c>
      <c r="AV171" t="s">
        <v>1082</v>
      </c>
      <c r="AW171" t="s">
        <v>1083</v>
      </c>
      <c r="AX171">
        <v>33</v>
      </c>
      <c r="AY171" t="s">
        <v>891</v>
      </c>
      <c r="AZ171" t="s">
        <v>18</v>
      </c>
      <c r="BB171" s="7">
        <v>41689</v>
      </c>
      <c r="BC171" s="8" t="s">
        <v>19</v>
      </c>
      <c r="BE171">
        <v>4</v>
      </c>
      <c r="BF171">
        <v>339583</v>
      </c>
      <c r="BG171">
        <v>34154</v>
      </c>
      <c r="BH171" t="s">
        <v>1084</v>
      </c>
      <c r="BJ171" t="s">
        <v>1085</v>
      </c>
      <c r="BT171">
        <v>131983</v>
      </c>
    </row>
    <row r="172" spans="1:72" x14ac:dyDescent="0.3">
      <c r="A172">
        <v>130463</v>
      </c>
      <c r="B172">
        <v>270064</v>
      </c>
      <c r="F172" t="s">
        <v>512</v>
      </c>
      <c r="G172" t="s">
        <v>1</v>
      </c>
      <c r="H172">
        <v>145592</v>
      </c>
      <c r="I172" s="1" t="str">
        <f>HYPERLINK(AP172,"Hb")</f>
        <v>Hb</v>
      </c>
      <c r="K172">
        <v>1</v>
      </c>
      <c r="L172" t="s">
        <v>3</v>
      </c>
      <c r="M172">
        <v>102901</v>
      </c>
      <c r="N172" t="s">
        <v>4</v>
      </c>
      <c r="T172" t="s">
        <v>1042</v>
      </c>
      <c r="U172" s="10">
        <v>2</v>
      </c>
      <c r="V172" t="s">
        <v>896</v>
      </c>
      <c r="W172" t="s">
        <v>953</v>
      </c>
      <c r="X172" t="s">
        <v>954</v>
      </c>
      <c r="Y172" s="4">
        <v>10</v>
      </c>
      <c r="Z172" s="5">
        <v>1001</v>
      </c>
      <c r="AA172" s="5" t="s">
        <v>953</v>
      </c>
      <c r="AB172" t="s">
        <v>1086</v>
      </c>
      <c r="AF172" t="s">
        <v>1087</v>
      </c>
      <c r="AG172" t="s">
        <v>1087</v>
      </c>
      <c r="AH172">
        <v>88253</v>
      </c>
      <c r="AI172">
        <v>6466475</v>
      </c>
      <c r="AJ172" s="5">
        <v>89000</v>
      </c>
      <c r="AK172" s="5">
        <v>6467000</v>
      </c>
      <c r="AL172">
        <v>7071</v>
      </c>
      <c r="AN172" t="s">
        <v>762</v>
      </c>
      <c r="AP172" t="s">
        <v>1088</v>
      </c>
      <c r="AQ172">
        <v>102901</v>
      </c>
      <c r="AS172" s="10" t="s">
        <v>516</v>
      </c>
      <c r="AZ172" t="s">
        <v>762</v>
      </c>
      <c r="BA172">
        <v>1</v>
      </c>
      <c r="BB172" s="7">
        <v>40997</v>
      </c>
      <c r="BC172" s="6" t="s">
        <v>517</v>
      </c>
      <c r="BE172">
        <v>3</v>
      </c>
      <c r="BF172">
        <v>3023</v>
      </c>
      <c r="BH172" t="s">
        <v>1089</v>
      </c>
      <c r="BJ172" t="s">
        <v>1089</v>
      </c>
      <c r="BL172" t="s">
        <v>1090</v>
      </c>
      <c r="BM172" t="s">
        <v>766</v>
      </c>
      <c r="BT172">
        <v>130463</v>
      </c>
    </row>
    <row r="173" spans="1:72" x14ac:dyDescent="0.3">
      <c r="A173">
        <v>129265</v>
      </c>
      <c r="B173">
        <v>187776</v>
      </c>
      <c r="F173" t="s">
        <v>0</v>
      </c>
      <c r="G173" t="s">
        <v>883</v>
      </c>
      <c r="H173" t="s">
        <v>1091</v>
      </c>
      <c r="I173" t="s">
        <v>151</v>
      </c>
      <c r="K173">
        <v>1</v>
      </c>
      <c r="L173" t="s">
        <v>3</v>
      </c>
      <c r="M173">
        <v>102901</v>
      </c>
      <c r="N173" t="s">
        <v>4</v>
      </c>
      <c r="T173" t="s">
        <v>1092</v>
      </c>
      <c r="U173" s="2">
        <v>1</v>
      </c>
      <c r="V173" t="s">
        <v>896</v>
      </c>
      <c r="W173" t="s">
        <v>953</v>
      </c>
      <c r="X173" t="s">
        <v>954</v>
      </c>
      <c r="Y173" s="4">
        <v>10</v>
      </c>
      <c r="Z173" s="5">
        <v>1001</v>
      </c>
      <c r="AA173" s="5" t="s">
        <v>953</v>
      </c>
      <c r="AB173" t="s">
        <v>1093</v>
      </c>
      <c r="AC173">
        <v>1984</v>
      </c>
      <c r="AD173">
        <v>5</v>
      </c>
      <c r="AE173">
        <v>28</v>
      </c>
      <c r="AF173" t="s">
        <v>1036</v>
      </c>
      <c r="AG173" t="s">
        <v>1036</v>
      </c>
      <c r="AH173">
        <v>88093</v>
      </c>
      <c r="AI173">
        <v>6468441</v>
      </c>
      <c r="AJ173" s="5">
        <v>89000</v>
      </c>
      <c r="AK173" s="5">
        <v>6469000</v>
      </c>
      <c r="AL173">
        <v>71</v>
      </c>
      <c r="AN173">
        <v>33</v>
      </c>
      <c r="AP173" s="7"/>
      <c r="AQ173">
        <v>102901</v>
      </c>
      <c r="AS173" s="6" t="s">
        <v>13</v>
      </c>
      <c r="AT173">
        <v>1</v>
      </c>
      <c r="AU173" t="s">
        <v>14</v>
      </c>
      <c r="AV173" t="s">
        <v>1094</v>
      </c>
      <c r="AW173" t="s">
        <v>1095</v>
      </c>
      <c r="AX173">
        <v>33</v>
      </c>
      <c r="AY173" t="s">
        <v>891</v>
      </c>
      <c r="AZ173" t="s">
        <v>18</v>
      </c>
      <c r="BB173" s="7">
        <v>41689</v>
      </c>
      <c r="BC173" s="8" t="s">
        <v>19</v>
      </c>
      <c r="BE173">
        <v>4</v>
      </c>
      <c r="BF173">
        <v>339584</v>
      </c>
      <c r="BG173">
        <v>34153</v>
      </c>
      <c r="BH173" t="s">
        <v>1096</v>
      </c>
      <c r="BJ173" t="s">
        <v>1097</v>
      </c>
      <c r="BT173">
        <v>129265</v>
      </c>
    </row>
    <row r="174" spans="1:72" x14ac:dyDescent="0.3">
      <c r="A174">
        <v>129264</v>
      </c>
      <c r="B174">
        <v>187774</v>
      </c>
      <c r="F174" t="s">
        <v>0</v>
      </c>
      <c r="G174" t="s">
        <v>883</v>
      </c>
      <c r="H174" t="s">
        <v>1098</v>
      </c>
      <c r="I174" t="s">
        <v>151</v>
      </c>
      <c r="K174">
        <v>1</v>
      </c>
      <c r="L174" t="s">
        <v>3</v>
      </c>
      <c r="M174">
        <v>102901</v>
      </c>
      <c r="N174" t="s">
        <v>4</v>
      </c>
      <c r="T174" t="s">
        <v>1092</v>
      </c>
      <c r="U174" s="2">
        <v>1</v>
      </c>
      <c r="V174" t="s">
        <v>896</v>
      </c>
      <c r="W174" t="s">
        <v>953</v>
      </c>
      <c r="X174" t="s">
        <v>954</v>
      </c>
      <c r="Y174" s="4">
        <v>10</v>
      </c>
      <c r="Z174" s="5">
        <v>1001</v>
      </c>
      <c r="AA174" s="5" t="s">
        <v>953</v>
      </c>
      <c r="AB174" t="s">
        <v>1093</v>
      </c>
      <c r="AC174">
        <v>1986</v>
      </c>
      <c r="AD174">
        <v>7</v>
      </c>
      <c r="AE174">
        <v>21</v>
      </c>
      <c r="AF174" t="s">
        <v>1036</v>
      </c>
      <c r="AG174" t="s">
        <v>1036</v>
      </c>
      <c r="AH174">
        <v>88093</v>
      </c>
      <c r="AI174">
        <v>6468441</v>
      </c>
      <c r="AJ174" s="5">
        <v>89000</v>
      </c>
      <c r="AK174" s="5">
        <v>6469000</v>
      </c>
      <c r="AL174">
        <v>71</v>
      </c>
      <c r="AN174">
        <v>33</v>
      </c>
      <c r="AP174" s="7"/>
      <c r="AQ174">
        <v>102901</v>
      </c>
      <c r="AS174" s="6" t="s">
        <v>13</v>
      </c>
      <c r="AT174">
        <v>1</v>
      </c>
      <c r="AU174" t="s">
        <v>14</v>
      </c>
      <c r="AV174" t="s">
        <v>1094</v>
      </c>
      <c r="AW174" t="s">
        <v>1099</v>
      </c>
      <c r="AX174">
        <v>33</v>
      </c>
      <c r="AY174" t="s">
        <v>891</v>
      </c>
      <c r="AZ174" t="s">
        <v>18</v>
      </c>
      <c r="BB174" s="7">
        <v>41689</v>
      </c>
      <c r="BC174" s="8" t="s">
        <v>19</v>
      </c>
      <c r="BE174">
        <v>4</v>
      </c>
      <c r="BF174">
        <v>339582</v>
      </c>
      <c r="BG174">
        <v>34155</v>
      </c>
      <c r="BH174" t="s">
        <v>1100</v>
      </c>
      <c r="BJ174" t="s">
        <v>1101</v>
      </c>
      <c r="BT174">
        <v>129264</v>
      </c>
    </row>
    <row r="175" spans="1:72" x14ac:dyDescent="0.3">
      <c r="A175">
        <v>135842</v>
      </c>
      <c r="B175">
        <v>193979</v>
      </c>
      <c r="F175" t="s">
        <v>0</v>
      </c>
      <c r="G175" t="s">
        <v>883</v>
      </c>
      <c r="H175" t="s">
        <v>1102</v>
      </c>
      <c r="I175" t="s">
        <v>151</v>
      </c>
      <c r="K175">
        <v>1</v>
      </c>
      <c r="L175" t="s">
        <v>3</v>
      </c>
      <c r="M175">
        <v>102901</v>
      </c>
      <c r="N175" t="s">
        <v>4</v>
      </c>
      <c r="T175" t="s">
        <v>1103</v>
      </c>
      <c r="U175" s="2">
        <v>1</v>
      </c>
      <c r="V175" t="s">
        <v>896</v>
      </c>
      <c r="W175" t="s">
        <v>953</v>
      </c>
      <c r="X175" t="s">
        <v>954</v>
      </c>
      <c r="Y175" s="4">
        <v>10</v>
      </c>
      <c r="Z175" s="5">
        <v>1001</v>
      </c>
      <c r="AA175" s="5" t="s">
        <v>953</v>
      </c>
      <c r="AB175" t="s">
        <v>1104</v>
      </c>
      <c r="AC175">
        <v>2001</v>
      </c>
      <c r="AD175">
        <v>6</v>
      </c>
      <c r="AE175">
        <v>23</v>
      </c>
      <c r="AF175" t="s">
        <v>1105</v>
      </c>
      <c r="AG175" t="s">
        <v>1105</v>
      </c>
      <c r="AH175">
        <v>91917</v>
      </c>
      <c r="AI175">
        <v>6463972</v>
      </c>
      <c r="AJ175" s="5">
        <v>91000</v>
      </c>
      <c r="AK175" s="5">
        <v>6463000</v>
      </c>
      <c r="AL175">
        <v>71</v>
      </c>
      <c r="AN175">
        <v>33</v>
      </c>
      <c r="AP175" s="7"/>
      <c r="AQ175">
        <v>102901</v>
      </c>
      <c r="AS175" s="6" t="s">
        <v>13</v>
      </c>
      <c r="AT175">
        <v>1</v>
      </c>
      <c r="AU175" t="s">
        <v>14</v>
      </c>
      <c r="AV175" t="s">
        <v>1106</v>
      </c>
      <c r="AW175" t="s">
        <v>1107</v>
      </c>
      <c r="AX175">
        <v>33</v>
      </c>
      <c r="AY175" t="s">
        <v>891</v>
      </c>
      <c r="AZ175" t="s">
        <v>18</v>
      </c>
      <c r="BB175" s="7">
        <v>41689</v>
      </c>
      <c r="BC175" s="8" t="s">
        <v>19</v>
      </c>
      <c r="BE175">
        <v>4</v>
      </c>
      <c r="BF175">
        <v>345305</v>
      </c>
      <c r="BG175">
        <v>34157</v>
      </c>
      <c r="BH175" t="s">
        <v>1108</v>
      </c>
      <c r="BJ175" t="s">
        <v>1109</v>
      </c>
      <c r="BT175">
        <v>135842</v>
      </c>
    </row>
    <row r="176" spans="1:72" x14ac:dyDescent="0.3">
      <c r="A176">
        <v>134516</v>
      </c>
      <c r="B176">
        <v>187777</v>
      </c>
      <c r="F176" t="s">
        <v>0</v>
      </c>
      <c r="G176" t="s">
        <v>883</v>
      </c>
      <c r="H176" t="s">
        <v>1110</v>
      </c>
      <c r="I176" t="s">
        <v>151</v>
      </c>
      <c r="K176">
        <v>1</v>
      </c>
      <c r="L176" t="s">
        <v>3</v>
      </c>
      <c r="M176">
        <v>102901</v>
      </c>
      <c r="N176" t="s">
        <v>4</v>
      </c>
      <c r="T176" t="s">
        <v>1111</v>
      </c>
      <c r="U176" s="2">
        <v>1</v>
      </c>
      <c r="V176" t="s">
        <v>896</v>
      </c>
      <c r="W176" t="s">
        <v>953</v>
      </c>
      <c r="X176" t="s">
        <v>954</v>
      </c>
      <c r="Y176" s="4">
        <v>10</v>
      </c>
      <c r="Z176" s="5">
        <v>1001</v>
      </c>
      <c r="AA176" s="5" t="s">
        <v>953</v>
      </c>
      <c r="AB176" t="s">
        <v>1112</v>
      </c>
      <c r="AC176">
        <v>1963</v>
      </c>
      <c r="AD176">
        <v>7</v>
      </c>
      <c r="AE176">
        <v>10</v>
      </c>
      <c r="AF176" t="s">
        <v>1036</v>
      </c>
      <c r="AG176" t="s">
        <v>1036</v>
      </c>
      <c r="AH176">
        <v>90409</v>
      </c>
      <c r="AI176">
        <v>6467544</v>
      </c>
      <c r="AJ176" s="5">
        <v>91000</v>
      </c>
      <c r="AK176" s="5">
        <v>6467000</v>
      </c>
      <c r="AL176">
        <v>354</v>
      </c>
      <c r="AN176">
        <v>33</v>
      </c>
      <c r="AP176" s="7"/>
      <c r="AQ176">
        <v>102901</v>
      </c>
      <c r="AS176" s="6" t="s">
        <v>13</v>
      </c>
      <c r="AT176">
        <v>1</v>
      </c>
      <c r="AU176" t="s">
        <v>14</v>
      </c>
      <c r="AV176" t="s">
        <v>1113</v>
      </c>
      <c r="AW176" t="s">
        <v>1114</v>
      </c>
      <c r="AX176">
        <v>33</v>
      </c>
      <c r="AY176" t="s">
        <v>891</v>
      </c>
      <c r="AZ176" t="s">
        <v>18</v>
      </c>
      <c r="BB176" s="7">
        <v>41689</v>
      </c>
      <c r="BC176" s="8" t="s">
        <v>19</v>
      </c>
      <c r="BE176">
        <v>4</v>
      </c>
      <c r="BF176">
        <v>339585</v>
      </c>
      <c r="BG176">
        <v>34146</v>
      </c>
      <c r="BH176" t="s">
        <v>1115</v>
      </c>
      <c r="BJ176" t="s">
        <v>1116</v>
      </c>
      <c r="BT176">
        <v>134516</v>
      </c>
    </row>
    <row r="177" spans="1:72" x14ac:dyDescent="0.3">
      <c r="A177">
        <v>135295</v>
      </c>
      <c r="B177">
        <v>187781</v>
      </c>
      <c r="F177" t="s">
        <v>0</v>
      </c>
      <c r="G177" t="s">
        <v>883</v>
      </c>
      <c r="H177" t="s">
        <v>1117</v>
      </c>
      <c r="I177" t="s">
        <v>151</v>
      </c>
      <c r="K177">
        <v>1</v>
      </c>
      <c r="L177" t="s">
        <v>3</v>
      </c>
      <c r="M177">
        <v>102901</v>
      </c>
      <c r="N177" t="s">
        <v>4</v>
      </c>
      <c r="T177" t="s">
        <v>1118</v>
      </c>
      <c r="U177" s="2">
        <v>1</v>
      </c>
      <c r="V177" t="s">
        <v>896</v>
      </c>
      <c r="W177" t="s">
        <v>953</v>
      </c>
      <c r="X177" t="s">
        <v>954</v>
      </c>
      <c r="Y177" s="4">
        <v>10</v>
      </c>
      <c r="Z177" s="5">
        <v>1001</v>
      </c>
      <c r="AA177" s="5" t="s">
        <v>953</v>
      </c>
      <c r="AB177" t="s">
        <v>1119</v>
      </c>
      <c r="AC177">
        <v>1967</v>
      </c>
      <c r="AD177">
        <v>9</v>
      </c>
      <c r="AE177">
        <v>24</v>
      </c>
      <c r="AF177" t="s">
        <v>1036</v>
      </c>
      <c r="AG177" t="s">
        <v>1036</v>
      </c>
      <c r="AH177">
        <v>91182</v>
      </c>
      <c r="AI177">
        <v>6472046</v>
      </c>
      <c r="AJ177" s="5">
        <v>91000</v>
      </c>
      <c r="AK177" s="5">
        <v>6473000</v>
      </c>
      <c r="AL177">
        <v>707</v>
      </c>
      <c r="AN177">
        <v>33</v>
      </c>
      <c r="AP177" s="7"/>
      <c r="AQ177">
        <v>102901</v>
      </c>
      <c r="AS177" s="6" t="s">
        <v>13</v>
      </c>
      <c r="AT177">
        <v>1</v>
      </c>
      <c r="AU177" t="s">
        <v>14</v>
      </c>
      <c r="AV177" t="s">
        <v>1120</v>
      </c>
      <c r="AW177" t="s">
        <v>1121</v>
      </c>
      <c r="AX177">
        <v>33</v>
      </c>
      <c r="AY177" t="s">
        <v>891</v>
      </c>
      <c r="AZ177" t="s">
        <v>18</v>
      </c>
      <c r="BB177" s="7">
        <v>41689</v>
      </c>
      <c r="BC177" s="8" t="s">
        <v>19</v>
      </c>
      <c r="BE177">
        <v>4</v>
      </c>
      <c r="BF177">
        <v>339589</v>
      </c>
      <c r="BG177">
        <v>34148</v>
      </c>
      <c r="BH177" t="s">
        <v>1122</v>
      </c>
      <c r="BJ177" t="s">
        <v>1123</v>
      </c>
      <c r="BT177">
        <v>135295</v>
      </c>
    </row>
    <row r="178" spans="1:72" x14ac:dyDescent="0.3">
      <c r="A178">
        <v>135963</v>
      </c>
      <c r="B178">
        <v>191286</v>
      </c>
      <c r="F178" t="s">
        <v>0</v>
      </c>
      <c r="G178" t="s">
        <v>883</v>
      </c>
      <c r="H178" t="s">
        <v>1124</v>
      </c>
      <c r="I178" t="s">
        <v>151</v>
      </c>
      <c r="K178">
        <v>1</v>
      </c>
      <c r="L178" t="s">
        <v>3</v>
      </c>
      <c r="M178">
        <v>102901</v>
      </c>
      <c r="N178" t="s">
        <v>4</v>
      </c>
      <c r="T178" t="s">
        <v>1125</v>
      </c>
      <c r="U178" s="2">
        <v>1</v>
      </c>
      <c r="V178" t="s">
        <v>896</v>
      </c>
      <c r="W178" t="s">
        <v>953</v>
      </c>
      <c r="X178" t="s">
        <v>954</v>
      </c>
      <c r="Y178" s="4">
        <v>10</v>
      </c>
      <c r="Z178" s="5">
        <v>1001</v>
      </c>
      <c r="AA178" s="5" t="s">
        <v>953</v>
      </c>
      <c r="AB178" t="s">
        <v>1126</v>
      </c>
      <c r="AC178">
        <v>1998</v>
      </c>
      <c r="AD178">
        <v>9</v>
      </c>
      <c r="AE178">
        <v>18</v>
      </c>
      <c r="AF178" t="s">
        <v>1105</v>
      </c>
      <c r="AG178" t="s">
        <v>1105</v>
      </c>
      <c r="AH178">
        <v>92167</v>
      </c>
      <c r="AI178">
        <v>6463352</v>
      </c>
      <c r="AJ178" s="5">
        <v>93000</v>
      </c>
      <c r="AK178" s="5">
        <v>6463000</v>
      </c>
      <c r="AL178">
        <v>71</v>
      </c>
      <c r="AN178">
        <v>33</v>
      </c>
      <c r="AP178" s="7"/>
      <c r="AQ178">
        <v>102901</v>
      </c>
      <c r="AS178" s="6" t="s">
        <v>13</v>
      </c>
      <c r="AT178">
        <v>1</v>
      </c>
      <c r="AU178" t="s">
        <v>14</v>
      </c>
      <c r="AV178" t="s">
        <v>1127</v>
      </c>
      <c r="AW178" t="s">
        <v>1128</v>
      </c>
      <c r="AX178">
        <v>33</v>
      </c>
      <c r="AY178" t="s">
        <v>891</v>
      </c>
      <c r="AZ178" t="s">
        <v>18</v>
      </c>
      <c r="BB178" s="7">
        <v>41689</v>
      </c>
      <c r="BC178" s="8" t="s">
        <v>19</v>
      </c>
      <c r="BE178">
        <v>4</v>
      </c>
      <c r="BF178">
        <v>342806</v>
      </c>
      <c r="BG178">
        <v>34156</v>
      </c>
      <c r="BH178" t="s">
        <v>1129</v>
      </c>
      <c r="BJ178" t="s">
        <v>1130</v>
      </c>
      <c r="BT178">
        <v>135963</v>
      </c>
    </row>
    <row r="179" spans="1:72" x14ac:dyDescent="0.3">
      <c r="A179">
        <v>136223</v>
      </c>
      <c r="B179">
        <v>202110</v>
      </c>
      <c r="F179" t="s">
        <v>0</v>
      </c>
      <c r="G179" t="s">
        <v>883</v>
      </c>
      <c r="H179" t="s">
        <v>1131</v>
      </c>
      <c r="I179" t="s">
        <v>151</v>
      </c>
      <c r="K179">
        <v>1</v>
      </c>
      <c r="L179" t="s">
        <v>3</v>
      </c>
      <c r="M179">
        <v>102901</v>
      </c>
      <c r="N179" t="s">
        <v>4</v>
      </c>
      <c r="T179" t="s">
        <v>1125</v>
      </c>
      <c r="U179" s="2">
        <v>1</v>
      </c>
      <c r="V179" t="s">
        <v>896</v>
      </c>
      <c r="W179" t="s">
        <v>953</v>
      </c>
      <c r="X179" t="s">
        <v>954</v>
      </c>
      <c r="Y179" s="4">
        <v>10</v>
      </c>
      <c r="Z179" s="5">
        <v>1001</v>
      </c>
      <c r="AA179" s="5" t="s">
        <v>953</v>
      </c>
      <c r="AB179" t="s">
        <v>1132</v>
      </c>
      <c r="AC179">
        <v>2014</v>
      </c>
      <c r="AD179">
        <v>6</v>
      </c>
      <c r="AE179">
        <v>18</v>
      </c>
      <c r="AF179" t="s">
        <v>888</v>
      </c>
      <c r="AG179" t="s">
        <v>888</v>
      </c>
      <c r="AH179">
        <v>92651</v>
      </c>
      <c r="AI179">
        <v>6463532</v>
      </c>
      <c r="AJ179" s="5">
        <v>93000</v>
      </c>
      <c r="AK179" s="5">
        <v>6463000</v>
      </c>
      <c r="AL179">
        <v>1</v>
      </c>
      <c r="AN179">
        <v>33</v>
      </c>
      <c r="AP179" s="7"/>
      <c r="AQ179">
        <v>102901</v>
      </c>
      <c r="AS179" s="6" t="s">
        <v>13</v>
      </c>
      <c r="AT179">
        <v>1</v>
      </c>
      <c r="AU179" t="s">
        <v>14</v>
      </c>
      <c r="AV179" t="s">
        <v>1133</v>
      </c>
      <c r="AW179" t="s">
        <v>1134</v>
      </c>
      <c r="AX179">
        <v>33</v>
      </c>
      <c r="AY179" t="s">
        <v>891</v>
      </c>
      <c r="AZ179" t="s">
        <v>18</v>
      </c>
      <c r="BB179" s="7">
        <v>41842</v>
      </c>
      <c r="BC179" s="8" t="s">
        <v>19</v>
      </c>
      <c r="BE179">
        <v>4</v>
      </c>
      <c r="BF179">
        <v>352690</v>
      </c>
      <c r="BG179">
        <v>34158</v>
      </c>
      <c r="BH179" t="s">
        <v>1135</v>
      </c>
      <c r="BJ179" t="s">
        <v>1136</v>
      </c>
      <c r="BT179">
        <v>136223</v>
      </c>
    </row>
    <row r="180" spans="1:72" x14ac:dyDescent="0.3">
      <c r="A180">
        <v>136109</v>
      </c>
      <c r="B180">
        <v>200358</v>
      </c>
      <c r="F180" t="s">
        <v>0</v>
      </c>
      <c r="G180" t="s">
        <v>883</v>
      </c>
      <c r="H180" t="s">
        <v>1137</v>
      </c>
      <c r="I180" t="s">
        <v>151</v>
      </c>
      <c r="K180">
        <v>1</v>
      </c>
      <c r="L180" t="s">
        <v>3</v>
      </c>
      <c r="M180">
        <v>102901</v>
      </c>
      <c r="N180" t="s">
        <v>4</v>
      </c>
      <c r="T180" t="s">
        <v>1138</v>
      </c>
      <c r="U180" s="2">
        <v>1</v>
      </c>
      <c r="V180" t="s">
        <v>896</v>
      </c>
      <c r="W180" t="s">
        <v>953</v>
      </c>
      <c r="X180" t="s">
        <v>954</v>
      </c>
      <c r="Y180" s="4">
        <v>10</v>
      </c>
      <c r="Z180" s="5">
        <v>1001</v>
      </c>
      <c r="AA180" s="5" t="s">
        <v>953</v>
      </c>
      <c r="AB180" t="s">
        <v>1139</v>
      </c>
      <c r="AC180">
        <v>1966</v>
      </c>
      <c r="AD180">
        <v>8</v>
      </c>
      <c r="AE180">
        <v>16</v>
      </c>
      <c r="AF180" t="s">
        <v>1069</v>
      </c>
      <c r="AG180" t="s">
        <v>1069</v>
      </c>
      <c r="AH180">
        <v>92537</v>
      </c>
      <c r="AI180">
        <v>6464329</v>
      </c>
      <c r="AJ180" s="5">
        <v>93000</v>
      </c>
      <c r="AK180" s="5">
        <v>6465000</v>
      </c>
      <c r="AL180">
        <v>1061</v>
      </c>
      <c r="AN180">
        <v>33</v>
      </c>
      <c r="AP180" s="7"/>
      <c r="AQ180">
        <v>102901</v>
      </c>
      <c r="AS180" s="6" t="s">
        <v>13</v>
      </c>
      <c r="AT180">
        <v>1</v>
      </c>
      <c r="AU180" t="s">
        <v>14</v>
      </c>
      <c r="AV180" t="s">
        <v>1140</v>
      </c>
      <c r="AW180" t="s">
        <v>1141</v>
      </c>
      <c r="AX180">
        <v>33</v>
      </c>
      <c r="AY180" t="s">
        <v>891</v>
      </c>
      <c r="AZ180" t="s">
        <v>18</v>
      </c>
      <c r="BB180" s="7">
        <v>41689</v>
      </c>
      <c r="BC180" s="8" t="s">
        <v>19</v>
      </c>
      <c r="BE180">
        <v>4</v>
      </c>
      <c r="BF180">
        <v>351199</v>
      </c>
      <c r="BG180">
        <v>34147</v>
      </c>
      <c r="BH180" t="s">
        <v>1142</v>
      </c>
      <c r="BJ180" t="s">
        <v>1143</v>
      </c>
      <c r="BT180">
        <v>136109</v>
      </c>
    </row>
    <row r="181" spans="1:72" x14ac:dyDescent="0.3">
      <c r="A181">
        <v>107499</v>
      </c>
      <c r="B181">
        <v>177706</v>
      </c>
      <c r="F181" t="s">
        <v>0</v>
      </c>
      <c r="G181" t="s">
        <v>1</v>
      </c>
      <c r="H181" t="s">
        <v>1160</v>
      </c>
      <c r="I181" t="s">
        <v>23</v>
      </c>
      <c r="K181">
        <v>1</v>
      </c>
      <c r="L181" t="s">
        <v>3</v>
      </c>
      <c r="M181">
        <v>102901</v>
      </c>
      <c r="N181" t="s">
        <v>4</v>
      </c>
      <c r="T181" t="s">
        <v>1161</v>
      </c>
      <c r="U181" s="9">
        <v>3</v>
      </c>
      <c r="V181" t="s">
        <v>896</v>
      </c>
      <c r="W181" t="s">
        <v>1162</v>
      </c>
      <c r="X181" t="s">
        <v>954</v>
      </c>
      <c r="Y181" s="4">
        <v>10</v>
      </c>
      <c r="Z181" s="5">
        <v>1002</v>
      </c>
      <c r="AA181" t="s">
        <v>1163</v>
      </c>
      <c r="AB181" t="s">
        <v>1164</v>
      </c>
      <c r="AC181">
        <v>1881</v>
      </c>
      <c r="AD181">
        <v>7</v>
      </c>
      <c r="AE181">
        <v>1</v>
      </c>
      <c r="AF181" t="s">
        <v>1021</v>
      </c>
      <c r="AG181" t="s">
        <v>1021</v>
      </c>
      <c r="AH181">
        <v>55606</v>
      </c>
      <c r="AI181">
        <v>6455806</v>
      </c>
      <c r="AJ181" s="5">
        <v>55000</v>
      </c>
      <c r="AK181" s="5">
        <v>6455000</v>
      </c>
      <c r="AL181">
        <v>12619</v>
      </c>
      <c r="AN181">
        <v>23</v>
      </c>
      <c r="AP181" s="7"/>
      <c r="AQ181">
        <v>102901</v>
      </c>
      <c r="AS181" s="6" t="s">
        <v>13</v>
      </c>
      <c r="AT181">
        <v>1</v>
      </c>
      <c r="AU181" t="s">
        <v>14</v>
      </c>
      <c r="AV181" t="s">
        <v>1165</v>
      </c>
      <c r="AW181" t="s">
        <v>1166</v>
      </c>
      <c r="AX181">
        <v>23</v>
      </c>
      <c r="AY181" t="s">
        <v>17</v>
      </c>
      <c r="AZ181" t="s">
        <v>31</v>
      </c>
      <c r="BB181" s="7">
        <v>39031</v>
      </c>
      <c r="BC181" s="8" t="s">
        <v>19</v>
      </c>
      <c r="BE181">
        <v>4</v>
      </c>
      <c r="BF181">
        <v>324960</v>
      </c>
      <c r="BG181">
        <v>34162</v>
      </c>
      <c r="BH181" t="s">
        <v>1167</v>
      </c>
      <c r="BT181">
        <v>107499</v>
      </c>
    </row>
    <row r="182" spans="1:72" x14ac:dyDescent="0.3">
      <c r="A182">
        <v>105485</v>
      </c>
      <c r="B182">
        <v>270072</v>
      </c>
      <c r="F182" t="s">
        <v>0</v>
      </c>
      <c r="G182" t="s">
        <v>1</v>
      </c>
      <c r="H182" t="s">
        <v>1168</v>
      </c>
      <c r="I182" s="1" t="str">
        <f>HYPERLINK(AP182,"Hb")</f>
        <v>Hb</v>
      </c>
      <c r="K182">
        <v>1</v>
      </c>
      <c r="L182" t="s">
        <v>3</v>
      </c>
      <c r="M182">
        <v>102901</v>
      </c>
      <c r="N182" t="s">
        <v>4</v>
      </c>
      <c r="T182" t="s">
        <v>1169</v>
      </c>
      <c r="U182" s="2">
        <v>1</v>
      </c>
      <c r="V182" t="s">
        <v>896</v>
      </c>
      <c r="W182" t="s">
        <v>1162</v>
      </c>
      <c r="X182" t="s">
        <v>954</v>
      </c>
      <c r="Y182" s="4">
        <v>10</v>
      </c>
      <c r="Z182" s="5">
        <v>1002</v>
      </c>
      <c r="AA182" t="s">
        <v>1163</v>
      </c>
      <c r="AB182" t="s">
        <v>1170</v>
      </c>
      <c r="AC182">
        <v>1881</v>
      </c>
      <c r="AD182">
        <v>7</v>
      </c>
      <c r="AE182">
        <v>9</v>
      </c>
      <c r="AF182" t="s">
        <v>478</v>
      </c>
      <c r="AG182" t="s">
        <v>478</v>
      </c>
      <c r="AH182">
        <v>54014</v>
      </c>
      <c r="AI182">
        <v>6456004</v>
      </c>
      <c r="AJ182" s="5">
        <v>55000</v>
      </c>
      <c r="AK182" s="5">
        <v>6457000</v>
      </c>
      <c r="AL182">
        <v>814</v>
      </c>
      <c r="AN182">
        <v>8</v>
      </c>
      <c r="AO182" t="s">
        <v>11</v>
      </c>
      <c r="AP182" t="s">
        <v>1171</v>
      </c>
      <c r="AQ182">
        <v>102901</v>
      </c>
      <c r="AS182" s="6" t="s">
        <v>13</v>
      </c>
      <c r="AT182">
        <v>1</v>
      </c>
      <c r="AU182" t="s">
        <v>14</v>
      </c>
      <c r="AV182" t="s">
        <v>1172</v>
      </c>
      <c r="AW182" t="s">
        <v>1173</v>
      </c>
      <c r="AX182">
        <v>8</v>
      </c>
      <c r="AY182" t="s">
        <v>17</v>
      </c>
      <c r="AZ182" t="s">
        <v>18</v>
      </c>
      <c r="BA182">
        <v>1</v>
      </c>
      <c r="BB182" s="7">
        <v>40997</v>
      </c>
      <c r="BC182" s="8" t="s">
        <v>19</v>
      </c>
      <c r="BE182">
        <v>3</v>
      </c>
      <c r="BF182">
        <v>440922</v>
      </c>
      <c r="BG182">
        <v>34163</v>
      </c>
      <c r="BH182" t="s">
        <v>1174</v>
      </c>
      <c r="BJ182" t="s">
        <v>1175</v>
      </c>
      <c r="BT182">
        <v>105485</v>
      </c>
    </row>
    <row r="183" spans="1:72" x14ac:dyDescent="0.3">
      <c r="A183">
        <v>106638</v>
      </c>
      <c r="B183">
        <v>187785</v>
      </c>
      <c r="F183" t="s">
        <v>0</v>
      </c>
      <c r="G183" t="s">
        <v>883</v>
      </c>
      <c r="H183" t="s">
        <v>1176</v>
      </c>
      <c r="I183" t="s">
        <v>151</v>
      </c>
      <c r="K183">
        <v>1</v>
      </c>
      <c r="L183" t="s">
        <v>3</v>
      </c>
      <c r="M183">
        <v>102901</v>
      </c>
      <c r="N183" t="s">
        <v>4</v>
      </c>
      <c r="T183" t="s">
        <v>1169</v>
      </c>
      <c r="U183" s="2">
        <v>1</v>
      </c>
      <c r="V183" t="s">
        <v>896</v>
      </c>
      <c r="W183" t="s">
        <v>1162</v>
      </c>
      <c r="X183" t="s">
        <v>954</v>
      </c>
      <c r="Y183" s="4">
        <v>10</v>
      </c>
      <c r="Z183" s="5">
        <v>1002</v>
      </c>
      <c r="AA183" t="s">
        <v>1163</v>
      </c>
      <c r="AB183" t="s">
        <v>1177</v>
      </c>
      <c r="AC183">
        <v>1992</v>
      </c>
      <c r="AD183">
        <v>9</v>
      </c>
      <c r="AE183">
        <v>8</v>
      </c>
      <c r="AF183" t="s">
        <v>1105</v>
      </c>
      <c r="AG183" t="s">
        <v>1105</v>
      </c>
      <c r="AH183">
        <v>55060</v>
      </c>
      <c r="AI183">
        <v>6456801</v>
      </c>
      <c r="AJ183" s="5">
        <v>55000</v>
      </c>
      <c r="AK183" s="5">
        <v>6457000</v>
      </c>
      <c r="AL183">
        <v>71</v>
      </c>
      <c r="AN183">
        <v>33</v>
      </c>
      <c r="AP183" s="7"/>
      <c r="AQ183">
        <v>102901</v>
      </c>
      <c r="AS183" s="6" t="s">
        <v>13</v>
      </c>
      <c r="AT183">
        <v>1</v>
      </c>
      <c r="AU183" t="s">
        <v>14</v>
      </c>
      <c r="AV183" t="s">
        <v>1178</v>
      </c>
      <c r="AW183" t="s">
        <v>1179</v>
      </c>
      <c r="AX183">
        <v>33</v>
      </c>
      <c r="AY183" t="s">
        <v>891</v>
      </c>
      <c r="AZ183" t="s">
        <v>18</v>
      </c>
      <c r="BB183" s="7">
        <v>41689</v>
      </c>
      <c r="BC183" s="8" t="s">
        <v>19</v>
      </c>
      <c r="BE183">
        <v>4</v>
      </c>
      <c r="BF183">
        <v>339593</v>
      </c>
      <c r="BG183">
        <v>34165</v>
      </c>
      <c r="BH183" t="s">
        <v>1180</v>
      </c>
      <c r="BJ183" t="s">
        <v>1181</v>
      </c>
      <c r="BT183">
        <v>106638</v>
      </c>
    </row>
    <row r="184" spans="1:72" x14ac:dyDescent="0.3">
      <c r="A184">
        <v>107048</v>
      </c>
      <c r="B184">
        <v>68713</v>
      </c>
      <c r="F184" t="s">
        <v>0</v>
      </c>
      <c r="G184" t="s">
        <v>58</v>
      </c>
      <c r="H184" t="s">
        <v>1182</v>
      </c>
      <c r="I184" t="s">
        <v>60</v>
      </c>
      <c r="K184">
        <v>1</v>
      </c>
      <c r="L184" t="s">
        <v>3</v>
      </c>
      <c r="M184">
        <v>102901</v>
      </c>
      <c r="N184" t="s">
        <v>4</v>
      </c>
      <c r="T184" t="s">
        <v>1169</v>
      </c>
      <c r="U184" s="2">
        <v>1</v>
      </c>
      <c r="V184" t="s">
        <v>896</v>
      </c>
      <c r="W184" t="s">
        <v>1162</v>
      </c>
      <c r="X184" t="s">
        <v>954</v>
      </c>
      <c r="Y184" s="4">
        <v>10</v>
      </c>
      <c r="Z184" s="5">
        <v>1002</v>
      </c>
      <c r="AA184" t="s">
        <v>1163</v>
      </c>
      <c r="AB184" t="s">
        <v>1183</v>
      </c>
      <c r="AC184">
        <v>2001</v>
      </c>
      <c r="AD184">
        <v>6</v>
      </c>
      <c r="AE184">
        <v>2</v>
      </c>
      <c r="AF184" t="s">
        <v>1184</v>
      </c>
      <c r="AH184">
        <v>55231</v>
      </c>
      <c r="AI184">
        <v>6456954</v>
      </c>
      <c r="AJ184" s="5">
        <v>55000</v>
      </c>
      <c r="AK184" s="5">
        <v>6457000</v>
      </c>
      <c r="AL184">
        <v>250</v>
      </c>
      <c r="AN184">
        <v>1010</v>
      </c>
      <c r="AP184" s="7" t="s">
        <v>1185</v>
      </c>
      <c r="AQ184">
        <v>102901</v>
      </c>
      <c r="AS184" s="6" t="s">
        <v>13</v>
      </c>
      <c r="AT184">
        <v>1</v>
      </c>
      <c r="AU184" t="s">
        <v>14</v>
      </c>
      <c r="AV184" t="s">
        <v>1186</v>
      </c>
      <c r="AW184" t="s">
        <v>1187</v>
      </c>
      <c r="AX184">
        <v>1010</v>
      </c>
      <c r="AY184" t="s">
        <v>66</v>
      </c>
      <c r="AZ184" t="s">
        <v>67</v>
      </c>
      <c r="BB184" s="7">
        <v>41445.704861111102</v>
      </c>
      <c r="BC184" s="8" t="s">
        <v>19</v>
      </c>
      <c r="BE184">
        <v>6</v>
      </c>
      <c r="BF184">
        <v>63146</v>
      </c>
      <c r="BG184">
        <v>34167</v>
      </c>
      <c r="BH184" t="s">
        <v>1188</v>
      </c>
      <c r="BT184">
        <v>107048</v>
      </c>
    </row>
    <row r="185" spans="1:72" x14ac:dyDescent="0.3">
      <c r="A185">
        <v>106563</v>
      </c>
      <c r="B185">
        <v>201854</v>
      </c>
      <c r="F185" t="s">
        <v>0</v>
      </c>
      <c r="G185" t="s">
        <v>883</v>
      </c>
      <c r="H185" t="s">
        <v>1189</v>
      </c>
      <c r="I185" t="s">
        <v>151</v>
      </c>
      <c r="K185">
        <v>1</v>
      </c>
      <c r="L185" t="s">
        <v>3</v>
      </c>
      <c r="M185">
        <v>102901</v>
      </c>
      <c r="N185" t="s">
        <v>4</v>
      </c>
      <c r="T185" t="s">
        <v>1169</v>
      </c>
      <c r="U185" s="2">
        <v>1</v>
      </c>
      <c r="V185" t="s">
        <v>896</v>
      </c>
      <c r="W185" t="s">
        <v>1162</v>
      </c>
      <c r="X185" t="s">
        <v>954</v>
      </c>
      <c r="Y185" s="4">
        <v>10</v>
      </c>
      <c r="Z185" s="5">
        <v>1002</v>
      </c>
      <c r="AA185" t="s">
        <v>1163</v>
      </c>
      <c r="AB185" t="s">
        <v>1190</v>
      </c>
      <c r="AC185">
        <v>2001</v>
      </c>
      <c r="AD185">
        <v>6</v>
      </c>
      <c r="AE185">
        <v>7</v>
      </c>
      <c r="AF185" t="s">
        <v>1184</v>
      </c>
      <c r="AG185" t="s">
        <v>1184</v>
      </c>
      <c r="AH185">
        <v>55035</v>
      </c>
      <c r="AI185">
        <v>6456709</v>
      </c>
      <c r="AJ185" s="5">
        <v>55000</v>
      </c>
      <c r="AK185" s="5">
        <v>6457000</v>
      </c>
      <c r="AL185">
        <v>212</v>
      </c>
      <c r="AN185">
        <v>33</v>
      </c>
      <c r="AP185" s="7"/>
      <c r="AQ185">
        <v>102901</v>
      </c>
      <c r="AS185" s="6" t="s">
        <v>13</v>
      </c>
      <c r="AT185">
        <v>1</v>
      </c>
      <c r="AU185" t="s">
        <v>14</v>
      </c>
      <c r="AV185" t="s">
        <v>1191</v>
      </c>
      <c r="AW185" t="s">
        <v>1192</v>
      </c>
      <c r="AX185">
        <v>33</v>
      </c>
      <c r="AY185" t="s">
        <v>891</v>
      </c>
      <c r="AZ185" t="s">
        <v>18</v>
      </c>
      <c r="BB185" s="7">
        <v>41689</v>
      </c>
      <c r="BC185" s="8" t="s">
        <v>19</v>
      </c>
      <c r="BE185">
        <v>4</v>
      </c>
      <c r="BF185">
        <v>352465</v>
      </c>
      <c r="BG185">
        <v>34166</v>
      </c>
      <c r="BH185" t="s">
        <v>1193</v>
      </c>
      <c r="BJ185" t="s">
        <v>1194</v>
      </c>
      <c r="BT185">
        <v>106563</v>
      </c>
    </row>
    <row r="186" spans="1:72" x14ac:dyDescent="0.3">
      <c r="A186">
        <v>109719</v>
      </c>
      <c r="B186">
        <v>198157</v>
      </c>
      <c r="F186" t="s">
        <v>0</v>
      </c>
      <c r="G186" t="s">
        <v>883</v>
      </c>
      <c r="H186" t="s">
        <v>1195</v>
      </c>
      <c r="I186" t="s">
        <v>151</v>
      </c>
      <c r="K186">
        <v>1</v>
      </c>
      <c r="L186" t="s">
        <v>3</v>
      </c>
      <c r="M186">
        <v>102901</v>
      </c>
      <c r="N186" t="s">
        <v>4</v>
      </c>
      <c r="T186" t="s">
        <v>1196</v>
      </c>
      <c r="U186" s="2">
        <v>1</v>
      </c>
      <c r="V186" t="s">
        <v>896</v>
      </c>
      <c r="W186" t="s">
        <v>1162</v>
      </c>
      <c r="X186" t="s">
        <v>954</v>
      </c>
      <c r="Y186" s="4">
        <v>10</v>
      </c>
      <c r="Z186" s="5">
        <v>1002</v>
      </c>
      <c r="AA186" t="s">
        <v>1163</v>
      </c>
      <c r="AB186" t="s">
        <v>1197</v>
      </c>
      <c r="AC186">
        <v>2004</v>
      </c>
      <c r="AD186">
        <v>5</v>
      </c>
      <c r="AE186">
        <v>31</v>
      </c>
      <c r="AF186" t="s">
        <v>1198</v>
      </c>
      <c r="AG186" t="s">
        <v>1198</v>
      </c>
      <c r="AH186">
        <v>57893</v>
      </c>
      <c r="AI186">
        <v>6468079</v>
      </c>
      <c r="AJ186" s="5">
        <v>57000</v>
      </c>
      <c r="AK186" s="5">
        <v>6469000</v>
      </c>
      <c r="AL186">
        <v>7</v>
      </c>
      <c r="AN186">
        <v>33</v>
      </c>
      <c r="AP186" s="7"/>
      <c r="AQ186">
        <v>102901</v>
      </c>
      <c r="AS186" s="6" t="s">
        <v>13</v>
      </c>
      <c r="AT186">
        <v>1</v>
      </c>
      <c r="AU186" t="s">
        <v>14</v>
      </c>
      <c r="AV186" t="s">
        <v>1199</v>
      </c>
      <c r="AW186" t="s">
        <v>1200</v>
      </c>
      <c r="AX186">
        <v>33</v>
      </c>
      <c r="AY186" t="s">
        <v>891</v>
      </c>
      <c r="AZ186" t="s">
        <v>18</v>
      </c>
      <c r="BB186" s="7">
        <v>41689</v>
      </c>
      <c r="BC186" s="8" t="s">
        <v>19</v>
      </c>
      <c r="BE186">
        <v>4</v>
      </c>
      <c r="BF186">
        <v>349071</v>
      </c>
      <c r="BG186">
        <v>34168</v>
      </c>
      <c r="BH186" t="s">
        <v>1201</v>
      </c>
      <c r="BJ186" t="s">
        <v>1202</v>
      </c>
      <c r="BT186">
        <v>109719</v>
      </c>
    </row>
    <row r="187" spans="1:72" x14ac:dyDescent="0.3">
      <c r="A187">
        <v>112738</v>
      </c>
      <c r="B187">
        <v>187788</v>
      </c>
      <c r="F187" t="s">
        <v>0</v>
      </c>
      <c r="G187" t="s">
        <v>883</v>
      </c>
      <c r="H187" t="s">
        <v>1203</v>
      </c>
      <c r="I187" t="s">
        <v>151</v>
      </c>
      <c r="K187">
        <v>1</v>
      </c>
      <c r="L187" t="s">
        <v>3</v>
      </c>
      <c r="M187">
        <v>102901</v>
      </c>
      <c r="N187" t="s">
        <v>4</v>
      </c>
      <c r="T187" t="s">
        <v>1204</v>
      </c>
      <c r="U187" s="2">
        <v>1</v>
      </c>
      <c r="V187" t="s">
        <v>896</v>
      </c>
      <c r="W187" t="s">
        <v>1162</v>
      </c>
      <c r="X187" t="s">
        <v>954</v>
      </c>
      <c r="Y187" s="4">
        <v>10</v>
      </c>
      <c r="Z187" s="5">
        <v>1002</v>
      </c>
      <c r="AA187" t="s">
        <v>1163</v>
      </c>
      <c r="AB187" t="s">
        <v>1205</v>
      </c>
      <c r="AC187">
        <v>1962</v>
      </c>
      <c r="AD187">
        <v>7</v>
      </c>
      <c r="AE187">
        <v>11</v>
      </c>
      <c r="AF187" t="s">
        <v>1063</v>
      </c>
      <c r="AG187" t="s">
        <v>1063</v>
      </c>
      <c r="AH187">
        <v>62360</v>
      </c>
      <c r="AI187">
        <v>6453484</v>
      </c>
      <c r="AJ187" s="5">
        <v>63000</v>
      </c>
      <c r="AK187" s="5">
        <v>6453000</v>
      </c>
      <c r="AL187">
        <v>707</v>
      </c>
      <c r="AN187">
        <v>33</v>
      </c>
      <c r="AP187" s="7"/>
      <c r="AQ187">
        <v>102901</v>
      </c>
      <c r="AS187" s="6" t="s">
        <v>13</v>
      </c>
      <c r="AT187">
        <v>1</v>
      </c>
      <c r="AU187" t="s">
        <v>14</v>
      </c>
      <c r="AV187" t="s">
        <v>1206</v>
      </c>
      <c r="AW187" t="s">
        <v>1207</v>
      </c>
      <c r="AX187">
        <v>33</v>
      </c>
      <c r="AY187" t="s">
        <v>891</v>
      </c>
      <c r="AZ187" t="s">
        <v>18</v>
      </c>
      <c r="BB187" s="7">
        <v>41689</v>
      </c>
      <c r="BC187" s="8" t="s">
        <v>19</v>
      </c>
      <c r="BE187">
        <v>4</v>
      </c>
      <c r="BF187">
        <v>339596</v>
      </c>
      <c r="BG187">
        <v>34164</v>
      </c>
      <c r="BH187" t="s">
        <v>1208</v>
      </c>
      <c r="BJ187" t="s">
        <v>1209</v>
      </c>
      <c r="BT187">
        <v>112738</v>
      </c>
    </row>
    <row r="188" spans="1:72" x14ac:dyDescent="0.3">
      <c r="A188">
        <v>120111</v>
      </c>
      <c r="B188">
        <v>197877</v>
      </c>
      <c r="F188" t="s">
        <v>0</v>
      </c>
      <c r="G188" t="s">
        <v>883</v>
      </c>
      <c r="H188" t="s">
        <v>1221</v>
      </c>
      <c r="I188" t="s">
        <v>151</v>
      </c>
      <c r="K188">
        <v>1</v>
      </c>
      <c r="L188" t="s">
        <v>3</v>
      </c>
      <c r="M188">
        <v>102901</v>
      </c>
      <c r="N188" t="s">
        <v>4</v>
      </c>
      <c r="T188" t="s">
        <v>1222</v>
      </c>
      <c r="U188" s="2">
        <v>1</v>
      </c>
      <c r="V188" t="s">
        <v>896</v>
      </c>
      <c r="W188" t="s">
        <v>1223</v>
      </c>
      <c r="X188" t="s">
        <v>954</v>
      </c>
      <c r="Y188" s="4">
        <v>10</v>
      </c>
      <c r="Z188" s="5">
        <v>1014</v>
      </c>
      <c r="AA188" s="5" t="s">
        <v>1223</v>
      </c>
      <c r="AB188" t="s">
        <v>1224</v>
      </c>
      <c r="AC188">
        <v>2004</v>
      </c>
      <c r="AD188">
        <v>6</v>
      </c>
      <c r="AE188">
        <v>9</v>
      </c>
      <c r="AF188" t="s">
        <v>1225</v>
      </c>
      <c r="AG188" t="s">
        <v>1225</v>
      </c>
      <c r="AH188">
        <v>79243</v>
      </c>
      <c r="AI188">
        <v>6485540</v>
      </c>
      <c r="AJ188" s="5">
        <v>79000</v>
      </c>
      <c r="AK188" s="5">
        <v>6485000</v>
      </c>
      <c r="AL188">
        <v>71</v>
      </c>
      <c r="AN188">
        <v>33</v>
      </c>
      <c r="AP188" s="7"/>
      <c r="AQ188">
        <v>102901</v>
      </c>
      <c r="AS188" s="6" t="s">
        <v>13</v>
      </c>
      <c r="AT188">
        <v>1</v>
      </c>
      <c r="AU188" t="s">
        <v>14</v>
      </c>
      <c r="AV188" t="s">
        <v>1226</v>
      </c>
      <c r="AW188" t="s">
        <v>1227</v>
      </c>
      <c r="AX188">
        <v>33</v>
      </c>
      <c r="AY188" t="s">
        <v>891</v>
      </c>
      <c r="AZ188" t="s">
        <v>18</v>
      </c>
      <c r="BB188" s="7">
        <v>41689</v>
      </c>
      <c r="BC188" s="8" t="s">
        <v>19</v>
      </c>
      <c r="BE188">
        <v>4</v>
      </c>
      <c r="BF188">
        <v>348861</v>
      </c>
      <c r="BG188">
        <v>34169</v>
      </c>
      <c r="BH188" t="s">
        <v>1228</v>
      </c>
      <c r="BJ188" t="s">
        <v>1229</v>
      </c>
      <c r="BT188">
        <v>120111</v>
      </c>
    </row>
    <row r="189" spans="1:72" x14ac:dyDescent="0.3">
      <c r="A189">
        <v>114217</v>
      </c>
      <c r="B189">
        <v>187832</v>
      </c>
      <c r="F189" t="s">
        <v>0</v>
      </c>
      <c r="G189" t="s">
        <v>883</v>
      </c>
      <c r="H189" t="s">
        <v>1230</v>
      </c>
      <c r="I189" t="s">
        <v>151</v>
      </c>
      <c r="K189">
        <v>1</v>
      </c>
      <c r="L189" t="s">
        <v>3</v>
      </c>
      <c r="M189">
        <v>102901</v>
      </c>
      <c r="N189" t="s">
        <v>4</v>
      </c>
      <c r="T189" t="s">
        <v>1231</v>
      </c>
      <c r="U189" s="2">
        <v>1</v>
      </c>
      <c r="V189" t="s">
        <v>896</v>
      </c>
      <c r="W189" t="s">
        <v>953</v>
      </c>
      <c r="X189" t="s">
        <v>954</v>
      </c>
      <c r="Y189" s="4">
        <v>10</v>
      </c>
      <c r="Z189" s="5">
        <v>1018</v>
      </c>
      <c r="AA189" t="s">
        <v>1232</v>
      </c>
      <c r="AB189" t="s">
        <v>1233</v>
      </c>
      <c r="AC189">
        <v>1995</v>
      </c>
      <c r="AD189">
        <v>6</v>
      </c>
      <c r="AE189">
        <v>14</v>
      </c>
      <c r="AF189" t="s">
        <v>907</v>
      </c>
      <c r="AG189" t="s">
        <v>907</v>
      </c>
      <c r="AH189">
        <v>65696</v>
      </c>
      <c r="AI189">
        <v>6466831</v>
      </c>
      <c r="AJ189" s="5">
        <v>65000</v>
      </c>
      <c r="AK189" s="5">
        <v>6467000</v>
      </c>
      <c r="AL189">
        <v>71</v>
      </c>
      <c r="AN189">
        <v>33</v>
      </c>
      <c r="AP189" s="7"/>
      <c r="AQ189">
        <v>102901</v>
      </c>
      <c r="AS189" s="6" t="s">
        <v>13</v>
      </c>
      <c r="AT189">
        <v>1</v>
      </c>
      <c r="AU189" t="s">
        <v>14</v>
      </c>
      <c r="AV189" t="s">
        <v>1234</v>
      </c>
      <c r="AW189" t="s">
        <v>1235</v>
      </c>
      <c r="AX189">
        <v>33</v>
      </c>
      <c r="AY189" t="s">
        <v>891</v>
      </c>
      <c r="AZ189" t="s">
        <v>18</v>
      </c>
      <c r="BB189" s="7">
        <v>41689</v>
      </c>
      <c r="BC189" s="8" t="s">
        <v>19</v>
      </c>
      <c r="BE189">
        <v>4</v>
      </c>
      <c r="BF189">
        <v>339640</v>
      </c>
      <c r="BG189">
        <v>34172</v>
      </c>
      <c r="BH189" t="s">
        <v>1236</v>
      </c>
      <c r="BJ189" t="s">
        <v>1237</v>
      </c>
      <c r="BT189">
        <v>114217</v>
      </c>
    </row>
    <row r="190" spans="1:72" x14ac:dyDescent="0.3">
      <c r="A190">
        <v>114168</v>
      </c>
      <c r="B190">
        <v>199899</v>
      </c>
      <c r="F190" t="s">
        <v>0</v>
      </c>
      <c r="G190" t="s">
        <v>883</v>
      </c>
      <c r="H190" t="s">
        <v>1238</v>
      </c>
      <c r="I190" t="s">
        <v>151</v>
      </c>
      <c r="K190">
        <v>1</v>
      </c>
      <c r="L190" t="s">
        <v>3</v>
      </c>
      <c r="M190">
        <v>102901</v>
      </c>
      <c r="N190" t="s">
        <v>4</v>
      </c>
      <c r="T190" t="s">
        <v>1231</v>
      </c>
      <c r="U190" s="2">
        <v>1</v>
      </c>
      <c r="V190" t="s">
        <v>896</v>
      </c>
      <c r="W190" t="s">
        <v>953</v>
      </c>
      <c r="X190" t="s">
        <v>954</v>
      </c>
      <c r="Y190" s="4">
        <v>10</v>
      </c>
      <c r="Z190" s="5">
        <v>1018</v>
      </c>
      <c r="AA190" t="s">
        <v>1232</v>
      </c>
      <c r="AB190" t="s">
        <v>1239</v>
      </c>
      <c r="AC190">
        <v>2007</v>
      </c>
      <c r="AD190">
        <v>8</v>
      </c>
      <c r="AE190">
        <v>22</v>
      </c>
      <c r="AF190" t="s">
        <v>888</v>
      </c>
      <c r="AG190" t="s">
        <v>888</v>
      </c>
      <c r="AH190">
        <v>65596</v>
      </c>
      <c r="AI190">
        <v>6466842</v>
      </c>
      <c r="AJ190" s="5">
        <v>65000</v>
      </c>
      <c r="AK190" s="5">
        <v>6467000</v>
      </c>
      <c r="AL190">
        <v>71</v>
      </c>
      <c r="AN190">
        <v>33</v>
      </c>
      <c r="AP190" s="7"/>
      <c r="AQ190">
        <v>102901</v>
      </c>
      <c r="AS190" s="6" t="s">
        <v>13</v>
      </c>
      <c r="AT190">
        <v>1</v>
      </c>
      <c r="AU190" t="s">
        <v>14</v>
      </c>
      <c r="AV190" t="s">
        <v>1240</v>
      </c>
      <c r="AW190" t="s">
        <v>1241</v>
      </c>
      <c r="AX190">
        <v>33</v>
      </c>
      <c r="AY190" t="s">
        <v>891</v>
      </c>
      <c r="AZ190" t="s">
        <v>18</v>
      </c>
      <c r="BB190" s="7">
        <v>41689</v>
      </c>
      <c r="BC190" s="8" t="s">
        <v>19</v>
      </c>
      <c r="BE190">
        <v>4</v>
      </c>
      <c r="BF190">
        <v>350754</v>
      </c>
      <c r="BG190">
        <v>34174</v>
      </c>
      <c r="BH190" t="s">
        <v>1242</v>
      </c>
      <c r="BJ190" t="s">
        <v>1243</v>
      </c>
      <c r="BT190">
        <v>114168</v>
      </c>
    </row>
    <row r="191" spans="1:72" x14ac:dyDescent="0.3">
      <c r="A191">
        <v>114964</v>
      </c>
      <c r="B191">
        <v>187779</v>
      </c>
      <c r="F191" t="s">
        <v>0</v>
      </c>
      <c r="G191" t="s">
        <v>883</v>
      </c>
      <c r="H191" t="s">
        <v>1244</v>
      </c>
      <c r="I191" t="s">
        <v>151</v>
      </c>
      <c r="K191">
        <v>1</v>
      </c>
      <c r="L191" t="s">
        <v>3</v>
      </c>
      <c r="M191">
        <v>102901</v>
      </c>
      <c r="N191" t="s">
        <v>4</v>
      </c>
      <c r="T191" t="s">
        <v>1245</v>
      </c>
      <c r="U191" s="2">
        <v>1</v>
      </c>
      <c r="V191" t="s">
        <v>896</v>
      </c>
      <c r="W191" t="s">
        <v>953</v>
      </c>
      <c r="X191" t="s">
        <v>954</v>
      </c>
      <c r="Y191" s="4">
        <v>10</v>
      </c>
      <c r="Z191" s="5">
        <v>1018</v>
      </c>
      <c r="AA191" t="s">
        <v>1232</v>
      </c>
      <c r="AB191" t="s">
        <v>1246</v>
      </c>
      <c r="AC191">
        <v>1963</v>
      </c>
      <c r="AD191">
        <v>9</v>
      </c>
      <c r="AE191">
        <v>1</v>
      </c>
      <c r="AF191" t="s">
        <v>1036</v>
      </c>
      <c r="AG191" t="s">
        <v>1036</v>
      </c>
      <c r="AH191">
        <v>67906</v>
      </c>
      <c r="AI191">
        <v>6463962</v>
      </c>
      <c r="AJ191" s="5">
        <v>67000</v>
      </c>
      <c r="AK191" s="5">
        <v>6463000</v>
      </c>
      <c r="AL191">
        <v>707</v>
      </c>
      <c r="AN191">
        <v>33</v>
      </c>
      <c r="AP191" s="7"/>
      <c r="AQ191">
        <v>102901</v>
      </c>
      <c r="AS191" s="6" t="s">
        <v>13</v>
      </c>
      <c r="AT191">
        <v>1</v>
      </c>
      <c r="AU191" t="s">
        <v>14</v>
      </c>
      <c r="AV191" t="s">
        <v>1247</v>
      </c>
      <c r="AW191" t="s">
        <v>1248</v>
      </c>
      <c r="AX191">
        <v>33</v>
      </c>
      <c r="AY191" t="s">
        <v>891</v>
      </c>
      <c r="AZ191" t="s">
        <v>18</v>
      </c>
      <c r="BB191" s="7">
        <v>41689</v>
      </c>
      <c r="BC191" s="8" t="s">
        <v>19</v>
      </c>
      <c r="BE191">
        <v>4</v>
      </c>
      <c r="BF191">
        <v>339587</v>
      </c>
      <c r="BG191">
        <v>34170</v>
      </c>
      <c r="BH191" t="s">
        <v>1249</v>
      </c>
      <c r="BJ191" t="s">
        <v>1250</v>
      </c>
      <c r="BT191">
        <v>114964</v>
      </c>
    </row>
    <row r="192" spans="1:72" x14ac:dyDescent="0.3">
      <c r="A192">
        <v>115080</v>
      </c>
      <c r="B192">
        <v>187787</v>
      </c>
      <c r="F192" t="s">
        <v>0</v>
      </c>
      <c r="G192" t="s">
        <v>883</v>
      </c>
      <c r="H192" t="s">
        <v>1251</v>
      </c>
      <c r="I192" t="s">
        <v>151</v>
      </c>
      <c r="K192">
        <v>1</v>
      </c>
      <c r="L192" t="s">
        <v>3</v>
      </c>
      <c r="M192">
        <v>102901</v>
      </c>
      <c r="N192" t="s">
        <v>4</v>
      </c>
      <c r="T192" t="s">
        <v>1252</v>
      </c>
      <c r="U192" s="2">
        <v>1</v>
      </c>
      <c r="V192" t="s">
        <v>896</v>
      </c>
      <c r="W192" t="s">
        <v>953</v>
      </c>
      <c r="X192" t="s">
        <v>954</v>
      </c>
      <c r="Y192" s="4">
        <v>10</v>
      </c>
      <c r="Z192" s="5">
        <v>1018</v>
      </c>
      <c r="AA192" t="s">
        <v>1232</v>
      </c>
      <c r="AB192" t="s">
        <v>1253</v>
      </c>
      <c r="AC192">
        <v>1963</v>
      </c>
      <c r="AD192">
        <v>9</v>
      </c>
      <c r="AE192">
        <v>1</v>
      </c>
      <c r="AF192" t="s">
        <v>1063</v>
      </c>
      <c r="AG192" t="s">
        <v>1063</v>
      </c>
      <c r="AH192">
        <v>68331</v>
      </c>
      <c r="AI192">
        <v>6464021</v>
      </c>
      <c r="AJ192" s="5">
        <v>69000</v>
      </c>
      <c r="AK192" s="5">
        <v>6465000</v>
      </c>
      <c r="AL192">
        <v>707</v>
      </c>
      <c r="AN192">
        <v>33</v>
      </c>
      <c r="AP192" s="7"/>
      <c r="AQ192">
        <v>102901</v>
      </c>
      <c r="AS192" s="6" t="s">
        <v>13</v>
      </c>
      <c r="AT192">
        <v>1</v>
      </c>
      <c r="AU192" t="s">
        <v>14</v>
      </c>
      <c r="AV192" t="s">
        <v>1254</v>
      </c>
      <c r="AW192" t="s">
        <v>1255</v>
      </c>
      <c r="AX192">
        <v>33</v>
      </c>
      <c r="AY192" t="s">
        <v>891</v>
      </c>
      <c r="AZ192" t="s">
        <v>18</v>
      </c>
      <c r="BB192" s="7">
        <v>41689</v>
      </c>
      <c r="BC192" s="8" t="s">
        <v>19</v>
      </c>
      <c r="BE192">
        <v>4</v>
      </c>
      <c r="BF192">
        <v>339595</v>
      </c>
      <c r="BG192">
        <v>34171</v>
      </c>
      <c r="BH192" t="s">
        <v>1256</v>
      </c>
      <c r="BJ192" t="s">
        <v>1257</v>
      </c>
      <c r="BT192">
        <v>115080</v>
      </c>
    </row>
    <row r="193" spans="1:72" x14ac:dyDescent="0.3">
      <c r="A193">
        <v>116985</v>
      </c>
      <c r="B193">
        <v>199729</v>
      </c>
      <c r="F193" t="s">
        <v>0</v>
      </c>
      <c r="G193" t="s">
        <v>883</v>
      </c>
      <c r="H193" t="s">
        <v>1258</v>
      </c>
      <c r="I193" t="s">
        <v>151</v>
      </c>
      <c r="K193">
        <v>1</v>
      </c>
      <c r="L193" t="s">
        <v>3</v>
      </c>
      <c r="M193">
        <v>102901</v>
      </c>
      <c r="N193" t="s">
        <v>4</v>
      </c>
      <c r="T193" t="s">
        <v>1259</v>
      </c>
      <c r="U193" s="2">
        <v>1</v>
      </c>
      <c r="V193" t="s">
        <v>896</v>
      </c>
      <c r="W193" t="s">
        <v>953</v>
      </c>
      <c r="X193" t="s">
        <v>954</v>
      </c>
      <c r="Y193" s="4">
        <v>10</v>
      </c>
      <c r="Z193" s="5">
        <v>1018</v>
      </c>
      <c r="AA193" t="s">
        <v>1232</v>
      </c>
      <c r="AB193" t="s">
        <v>1260</v>
      </c>
      <c r="AC193">
        <v>2007</v>
      </c>
      <c r="AD193">
        <v>8</v>
      </c>
      <c r="AE193">
        <v>4</v>
      </c>
      <c r="AF193" t="s">
        <v>1105</v>
      </c>
      <c r="AG193" t="s">
        <v>1105</v>
      </c>
      <c r="AH193">
        <v>73387</v>
      </c>
      <c r="AI193">
        <v>6465038</v>
      </c>
      <c r="AJ193" s="5">
        <v>73000</v>
      </c>
      <c r="AK193" s="5">
        <v>6465000</v>
      </c>
      <c r="AL193">
        <v>71</v>
      </c>
      <c r="AN193">
        <v>33</v>
      </c>
      <c r="AP193" s="7"/>
      <c r="AQ193">
        <v>102901</v>
      </c>
      <c r="AS193" s="6" t="s">
        <v>13</v>
      </c>
      <c r="AT193">
        <v>1</v>
      </c>
      <c r="AU193" t="s">
        <v>14</v>
      </c>
      <c r="AV193" t="s">
        <v>1261</v>
      </c>
      <c r="AW193" t="s">
        <v>1262</v>
      </c>
      <c r="AX193">
        <v>33</v>
      </c>
      <c r="AY193" t="s">
        <v>891</v>
      </c>
      <c r="AZ193" t="s">
        <v>18</v>
      </c>
      <c r="BB193" s="7">
        <v>41689</v>
      </c>
      <c r="BC193" s="8" t="s">
        <v>19</v>
      </c>
      <c r="BE193">
        <v>4</v>
      </c>
      <c r="BF193">
        <v>350591</v>
      </c>
      <c r="BG193">
        <v>34173</v>
      </c>
      <c r="BH193" t="s">
        <v>1263</v>
      </c>
      <c r="BJ193" t="s">
        <v>1264</v>
      </c>
      <c r="BT193">
        <v>116985</v>
      </c>
    </row>
    <row r="194" spans="1:72" x14ac:dyDescent="0.3">
      <c r="A194">
        <v>112558</v>
      </c>
      <c r="B194">
        <v>342401</v>
      </c>
      <c r="F194" t="s">
        <v>827</v>
      </c>
      <c r="G194" t="s">
        <v>883</v>
      </c>
      <c r="H194" s="13" t="s">
        <v>1281</v>
      </c>
      <c r="I194" t="s">
        <v>23</v>
      </c>
      <c r="K194">
        <v>1</v>
      </c>
      <c r="L194" t="s">
        <v>3</v>
      </c>
      <c r="M194">
        <v>102901</v>
      </c>
      <c r="N194" t="s">
        <v>4</v>
      </c>
      <c r="T194" t="s">
        <v>1282</v>
      </c>
      <c r="U194" s="2">
        <v>1</v>
      </c>
      <c r="V194" t="s">
        <v>896</v>
      </c>
      <c r="W194" t="s">
        <v>1275</v>
      </c>
      <c r="X194" t="s">
        <v>954</v>
      </c>
      <c r="Y194" s="4">
        <v>10</v>
      </c>
      <c r="Z194" s="5">
        <v>1026</v>
      </c>
      <c r="AA194" t="s">
        <v>1275</v>
      </c>
      <c r="AB194" t="s">
        <v>1283</v>
      </c>
      <c r="AC194">
        <v>2000</v>
      </c>
      <c r="AD194">
        <v>7</v>
      </c>
      <c r="AE194">
        <v>31</v>
      </c>
      <c r="AF194" t="s">
        <v>900</v>
      </c>
      <c r="AH194" s="5">
        <v>61920.510795399998</v>
      </c>
      <c r="AI194" s="5">
        <v>6515115.6544899996</v>
      </c>
      <c r="AJ194" s="5">
        <v>61000</v>
      </c>
      <c r="AK194" s="5">
        <v>6515000</v>
      </c>
      <c r="AL194" s="5">
        <v>707.10678118654755</v>
      </c>
      <c r="AM194" s="5"/>
      <c r="AN194" t="s">
        <v>901</v>
      </c>
      <c r="BC194" s="10" t="s">
        <v>836</v>
      </c>
      <c r="BD194" t="s">
        <v>828</v>
      </c>
      <c r="BE194">
        <v>8</v>
      </c>
      <c r="BF194">
        <v>4329</v>
      </c>
      <c r="BG194">
        <v>34176</v>
      </c>
      <c r="BH194" t="s">
        <v>1284</v>
      </c>
      <c r="BT194">
        <v>112558</v>
      </c>
    </row>
    <row r="195" spans="1:72" x14ac:dyDescent="0.3">
      <c r="A195">
        <v>104763</v>
      </c>
      <c r="B195">
        <v>193040</v>
      </c>
      <c r="F195" t="s">
        <v>0</v>
      </c>
      <c r="G195" t="s">
        <v>883</v>
      </c>
      <c r="H195" t="s">
        <v>1285</v>
      </c>
      <c r="I195" t="s">
        <v>151</v>
      </c>
      <c r="K195">
        <v>1</v>
      </c>
      <c r="L195" t="s">
        <v>3</v>
      </c>
      <c r="M195">
        <v>102901</v>
      </c>
      <c r="N195" t="s">
        <v>4</v>
      </c>
      <c r="T195" t="s">
        <v>1286</v>
      </c>
      <c r="U195" s="2">
        <v>1</v>
      </c>
      <c r="V195" t="s">
        <v>896</v>
      </c>
      <c r="W195" t="s">
        <v>1162</v>
      </c>
      <c r="X195" t="s">
        <v>954</v>
      </c>
      <c r="Y195" s="4">
        <v>10</v>
      </c>
      <c r="Z195" s="5">
        <v>1029</v>
      </c>
      <c r="AA195" s="5" t="s">
        <v>1162</v>
      </c>
      <c r="AB195" t="s">
        <v>1287</v>
      </c>
      <c r="AC195">
        <v>2000</v>
      </c>
      <c r="AD195">
        <v>7</v>
      </c>
      <c r="AE195">
        <v>7</v>
      </c>
      <c r="AF195" t="s">
        <v>888</v>
      </c>
      <c r="AG195" t="s">
        <v>888</v>
      </c>
      <c r="AH195">
        <v>53539</v>
      </c>
      <c r="AI195">
        <v>6472647</v>
      </c>
      <c r="AJ195" s="5">
        <v>53000</v>
      </c>
      <c r="AK195" s="5">
        <v>6473000</v>
      </c>
      <c r="AL195">
        <v>71</v>
      </c>
      <c r="AN195">
        <v>33</v>
      </c>
      <c r="AP195" s="7"/>
      <c r="AQ195">
        <v>102901</v>
      </c>
      <c r="AS195" s="6" t="s">
        <v>13</v>
      </c>
      <c r="AT195">
        <v>1</v>
      </c>
      <c r="AU195" t="s">
        <v>14</v>
      </c>
      <c r="AV195" t="s">
        <v>1288</v>
      </c>
      <c r="AW195" t="s">
        <v>1289</v>
      </c>
      <c r="AX195">
        <v>33</v>
      </c>
      <c r="AY195" t="s">
        <v>891</v>
      </c>
      <c r="AZ195" t="s">
        <v>18</v>
      </c>
      <c r="BB195" s="7">
        <v>41689</v>
      </c>
      <c r="BC195" s="8" t="s">
        <v>19</v>
      </c>
      <c r="BE195">
        <v>4</v>
      </c>
      <c r="BF195">
        <v>344405</v>
      </c>
      <c r="BG195">
        <v>34177</v>
      </c>
      <c r="BH195" t="s">
        <v>1290</v>
      </c>
      <c r="BJ195" t="s">
        <v>1291</v>
      </c>
      <c r="BT195">
        <v>104763</v>
      </c>
    </row>
    <row r="196" spans="1:72" x14ac:dyDescent="0.3">
      <c r="A196">
        <v>29484</v>
      </c>
      <c r="B196">
        <v>73232</v>
      </c>
      <c r="F196" t="s">
        <v>0</v>
      </c>
      <c r="G196" t="s">
        <v>58</v>
      </c>
      <c r="H196" t="s">
        <v>1300</v>
      </c>
      <c r="I196" s="1" t="str">
        <f>HYPERLINK(AP196,"Foto")</f>
        <v>Foto</v>
      </c>
      <c r="K196">
        <v>1</v>
      </c>
      <c r="L196" t="s">
        <v>3</v>
      </c>
      <c r="M196">
        <v>102901</v>
      </c>
      <c r="N196" t="s">
        <v>4</v>
      </c>
      <c r="T196" t="s">
        <v>1301</v>
      </c>
      <c r="U196" s="2">
        <v>1</v>
      </c>
      <c r="V196" t="s">
        <v>1302</v>
      </c>
      <c r="W196" t="s">
        <v>1303</v>
      </c>
      <c r="X196" t="s">
        <v>1304</v>
      </c>
      <c r="Y196" s="4">
        <v>11</v>
      </c>
      <c r="Z196" s="5">
        <v>1103</v>
      </c>
      <c r="AA196" s="5" t="s">
        <v>1303</v>
      </c>
      <c r="AB196" t="s">
        <v>1305</v>
      </c>
      <c r="AC196">
        <v>2012</v>
      </c>
      <c r="AD196">
        <v>4</v>
      </c>
      <c r="AE196">
        <v>17</v>
      </c>
      <c r="AF196" t="s">
        <v>660</v>
      </c>
      <c r="AH196">
        <v>-33696</v>
      </c>
      <c r="AI196">
        <v>6572319</v>
      </c>
      <c r="AJ196" s="5">
        <v>-33000</v>
      </c>
      <c r="AK196" s="5">
        <v>6573000</v>
      </c>
      <c r="AL196">
        <v>5</v>
      </c>
      <c r="AN196">
        <v>1010</v>
      </c>
      <c r="AP196" s="7" t="s">
        <v>1306</v>
      </c>
      <c r="AQ196">
        <v>102901</v>
      </c>
      <c r="AS196" s="6" t="s">
        <v>13</v>
      </c>
      <c r="AT196">
        <v>1</v>
      </c>
      <c r="AU196" t="s">
        <v>14</v>
      </c>
      <c r="AV196" t="s">
        <v>1307</v>
      </c>
      <c r="AW196" t="s">
        <v>1308</v>
      </c>
      <c r="AX196">
        <v>1010</v>
      </c>
      <c r="AY196" t="s">
        <v>66</v>
      </c>
      <c r="AZ196" t="s">
        <v>67</v>
      </c>
      <c r="BA196">
        <v>1</v>
      </c>
      <c r="BB196" s="7">
        <v>43991.959027777797</v>
      </c>
      <c r="BC196" s="8" t="s">
        <v>19</v>
      </c>
      <c r="BE196">
        <v>6</v>
      </c>
      <c r="BF196">
        <v>66553</v>
      </c>
      <c r="BG196">
        <v>34179</v>
      </c>
      <c r="BH196" t="s">
        <v>1309</v>
      </c>
      <c r="BT196">
        <v>29484</v>
      </c>
    </row>
    <row r="197" spans="1:72" x14ac:dyDescent="0.3">
      <c r="A197">
        <v>23712</v>
      </c>
      <c r="B197">
        <v>113761</v>
      </c>
      <c r="F197" t="s">
        <v>0</v>
      </c>
      <c r="G197" t="s">
        <v>58</v>
      </c>
      <c r="H197" t="s">
        <v>1315</v>
      </c>
      <c r="I197" t="s">
        <v>60</v>
      </c>
      <c r="K197">
        <v>1</v>
      </c>
      <c r="L197" t="s">
        <v>3</v>
      </c>
      <c r="M197">
        <v>102901</v>
      </c>
      <c r="N197" t="s">
        <v>4</v>
      </c>
      <c r="T197" t="s">
        <v>1316</v>
      </c>
      <c r="U197" s="2">
        <v>1</v>
      </c>
      <c r="V197" t="s">
        <v>1302</v>
      </c>
      <c r="W197" t="s">
        <v>1303</v>
      </c>
      <c r="X197" t="s">
        <v>1304</v>
      </c>
      <c r="Y197" s="4">
        <v>11</v>
      </c>
      <c r="Z197" s="5">
        <v>1103</v>
      </c>
      <c r="AA197" s="5" t="s">
        <v>1303</v>
      </c>
      <c r="AB197" t="s">
        <v>1317</v>
      </c>
      <c r="AC197">
        <v>2015</v>
      </c>
      <c r="AD197">
        <v>6</v>
      </c>
      <c r="AE197">
        <v>16</v>
      </c>
      <c r="AF197" t="s">
        <v>660</v>
      </c>
      <c r="AH197">
        <v>-35733</v>
      </c>
      <c r="AI197">
        <v>6571619</v>
      </c>
      <c r="AJ197" s="5">
        <v>-35000</v>
      </c>
      <c r="AK197" s="5">
        <v>6571000</v>
      </c>
      <c r="AL197">
        <v>5</v>
      </c>
      <c r="AN197">
        <v>1010</v>
      </c>
      <c r="AP197" s="7" t="s">
        <v>1318</v>
      </c>
      <c r="AQ197">
        <v>102901</v>
      </c>
      <c r="AS197" s="6" t="s">
        <v>13</v>
      </c>
      <c r="AT197">
        <v>1</v>
      </c>
      <c r="AU197" t="s">
        <v>14</v>
      </c>
      <c r="AV197" t="s">
        <v>1319</v>
      </c>
      <c r="AW197" t="s">
        <v>1320</v>
      </c>
      <c r="AX197">
        <v>1010</v>
      </c>
      <c r="AY197" t="s">
        <v>66</v>
      </c>
      <c r="AZ197" t="s">
        <v>67</v>
      </c>
      <c r="BB197" s="7">
        <v>43710.332638888904</v>
      </c>
      <c r="BC197" s="8" t="s">
        <v>19</v>
      </c>
      <c r="BE197">
        <v>6</v>
      </c>
      <c r="BF197">
        <v>99667</v>
      </c>
      <c r="BG197">
        <v>34180</v>
      </c>
      <c r="BH197" t="s">
        <v>1321</v>
      </c>
      <c r="BT197">
        <v>23712</v>
      </c>
    </row>
    <row r="198" spans="1:72" x14ac:dyDescent="0.3">
      <c r="A198">
        <v>23713</v>
      </c>
      <c r="B198">
        <v>125790</v>
      </c>
      <c r="F198" t="s">
        <v>0</v>
      </c>
      <c r="G198" t="s">
        <v>58</v>
      </c>
      <c r="H198" t="s">
        <v>1322</v>
      </c>
      <c r="I198" t="s">
        <v>60</v>
      </c>
      <c r="K198">
        <v>1</v>
      </c>
      <c r="L198" t="s">
        <v>3</v>
      </c>
      <c r="M198">
        <v>102901</v>
      </c>
      <c r="N198" t="s">
        <v>4</v>
      </c>
      <c r="T198" t="s">
        <v>1316</v>
      </c>
      <c r="U198" s="2">
        <v>1</v>
      </c>
      <c r="V198" t="s">
        <v>1302</v>
      </c>
      <c r="W198" t="s">
        <v>1303</v>
      </c>
      <c r="X198" t="s">
        <v>1304</v>
      </c>
      <c r="Y198" s="4">
        <v>11</v>
      </c>
      <c r="Z198" s="5">
        <v>1103</v>
      </c>
      <c r="AA198" s="5" t="s">
        <v>1303</v>
      </c>
      <c r="AB198" t="s">
        <v>1323</v>
      </c>
      <c r="AC198">
        <v>2016</v>
      </c>
      <c r="AD198">
        <v>6</v>
      </c>
      <c r="AE198">
        <v>30</v>
      </c>
      <c r="AF198" t="s">
        <v>660</v>
      </c>
      <c r="AH198">
        <v>-35733</v>
      </c>
      <c r="AI198">
        <v>6571619</v>
      </c>
      <c r="AJ198" s="5">
        <v>-35000</v>
      </c>
      <c r="AK198" s="5">
        <v>6571000</v>
      </c>
      <c r="AL198">
        <v>5</v>
      </c>
      <c r="AN198">
        <v>1010</v>
      </c>
      <c r="AP198" s="7" t="s">
        <v>1324</v>
      </c>
      <c r="AQ198">
        <v>102901</v>
      </c>
      <c r="AS198" s="6" t="s">
        <v>13</v>
      </c>
      <c r="AT198">
        <v>1</v>
      </c>
      <c r="AU198" t="s">
        <v>14</v>
      </c>
      <c r="AV198" t="s">
        <v>1319</v>
      </c>
      <c r="AW198" t="s">
        <v>1325</v>
      </c>
      <c r="AX198">
        <v>1010</v>
      </c>
      <c r="AY198" t="s">
        <v>66</v>
      </c>
      <c r="AZ198" t="s">
        <v>67</v>
      </c>
      <c r="BB198" s="7">
        <v>43710.332638888904</v>
      </c>
      <c r="BC198" s="8" t="s">
        <v>19</v>
      </c>
      <c r="BE198">
        <v>6</v>
      </c>
      <c r="BF198">
        <v>109486</v>
      </c>
      <c r="BG198">
        <v>34181</v>
      </c>
      <c r="BH198" t="s">
        <v>1326</v>
      </c>
      <c r="BT198">
        <v>23713</v>
      </c>
    </row>
    <row r="199" spans="1:72" x14ac:dyDescent="0.3">
      <c r="A199">
        <v>13650</v>
      </c>
      <c r="B199">
        <v>137021</v>
      </c>
      <c r="F199" t="s">
        <v>0</v>
      </c>
      <c r="G199" t="s">
        <v>264</v>
      </c>
      <c r="H199" t="s">
        <v>1352</v>
      </c>
      <c r="I199" t="s">
        <v>151</v>
      </c>
      <c r="K199">
        <v>1</v>
      </c>
      <c r="L199" t="s">
        <v>3</v>
      </c>
      <c r="M199">
        <v>102901</v>
      </c>
      <c r="N199" t="s">
        <v>4</v>
      </c>
      <c r="T199" t="s">
        <v>1353</v>
      </c>
      <c r="U199" s="2">
        <v>1</v>
      </c>
      <c r="V199" t="s">
        <v>1302</v>
      </c>
      <c r="W199" t="s">
        <v>1354</v>
      </c>
      <c r="X199" t="s">
        <v>1304</v>
      </c>
      <c r="Y199" s="4">
        <v>11</v>
      </c>
      <c r="Z199" s="5">
        <v>1119</v>
      </c>
      <c r="AA199" t="s">
        <v>1354</v>
      </c>
      <c r="AB199" t="s">
        <v>1355</v>
      </c>
      <c r="AC199">
        <v>2010</v>
      </c>
      <c r="AD199">
        <v>9</v>
      </c>
      <c r="AE199">
        <v>23</v>
      </c>
      <c r="AF199" t="s">
        <v>1347</v>
      </c>
      <c r="AG199" t="s">
        <v>1347</v>
      </c>
      <c r="AH199">
        <v>-42731</v>
      </c>
      <c r="AI199">
        <v>6531837</v>
      </c>
      <c r="AJ199" s="5">
        <v>-43000</v>
      </c>
      <c r="AK199" s="5">
        <v>6531000</v>
      </c>
      <c r="AL199">
        <v>1</v>
      </c>
      <c r="AN199">
        <v>105</v>
      </c>
      <c r="AP199" s="7"/>
      <c r="AQ199">
        <v>102901</v>
      </c>
      <c r="AS199" s="6" t="s">
        <v>13</v>
      </c>
      <c r="AT199">
        <v>1</v>
      </c>
      <c r="AU199" t="s">
        <v>14</v>
      </c>
      <c r="AV199" t="s">
        <v>1356</v>
      </c>
      <c r="AW199" t="s">
        <v>1357</v>
      </c>
      <c r="AX199">
        <v>105</v>
      </c>
      <c r="AY199" t="s">
        <v>273</v>
      </c>
      <c r="AZ199" t="s">
        <v>274</v>
      </c>
      <c r="BB199" s="7">
        <v>40920</v>
      </c>
      <c r="BC199" s="8" t="s">
        <v>19</v>
      </c>
      <c r="BE199">
        <v>5</v>
      </c>
      <c r="BF199">
        <v>287475</v>
      </c>
      <c r="BG199">
        <v>34182</v>
      </c>
      <c r="BH199" t="s">
        <v>1358</v>
      </c>
      <c r="BJ199" t="s">
        <v>1359</v>
      </c>
      <c r="BT199">
        <v>13650</v>
      </c>
    </row>
    <row r="200" spans="1:72" x14ac:dyDescent="0.3">
      <c r="A200">
        <v>55056</v>
      </c>
      <c r="B200">
        <v>280923</v>
      </c>
      <c r="F200" t="s">
        <v>0</v>
      </c>
      <c r="G200" t="s">
        <v>1</v>
      </c>
      <c r="H200" t="s">
        <v>1381</v>
      </c>
      <c r="I200" s="1" t="str">
        <f>HYPERLINK(AP200,"Hb")</f>
        <v>Hb</v>
      </c>
      <c r="K200">
        <v>1</v>
      </c>
      <c r="L200" t="s">
        <v>3</v>
      </c>
      <c r="M200">
        <v>102901</v>
      </c>
      <c r="N200" t="s">
        <v>4</v>
      </c>
      <c r="T200" t="s">
        <v>1382</v>
      </c>
      <c r="U200" s="9">
        <v>3</v>
      </c>
      <c r="V200" t="s">
        <v>1302</v>
      </c>
      <c r="W200" t="s">
        <v>1383</v>
      </c>
      <c r="X200" t="s">
        <v>1304</v>
      </c>
      <c r="Y200" s="4">
        <v>11</v>
      </c>
      <c r="Z200" s="5">
        <v>1154</v>
      </c>
      <c r="AA200" s="5" t="s">
        <v>1383</v>
      </c>
      <c r="AB200" t="s">
        <v>1384</v>
      </c>
      <c r="AC200">
        <v>2011</v>
      </c>
      <c r="AD200">
        <v>5</v>
      </c>
      <c r="AE200">
        <v>22</v>
      </c>
      <c r="AF200" t="s">
        <v>1385</v>
      </c>
      <c r="AG200" t="s">
        <v>1385</v>
      </c>
      <c r="AH200">
        <v>-20038</v>
      </c>
      <c r="AI200">
        <v>6638329</v>
      </c>
      <c r="AJ200" s="5">
        <v>-21000</v>
      </c>
      <c r="AK200" s="5">
        <v>6639000</v>
      </c>
      <c r="AL200">
        <v>24625</v>
      </c>
      <c r="AN200">
        <v>8</v>
      </c>
      <c r="AP200" t="s">
        <v>1386</v>
      </c>
      <c r="AQ200">
        <v>102901</v>
      </c>
      <c r="AS200" s="6" t="s">
        <v>13</v>
      </c>
      <c r="AT200">
        <v>1</v>
      </c>
      <c r="AU200" t="s">
        <v>14</v>
      </c>
      <c r="AV200" t="s">
        <v>1387</v>
      </c>
      <c r="AW200" t="s">
        <v>1388</v>
      </c>
      <c r="AX200">
        <v>8</v>
      </c>
      <c r="AY200" t="s">
        <v>17</v>
      </c>
      <c r="AZ200" t="s">
        <v>18</v>
      </c>
      <c r="BA200">
        <v>1</v>
      </c>
      <c r="BB200" s="7">
        <v>42255</v>
      </c>
      <c r="BC200" s="8" t="s">
        <v>19</v>
      </c>
      <c r="BE200">
        <v>3</v>
      </c>
      <c r="BF200">
        <v>453790</v>
      </c>
      <c r="BG200">
        <v>34183</v>
      </c>
      <c r="BH200" t="s">
        <v>1389</v>
      </c>
      <c r="BJ200" t="s">
        <v>1390</v>
      </c>
      <c r="BT200">
        <v>55056</v>
      </c>
    </row>
    <row r="201" spans="1:72" x14ac:dyDescent="0.3">
      <c r="A201">
        <v>45552</v>
      </c>
      <c r="B201">
        <v>153679</v>
      </c>
      <c r="F201" t="s">
        <v>0</v>
      </c>
      <c r="G201" t="s">
        <v>497</v>
      </c>
      <c r="H201" t="s">
        <v>1391</v>
      </c>
      <c r="I201" t="s">
        <v>151</v>
      </c>
      <c r="K201">
        <v>1</v>
      </c>
      <c r="L201" t="s">
        <v>3</v>
      </c>
      <c r="M201">
        <v>102901</v>
      </c>
      <c r="N201" t="s">
        <v>4</v>
      </c>
      <c r="Q201" t="s">
        <v>702</v>
      </c>
      <c r="T201" t="s">
        <v>1392</v>
      </c>
      <c r="U201" s="9">
        <v>3</v>
      </c>
      <c r="V201" t="s">
        <v>1393</v>
      </c>
      <c r="W201" t="s">
        <v>1394</v>
      </c>
      <c r="X201" s="3" t="s">
        <v>1395</v>
      </c>
      <c r="Y201" s="4">
        <v>12</v>
      </c>
      <c r="Z201" s="5">
        <v>1201</v>
      </c>
      <c r="AA201" s="5" t="s">
        <v>1394</v>
      </c>
      <c r="AB201" t="s">
        <v>1396</v>
      </c>
      <c r="AC201">
        <v>1873</v>
      </c>
      <c r="AD201">
        <v>6</v>
      </c>
      <c r="AE201">
        <v>7</v>
      </c>
      <c r="AF201" t="s">
        <v>1397</v>
      </c>
      <c r="AG201" t="s">
        <v>269</v>
      </c>
      <c r="AH201">
        <v>-29956</v>
      </c>
      <c r="AI201">
        <v>6730324</v>
      </c>
      <c r="AJ201" s="5">
        <v>-29000</v>
      </c>
      <c r="AK201" s="5">
        <v>6731000</v>
      </c>
      <c r="AL201">
        <v>25481</v>
      </c>
      <c r="AN201">
        <v>117</v>
      </c>
      <c r="AO201" t="s">
        <v>1398</v>
      </c>
      <c r="AP201" s="7"/>
      <c r="AQ201">
        <v>102901</v>
      </c>
      <c r="AS201" s="6" t="s">
        <v>13</v>
      </c>
      <c r="AT201">
        <v>1</v>
      </c>
      <c r="AU201" t="s">
        <v>14</v>
      </c>
      <c r="AV201" t="s">
        <v>1399</v>
      </c>
      <c r="AW201" t="s">
        <v>1400</v>
      </c>
      <c r="AX201">
        <v>117</v>
      </c>
      <c r="AY201" t="s">
        <v>502</v>
      </c>
      <c r="AZ201" t="s">
        <v>503</v>
      </c>
      <c r="BB201" s="7">
        <v>35107</v>
      </c>
      <c r="BC201" s="8" t="s">
        <v>19</v>
      </c>
      <c r="BE201">
        <v>5</v>
      </c>
      <c r="BF201">
        <v>303352</v>
      </c>
      <c r="BG201">
        <v>34195</v>
      </c>
      <c r="BH201" t="s">
        <v>1401</v>
      </c>
      <c r="BJ201" t="s">
        <v>1402</v>
      </c>
      <c r="BT201">
        <v>45552</v>
      </c>
    </row>
    <row r="202" spans="1:72" x14ac:dyDescent="0.3">
      <c r="A202">
        <v>45760</v>
      </c>
      <c r="B202">
        <v>322142</v>
      </c>
      <c r="F202" t="s">
        <v>0</v>
      </c>
      <c r="G202" t="s">
        <v>1</v>
      </c>
      <c r="H202" t="s">
        <v>1403</v>
      </c>
      <c r="I202" s="1" t="str">
        <f>HYPERLINK(AP202,"Hb")</f>
        <v>Hb</v>
      </c>
      <c r="K202">
        <v>1</v>
      </c>
      <c r="L202" t="s">
        <v>3</v>
      </c>
      <c r="M202">
        <v>102901</v>
      </c>
      <c r="N202" t="s">
        <v>4</v>
      </c>
      <c r="Q202" t="s">
        <v>702</v>
      </c>
      <c r="T202" t="s">
        <v>1392</v>
      </c>
      <c r="U202" s="9">
        <v>3</v>
      </c>
      <c r="V202" t="s">
        <v>1393</v>
      </c>
      <c r="W202" t="s">
        <v>1394</v>
      </c>
      <c r="X202" s="3" t="s">
        <v>1395</v>
      </c>
      <c r="Y202" s="4">
        <v>12</v>
      </c>
      <c r="Z202" s="5">
        <v>1201</v>
      </c>
      <c r="AA202" s="5" t="s">
        <v>1394</v>
      </c>
      <c r="AB202" t="s">
        <v>1404</v>
      </c>
      <c r="AC202">
        <v>1873</v>
      </c>
      <c r="AD202">
        <v>6</v>
      </c>
      <c r="AE202">
        <v>20</v>
      </c>
      <c r="AF202" t="s">
        <v>1405</v>
      </c>
      <c r="AG202" t="s">
        <v>1405</v>
      </c>
      <c r="AH202">
        <v>-29956</v>
      </c>
      <c r="AI202">
        <v>6730324</v>
      </c>
      <c r="AJ202" s="5">
        <v>-29000</v>
      </c>
      <c r="AK202" s="5">
        <v>6731000</v>
      </c>
      <c r="AL202">
        <v>25481</v>
      </c>
      <c r="AN202">
        <v>8</v>
      </c>
      <c r="AO202" t="s">
        <v>1398</v>
      </c>
      <c r="AP202" t="s">
        <v>1406</v>
      </c>
      <c r="AQ202">
        <v>102901</v>
      </c>
      <c r="AS202" s="6" t="s">
        <v>13</v>
      </c>
      <c r="AT202">
        <v>1</v>
      </c>
      <c r="AU202" t="s">
        <v>14</v>
      </c>
      <c r="AV202" t="s">
        <v>1399</v>
      </c>
      <c r="AW202" t="s">
        <v>1407</v>
      </c>
      <c r="AX202">
        <v>8</v>
      </c>
      <c r="AY202" t="s">
        <v>17</v>
      </c>
      <c r="AZ202" t="s">
        <v>18</v>
      </c>
      <c r="BA202">
        <v>1</v>
      </c>
      <c r="BB202" s="7">
        <v>41677</v>
      </c>
      <c r="BC202" s="8" t="s">
        <v>19</v>
      </c>
      <c r="BE202">
        <v>3</v>
      </c>
      <c r="BF202">
        <v>493423</v>
      </c>
      <c r="BG202">
        <v>34194</v>
      </c>
      <c r="BH202" t="s">
        <v>1408</v>
      </c>
      <c r="BJ202" t="s">
        <v>1409</v>
      </c>
      <c r="BT202">
        <v>45760</v>
      </c>
    </row>
    <row r="203" spans="1:72" x14ac:dyDescent="0.3">
      <c r="A203">
        <v>45614</v>
      </c>
      <c r="B203">
        <v>282259</v>
      </c>
      <c r="F203" t="s">
        <v>0</v>
      </c>
      <c r="G203" t="s">
        <v>1</v>
      </c>
      <c r="H203" t="s">
        <v>1410</v>
      </c>
      <c r="I203" s="1" t="str">
        <f>HYPERLINK(AP203,"Hb")</f>
        <v>Hb</v>
      </c>
      <c r="K203">
        <v>1</v>
      </c>
      <c r="L203" t="s">
        <v>3</v>
      </c>
      <c r="M203">
        <v>102901</v>
      </c>
      <c r="N203" t="s">
        <v>4</v>
      </c>
      <c r="Q203" t="s">
        <v>702</v>
      </c>
      <c r="T203" t="s">
        <v>1392</v>
      </c>
      <c r="U203" s="9">
        <v>3</v>
      </c>
      <c r="V203" t="s">
        <v>1393</v>
      </c>
      <c r="W203" t="s">
        <v>1394</v>
      </c>
      <c r="X203" s="3" t="s">
        <v>1395</v>
      </c>
      <c r="Y203" s="4">
        <v>12</v>
      </c>
      <c r="Z203" s="5">
        <v>1201</v>
      </c>
      <c r="AA203" s="5" t="s">
        <v>1394</v>
      </c>
      <c r="AB203" t="s">
        <v>1411</v>
      </c>
      <c r="AC203">
        <v>1873</v>
      </c>
      <c r="AD203">
        <v>6</v>
      </c>
      <c r="AE203">
        <v>27</v>
      </c>
      <c r="AF203" t="s">
        <v>1412</v>
      </c>
      <c r="AG203" t="s">
        <v>1412</v>
      </c>
      <c r="AH203">
        <v>-29956</v>
      </c>
      <c r="AI203">
        <v>6730324</v>
      </c>
      <c r="AJ203" s="5">
        <v>-29000</v>
      </c>
      <c r="AK203" s="5">
        <v>6731000</v>
      </c>
      <c r="AL203">
        <v>25481</v>
      </c>
      <c r="AN203">
        <v>8</v>
      </c>
      <c r="AO203" t="s">
        <v>1398</v>
      </c>
      <c r="AP203" t="s">
        <v>1413</v>
      </c>
      <c r="AQ203">
        <v>102901</v>
      </c>
      <c r="AS203" s="6" t="s">
        <v>13</v>
      </c>
      <c r="AT203">
        <v>1</v>
      </c>
      <c r="AU203" t="s">
        <v>14</v>
      </c>
      <c r="AV203" t="s">
        <v>1399</v>
      </c>
      <c r="AW203" t="s">
        <v>1414</v>
      </c>
      <c r="AX203">
        <v>8</v>
      </c>
      <c r="AY203" t="s">
        <v>17</v>
      </c>
      <c r="AZ203" t="s">
        <v>18</v>
      </c>
      <c r="BA203">
        <v>1</v>
      </c>
      <c r="BB203" s="7">
        <v>41205</v>
      </c>
      <c r="BC203" s="8" t="s">
        <v>19</v>
      </c>
      <c r="BE203">
        <v>3</v>
      </c>
      <c r="BF203">
        <v>455520</v>
      </c>
      <c r="BG203">
        <v>34190</v>
      </c>
      <c r="BH203" t="s">
        <v>1415</v>
      </c>
      <c r="BJ203" t="s">
        <v>1416</v>
      </c>
      <c r="BT203">
        <v>45614</v>
      </c>
    </row>
    <row r="204" spans="1:72" x14ac:dyDescent="0.3">
      <c r="A204">
        <v>45757</v>
      </c>
      <c r="B204">
        <v>322139</v>
      </c>
      <c r="F204" t="s">
        <v>0</v>
      </c>
      <c r="G204" t="s">
        <v>1</v>
      </c>
      <c r="H204" t="s">
        <v>1417</v>
      </c>
      <c r="I204" s="1" t="str">
        <f>HYPERLINK(AP204,"Hb")</f>
        <v>Hb</v>
      </c>
      <c r="K204">
        <v>1</v>
      </c>
      <c r="L204" t="s">
        <v>3</v>
      </c>
      <c r="M204">
        <v>102901</v>
      </c>
      <c r="N204" t="s">
        <v>4</v>
      </c>
      <c r="Q204" t="s">
        <v>702</v>
      </c>
      <c r="T204" t="s">
        <v>1392</v>
      </c>
      <c r="U204" s="9">
        <v>3</v>
      </c>
      <c r="V204" t="s">
        <v>1393</v>
      </c>
      <c r="W204" t="s">
        <v>1394</v>
      </c>
      <c r="X204" s="3" t="s">
        <v>1395</v>
      </c>
      <c r="Y204" s="4">
        <v>12</v>
      </c>
      <c r="Z204" s="5">
        <v>1201</v>
      </c>
      <c r="AA204" s="5" t="s">
        <v>1394</v>
      </c>
      <c r="AB204" t="s">
        <v>1418</v>
      </c>
      <c r="AC204">
        <v>1873</v>
      </c>
      <c r="AD204">
        <v>6</v>
      </c>
      <c r="AE204">
        <v>27</v>
      </c>
      <c r="AF204" t="s">
        <v>1412</v>
      </c>
      <c r="AG204" t="s">
        <v>1412</v>
      </c>
      <c r="AH204">
        <v>-29956</v>
      </c>
      <c r="AI204">
        <v>6730324</v>
      </c>
      <c r="AJ204" s="5">
        <v>-29000</v>
      </c>
      <c r="AK204" s="5">
        <v>6731000</v>
      </c>
      <c r="AL204">
        <v>25481</v>
      </c>
      <c r="AN204">
        <v>8</v>
      </c>
      <c r="AO204" t="s">
        <v>1398</v>
      </c>
      <c r="AP204" t="s">
        <v>1419</v>
      </c>
      <c r="AQ204">
        <v>102901</v>
      </c>
      <c r="AS204" s="6" t="s">
        <v>13</v>
      </c>
      <c r="AT204">
        <v>1</v>
      </c>
      <c r="AU204" t="s">
        <v>14</v>
      </c>
      <c r="AV204" t="s">
        <v>1399</v>
      </c>
      <c r="AW204" t="s">
        <v>1420</v>
      </c>
      <c r="AX204">
        <v>8</v>
      </c>
      <c r="AY204" t="s">
        <v>17</v>
      </c>
      <c r="AZ204" t="s">
        <v>18</v>
      </c>
      <c r="BA204">
        <v>1</v>
      </c>
      <c r="BB204" s="7">
        <v>41677</v>
      </c>
      <c r="BC204" s="8" t="s">
        <v>19</v>
      </c>
      <c r="BE204">
        <v>3</v>
      </c>
      <c r="BF204">
        <v>493420</v>
      </c>
      <c r="BG204">
        <v>34191</v>
      </c>
      <c r="BH204" t="s">
        <v>1421</v>
      </c>
      <c r="BJ204" t="s">
        <v>1422</v>
      </c>
      <c r="BT204">
        <v>45757</v>
      </c>
    </row>
    <row r="205" spans="1:72" x14ac:dyDescent="0.3">
      <c r="A205">
        <v>45758</v>
      </c>
      <c r="B205">
        <v>322140</v>
      </c>
      <c r="F205" t="s">
        <v>0</v>
      </c>
      <c r="G205" t="s">
        <v>1</v>
      </c>
      <c r="H205" t="s">
        <v>1423</v>
      </c>
      <c r="I205" s="1" t="str">
        <f>HYPERLINK(AP205,"Hb")</f>
        <v>Hb</v>
      </c>
      <c r="K205">
        <v>1</v>
      </c>
      <c r="L205" t="s">
        <v>3</v>
      </c>
      <c r="M205">
        <v>102901</v>
      </c>
      <c r="N205" t="s">
        <v>4</v>
      </c>
      <c r="Q205" t="s">
        <v>702</v>
      </c>
      <c r="T205" t="s">
        <v>1392</v>
      </c>
      <c r="U205" s="9">
        <v>3</v>
      </c>
      <c r="V205" t="s">
        <v>1393</v>
      </c>
      <c r="W205" t="s">
        <v>1394</v>
      </c>
      <c r="X205" s="3" t="s">
        <v>1395</v>
      </c>
      <c r="Y205" s="4">
        <v>12</v>
      </c>
      <c r="Z205" s="5">
        <v>1201</v>
      </c>
      <c r="AA205" s="5" t="s">
        <v>1394</v>
      </c>
      <c r="AB205" t="s">
        <v>1424</v>
      </c>
      <c r="AC205">
        <v>1873</v>
      </c>
      <c r="AD205">
        <v>6</v>
      </c>
      <c r="AE205">
        <v>27</v>
      </c>
      <c r="AF205" t="s">
        <v>1412</v>
      </c>
      <c r="AG205" t="s">
        <v>1412</v>
      </c>
      <c r="AH205">
        <v>-29956</v>
      </c>
      <c r="AI205">
        <v>6730324</v>
      </c>
      <c r="AJ205" s="5">
        <v>-29000</v>
      </c>
      <c r="AK205" s="5">
        <v>6731000</v>
      </c>
      <c r="AL205">
        <v>25481</v>
      </c>
      <c r="AN205">
        <v>8</v>
      </c>
      <c r="AO205" t="s">
        <v>1398</v>
      </c>
      <c r="AP205" t="s">
        <v>1425</v>
      </c>
      <c r="AQ205">
        <v>102901</v>
      </c>
      <c r="AS205" s="6" t="s">
        <v>13</v>
      </c>
      <c r="AT205">
        <v>1</v>
      </c>
      <c r="AU205" t="s">
        <v>14</v>
      </c>
      <c r="AV205" t="s">
        <v>1399</v>
      </c>
      <c r="AW205" t="s">
        <v>1426</v>
      </c>
      <c r="AX205">
        <v>8</v>
      </c>
      <c r="AY205" t="s">
        <v>17</v>
      </c>
      <c r="AZ205" t="s">
        <v>18</v>
      </c>
      <c r="BA205">
        <v>1</v>
      </c>
      <c r="BB205" s="7">
        <v>41677</v>
      </c>
      <c r="BC205" s="8" t="s">
        <v>19</v>
      </c>
      <c r="BE205">
        <v>3</v>
      </c>
      <c r="BF205">
        <v>493421</v>
      </c>
      <c r="BG205">
        <v>34192</v>
      </c>
      <c r="BH205" t="s">
        <v>1427</v>
      </c>
      <c r="BJ205" t="s">
        <v>1428</v>
      </c>
      <c r="BT205">
        <v>45758</v>
      </c>
    </row>
    <row r="206" spans="1:72" x14ac:dyDescent="0.3">
      <c r="A206">
        <v>45759</v>
      </c>
      <c r="B206">
        <v>322141</v>
      </c>
      <c r="F206" t="s">
        <v>0</v>
      </c>
      <c r="G206" t="s">
        <v>1</v>
      </c>
      <c r="H206" t="s">
        <v>1429</v>
      </c>
      <c r="I206" s="1" t="str">
        <f>HYPERLINK(AP206,"Hb")</f>
        <v>Hb</v>
      </c>
      <c r="K206">
        <v>1</v>
      </c>
      <c r="L206" t="s">
        <v>3</v>
      </c>
      <c r="M206">
        <v>102901</v>
      </c>
      <c r="N206" t="s">
        <v>4</v>
      </c>
      <c r="Q206" t="s">
        <v>702</v>
      </c>
      <c r="T206" t="s">
        <v>1392</v>
      </c>
      <c r="U206" s="9">
        <v>3</v>
      </c>
      <c r="V206" t="s">
        <v>1393</v>
      </c>
      <c r="W206" t="s">
        <v>1394</v>
      </c>
      <c r="X206" s="3" t="s">
        <v>1395</v>
      </c>
      <c r="Y206" s="4">
        <v>12</v>
      </c>
      <c r="Z206" s="5">
        <v>1201</v>
      </c>
      <c r="AA206" s="5" t="s">
        <v>1394</v>
      </c>
      <c r="AB206" t="s">
        <v>1424</v>
      </c>
      <c r="AC206">
        <v>1873</v>
      </c>
      <c r="AD206">
        <v>7</v>
      </c>
      <c r="AE206">
        <v>26</v>
      </c>
      <c r="AF206" t="s">
        <v>1405</v>
      </c>
      <c r="AG206" t="s">
        <v>1405</v>
      </c>
      <c r="AH206">
        <v>-29956</v>
      </c>
      <c r="AI206">
        <v>6730324</v>
      </c>
      <c r="AJ206" s="5">
        <v>-29000</v>
      </c>
      <c r="AK206" s="5">
        <v>6731000</v>
      </c>
      <c r="AL206">
        <v>25481</v>
      </c>
      <c r="AN206">
        <v>8</v>
      </c>
      <c r="AO206" t="s">
        <v>1398</v>
      </c>
      <c r="AP206" t="s">
        <v>1430</v>
      </c>
      <c r="AQ206">
        <v>102901</v>
      </c>
      <c r="AS206" s="6" t="s">
        <v>13</v>
      </c>
      <c r="AT206">
        <v>1</v>
      </c>
      <c r="AU206" t="s">
        <v>14</v>
      </c>
      <c r="AV206" t="s">
        <v>1399</v>
      </c>
      <c r="AW206" t="s">
        <v>1431</v>
      </c>
      <c r="AX206">
        <v>8</v>
      </c>
      <c r="AY206" t="s">
        <v>17</v>
      </c>
      <c r="AZ206" t="s">
        <v>18</v>
      </c>
      <c r="BA206">
        <v>1</v>
      </c>
      <c r="BB206" s="7">
        <v>41677</v>
      </c>
      <c r="BC206" s="8" t="s">
        <v>19</v>
      </c>
      <c r="BE206">
        <v>3</v>
      </c>
      <c r="BF206">
        <v>493422</v>
      </c>
      <c r="BG206">
        <v>34193</v>
      </c>
      <c r="BH206" t="s">
        <v>1432</v>
      </c>
      <c r="BJ206" t="s">
        <v>1433</v>
      </c>
      <c r="BT206">
        <v>45759</v>
      </c>
    </row>
    <row r="207" spans="1:72" x14ac:dyDescent="0.3">
      <c r="A207">
        <v>45583</v>
      </c>
      <c r="B207">
        <v>210927</v>
      </c>
      <c r="F207" t="s">
        <v>0</v>
      </c>
      <c r="G207" t="s">
        <v>560</v>
      </c>
      <c r="H207" t="s">
        <v>1434</v>
      </c>
      <c r="I207" s="1" t="str">
        <f>HYPERLINK(AP207,"Hb")</f>
        <v>Hb</v>
      </c>
      <c r="K207">
        <v>1</v>
      </c>
      <c r="L207" t="s">
        <v>3</v>
      </c>
      <c r="M207">
        <v>102901</v>
      </c>
      <c r="N207" t="s">
        <v>4</v>
      </c>
      <c r="Q207" t="s">
        <v>702</v>
      </c>
      <c r="T207" t="s">
        <v>1392</v>
      </c>
      <c r="U207" s="9">
        <v>3</v>
      </c>
      <c r="V207" t="s">
        <v>1393</v>
      </c>
      <c r="W207" t="s">
        <v>1394</v>
      </c>
      <c r="X207" s="3" t="s">
        <v>1395</v>
      </c>
      <c r="Y207" s="4">
        <v>12</v>
      </c>
      <c r="Z207" s="5">
        <v>1201</v>
      </c>
      <c r="AA207" s="5" t="s">
        <v>1394</v>
      </c>
      <c r="AB207" t="s">
        <v>1435</v>
      </c>
      <c r="AC207">
        <v>1902</v>
      </c>
      <c r="AD207">
        <v>10</v>
      </c>
      <c r="AE207">
        <v>19</v>
      </c>
      <c r="AF207" t="s">
        <v>1436</v>
      </c>
      <c r="AG207" t="s">
        <v>269</v>
      </c>
      <c r="AH207">
        <v>-29956</v>
      </c>
      <c r="AI207">
        <v>6730324</v>
      </c>
      <c r="AJ207" s="5">
        <v>-29000</v>
      </c>
      <c r="AK207" s="5">
        <v>6731000</v>
      </c>
      <c r="AL207">
        <v>25481</v>
      </c>
      <c r="AN207">
        <v>37</v>
      </c>
      <c r="AO207" t="s">
        <v>1398</v>
      </c>
      <c r="AP207" t="s">
        <v>1437</v>
      </c>
      <c r="AQ207">
        <v>102901</v>
      </c>
      <c r="AS207" s="6" t="s">
        <v>13</v>
      </c>
      <c r="AT207">
        <v>1</v>
      </c>
      <c r="AU207" t="s">
        <v>14</v>
      </c>
      <c r="AV207" t="s">
        <v>1399</v>
      </c>
      <c r="AW207" t="s">
        <v>1438</v>
      </c>
      <c r="AX207">
        <v>37</v>
      </c>
      <c r="AY207" t="s">
        <v>568</v>
      </c>
      <c r="AZ207" t="s">
        <v>18</v>
      </c>
      <c r="BA207">
        <v>1</v>
      </c>
      <c r="BB207" s="7">
        <v>41767</v>
      </c>
      <c r="BC207" s="8" t="s">
        <v>19</v>
      </c>
      <c r="BE207">
        <v>4</v>
      </c>
      <c r="BF207">
        <v>365456</v>
      </c>
      <c r="BG207">
        <v>34207</v>
      </c>
      <c r="BH207" t="s">
        <v>1439</v>
      </c>
      <c r="BJ207" t="s">
        <v>1440</v>
      </c>
      <c r="BT207">
        <v>45583</v>
      </c>
    </row>
    <row r="208" spans="1:72" x14ac:dyDescent="0.3">
      <c r="A208">
        <v>45756</v>
      </c>
      <c r="B208">
        <v>322137</v>
      </c>
      <c r="F208" t="s">
        <v>0</v>
      </c>
      <c r="G208" t="s">
        <v>1</v>
      </c>
      <c r="H208" t="s">
        <v>1441</v>
      </c>
      <c r="I208" s="1" t="str">
        <f>HYPERLINK(AP208,"Hb")</f>
        <v>Hb</v>
      </c>
      <c r="K208">
        <v>1</v>
      </c>
      <c r="L208" t="s">
        <v>3</v>
      </c>
      <c r="M208">
        <v>102901</v>
      </c>
      <c r="N208" t="s">
        <v>4</v>
      </c>
      <c r="Q208" t="s">
        <v>702</v>
      </c>
      <c r="T208" t="s">
        <v>1392</v>
      </c>
      <c r="U208" s="9">
        <v>3</v>
      </c>
      <c r="V208" t="s">
        <v>1393</v>
      </c>
      <c r="W208" t="s">
        <v>1394</v>
      </c>
      <c r="X208" s="3" t="s">
        <v>1395</v>
      </c>
      <c r="Y208" s="4">
        <v>12</v>
      </c>
      <c r="Z208" s="5">
        <v>1201</v>
      </c>
      <c r="AA208" s="5" t="s">
        <v>1394</v>
      </c>
      <c r="AB208" t="s">
        <v>1442</v>
      </c>
      <c r="AC208">
        <v>1912</v>
      </c>
      <c r="AD208">
        <v>6</v>
      </c>
      <c r="AE208">
        <v>2</v>
      </c>
      <c r="AF208" t="s">
        <v>1443</v>
      </c>
      <c r="AG208" t="s">
        <v>1443</v>
      </c>
      <c r="AH208">
        <v>-29956</v>
      </c>
      <c r="AI208">
        <v>6730324</v>
      </c>
      <c r="AJ208" s="5">
        <v>-29000</v>
      </c>
      <c r="AK208" s="5">
        <v>6731000</v>
      </c>
      <c r="AL208">
        <v>25481</v>
      </c>
      <c r="AN208">
        <v>8</v>
      </c>
      <c r="AO208" t="s">
        <v>1398</v>
      </c>
      <c r="AP208" t="s">
        <v>1444</v>
      </c>
      <c r="AQ208">
        <v>102901</v>
      </c>
      <c r="AS208" s="6" t="s">
        <v>13</v>
      </c>
      <c r="AT208">
        <v>1</v>
      </c>
      <c r="AU208" t="s">
        <v>14</v>
      </c>
      <c r="AV208" t="s">
        <v>1399</v>
      </c>
      <c r="AW208" t="s">
        <v>1445</v>
      </c>
      <c r="AX208">
        <v>8</v>
      </c>
      <c r="AY208" t="s">
        <v>17</v>
      </c>
      <c r="AZ208" t="s">
        <v>18</v>
      </c>
      <c r="BA208">
        <v>1</v>
      </c>
      <c r="BB208" s="7">
        <v>41677</v>
      </c>
      <c r="BC208" s="8" t="s">
        <v>19</v>
      </c>
      <c r="BE208">
        <v>3</v>
      </c>
      <c r="BF208">
        <v>493419</v>
      </c>
      <c r="BG208">
        <v>34209</v>
      </c>
      <c r="BH208" t="s">
        <v>1446</v>
      </c>
      <c r="BJ208" t="s">
        <v>1447</v>
      </c>
      <c r="BT208">
        <v>45756</v>
      </c>
    </row>
    <row r="209" spans="1:72" x14ac:dyDescent="0.3">
      <c r="A209">
        <v>45755</v>
      </c>
      <c r="B209">
        <v>322136</v>
      </c>
      <c r="F209" t="s">
        <v>0</v>
      </c>
      <c r="G209" t="s">
        <v>1</v>
      </c>
      <c r="H209" t="s">
        <v>1448</v>
      </c>
      <c r="I209" s="1" t="str">
        <f>HYPERLINK(AP209,"Hb")</f>
        <v>Hb</v>
      </c>
      <c r="K209">
        <v>1</v>
      </c>
      <c r="L209" t="s">
        <v>3</v>
      </c>
      <c r="M209">
        <v>102901</v>
      </c>
      <c r="N209" t="s">
        <v>4</v>
      </c>
      <c r="Q209" t="s">
        <v>702</v>
      </c>
      <c r="T209" t="s">
        <v>1392</v>
      </c>
      <c r="U209" s="9">
        <v>3</v>
      </c>
      <c r="V209" t="s">
        <v>1393</v>
      </c>
      <c r="W209" t="s">
        <v>1394</v>
      </c>
      <c r="X209" s="3" t="s">
        <v>1395</v>
      </c>
      <c r="Y209" s="4">
        <v>12</v>
      </c>
      <c r="Z209" s="5">
        <v>1201</v>
      </c>
      <c r="AA209" s="5" t="s">
        <v>1394</v>
      </c>
      <c r="AB209" t="s">
        <v>1449</v>
      </c>
      <c r="AC209">
        <v>1942</v>
      </c>
      <c r="AD209">
        <v>6</v>
      </c>
      <c r="AE209">
        <v>17</v>
      </c>
      <c r="AF209" t="s">
        <v>1450</v>
      </c>
      <c r="AG209" t="s">
        <v>1450</v>
      </c>
      <c r="AH209">
        <v>-29956</v>
      </c>
      <c r="AI209">
        <v>6730324</v>
      </c>
      <c r="AJ209" s="5">
        <v>-29000</v>
      </c>
      <c r="AK209" s="5">
        <v>6731000</v>
      </c>
      <c r="AL209">
        <v>25481</v>
      </c>
      <c r="AN209">
        <v>8</v>
      </c>
      <c r="AO209" t="s">
        <v>1398</v>
      </c>
      <c r="AP209" t="s">
        <v>1451</v>
      </c>
      <c r="AQ209">
        <v>102901</v>
      </c>
      <c r="AS209" s="6" t="s">
        <v>13</v>
      </c>
      <c r="AT209">
        <v>1</v>
      </c>
      <c r="AU209" t="s">
        <v>14</v>
      </c>
      <c r="AV209" t="s">
        <v>1399</v>
      </c>
      <c r="AW209" t="s">
        <v>1452</v>
      </c>
      <c r="AX209">
        <v>8</v>
      </c>
      <c r="AY209" t="s">
        <v>17</v>
      </c>
      <c r="AZ209" t="s">
        <v>18</v>
      </c>
      <c r="BA209">
        <v>1</v>
      </c>
      <c r="BB209" s="7">
        <v>41677</v>
      </c>
      <c r="BC209" s="8" t="s">
        <v>19</v>
      </c>
      <c r="BE209">
        <v>3</v>
      </c>
      <c r="BF209">
        <v>493418</v>
      </c>
      <c r="BG209">
        <v>34213</v>
      </c>
      <c r="BH209" t="s">
        <v>1453</v>
      </c>
      <c r="BJ209" t="s">
        <v>1454</v>
      </c>
      <c r="BT209">
        <v>45755</v>
      </c>
    </row>
    <row r="210" spans="1:72" x14ac:dyDescent="0.3">
      <c r="A210">
        <v>40612</v>
      </c>
      <c r="B210">
        <v>149589</v>
      </c>
      <c r="F210" t="s">
        <v>0</v>
      </c>
      <c r="G210" t="s">
        <v>264</v>
      </c>
      <c r="H210" t="s">
        <v>1493</v>
      </c>
      <c r="I210" t="s">
        <v>151</v>
      </c>
      <c r="K210">
        <v>1</v>
      </c>
      <c r="L210" t="s">
        <v>3</v>
      </c>
      <c r="M210">
        <v>102901</v>
      </c>
      <c r="N210" t="s">
        <v>4</v>
      </c>
      <c r="T210" t="s">
        <v>1494</v>
      </c>
      <c r="U210" s="2">
        <v>1</v>
      </c>
      <c r="V210" t="s">
        <v>1393</v>
      </c>
      <c r="W210" t="s">
        <v>1394</v>
      </c>
      <c r="X210" s="3" t="s">
        <v>1395</v>
      </c>
      <c r="Y210" s="4">
        <v>12</v>
      </c>
      <c r="Z210" s="5">
        <v>1201</v>
      </c>
      <c r="AA210" s="5" t="s">
        <v>1394</v>
      </c>
      <c r="AB210" t="s">
        <v>1495</v>
      </c>
      <c r="AC210">
        <v>1947</v>
      </c>
      <c r="AD210">
        <v>6</v>
      </c>
      <c r="AE210">
        <v>30</v>
      </c>
      <c r="AF210" t="s">
        <v>1496</v>
      </c>
      <c r="AG210" t="s">
        <v>269</v>
      </c>
      <c r="AH210">
        <v>-30805</v>
      </c>
      <c r="AI210">
        <v>6730708</v>
      </c>
      <c r="AJ210" s="5">
        <v>-31000</v>
      </c>
      <c r="AK210" s="5">
        <v>6731000</v>
      </c>
      <c r="AL210">
        <v>200</v>
      </c>
      <c r="AN210">
        <v>105</v>
      </c>
      <c r="AP210" s="7"/>
      <c r="AQ210">
        <v>102901</v>
      </c>
      <c r="AS210" s="6" t="s">
        <v>13</v>
      </c>
      <c r="AT210">
        <v>1</v>
      </c>
      <c r="AU210" t="s">
        <v>14</v>
      </c>
      <c r="AV210" t="s">
        <v>1497</v>
      </c>
      <c r="AW210" t="s">
        <v>1498</v>
      </c>
      <c r="AX210">
        <v>105</v>
      </c>
      <c r="AY210" t="s">
        <v>273</v>
      </c>
      <c r="AZ210" t="s">
        <v>274</v>
      </c>
      <c r="BB210" s="7">
        <v>42944</v>
      </c>
      <c r="BC210" s="8" t="s">
        <v>19</v>
      </c>
      <c r="BE210">
        <v>5</v>
      </c>
      <c r="BF210">
        <v>299803</v>
      </c>
      <c r="BG210">
        <v>34216</v>
      </c>
      <c r="BH210" t="s">
        <v>1499</v>
      </c>
      <c r="BJ210" t="s">
        <v>1500</v>
      </c>
      <c r="BT210">
        <v>40612</v>
      </c>
    </row>
    <row r="211" spans="1:72" x14ac:dyDescent="0.3">
      <c r="A211">
        <v>37305</v>
      </c>
      <c r="B211">
        <v>136550</v>
      </c>
      <c r="F211" t="s">
        <v>0</v>
      </c>
      <c r="G211" t="s">
        <v>264</v>
      </c>
      <c r="H211" t="s">
        <v>1501</v>
      </c>
      <c r="I211" t="s">
        <v>151</v>
      </c>
      <c r="K211">
        <v>1</v>
      </c>
      <c r="L211" t="s">
        <v>3</v>
      </c>
      <c r="M211">
        <v>102901</v>
      </c>
      <c r="N211" t="s">
        <v>4</v>
      </c>
      <c r="T211" t="s">
        <v>1502</v>
      </c>
      <c r="U211" s="2">
        <v>1</v>
      </c>
      <c r="V211" t="s">
        <v>1393</v>
      </c>
      <c r="W211" t="s">
        <v>1394</v>
      </c>
      <c r="X211" s="3" t="s">
        <v>1395</v>
      </c>
      <c r="Y211" s="4">
        <v>12</v>
      </c>
      <c r="Z211" s="5">
        <v>1201</v>
      </c>
      <c r="AA211" s="5" t="s">
        <v>1394</v>
      </c>
      <c r="AB211" t="s">
        <v>1503</v>
      </c>
      <c r="AC211">
        <v>2003</v>
      </c>
      <c r="AD211">
        <v>7</v>
      </c>
      <c r="AE211">
        <v>8</v>
      </c>
      <c r="AF211" t="s">
        <v>1504</v>
      </c>
      <c r="AG211" t="s">
        <v>1504</v>
      </c>
      <c r="AH211">
        <v>-31550</v>
      </c>
      <c r="AI211">
        <v>6733202</v>
      </c>
      <c r="AJ211" s="5">
        <v>-31000</v>
      </c>
      <c r="AK211" s="5">
        <v>6733000</v>
      </c>
      <c r="AL211">
        <v>200</v>
      </c>
      <c r="AN211">
        <v>105</v>
      </c>
      <c r="AP211" s="7"/>
      <c r="AQ211">
        <v>102901</v>
      </c>
      <c r="AS211" s="6" t="s">
        <v>13</v>
      </c>
      <c r="AT211">
        <v>1</v>
      </c>
      <c r="AU211" t="s">
        <v>14</v>
      </c>
      <c r="AV211" t="s">
        <v>1505</v>
      </c>
      <c r="AW211" t="s">
        <v>1506</v>
      </c>
      <c r="AX211">
        <v>105</v>
      </c>
      <c r="AY211" t="s">
        <v>273</v>
      </c>
      <c r="AZ211" t="s">
        <v>274</v>
      </c>
      <c r="BB211" s="7">
        <v>41422</v>
      </c>
      <c r="BC211" s="8" t="s">
        <v>19</v>
      </c>
      <c r="BE211">
        <v>5</v>
      </c>
      <c r="BF211">
        <v>286999</v>
      </c>
      <c r="BG211">
        <v>34229</v>
      </c>
      <c r="BH211" t="s">
        <v>1507</v>
      </c>
      <c r="BJ211" t="s">
        <v>1508</v>
      </c>
      <c r="BT211">
        <v>37305</v>
      </c>
    </row>
    <row r="212" spans="1:72" x14ac:dyDescent="0.3">
      <c r="A212">
        <v>31260</v>
      </c>
      <c r="B212">
        <v>149581</v>
      </c>
      <c r="F212" t="s">
        <v>0</v>
      </c>
      <c r="G212" t="s">
        <v>264</v>
      </c>
      <c r="H212" t="s">
        <v>1509</v>
      </c>
      <c r="I212" t="s">
        <v>151</v>
      </c>
      <c r="K212">
        <v>1</v>
      </c>
      <c r="L212" t="s">
        <v>3</v>
      </c>
      <c r="M212">
        <v>102901</v>
      </c>
      <c r="N212" t="s">
        <v>4</v>
      </c>
      <c r="T212" t="s">
        <v>1510</v>
      </c>
      <c r="U212" s="2">
        <v>1</v>
      </c>
      <c r="V212" t="s">
        <v>1393</v>
      </c>
      <c r="W212" t="s">
        <v>1394</v>
      </c>
      <c r="X212" s="3" t="s">
        <v>1395</v>
      </c>
      <c r="Y212" s="4">
        <v>12</v>
      </c>
      <c r="Z212" s="5">
        <v>1201</v>
      </c>
      <c r="AA212" s="5" t="s">
        <v>1394</v>
      </c>
      <c r="AB212" t="s">
        <v>1511</v>
      </c>
      <c r="AC212">
        <v>1954</v>
      </c>
      <c r="AD212">
        <v>6</v>
      </c>
      <c r="AE212">
        <v>6</v>
      </c>
      <c r="AF212" t="s">
        <v>1450</v>
      </c>
      <c r="AG212" t="s">
        <v>269</v>
      </c>
      <c r="AH212">
        <v>-33134</v>
      </c>
      <c r="AI212">
        <v>6719348</v>
      </c>
      <c r="AJ212" s="5">
        <v>-33000</v>
      </c>
      <c r="AK212" s="5">
        <v>6719000</v>
      </c>
      <c r="AL212">
        <v>200</v>
      </c>
      <c r="AN212">
        <v>105</v>
      </c>
      <c r="AP212" s="7"/>
      <c r="AQ212">
        <v>102901</v>
      </c>
      <c r="AS212" s="6" t="s">
        <v>13</v>
      </c>
      <c r="AT212">
        <v>1</v>
      </c>
      <c r="AU212" t="s">
        <v>14</v>
      </c>
      <c r="AV212" t="s">
        <v>1512</v>
      </c>
      <c r="AW212" t="s">
        <v>1513</v>
      </c>
      <c r="AX212">
        <v>105</v>
      </c>
      <c r="AY212" t="s">
        <v>273</v>
      </c>
      <c r="AZ212" t="s">
        <v>274</v>
      </c>
      <c r="BB212" s="7">
        <v>41422</v>
      </c>
      <c r="BC212" s="8" t="s">
        <v>19</v>
      </c>
      <c r="BE212">
        <v>5</v>
      </c>
      <c r="BF212">
        <v>299796</v>
      </c>
      <c r="BG212">
        <v>34219</v>
      </c>
      <c r="BH212" t="s">
        <v>1514</v>
      </c>
      <c r="BJ212" t="s">
        <v>1515</v>
      </c>
      <c r="BT212">
        <v>31260</v>
      </c>
    </row>
    <row r="213" spans="1:72" x14ac:dyDescent="0.3">
      <c r="A213">
        <v>35205</v>
      </c>
      <c r="B213">
        <v>149296</v>
      </c>
      <c r="F213" t="s">
        <v>0</v>
      </c>
      <c r="G213" t="s">
        <v>264</v>
      </c>
      <c r="H213" t="s">
        <v>1523</v>
      </c>
      <c r="I213" t="s">
        <v>151</v>
      </c>
      <c r="K213">
        <v>1</v>
      </c>
      <c r="L213" t="s">
        <v>3</v>
      </c>
      <c r="M213">
        <v>102901</v>
      </c>
      <c r="N213" t="s">
        <v>4</v>
      </c>
      <c r="T213" t="s">
        <v>1524</v>
      </c>
      <c r="U213" s="2">
        <v>1</v>
      </c>
      <c r="V213" t="s">
        <v>1393</v>
      </c>
      <c r="W213" t="s">
        <v>1394</v>
      </c>
      <c r="X213" s="3" t="s">
        <v>1395</v>
      </c>
      <c r="Y213" s="4">
        <v>12</v>
      </c>
      <c r="Z213" s="5">
        <v>1201</v>
      </c>
      <c r="AA213" s="5" t="s">
        <v>1394</v>
      </c>
      <c r="AB213" t="s">
        <v>1525</v>
      </c>
      <c r="AC213">
        <v>1973</v>
      </c>
      <c r="AD213">
        <v>6</v>
      </c>
      <c r="AE213">
        <v>28</v>
      </c>
      <c r="AF213" t="s">
        <v>1526</v>
      </c>
      <c r="AG213" t="s">
        <v>1526</v>
      </c>
      <c r="AH213">
        <v>-32116</v>
      </c>
      <c r="AI213">
        <v>6726123</v>
      </c>
      <c r="AJ213" s="5">
        <v>-33000</v>
      </c>
      <c r="AK213" s="5">
        <v>6727000</v>
      </c>
      <c r="AL213">
        <v>50</v>
      </c>
      <c r="AN213">
        <v>105</v>
      </c>
      <c r="AP213" s="7"/>
      <c r="AQ213">
        <v>102901</v>
      </c>
      <c r="AS213" s="6" t="s">
        <v>13</v>
      </c>
      <c r="AT213">
        <v>1</v>
      </c>
      <c r="AU213" t="s">
        <v>14</v>
      </c>
      <c r="AV213" t="s">
        <v>1527</v>
      </c>
      <c r="AW213" t="s">
        <v>1528</v>
      </c>
      <c r="AX213">
        <v>105</v>
      </c>
      <c r="AY213" t="s">
        <v>273</v>
      </c>
      <c r="AZ213" t="s">
        <v>274</v>
      </c>
      <c r="BB213" s="7">
        <v>41422</v>
      </c>
      <c r="BC213" s="8" t="s">
        <v>19</v>
      </c>
      <c r="BE213">
        <v>5</v>
      </c>
      <c r="BF213">
        <v>299708</v>
      </c>
      <c r="BG213">
        <v>34223</v>
      </c>
      <c r="BH213" t="s">
        <v>1529</v>
      </c>
      <c r="BJ213" t="s">
        <v>1530</v>
      </c>
      <c r="BT213">
        <v>35205</v>
      </c>
    </row>
    <row r="214" spans="1:72" x14ac:dyDescent="0.3">
      <c r="A214">
        <v>30643</v>
      </c>
      <c r="B214">
        <v>148657</v>
      </c>
      <c r="F214" t="s">
        <v>0</v>
      </c>
      <c r="G214" t="s">
        <v>264</v>
      </c>
      <c r="H214" t="s">
        <v>1531</v>
      </c>
      <c r="I214" t="s">
        <v>151</v>
      </c>
      <c r="K214">
        <v>1</v>
      </c>
      <c r="L214" t="s">
        <v>3</v>
      </c>
      <c r="M214">
        <v>102901</v>
      </c>
      <c r="N214" t="s">
        <v>4</v>
      </c>
      <c r="T214" t="s">
        <v>1532</v>
      </c>
      <c r="U214" s="2">
        <v>1</v>
      </c>
      <c r="V214" t="s">
        <v>1393</v>
      </c>
      <c r="W214" t="s">
        <v>1394</v>
      </c>
      <c r="X214" s="3" t="s">
        <v>1395</v>
      </c>
      <c r="Y214" s="4">
        <v>12</v>
      </c>
      <c r="Z214" s="5">
        <v>1201</v>
      </c>
      <c r="AA214" s="5" t="s">
        <v>1394</v>
      </c>
      <c r="AB214" t="s">
        <v>1533</v>
      </c>
      <c r="AC214">
        <v>2001</v>
      </c>
      <c r="AD214">
        <v>7</v>
      </c>
      <c r="AE214">
        <v>7</v>
      </c>
      <c r="AF214" t="s">
        <v>1534</v>
      </c>
      <c r="AG214" t="s">
        <v>1534</v>
      </c>
      <c r="AH214">
        <v>-33389</v>
      </c>
      <c r="AI214">
        <v>6733769</v>
      </c>
      <c r="AJ214" s="5">
        <v>-33000</v>
      </c>
      <c r="AK214" s="5">
        <v>6733000</v>
      </c>
      <c r="AL214">
        <v>200</v>
      </c>
      <c r="AN214">
        <v>105</v>
      </c>
      <c r="AP214" s="7"/>
      <c r="AQ214">
        <v>102901</v>
      </c>
      <c r="AS214" s="6" t="s">
        <v>13</v>
      </c>
      <c r="AT214">
        <v>1</v>
      </c>
      <c r="AU214" t="s">
        <v>14</v>
      </c>
      <c r="AV214" t="s">
        <v>1535</v>
      </c>
      <c r="AW214" t="s">
        <v>1536</v>
      </c>
      <c r="AX214">
        <v>105</v>
      </c>
      <c r="AY214" t="s">
        <v>273</v>
      </c>
      <c r="AZ214" t="s">
        <v>274</v>
      </c>
      <c r="BB214" s="7">
        <v>41422</v>
      </c>
      <c r="BC214" s="8" t="s">
        <v>19</v>
      </c>
      <c r="BE214">
        <v>5</v>
      </c>
      <c r="BF214">
        <v>299010</v>
      </c>
      <c r="BG214">
        <v>34228</v>
      </c>
      <c r="BH214" t="s">
        <v>1537</v>
      </c>
      <c r="BJ214" t="s">
        <v>1538</v>
      </c>
      <c r="BT214">
        <v>30643</v>
      </c>
    </row>
    <row r="215" spans="1:72" x14ac:dyDescent="0.3">
      <c r="A215">
        <v>34630</v>
      </c>
      <c r="B215">
        <v>149575</v>
      </c>
      <c r="F215" t="s">
        <v>0</v>
      </c>
      <c r="G215" t="s">
        <v>264</v>
      </c>
      <c r="H215" t="s">
        <v>1539</v>
      </c>
      <c r="I215" t="s">
        <v>151</v>
      </c>
      <c r="K215">
        <v>1</v>
      </c>
      <c r="L215" t="s">
        <v>3</v>
      </c>
      <c r="M215">
        <v>102901</v>
      </c>
      <c r="N215" t="s">
        <v>4</v>
      </c>
      <c r="T215" t="s">
        <v>1540</v>
      </c>
      <c r="U215" s="2">
        <v>1</v>
      </c>
      <c r="V215" t="s">
        <v>1393</v>
      </c>
      <c r="W215" t="s">
        <v>1394</v>
      </c>
      <c r="X215" s="3" t="s">
        <v>1395</v>
      </c>
      <c r="Y215" s="4">
        <v>12</v>
      </c>
      <c r="Z215" s="5">
        <v>1201</v>
      </c>
      <c r="AA215" s="5" t="s">
        <v>1394</v>
      </c>
      <c r="AB215" t="s">
        <v>1541</v>
      </c>
      <c r="AC215">
        <v>1965</v>
      </c>
      <c r="AD215">
        <v>9</v>
      </c>
      <c r="AE215">
        <v>22</v>
      </c>
      <c r="AF215" t="s">
        <v>1542</v>
      </c>
      <c r="AG215" t="s">
        <v>269</v>
      </c>
      <c r="AH215">
        <v>-32288</v>
      </c>
      <c r="AI215">
        <v>6737198</v>
      </c>
      <c r="AJ215" s="5">
        <v>-33000</v>
      </c>
      <c r="AK215" s="5">
        <v>6737000</v>
      </c>
      <c r="AL215">
        <v>200</v>
      </c>
      <c r="AN215">
        <v>105</v>
      </c>
      <c r="AP215" s="7"/>
      <c r="AQ215">
        <v>102901</v>
      </c>
      <c r="AS215" s="6" t="s">
        <v>13</v>
      </c>
      <c r="AT215">
        <v>1</v>
      </c>
      <c r="AU215" t="s">
        <v>14</v>
      </c>
      <c r="AV215" t="s">
        <v>1543</v>
      </c>
      <c r="AW215" t="s">
        <v>1544</v>
      </c>
      <c r="AX215">
        <v>105</v>
      </c>
      <c r="AY215" t="s">
        <v>273</v>
      </c>
      <c r="AZ215" t="s">
        <v>274</v>
      </c>
      <c r="BB215" s="7">
        <v>41422</v>
      </c>
      <c r="BC215" s="8" t="s">
        <v>19</v>
      </c>
      <c r="BE215">
        <v>5</v>
      </c>
      <c r="BF215">
        <v>299793</v>
      </c>
      <c r="BG215">
        <v>34222</v>
      </c>
      <c r="BH215" t="s">
        <v>1545</v>
      </c>
      <c r="BJ215" t="s">
        <v>1546</v>
      </c>
      <c r="BT215">
        <v>34630</v>
      </c>
    </row>
    <row r="216" spans="1:72" x14ac:dyDescent="0.3">
      <c r="A216">
        <v>30565</v>
      </c>
      <c r="B216">
        <v>149585</v>
      </c>
      <c r="F216" t="s">
        <v>0</v>
      </c>
      <c r="G216" t="s">
        <v>264</v>
      </c>
      <c r="H216" t="s">
        <v>1547</v>
      </c>
      <c r="I216" t="s">
        <v>151</v>
      </c>
      <c r="K216">
        <v>1</v>
      </c>
      <c r="L216" t="s">
        <v>3</v>
      </c>
      <c r="M216">
        <v>102901</v>
      </c>
      <c r="N216" t="s">
        <v>4</v>
      </c>
      <c r="T216" t="s">
        <v>1548</v>
      </c>
      <c r="U216" s="2">
        <v>1</v>
      </c>
      <c r="V216" t="s">
        <v>1393</v>
      </c>
      <c r="W216" t="s">
        <v>1394</v>
      </c>
      <c r="X216" s="3" t="s">
        <v>1395</v>
      </c>
      <c r="Y216" s="4">
        <v>12</v>
      </c>
      <c r="Z216" s="5">
        <v>1201</v>
      </c>
      <c r="AA216" s="5" t="s">
        <v>1394</v>
      </c>
      <c r="AB216" t="s">
        <v>1549</v>
      </c>
      <c r="AC216">
        <v>1961</v>
      </c>
      <c r="AD216">
        <v>5</v>
      </c>
      <c r="AE216">
        <v>30</v>
      </c>
      <c r="AF216" t="s">
        <v>1550</v>
      </c>
      <c r="AG216" t="s">
        <v>269</v>
      </c>
      <c r="AH216">
        <v>-33411</v>
      </c>
      <c r="AI216">
        <v>6738959</v>
      </c>
      <c r="AJ216" s="5">
        <v>-33000</v>
      </c>
      <c r="AK216" s="5">
        <v>6739000</v>
      </c>
      <c r="AL216">
        <v>200</v>
      </c>
      <c r="AN216">
        <v>105</v>
      </c>
      <c r="AP216" s="7"/>
      <c r="AQ216">
        <v>102901</v>
      </c>
      <c r="AS216" s="6" t="s">
        <v>13</v>
      </c>
      <c r="AT216">
        <v>1</v>
      </c>
      <c r="AU216" t="s">
        <v>14</v>
      </c>
      <c r="AV216" t="s">
        <v>1551</v>
      </c>
      <c r="AW216" t="s">
        <v>1552</v>
      </c>
      <c r="AX216">
        <v>105</v>
      </c>
      <c r="AY216" t="s">
        <v>273</v>
      </c>
      <c r="AZ216" t="s">
        <v>274</v>
      </c>
      <c r="BB216" s="7">
        <v>41422</v>
      </c>
      <c r="BC216" s="8" t="s">
        <v>19</v>
      </c>
      <c r="BE216">
        <v>5</v>
      </c>
      <c r="BF216">
        <v>299799</v>
      </c>
      <c r="BG216">
        <v>34220</v>
      </c>
      <c r="BH216" t="s">
        <v>1553</v>
      </c>
      <c r="BJ216" t="s">
        <v>1554</v>
      </c>
      <c r="BT216">
        <v>30565</v>
      </c>
    </row>
    <row r="217" spans="1:72" x14ac:dyDescent="0.3">
      <c r="A217">
        <v>24248</v>
      </c>
      <c r="B217">
        <v>149565</v>
      </c>
      <c r="F217" t="s">
        <v>0</v>
      </c>
      <c r="G217" t="s">
        <v>264</v>
      </c>
      <c r="H217" t="s">
        <v>1569</v>
      </c>
      <c r="I217" t="s">
        <v>151</v>
      </c>
      <c r="K217">
        <v>1</v>
      </c>
      <c r="L217" t="s">
        <v>3</v>
      </c>
      <c r="M217">
        <v>102901</v>
      </c>
      <c r="N217" t="s">
        <v>4</v>
      </c>
      <c r="T217" t="s">
        <v>1570</v>
      </c>
      <c r="U217" s="2">
        <v>1</v>
      </c>
      <c r="V217" t="s">
        <v>1393</v>
      </c>
      <c r="W217" t="s">
        <v>1394</v>
      </c>
      <c r="X217" s="3" t="s">
        <v>1395</v>
      </c>
      <c r="Y217" s="4">
        <v>12</v>
      </c>
      <c r="Z217" s="5">
        <v>1201</v>
      </c>
      <c r="AA217" s="5" t="s">
        <v>1394</v>
      </c>
      <c r="AB217" t="s">
        <v>1571</v>
      </c>
      <c r="AC217">
        <v>1872</v>
      </c>
      <c r="AD217">
        <v>6</v>
      </c>
      <c r="AE217">
        <v>27</v>
      </c>
      <c r="AF217" t="s">
        <v>1572</v>
      </c>
      <c r="AG217" t="s">
        <v>269</v>
      </c>
      <c r="AH217">
        <v>-35465</v>
      </c>
      <c r="AI217">
        <v>6734440</v>
      </c>
      <c r="AJ217" s="5">
        <v>-35000</v>
      </c>
      <c r="AK217" s="5">
        <v>6735000</v>
      </c>
      <c r="AL217">
        <v>200</v>
      </c>
      <c r="AN217">
        <v>105</v>
      </c>
      <c r="AP217" s="7"/>
      <c r="AQ217">
        <v>102901</v>
      </c>
      <c r="AS217" s="6" t="s">
        <v>13</v>
      </c>
      <c r="AT217">
        <v>1</v>
      </c>
      <c r="AU217" t="s">
        <v>14</v>
      </c>
      <c r="AV217" t="s">
        <v>1573</v>
      </c>
      <c r="AW217" t="s">
        <v>1574</v>
      </c>
      <c r="AX217">
        <v>105</v>
      </c>
      <c r="AY217" t="s">
        <v>273</v>
      </c>
      <c r="AZ217" t="s">
        <v>274</v>
      </c>
      <c r="BB217" s="7">
        <v>41422</v>
      </c>
      <c r="BC217" s="8" t="s">
        <v>19</v>
      </c>
      <c r="BE217">
        <v>5</v>
      </c>
      <c r="BF217">
        <v>299784</v>
      </c>
      <c r="BG217">
        <v>34186</v>
      </c>
      <c r="BH217" t="s">
        <v>1575</v>
      </c>
      <c r="BJ217" t="s">
        <v>1576</v>
      </c>
      <c r="BT217">
        <v>24248</v>
      </c>
    </row>
    <row r="218" spans="1:72" x14ac:dyDescent="0.3">
      <c r="A218">
        <v>24245</v>
      </c>
      <c r="B218">
        <v>149562</v>
      </c>
      <c r="F218" t="s">
        <v>0</v>
      </c>
      <c r="G218" t="s">
        <v>264</v>
      </c>
      <c r="H218" t="s">
        <v>1577</v>
      </c>
      <c r="I218" t="s">
        <v>151</v>
      </c>
      <c r="K218">
        <v>1</v>
      </c>
      <c r="L218" t="s">
        <v>3</v>
      </c>
      <c r="M218">
        <v>102901</v>
      </c>
      <c r="N218" t="s">
        <v>4</v>
      </c>
      <c r="T218" t="s">
        <v>1570</v>
      </c>
      <c r="U218" s="2">
        <v>1</v>
      </c>
      <c r="V218" t="s">
        <v>1393</v>
      </c>
      <c r="W218" t="s">
        <v>1394</v>
      </c>
      <c r="X218" s="3" t="s">
        <v>1395</v>
      </c>
      <c r="Y218" s="4">
        <v>12</v>
      </c>
      <c r="Z218" s="5">
        <v>1201</v>
      </c>
      <c r="AA218" s="5" t="s">
        <v>1394</v>
      </c>
      <c r="AB218" t="s">
        <v>1571</v>
      </c>
      <c r="AC218">
        <v>1872</v>
      </c>
      <c r="AD218">
        <v>8</v>
      </c>
      <c r="AE218">
        <v>1</v>
      </c>
      <c r="AF218" t="s">
        <v>1578</v>
      </c>
      <c r="AG218" t="s">
        <v>269</v>
      </c>
      <c r="AH218">
        <v>-35465</v>
      </c>
      <c r="AI218">
        <v>6734440</v>
      </c>
      <c r="AJ218" s="5">
        <v>-35000</v>
      </c>
      <c r="AK218" s="5">
        <v>6735000</v>
      </c>
      <c r="AL218">
        <v>200</v>
      </c>
      <c r="AN218">
        <v>105</v>
      </c>
      <c r="AP218" s="7"/>
      <c r="AQ218">
        <v>102901</v>
      </c>
      <c r="AS218" s="6" t="s">
        <v>13</v>
      </c>
      <c r="AT218">
        <v>1</v>
      </c>
      <c r="AU218" t="s">
        <v>14</v>
      </c>
      <c r="AV218" t="s">
        <v>1573</v>
      </c>
      <c r="AW218" t="s">
        <v>1579</v>
      </c>
      <c r="AX218">
        <v>105</v>
      </c>
      <c r="AY218" t="s">
        <v>273</v>
      </c>
      <c r="AZ218" t="s">
        <v>274</v>
      </c>
      <c r="BB218" s="7">
        <v>41422</v>
      </c>
      <c r="BC218" s="8" t="s">
        <v>19</v>
      </c>
      <c r="BE218">
        <v>5</v>
      </c>
      <c r="BF218">
        <v>299781</v>
      </c>
      <c r="BG218">
        <v>34185</v>
      </c>
      <c r="BH218" t="s">
        <v>1580</v>
      </c>
      <c r="BJ218" t="s">
        <v>1581</v>
      </c>
      <c r="BT218">
        <v>24245</v>
      </c>
    </row>
    <row r="219" spans="1:72" x14ac:dyDescent="0.3">
      <c r="A219">
        <v>24243</v>
      </c>
      <c r="B219">
        <v>149560</v>
      </c>
      <c r="F219" t="s">
        <v>0</v>
      </c>
      <c r="G219" t="s">
        <v>264</v>
      </c>
      <c r="H219" t="s">
        <v>1582</v>
      </c>
      <c r="I219" t="s">
        <v>151</v>
      </c>
      <c r="K219">
        <v>1</v>
      </c>
      <c r="L219" t="s">
        <v>3</v>
      </c>
      <c r="M219">
        <v>102901</v>
      </c>
      <c r="N219" t="s">
        <v>4</v>
      </c>
      <c r="T219" t="s">
        <v>1570</v>
      </c>
      <c r="U219" s="2">
        <v>1</v>
      </c>
      <c r="V219" t="s">
        <v>1393</v>
      </c>
      <c r="W219" t="s">
        <v>1394</v>
      </c>
      <c r="X219" s="3" t="s">
        <v>1395</v>
      </c>
      <c r="Y219" s="4">
        <v>12</v>
      </c>
      <c r="Z219" s="5">
        <v>1201</v>
      </c>
      <c r="AA219" s="5" t="s">
        <v>1394</v>
      </c>
      <c r="AB219" t="s">
        <v>1583</v>
      </c>
      <c r="AC219">
        <v>1873</v>
      </c>
      <c r="AD219">
        <v>1</v>
      </c>
      <c r="AE219">
        <v>1</v>
      </c>
      <c r="AF219" t="s">
        <v>1397</v>
      </c>
      <c r="AG219" t="s">
        <v>269</v>
      </c>
      <c r="AH219">
        <v>-35465</v>
      </c>
      <c r="AI219">
        <v>6734440</v>
      </c>
      <c r="AJ219" s="5">
        <v>-35000</v>
      </c>
      <c r="AK219" s="5">
        <v>6735000</v>
      </c>
      <c r="AL219">
        <v>200</v>
      </c>
      <c r="AN219">
        <v>105</v>
      </c>
      <c r="AP219" s="7"/>
      <c r="AQ219">
        <v>102901</v>
      </c>
      <c r="AS219" s="6" t="s">
        <v>13</v>
      </c>
      <c r="AT219">
        <v>1</v>
      </c>
      <c r="AU219" t="s">
        <v>14</v>
      </c>
      <c r="AV219" t="s">
        <v>1573</v>
      </c>
      <c r="AW219" t="s">
        <v>1584</v>
      </c>
      <c r="AX219">
        <v>105</v>
      </c>
      <c r="AY219" t="s">
        <v>273</v>
      </c>
      <c r="AZ219" t="s">
        <v>274</v>
      </c>
      <c r="BB219" s="7">
        <v>42375</v>
      </c>
      <c r="BC219" s="8" t="s">
        <v>19</v>
      </c>
      <c r="BE219">
        <v>5</v>
      </c>
      <c r="BF219">
        <v>299779</v>
      </c>
      <c r="BG219">
        <v>34187</v>
      </c>
      <c r="BH219" t="s">
        <v>1585</v>
      </c>
      <c r="BJ219" t="s">
        <v>1586</v>
      </c>
      <c r="BT219">
        <v>24243</v>
      </c>
    </row>
    <row r="220" spans="1:72" x14ac:dyDescent="0.3">
      <c r="A220">
        <v>24253</v>
      </c>
      <c r="B220">
        <v>149570</v>
      </c>
      <c r="F220" t="s">
        <v>0</v>
      </c>
      <c r="G220" t="s">
        <v>264</v>
      </c>
      <c r="H220" t="s">
        <v>1587</v>
      </c>
      <c r="I220" t="s">
        <v>151</v>
      </c>
      <c r="K220">
        <v>1</v>
      </c>
      <c r="L220" t="s">
        <v>3</v>
      </c>
      <c r="M220">
        <v>102901</v>
      </c>
      <c r="N220" t="s">
        <v>4</v>
      </c>
      <c r="T220" t="s">
        <v>1570</v>
      </c>
      <c r="U220" s="2">
        <v>1</v>
      </c>
      <c r="V220" t="s">
        <v>1393</v>
      </c>
      <c r="W220" t="s">
        <v>1394</v>
      </c>
      <c r="X220" s="3" t="s">
        <v>1395</v>
      </c>
      <c r="Y220" s="4">
        <v>12</v>
      </c>
      <c r="Z220" s="5">
        <v>1201</v>
      </c>
      <c r="AA220" s="5" t="s">
        <v>1394</v>
      </c>
      <c r="AB220" t="s">
        <v>1583</v>
      </c>
      <c r="AC220">
        <v>1873</v>
      </c>
      <c r="AD220">
        <v>6</v>
      </c>
      <c r="AE220">
        <v>1</v>
      </c>
      <c r="AF220" t="s">
        <v>1588</v>
      </c>
      <c r="AG220" t="s">
        <v>269</v>
      </c>
      <c r="AH220">
        <v>-35465</v>
      </c>
      <c r="AI220">
        <v>6734440</v>
      </c>
      <c r="AJ220" s="5">
        <v>-35000</v>
      </c>
      <c r="AK220" s="5">
        <v>6735000</v>
      </c>
      <c r="AL220">
        <v>200</v>
      </c>
      <c r="AN220">
        <v>105</v>
      </c>
      <c r="AP220" s="7"/>
      <c r="AQ220">
        <v>102901</v>
      </c>
      <c r="AS220" s="6" t="s">
        <v>13</v>
      </c>
      <c r="AT220">
        <v>1</v>
      </c>
      <c r="AU220" t="s">
        <v>14</v>
      </c>
      <c r="AV220" t="s">
        <v>1573</v>
      </c>
      <c r="AW220" t="s">
        <v>1589</v>
      </c>
      <c r="AX220">
        <v>105</v>
      </c>
      <c r="AY220" t="s">
        <v>273</v>
      </c>
      <c r="AZ220" t="s">
        <v>274</v>
      </c>
      <c r="BB220" s="7">
        <v>42375</v>
      </c>
      <c r="BC220" s="8" t="s">
        <v>19</v>
      </c>
      <c r="BE220">
        <v>5</v>
      </c>
      <c r="BF220">
        <v>299789</v>
      </c>
      <c r="BG220">
        <v>34189</v>
      </c>
      <c r="BH220" t="s">
        <v>1590</v>
      </c>
      <c r="BJ220" t="s">
        <v>1591</v>
      </c>
      <c r="BT220">
        <v>24253</v>
      </c>
    </row>
    <row r="221" spans="1:72" x14ac:dyDescent="0.3">
      <c r="A221">
        <v>24244</v>
      </c>
      <c r="B221">
        <v>149561</v>
      </c>
      <c r="F221" t="s">
        <v>0</v>
      </c>
      <c r="G221" t="s">
        <v>264</v>
      </c>
      <c r="H221" t="s">
        <v>1592</v>
      </c>
      <c r="I221" t="s">
        <v>151</v>
      </c>
      <c r="K221">
        <v>1</v>
      </c>
      <c r="L221" t="s">
        <v>3</v>
      </c>
      <c r="M221">
        <v>102901</v>
      </c>
      <c r="N221" t="s">
        <v>4</v>
      </c>
      <c r="T221" t="s">
        <v>1570</v>
      </c>
      <c r="U221" s="2">
        <v>1</v>
      </c>
      <c r="V221" t="s">
        <v>1393</v>
      </c>
      <c r="W221" t="s">
        <v>1394</v>
      </c>
      <c r="X221" s="3" t="s">
        <v>1395</v>
      </c>
      <c r="Y221" s="4">
        <v>12</v>
      </c>
      <c r="Z221" s="5">
        <v>1201</v>
      </c>
      <c r="AA221" s="5" t="s">
        <v>1394</v>
      </c>
      <c r="AB221" t="s">
        <v>1571</v>
      </c>
      <c r="AC221">
        <v>1873</v>
      </c>
      <c r="AD221">
        <v>6</v>
      </c>
      <c r="AE221">
        <v>27</v>
      </c>
      <c r="AF221" t="s">
        <v>1397</v>
      </c>
      <c r="AG221" t="s">
        <v>269</v>
      </c>
      <c r="AH221">
        <v>-35465</v>
      </c>
      <c r="AI221">
        <v>6734440</v>
      </c>
      <c r="AJ221" s="5">
        <v>-35000</v>
      </c>
      <c r="AK221" s="5">
        <v>6735000</v>
      </c>
      <c r="AL221">
        <v>200</v>
      </c>
      <c r="AN221">
        <v>105</v>
      </c>
      <c r="AP221" s="7"/>
      <c r="AQ221">
        <v>102901</v>
      </c>
      <c r="AS221" s="6" t="s">
        <v>13</v>
      </c>
      <c r="AT221">
        <v>1</v>
      </c>
      <c r="AU221" t="s">
        <v>14</v>
      </c>
      <c r="AV221" t="s">
        <v>1573</v>
      </c>
      <c r="AW221" t="s">
        <v>1593</v>
      </c>
      <c r="AX221">
        <v>105</v>
      </c>
      <c r="AY221" t="s">
        <v>273</v>
      </c>
      <c r="AZ221" t="s">
        <v>274</v>
      </c>
      <c r="BB221" s="7">
        <v>41422</v>
      </c>
      <c r="BC221" s="8" t="s">
        <v>19</v>
      </c>
      <c r="BE221">
        <v>5</v>
      </c>
      <c r="BF221">
        <v>299780</v>
      </c>
      <c r="BG221">
        <v>34188</v>
      </c>
      <c r="BH221" t="s">
        <v>1594</v>
      </c>
      <c r="BJ221" t="s">
        <v>1595</v>
      </c>
      <c r="BT221">
        <v>24244</v>
      </c>
    </row>
    <row r="222" spans="1:72" x14ac:dyDescent="0.3">
      <c r="A222">
        <v>24241</v>
      </c>
      <c r="B222">
        <v>149558</v>
      </c>
      <c r="F222" t="s">
        <v>0</v>
      </c>
      <c r="G222" t="s">
        <v>264</v>
      </c>
      <c r="H222" t="s">
        <v>1596</v>
      </c>
      <c r="I222" t="s">
        <v>151</v>
      </c>
      <c r="K222">
        <v>1</v>
      </c>
      <c r="L222" t="s">
        <v>3</v>
      </c>
      <c r="M222">
        <v>102901</v>
      </c>
      <c r="N222" t="s">
        <v>4</v>
      </c>
      <c r="T222" t="s">
        <v>1570</v>
      </c>
      <c r="U222" s="2">
        <v>1</v>
      </c>
      <c r="V222" t="s">
        <v>1393</v>
      </c>
      <c r="W222" t="s">
        <v>1394</v>
      </c>
      <c r="X222" s="3" t="s">
        <v>1395</v>
      </c>
      <c r="Y222" s="4">
        <v>12</v>
      </c>
      <c r="Z222" s="5">
        <v>1201</v>
      </c>
      <c r="AA222" s="5" t="s">
        <v>1394</v>
      </c>
      <c r="AB222" t="s">
        <v>1583</v>
      </c>
      <c r="AC222">
        <v>1875</v>
      </c>
      <c r="AD222">
        <v>7</v>
      </c>
      <c r="AE222">
        <v>1</v>
      </c>
      <c r="AF222" t="s">
        <v>1588</v>
      </c>
      <c r="AG222" t="s">
        <v>269</v>
      </c>
      <c r="AH222">
        <v>-35465</v>
      </c>
      <c r="AI222">
        <v>6734440</v>
      </c>
      <c r="AJ222" s="5">
        <v>-35000</v>
      </c>
      <c r="AK222" s="5">
        <v>6735000</v>
      </c>
      <c r="AL222">
        <v>200</v>
      </c>
      <c r="AN222">
        <v>105</v>
      </c>
      <c r="AP222" s="7"/>
      <c r="AQ222">
        <v>102901</v>
      </c>
      <c r="AS222" s="6" t="s">
        <v>13</v>
      </c>
      <c r="AT222">
        <v>1</v>
      </c>
      <c r="AU222" t="s">
        <v>14</v>
      </c>
      <c r="AV222" t="s">
        <v>1573</v>
      </c>
      <c r="AW222" t="s">
        <v>1597</v>
      </c>
      <c r="AX222">
        <v>105</v>
      </c>
      <c r="AY222" t="s">
        <v>273</v>
      </c>
      <c r="AZ222" t="s">
        <v>274</v>
      </c>
      <c r="BB222" s="7">
        <v>42375</v>
      </c>
      <c r="BC222" s="8" t="s">
        <v>19</v>
      </c>
      <c r="BE222">
        <v>5</v>
      </c>
      <c r="BF222">
        <v>299777</v>
      </c>
      <c r="BG222">
        <v>34196</v>
      </c>
      <c r="BH222" t="s">
        <v>1598</v>
      </c>
      <c r="BJ222" t="s">
        <v>1599</v>
      </c>
      <c r="BT222">
        <v>24241</v>
      </c>
    </row>
    <row r="223" spans="1:72" x14ac:dyDescent="0.3">
      <c r="A223">
        <v>24242</v>
      </c>
      <c r="B223">
        <v>149559</v>
      </c>
      <c r="F223" t="s">
        <v>0</v>
      </c>
      <c r="G223" t="s">
        <v>264</v>
      </c>
      <c r="H223" t="s">
        <v>1600</v>
      </c>
      <c r="I223" t="s">
        <v>151</v>
      </c>
      <c r="K223">
        <v>1</v>
      </c>
      <c r="L223" t="s">
        <v>3</v>
      </c>
      <c r="M223">
        <v>102901</v>
      </c>
      <c r="N223" t="s">
        <v>4</v>
      </c>
      <c r="T223" t="s">
        <v>1570</v>
      </c>
      <c r="U223" s="2">
        <v>1</v>
      </c>
      <c r="V223" t="s">
        <v>1393</v>
      </c>
      <c r="W223" t="s">
        <v>1394</v>
      </c>
      <c r="X223" s="3" t="s">
        <v>1395</v>
      </c>
      <c r="Y223" s="4">
        <v>12</v>
      </c>
      <c r="Z223" s="5">
        <v>1201</v>
      </c>
      <c r="AA223" s="5" t="s">
        <v>1394</v>
      </c>
      <c r="AB223" t="s">
        <v>1583</v>
      </c>
      <c r="AC223">
        <v>1875</v>
      </c>
      <c r="AD223">
        <v>7</v>
      </c>
      <c r="AE223">
        <v>1</v>
      </c>
      <c r="AF223" t="s">
        <v>1588</v>
      </c>
      <c r="AG223" t="s">
        <v>269</v>
      </c>
      <c r="AH223">
        <v>-35465</v>
      </c>
      <c r="AI223">
        <v>6734440</v>
      </c>
      <c r="AJ223" s="5">
        <v>-35000</v>
      </c>
      <c r="AK223" s="5">
        <v>6735000</v>
      </c>
      <c r="AL223">
        <v>200</v>
      </c>
      <c r="AN223">
        <v>105</v>
      </c>
      <c r="AP223" s="7"/>
      <c r="AQ223">
        <v>102901</v>
      </c>
      <c r="AS223" s="6" t="s">
        <v>13</v>
      </c>
      <c r="AT223">
        <v>1</v>
      </c>
      <c r="AU223" t="s">
        <v>14</v>
      </c>
      <c r="AV223" t="s">
        <v>1573</v>
      </c>
      <c r="AW223" t="s">
        <v>1601</v>
      </c>
      <c r="AX223">
        <v>105</v>
      </c>
      <c r="AY223" t="s">
        <v>273</v>
      </c>
      <c r="AZ223" t="s">
        <v>274</v>
      </c>
      <c r="BB223" s="7">
        <v>42375</v>
      </c>
      <c r="BC223" s="8" t="s">
        <v>19</v>
      </c>
      <c r="BE223">
        <v>5</v>
      </c>
      <c r="BF223">
        <v>299778</v>
      </c>
      <c r="BG223">
        <v>34197</v>
      </c>
      <c r="BH223" t="s">
        <v>1602</v>
      </c>
      <c r="BJ223" t="s">
        <v>1603</v>
      </c>
      <c r="BT223">
        <v>24242</v>
      </c>
    </row>
    <row r="224" spans="1:72" x14ac:dyDescent="0.3">
      <c r="A224">
        <v>26027</v>
      </c>
      <c r="B224">
        <v>149574</v>
      </c>
      <c r="F224" t="s">
        <v>0</v>
      </c>
      <c r="G224" t="s">
        <v>264</v>
      </c>
      <c r="H224" t="s">
        <v>1604</v>
      </c>
      <c r="I224" t="s">
        <v>151</v>
      </c>
      <c r="K224">
        <v>1</v>
      </c>
      <c r="L224" t="s">
        <v>3</v>
      </c>
      <c r="M224">
        <v>102901</v>
      </c>
      <c r="N224" t="s">
        <v>4</v>
      </c>
      <c r="T224" t="s">
        <v>1570</v>
      </c>
      <c r="U224" s="2">
        <v>1</v>
      </c>
      <c r="V224" t="s">
        <v>1393</v>
      </c>
      <c r="W224" t="s">
        <v>1394</v>
      </c>
      <c r="X224" s="3" t="s">
        <v>1395</v>
      </c>
      <c r="Y224" s="4">
        <v>12</v>
      </c>
      <c r="Z224" s="5">
        <v>1201</v>
      </c>
      <c r="AA224" s="5" t="s">
        <v>1394</v>
      </c>
      <c r="AB224" t="s">
        <v>1605</v>
      </c>
      <c r="AC224">
        <v>1877</v>
      </c>
      <c r="AD224">
        <v>6</v>
      </c>
      <c r="AE224">
        <v>1</v>
      </c>
      <c r="AF224" t="s">
        <v>1606</v>
      </c>
      <c r="AG224" t="s">
        <v>269</v>
      </c>
      <c r="AH224">
        <v>-34793</v>
      </c>
      <c r="AI224">
        <v>6734147</v>
      </c>
      <c r="AJ224" s="5">
        <v>-35000</v>
      </c>
      <c r="AK224" s="5">
        <v>6735000</v>
      </c>
      <c r="AL224">
        <v>200</v>
      </c>
      <c r="AN224">
        <v>105</v>
      </c>
      <c r="AP224" s="7"/>
      <c r="AQ224">
        <v>102901</v>
      </c>
      <c r="AS224" s="6" t="s">
        <v>13</v>
      </c>
      <c r="AT224">
        <v>1</v>
      </c>
      <c r="AU224" t="s">
        <v>14</v>
      </c>
      <c r="AV224" t="s">
        <v>1607</v>
      </c>
      <c r="AW224" t="s">
        <v>1608</v>
      </c>
      <c r="AX224">
        <v>105</v>
      </c>
      <c r="AY224" t="s">
        <v>273</v>
      </c>
      <c r="AZ224" t="s">
        <v>274</v>
      </c>
      <c r="BB224" s="7">
        <v>41422</v>
      </c>
      <c r="BC224" s="8" t="s">
        <v>19</v>
      </c>
      <c r="BE224">
        <v>5</v>
      </c>
      <c r="BF224">
        <v>299792</v>
      </c>
      <c r="BG224">
        <v>34198</v>
      </c>
      <c r="BH224" t="s">
        <v>1609</v>
      </c>
      <c r="BJ224" t="s">
        <v>1610</v>
      </c>
      <c r="BT224">
        <v>26027</v>
      </c>
    </row>
    <row r="225" spans="1:72" x14ac:dyDescent="0.3">
      <c r="A225">
        <v>24240</v>
      </c>
      <c r="B225">
        <v>149557</v>
      </c>
      <c r="F225" t="s">
        <v>0</v>
      </c>
      <c r="G225" t="s">
        <v>264</v>
      </c>
      <c r="H225" t="s">
        <v>1611</v>
      </c>
      <c r="I225" t="s">
        <v>151</v>
      </c>
      <c r="K225">
        <v>1</v>
      </c>
      <c r="L225" t="s">
        <v>3</v>
      </c>
      <c r="M225">
        <v>102901</v>
      </c>
      <c r="N225" t="s">
        <v>4</v>
      </c>
      <c r="T225" t="s">
        <v>1570</v>
      </c>
      <c r="U225" s="2">
        <v>1</v>
      </c>
      <c r="V225" t="s">
        <v>1393</v>
      </c>
      <c r="W225" t="s">
        <v>1394</v>
      </c>
      <c r="X225" s="3" t="s">
        <v>1395</v>
      </c>
      <c r="Y225" s="4">
        <v>12</v>
      </c>
      <c r="Z225" s="5">
        <v>1201</v>
      </c>
      <c r="AA225" s="5" t="s">
        <v>1394</v>
      </c>
      <c r="AB225" t="s">
        <v>1583</v>
      </c>
      <c r="AC225">
        <v>1888</v>
      </c>
      <c r="AD225">
        <v>1</v>
      </c>
      <c r="AE225">
        <v>1</v>
      </c>
      <c r="AF225" t="s">
        <v>1612</v>
      </c>
      <c r="AG225" t="s">
        <v>269</v>
      </c>
      <c r="AH225">
        <v>-35465</v>
      </c>
      <c r="AI225">
        <v>6734440</v>
      </c>
      <c r="AJ225" s="5">
        <v>-35000</v>
      </c>
      <c r="AK225" s="5">
        <v>6735000</v>
      </c>
      <c r="AL225">
        <v>200</v>
      </c>
      <c r="AN225">
        <v>105</v>
      </c>
      <c r="AP225" s="7"/>
      <c r="AQ225">
        <v>102901</v>
      </c>
      <c r="AS225" s="6" t="s">
        <v>13</v>
      </c>
      <c r="AT225">
        <v>1</v>
      </c>
      <c r="AU225" t="s">
        <v>14</v>
      </c>
      <c r="AV225" t="s">
        <v>1573</v>
      </c>
      <c r="AW225" t="s">
        <v>1613</v>
      </c>
      <c r="AX225">
        <v>105</v>
      </c>
      <c r="AY225" t="s">
        <v>273</v>
      </c>
      <c r="AZ225" t="s">
        <v>274</v>
      </c>
      <c r="BB225" s="7">
        <v>42375</v>
      </c>
      <c r="BC225" s="8" t="s">
        <v>19</v>
      </c>
      <c r="BE225">
        <v>5</v>
      </c>
      <c r="BF225">
        <v>299776</v>
      </c>
      <c r="BG225">
        <v>34200</v>
      </c>
      <c r="BH225" t="s">
        <v>1614</v>
      </c>
      <c r="BJ225" t="s">
        <v>1615</v>
      </c>
      <c r="BT225">
        <v>24240</v>
      </c>
    </row>
    <row r="226" spans="1:72" x14ac:dyDescent="0.3">
      <c r="A226">
        <v>24249</v>
      </c>
      <c r="B226">
        <v>149566</v>
      </c>
      <c r="F226" t="s">
        <v>0</v>
      </c>
      <c r="G226" t="s">
        <v>264</v>
      </c>
      <c r="H226" t="s">
        <v>1616</v>
      </c>
      <c r="I226" t="s">
        <v>151</v>
      </c>
      <c r="K226">
        <v>1</v>
      </c>
      <c r="L226" t="s">
        <v>3</v>
      </c>
      <c r="M226">
        <v>102901</v>
      </c>
      <c r="N226" t="s">
        <v>4</v>
      </c>
      <c r="T226" t="s">
        <v>1570</v>
      </c>
      <c r="U226" s="2">
        <v>1</v>
      </c>
      <c r="V226" t="s">
        <v>1393</v>
      </c>
      <c r="W226" t="s">
        <v>1394</v>
      </c>
      <c r="X226" s="3" t="s">
        <v>1395</v>
      </c>
      <c r="Y226" s="4">
        <v>12</v>
      </c>
      <c r="Z226" s="5">
        <v>1201</v>
      </c>
      <c r="AA226" s="5" t="s">
        <v>1394</v>
      </c>
      <c r="AB226" t="s">
        <v>1571</v>
      </c>
      <c r="AC226">
        <v>1888</v>
      </c>
      <c r="AD226">
        <v>1</v>
      </c>
      <c r="AE226">
        <v>1</v>
      </c>
      <c r="AF226" t="s">
        <v>1617</v>
      </c>
      <c r="AG226" t="s">
        <v>269</v>
      </c>
      <c r="AH226">
        <v>-35465</v>
      </c>
      <c r="AI226">
        <v>6734440</v>
      </c>
      <c r="AJ226" s="5">
        <v>-35000</v>
      </c>
      <c r="AK226" s="5">
        <v>6735000</v>
      </c>
      <c r="AL226">
        <v>200</v>
      </c>
      <c r="AN226">
        <v>105</v>
      </c>
      <c r="AP226" s="7"/>
      <c r="AQ226">
        <v>102901</v>
      </c>
      <c r="AS226" s="6" t="s">
        <v>13</v>
      </c>
      <c r="AT226">
        <v>1</v>
      </c>
      <c r="AU226" t="s">
        <v>14</v>
      </c>
      <c r="AV226" t="s">
        <v>1573</v>
      </c>
      <c r="AW226" t="s">
        <v>1618</v>
      </c>
      <c r="AX226">
        <v>105</v>
      </c>
      <c r="AY226" t="s">
        <v>273</v>
      </c>
      <c r="AZ226" t="s">
        <v>274</v>
      </c>
      <c r="BB226" s="7">
        <v>41422</v>
      </c>
      <c r="BC226" s="8" t="s">
        <v>19</v>
      </c>
      <c r="BE226">
        <v>5</v>
      </c>
      <c r="BF226">
        <v>299785</v>
      </c>
      <c r="BG226">
        <v>34201</v>
      </c>
      <c r="BH226" t="s">
        <v>1619</v>
      </c>
      <c r="BJ226" t="s">
        <v>1620</v>
      </c>
      <c r="BT226">
        <v>24249</v>
      </c>
    </row>
    <row r="227" spans="1:72" x14ac:dyDescent="0.3">
      <c r="A227">
        <v>24239</v>
      </c>
      <c r="B227">
        <v>149556</v>
      </c>
      <c r="F227" t="s">
        <v>0</v>
      </c>
      <c r="G227" t="s">
        <v>264</v>
      </c>
      <c r="H227" t="s">
        <v>1621</v>
      </c>
      <c r="I227" t="s">
        <v>151</v>
      </c>
      <c r="K227">
        <v>1</v>
      </c>
      <c r="L227" t="s">
        <v>3</v>
      </c>
      <c r="M227">
        <v>102901</v>
      </c>
      <c r="N227" t="s">
        <v>4</v>
      </c>
      <c r="T227" t="s">
        <v>1570</v>
      </c>
      <c r="U227" s="2">
        <v>1</v>
      </c>
      <c r="V227" t="s">
        <v>1393</v>
      </c>
      <c r="W227" t="s">
        <v>1394</v>
      </c>
      <c r="X227" s="3" t="s">
        <v>1395</v>
      </c>
      <c r="Y227" s="4">
        <v>12</v>
      </c>
      <c r="Z227" s="5">
        <v>1201</v>
      </c>
      <c r="AA227" s="5" t="s">
        <v>1394</v>
      </c>
      <c r="AB227" t="s">
        <v>1571</v>
      </c>
      <c r="AC227">
        <v>1888</v>
      </c>
      <c r="AD227">
        <v>7</v>
      </c>
      <c r="AE227">
        <v>1</v>
      </c>
      <c r="AF227" t="s">
        <v>1622</v>
      </c>
      <c r="AG227" t="s">
        <v>269</v>
      </c>
      <c r="AH227">
        <v>-35465</v>
      </c>
      <c r="AI227">
        <v>6734440</v>
      </c>
      <c r="AJ227" s="5">
        <v>-35000</v>
      </c>
      <c r="AK227" s="5">
        <v>6735000</v>
      </c>
      <c r="AL227">
        <v>200</v>
      </c>
      <c r="AN227">
        <v>105</v>
      </c>
      <c r="AP227" s="7"/>
      <c r="AQ227">
        <v>102901</v>
      </c>
      <c r="AS227" s="6" t="s">
        <v>13</v>
      </c>
      <c r="AT227">
        <v>1</v>
      </c>
      <c r="AU227" t="s">
        <v>14</v>
      </c>
      <c r="AV227" t="s">
        <v>1573</v>
      </c>
      <c r="AW227" t="s">
        <v>1623</v>
      </c>
      <c r="AX227">
        <v>105</v>
      </c>
      <c r="AY227" t="s">
        <v>273</v>
      </c>
      <c r="AZ227" t="s">
        <v>274</v>
      </c>
      <c r="BB227" s="7">
        <v>41422</v>
      </c>
      <c r="BC227" s="8" t="s">
        <v>19</v>
      </c>
      <c r="BE227">
        <v>5</v>
      </c>
      <c r="BF227">
        <v>299775</v>
      </c>
      <c r="BG227">
        <v>34199</v>
      </c>
      <c r="BH227" t="s">
        <v>1624</v>
      </c>
      <c r="BJ227" t="s">
        <v>1625</v>
      </c>
      <c r="BT227">
        <v>24239</v>
      </c>
    </row>
    <row r="228" spans="1:72" x14ac:dyDescent="0.3">
      <c r="A228">
        <v>24250</v>
      </c>
      <c r="B228">
        <v>149567</v>
      </c>
      <c r="F228" t="s">
        <v>0</v>
      </c>
      <c r="G228" t="s">
        <v>264</v>
      </c>
      <c r="H228" t="s">
        <v>1626</v>
      </c>
      <c r="I228" t="s">
        <v>151</v>
      </c>
      <c r="K228">
        <v>1</v>
      </c>
      <c r="L228" t="s">
        <v>3</v>
      </c>
      <c r="M228">
        <v>102901</v>
      </c>
      <c r="N228" t="s">
        <v>4</v>
      </c>
      <c r="T228" t="s">
        <v>1570</v>
      </c>
      <c r="U228" s="2">
        <v>1</v>
      </c>
      <c r="V228" t="s">
        <v>1393</v>
      </c>
      <c r="W228" t="s">
        <v>1394</v>
      </c>
      <c r="X228" s="3" t="s">
        <v>1395</v>
      </c>
      <c r="Y228" s="4">
        <v>12</v>
      </c>
      <c r="Z228" s="5">
        <v>1201</v>
      </c>
      <c r="AA228" s="5" t="s">
        <v>1394</v>
      </c>
      <c r="AB228" t="s">
        <v>1418</v>
      </c>
      <c r="AC228">
        <v>1888</v>
      </c>
      <c r="AD228">
        <v>7</v>
      </c>
      <c r="AE228">
        <v>1</v>
      </c>
      <c r="AF228" t="s">
        <v>1627</v>
      </c>
      <c r="AG228" t="s">
        <v>269</v>
      </c>
      <c r="AH228">
        <v>-35465</v>
      </c>
      <c r="AI228">
        <v>6734440</v>
      </c>
      <c r="AJ228" s="5">
        <v>-35000</v>
      </c>
      <c r="AK228" s="5">
        <v>6735000</v>
      </c>
      <c r="AL228">
        <v>200</v>
      </c>
      <c r="AN228">
        <v>105</v>
      </c>
      <c r="AP228" s="7"/>
      <c r="AQ228">
        <v>102901</v>
      </c>
      <c r="AS228" s="6" t="s">
        <v>13</v>
      </c>
      <c r="AT228">
        <v>1</v>
      </c>
      <c r="AU228" t="s">
        <v>14</v>
      </c>
      <c r="AV228" t="s">
        <v>1573</v>
      </c>
      <c r="AW228" t="s">
        <v>1628</v>
      </c>
      <c r="AX228">
        <v>105</v>
      </c>
      <c r="AY228" t="s">
        <v>273</v>
      </c>
      <c r="AZ228" t="s">
        <v>274</v>
      </c>
      <c r="BB228" s="7">
        <v>42375</v>
      </c>
      <c r="BC228" s="8" t="s">
        <v>19</v>
      </c>
      <c r="BE228">
        <v>5</v>
      </c>
      <c r="BF228">
        <v>299786</v>
      </c>
      <c r="BG228">
        <v>34202</v>
      </c>
      <c r="BH228" t="s">
        <v>1629</v>
      </c>
      <c r="BJ228" t="s">
        <v>1630</v>
      </c>
      <c r="BT228">
        <v>24250</v>
      </c>
    </row>
    <row r="229" spans="1:72" x14ac:dyDescent="0.3">
      <c r="A229">
        <v>24238</v>
      </c>
      <c r="B229">
        <v>149555</v>
      </c>
      <c r="F229" t="s">
        <v>0</v>
      </c>
      <c r="G229" t="s">
        <v>264</v>
      </c>
      <c r="H229" t="s">
        <v>1631</v>
      </c>
      <c r="I229" t="s">
        <v>151</v>
      </c>
      <c r="K229">
        <v>1</v>
      </c>
      <c r="L229" t="s">
        <v>3</v>
      </c>
      <c r="M229">
        <v>102901</v>
      </c>
      <c r="N229" t="s">
        <v>4</v>
      </c>
      <c r="T229" t="s">
        <v>1570</v>
      </c>
      <c r="U229" s="2">
        <v>1</v>
      </c>
      <c r="V229" t="s">
        <v>1393</v>
      </c>
      <c r="W229" t="s">
        <v>1394</v>
      </c>
      <c r="X229" s="3" t="s">
        <v>1395</v>
      </c>
      <c r="Y229" s="4">
        <v>12</v>
      </c>
      <c r="Z229" s="5">
        <v>1201</v>
      </c>
      <c r="AA229" s="5" t="s">
        <v>1394</v>
      </c>
      <c r="AB229" t="s">
        <v>1571</v>
      </c>
      <c r="AC229">
        <v>1889</v>
      </c>
      <c r="AD229">
        <v>6</v>
      </c>
      <c r="AE229">
        <v>4</v>
      </c>
      <c r="AF229" t="s">
        <v>1632</v>
      </c>
      <c r="AG229" t="s">
        <v>269</v>
      </c>
      <c r="AH229">
        <v>-35465</v>
      </c>
      <c r="AI229">
        <v>6734440</v>
      </c>
      <c r="AJ229" s="5">
        <v>-35000</v>
      </c>
      <c r="AK229" s="5">
        <v>6735000</v>
      </c>
      <c r="AL229">
        <v>200</v>
      </c>
      <c r="AN229">
        <v>105</v>
      </c>
      <c r="AP229" s="7"/>
      <c r="AQ229">
        <v>102901</v>
      </c>
      <c r="AS229" s="6" t="s">
        <v>13</v>
      </c>
      <c r="AT229">
        <v>1</v>
      </c>
      <c r="AU229" t="s">
        <v>14</v>
      </c>
      <c r="AV229" t="s">
        <v>1573</v>
      </c>
      <c r="AW229" t="s">
        <v>1633</v>
      </c>
      <c r="AX229">
        <v>105</v>
      </c>
      <c r="AY229" t="s">
        <v>273</v>
      </c>
      <c r="AZ229" t="s">
        <v>274</v>
      </c>
      <c r="BB229" s="7">
        <v>41422</v>
      </c>
      <c r="BC229" s="8" t="s">
        <v>19</v>
      </c>
      <c r="BE229">
        <v>5</v>
      </c>
      <c r="BF229">
        <v>299774</v>
      </c>
      <c r="BG229">
        <v>34203</v>
      </c>
      <c r="BH229" t="s">
        <v>1634</v>
      </c>
      <c r="BJ229" t="s">
        <v>1635</v>
      </c>
      <c r="BT229">
        <v>24238</v>
      </c>
    </row>
    <row r="230" spans="1:72" x14ac:dyDescent="0.3">
      <c r="A230">
        <v>24222</v>
      </c>
      <c r="B230">
        <v>135947</v>
      </c>
      <c r="F230" t="s">
        <v>0</v>
      </c>
      <c r="G230" t="s">
        <v>264</v>
      </c>
      <c r="H230" t="s">
        <v>1636</v>
      </c>
      <c r="I230" s="1" t="str">
        <f>HYPERLINK(AP230,"Hb")</f>
        <v>Hb</v>
      </c>
      <c r="K230">
        <v>1</v>
      </c>
      <c r="L230" t="s">
        <v>3</v>
      </c>
      <c r="M230">
        <v>102901</v>
      </c>
      <c r="N230" t="s">
        <v>4</v>
      </c>
      <c r="T230" t="s">
        <v>1570</v>
      </c>
      <c r="U230" s="2">
        <v>1</v>
      </c>
      <c r="V230" t="s">
        <v>1393</v>
      </c>
      <c r="W230" t="s">
        <v>1394</v>
      </c>
      <c r="X230" s="3" t="s">
        <v>1395</v>
      </c>
      <c r="Y230" s="4">
        <v>12</v>
      </c>
      <c r="Z230" s="5">
        <v>1201</v>
      </c>
      <c r="AA230" s="5" t="s">
        <v>1394</v>
      </c>
      <c r="AB230" t="s">
        <v>1637</v>
      </c>
      <c r="AC230">
        <v>1890</v>
      </c>
      <c r="AD230">
        <v>5</v>
      </c>
      <c r="AE230">
        <v>30</v>
      </c>
      <c r="AF230" t="s">
        <v>1638</v>
      </c>
      <c r="AG230" t="s">
        <v>269</v>
      </c>
      <c r="AH230">
        <v>-35465</v>
      </c>
      <c r="AI230">
        <v>6734440</v>
      </c>
      <c r="AJ230" s="5">
        <v>-35000</v>
      </c>
      <c r="AK230" s="5">
        <v>6735000</v>
      </c>
      <c r="AL230">
        <v>200</v>
      </c>
      <c r="AN230">
        <v>105</v>
      </c>
      <c r="AP230" t="s">
        <v>1639</v>
      </c>
      <c r="AQ230">
        <v>102901</v>
      </c>
      <c r="AS230" s="6" t="s">
        <v>13</v>
      </c>
      <c r="AT230">
        <v>1</v>
      </c>
      <c r="AU230" t="s">
        <v>14</v>
      </c>
      <c r="AV230" t="s">
        <v>1573</v>
      </c>
      <c r="AW230" t="s">
        <v>1640</v>
      </c>
      <c r="AX230">
        <v>105</v>
      </c>
      <c r="AY230" t="s">
        <v>273</v>
      </c>
      <c r="AZ230" t="s">
        <v>274</v>
      </c>
      <c r="BA230">
        <v>1</v>
      </c>
      <c r="BB230" s="7">
        <v>42437</v>
      </c>
      <c r="BC230" s="8" t="s">
        <v>19</v>
      </c>
      <c r="BE230">
        <v>1</v>
      </c>
      <c r="BF230">
        <v>286355</v>
      </c>
      <c r="BG230">
        <v>34204</v>
      </c>
      <c r="BH230" t="s">
        <v>1641</v>
      </c>
      <c r="BJ230" t="s">
        <v>1642</v>
      </c>
      <c r="BT230">
        <v>24222</v>
      </c>
    </row>
    <row r="231" spans="1:72" x14ac:dyDescent="0.3">
      <c r="A231">
        <v>24237</v>
      </c>
      <c r="B231">
        <v>149554</v>
      </c>
      <c r="F231" t="s">
        <v>0</v>
      </c>
      <c r="G231" t="s">
        <v>264</v>
      </c>
      <c r="H231" t="s">
        <v>1643</v>
      </c>
      <c r="I231" t="s">
        <v>151</v>
      </c>
      <c r="K231">
        <v>1</v>
      </c>
      <c r="L231" t="s">
        <v>3</v>
      </c>
      <c r="M231">
        <v>102901</v>
      </c>
      <c r="N231" t="s">
        <v>4</v>
      </c>
      <c r="T231" t="s">
        <v>1570</v>
      </c>
      <c r="U231" s="2">
        <v>1</v>
      </c>
      <c r="V231" t="s">
        <v>1393</v>
      </c>
      <c r="W231" t="s">
        <v>1394</v>
      </c>
      <c r="X231" s="3" t="s">
        <v>1395</v>
      </c>
      <c r="Y231" s="4">
        <v>12</v>
      </c>
      <c r="Z231" s="5">
        <v>1201</v>
      </c>
      <c r="AA231" s="5" t="s">
        <v>1394</v>
      </c>
      <c r="AB231" t="s">
        <v>1571</v>
      </c>
      <c r="AC231">
        <v>1890</v>
      </c>
      <c r="AD231">
        <v>5</v>
      </c>
      <c r="AE231">
        <v>30</v>
      </c>
      <c r="AF231" t="s">
        <v>1638</v>
      </c>
      <c r="AG231" t="s">
        <v>269</v>
      </c>
      <c r="AH231">
        <v>-35465</v>
      </c>
      <c r="AI231">
        <v>6734440</v>
      </c>
      <c r="AJ231" s="5">
        <v>-35000</v>
      </c>
      <c r="AK231" s="5">
        <v>6735000</v>
      </c>
      <c r="AL231">
        <v>200</v>
      </c>
      <c r="AN231">
        <v>105</v>
      </c>
      <c r="AP231" s="7"/>
      <c r="AQ231">
        <v>102901</v>
      </c>
      <c r="AS231" s="6" t="s">
        <v>13</v>
      </c>
      <c r="AT231">
        <v>1</v>
      </c>
      <c r="AU231" t="s">
        <v>14</v>
      </c>
      <c r="AV231" t="s">
        <v>1573</v>
      </c>
      <c r="AW231" t="s">
        <v>1644</v>
      </c>
      <c r="AX231">
        <v>105</v>
      </c>
      <c r="AY231" t="s">
        <v>273</v>
      </c>
      <c r="AZ231" t="s">
        <v>274</v>
      </c>
      <c r="BB231" s="7">
        <v>41422</v>
      </c>
      <c r="BC231" s="8" t="s">
        <v>19</v>
      </c>
      <c r="BE231">
        <v>5</v>
      </c>
      <c r="BF231">
        <v>299773</v>
      </c>
      <c r="BG231">
        <v>34205</v>
      </c>
      <c r="BH231" t="s">
        <v>1645</v>
      </c>
      <c r="BJ231" t="s">
        <v>1646</v>
      </c>
      <c r="BT231">
        <v>24237</v>
      </c>
    </row>
    <row r="232" spans="1:72" x14ac:dyDescent="0.3">
      <c r="A232">
        <v>24251</v>
      </c>
      <c r="B232">
        <v>149568</v>
      </c>
      <c r="F232" t="s">
        <v>0</v>
      </c>
      <c r="G232" t="s">
        <v>264</v>
      </c>
      <c r="H232" t="s">
        <v>1647</v>
      </c>
      <c r="I232" t="s">
        <v>151</v>
      </c>
      <c r="K232">
        <v>1</v>
      </c>
      <c r="L232" t="s">
        <v>3</v>
      </c>
      <c r="M232">
        <v>102901</v>
      </c>
      <c r="N232" t="s">
        <v>4</v>
      </c>
      <c r="T232" t="s">
        <v>1570</v>
      </c>
      <c r="U232" s="2">
        <v>1</v>
      </c>
      <c r="V232" t="s">
        <v>1393</v>
      </c>
      <c r="W232" t="s">
        <v>1394</v>
      </c>
      <c r="X232" s="3" t="s">
        <v>1395</v>
      </c>
      <c r="Y232" s="4">
        <v>12</v>
      </c>
      <c r="Z232" s="5">
        <v>1201</v>
      </c>
      <c r="AA232" s="5" t="s">
        <v>1394</v>
      </c>
      <c r="AB232" t="s">
        <v>1583</v>
      </c>
      <c r="AC232">
        <v>1890</v>
      </c>
      <c r="AD232">
        <v>6</v>
      </c>
      <c r="AE232">
        <v>27</v>
      </c>
      <c r="AF232" t="s">
        <v>1588</v>
      </c>
      <c r="AG232" t="s">
        <v>269</v>
      </c>
      <c r="AH232">
        <v>-35465</v>
      </c>
      <c r="AI232">
        <v>6734440</v>
      </c>
      <c r="AJ232" s="5">
        <v>-35000</v>
      </c>
      <c r="AK232" s="5">
        <v>6735000</v>
      </c>
      <c r="AL232">
        <v>200</v>
      </c>
      <c r="AN232">
        <v>105</v>
      </c>
      <c r="AP232" s="7"/>
      <c r="AQ232">
        <v>102901</v>
      </c>
      <c r="AS232" s="6" t="s">
        <v>13</v>
      </c>
      <c r="AT232">
        <v>1</v>
      </c>
      <c r="AU232" t="s">
        <v>14</v>
      </c>
      <c r="AV232" t="s">
        <v>1573</v>
      </c>
      <c r="AW232" t="s">
        <v>1648</v>
      </c>
      <c r="AX232">
        <v>105</v>
      </c>
      <c r="AY232" t="s">
        <v>273</v>
      </c>
      <c r="AZ232" t="s">
        <v>274</v>
      </c>
      <c r="BB232" s="7">
        <v>42375</v>
      </c>
      <c r="BC232" s="8" t="s">
        <v>19</v>
      </c>
      <c r="BE232">
        <v>5</v>
      </c>
      <c r="BF232">
        <v>299787</v>
      </c>
      <c r="BG232">
        <v>34206</v>
      </c>
      <c r="BH232" t="s">
        <v>1649</v>
      </c>
      <c r="BJ232" t="s">
        <v>1650</v>
      </c>
      <c r="BT232">
        <v>24251</v>
      </c>
    </row>
    <row r="233" spans="1:72" x14ac:dyDescent="0.3">
      <c r="A233">
        <v>24247</v>
      </c>
      <c r="B233">
        <v>149564</v>
      </c>
      <c r="F233" t="s">
        <v>0</v>
      </c>
      <c r="G233" t="s">
        <v>264</v>
      </c>
      <c r="H233" t="s">
        <v>1651</v>
      </c>
      <c r="I233" t="s">
        <v>151</v>
      </c>
      <c r="K233">
        <v>1</v>
      </c>
      <c r="L233" t="s">
        <v>3</v>
      </c>
      <c r="M233">
        <v>102901</v>
      </c>
      <c r="N233" t="s">
        <v>4</v>
      </c>
      <c r="T233" t="s">
        <v>1570</v>
      </c>
      <c r="U233" s="2">
        <v>1</v>
      </c>
      <c r="V233" t="s">
        <v>1393</v>
      </c>
      <c r="W233" t="s">
        <v>1394</v>
      </c>
      <c r="X233" s="3" t="s">
        <v>1395</v>
      </c>
      <c r="Y233" s="4">
        <v>12</v>
      </c>
      <c r="Z233" s="5">
        <v>1201</v>
      </c>
      <c r="AA233" s="5" t="s">
        <v>1394</v>
      </c>
      <c r="AB233" t="s">
        <v>1652</v>
      </c>
      <c r="AC233">
        <v>1903</v>
      </c>
      <c r="AD233">
        <v>6</v>
      </c>
      <c r="AE233">
        <v>1</v>
      </c>
      <c r="AF233" t="s">
        <v>1653</v>
      </c>
      <c r="AG233" t="s">
        <v>269</v>
      </c>
      <c r="AH233">
        <v>-35465</v>
      </c>
      <c r="AI233">
        <v>6734440</v>
      </c>
      <c r="AJ233" s="5">
        <v>-35000</v>
      </c>
      <c r="AK233" s="5">
        <v>6735000</v>
      </c>
      <c r="AL233">
        <v>200</v>
      </c>
      <c r="AN233">
        <v>105</v>
      </c>
      <c r="AP233" s="7"/>
      <c r="AQ233">
        <v>102901</v>
      </c>
      <c r="AS233" s="6" t="s">
        <v>13</v>
      </c>
      <c r="AT233">
        <v>1</v>
      </c>
      <c r="AU233" t="s">
        <v>14</v>
      </c>
      <c r="AV233" t="s">
        <v>1573</v>
      </c>
      <c r="AW233" t="s">
        <v>1654</v>
      </c>
      <c r="AX233">
        <v>105</v>
      </c>
      <c r="AY233" t="s">
        <v>273</v>
      </c>
      <c r="AZ233" t="s">
        <v>274</v>
      </c>
      <c r="BB233" s="7">
        <v>41422</v>
      </c>
      <c r="BC233" s="8" t="s">
        <v>19</v>
      </c>
      <c r="BE233">
        <v>5</v>
      </c>
      <c r="BF233">
        <v>299783</v>
      </c>
      <c r="BG233">
        <v>34208</v>
      </c>
      <c r="BH233" t="s">
        <v>1655</v>
      </c>
      <c r="BJ233" t="s">
        <v>1656</v>
      </c>
      <c r="BT233">
        <v>24247</v>
      </c>
    </row>
    <row r="234" spans="1:72" x14ac:dyDescent="0.3">
      <c r="A234">
        <v>24246</v>
      </c>
      <c r="B234">
        <v>149563</v>
      </c>
      <c r="F234" t="s">
        <v>0</v>
      </c>
      <c r="G234" t="s">
        <v>264</v>
      </c>
      <c r="H234" t="s">
        <v>1663</v>
      </c>
      <c r="I234" t="s">
        <v>151</v>
      </c>
      <c r="K234">
        <v>1</v>
      </c>
      <c r="L234" t="s">
        <v>3</v>
      </c>
      <c r="M234">
        <v>102901</v>
      </c>
      <c r="N234" t="s">
        <v>4</v>
      </c>
      <c r="T234" t="s">
        <v>1570</v>
      </c>
      <c r="U234" s="2">
        <v>1</v>
      </c>
      <c r="V234" t="s">
        <v>1393</v>
      </c>
      <c r="W234" t="s">
        <v>1394</v>
      </c>
      <c r="X234" s="3" t="s">
        <v>1395</v>
      </c>
      <c r="Y234" s="4">
        <v>12</v>
      </c>
      <c r="Z234" s="5">
        <v>1201</v>
      </c>
      <c r="AA234" s="5" t="s">
        <v>1394</v>
      </c>
      <c r="AB234" t="s">
        <v>1664</v>
      </c>
      <c r="AC234">
        <v>1952</v>
      </c>
      <c r="AD234">
        <v>6</v>
      </c>
      <c r="AE234">
        <v>1</v>
      </c>
      <c r="AF234" t="s">
        <v>1665</v>
      </c>
      <c r="AG234" t="s">
        <v>269</v>
      </c>
      <c r="AH234">
        <v>-35465</v>
      </c>
      <c r="AI234">
        <v>6734440</v>
      </c>
      <c r="AJ234" s="5">
        <v>-35000</v>
      </c>
      <c r="AK234" s="5">
        <v>6735000</v>
      </c>
      <c r="AL234">
        <v>200</v>
      </c>
      <c r="AN234">
        <v>105</v>
      </c>
      <c r="AP234" s="7"/>
      <c r="AQ234">
        <v>102901</v>
      </c>
      <c r="AS234" s="6" t="s">
        <v>13</v>
      </c>
      <c r="AT234">
        <v>1</v>
      </c>
      <c r="AU234" t="s">
        <v>14</v>
      </c>
      <c r="AV234" t="s">
        <v>1573</v>
      </c>
      <c r="AW234" t="s">
        <v>1666</v>
      </c>
      <c r="AX234">
        <v>105</v>
      </c>
      <c r="AY234" t="s">
        <v>273</v>
      </c>
      <c r="AZ234" t="s">
        <v>274</v>
      </c>
      <c r="BB234" s="7">
        <v>41422</v>
      </c>
      <c r="BC234" s="8" t="s">
        <v>19</v>
      </c>
      <c r="BE234">
        <v>5</v>
      </c>
      <c r="BF234">
        <v>299782</v>
      </c>
      <c r="BG234">
        <v>34217</v>
      </c>
      <c r="BH234" t="s">
        <v>1667</v>
      </c>
      <c r="BJ234" t="s">
        <v>1668</v>
      </c>
      <c r="BT234">
        <v>24246</v>
      </c>
    </row>
    <row r="235" spans="1:72" x14ac:dyDescent="0.3">
      <c r="A235">
        <v>24252</v>
      </c>
      <c r="B235">
        <v>149569</v>
      </c>
      <c r="F235" t="s">
        <v>0</v>
      </c>
      <c r="G235" t="s">
        <v>264</v>
      </c>
      <c r="H235" t="s">
        <v>1669</v>
      </c>
      <c r="I235" t="s">
        <v>151</v>
      </c>
      <c r="K235">
        <v>1</v>
      </c>
      <c r="L235" t="s">
        <v>3</v>
      </c>
      <c r="M235">
        <v>102901</v>
      </c>
      <c r="N235" t="s">
        <v>4</v>
      </c>
      <c r="T235" t="s">
        <v>1570</v>
      </c>
      <c r="U235" s="2">
        <v>1</v>
      </c>
      <c r="V235" t="s">
        <v>1393</v>
      </c>
      <c r="W235" t="s">
        <v>1394</v>
      </c>
      <c r="X235" s="3" t="s">
        <v>1395</v>
      </c>
      <c r="Y235" s="4">
        <v>12</v>
      </c>
      <c r="Z235" s="5">
        <v>1201</v>
      </c>
      <c r="AA235" s="5" t="s">
        <v>1394</v>
      </c>
      <c r="AB235" t="s">
        <v>1670</v>
      </c>
      <c r="AC235">
        <v>1953</v>
      </c>
      <c r="AD235">
        <v>6</v>
      </c>
      <c r="AE235">
        <v>7</v>
      </c>
      <c r="AF235" t="s">
        <v>1671</v>
      </c>
      <c r="AG235" t="s">
        <v>269</v>
      </c>
      <c r="AH235">
        <v>-35465</v>
      </c>
      <c r="AI235">
        <v>6734440</v>
      </c>
      <c r="AJ235" s="5">
        <v>-35000</v>
      </c>
      <c r="AK235" s="5">
        <v>6735000</v>
      </c>
      <c r="AL235">
        <v>200</v>
      </c>
      <c r="AN235">
        <v>105</v>
      </c>
      <c r="AP235" s="7"/>
      <c r="AQ235">
        <v>102901</v>
      </c>
      <c r="AS235" s="6" t="s">
        <v>13</v>
      </c>
      <c r="AT235">
        <v>1</v>
      </c>
      <c r="AU235" t="s">
        <v>14</v>
      </c>
      <c r="AV235" t="s">
        <v>1573</v>
      </c>
      <c r="AW235" t="s">
        <v>1672</v>
      </c>
      <c r="AX235">
        <v>105</v>
      </c>
      <c r="AY235" t="s">
        <v>273</v>
      </c>
      <c r="AZ235" t="s">
        <v>274</v>
      </c>
      <c r="BB235" s="7">
        <v>41422</v>
      </c>
      <c r="BC235" s="8" t="s">
        <v>19</v>
      </c>
      <c r="BE235">
        <v>5</v>
      </c>
      <c r="BF235">
        <v>299788</v>
      </c>
      <c r="BG235">
        <v>34218</v>
      </c>
      <c r="BH235" t="s">
        <v>1673</v>
      </c>
      <c r="BJ235" t="s">
        <v>1674</v>
      </c>
      <c r="BT235">
        <v>24252</v>
      </c>
    </row>
    <row r="236" spans="1:72" x14ac:dyDescent="0.3">
      <c r="A236">
        <v>24254</v>
      </c>
      <c r="B236">
        <v>149576</v>
      </c>
      <c r="F236" t="s">
        <v>0</v>
      </c>
      <c r="G236" t="s">
        <v>264</v>
      </c>
      <c r="H236" t="s">
        <v>1675</v>
      </c>
      <c r="I236" t="s">
        <v>151</v>
      </c>
      <c r="K236">
        <v>1</v>
      </c>
      <c r="L236" t="s">
        <v>3</v>
      </c>
      <c r="M236">
        <v>102901</v>
      </c>
      <c r="N236" t="s">
        <v>4</v>
      </c>
      <c r="T236" t="s">
        <v>1570</v>
      </c>
      <c r="U236" s="2">
        <v>1</v>
      </c>
      <c r="V236" t="s">
        <v>1393</v>
      </c>
      <c r="W236" t="s">
        <v>1394</v>
      </c>
      <c r="X236" s="3" t="s">
        <v>1395</v>
      </c>
      <c r="Y236" s="4">
        <v>12</v>
      </c>
      <c r="Z236" s="5">
        <v>1201</v>
      </c>
      <c r="AA236" s="5" t="s">
        <v>1394</v>
      </c>
      <c r="AB236" t="s">
        <v>1676</v>
      </c>
      <c r="AC236">
        <v>1982</v>
      </c>
      <c r="AD236">
        <v>5</v>
      </c>
      <c r="AE236">
        <v>31</v>
      </c>
      <c r="AF236" t="s">
        <v>1677</v>
      </c>
      <c r="AG236" t="s">
        <v>269</v>
      </c>
      <c r="AH236">
        <v>-35465</v>
      </c>
      <c r="AI236">
        <v>6734440</v>
      </c>
      <c r="AJ236" s="5">
        <v>-35000</v>
      </c>
      <c r="AK236" s="5">
        <v>6735000</v>
      </c>
      <c r="AL236">
        <v>200</v>
      </c>
      <c r="AN236">
        <v>105</v>
      </c>
      <c r="AP236" s="7"/>
      <c r="AQ236">
        <v>102901</v>
      </c>
      <c r="AS236" s="6" t="s">
        <v>13</v>
      </c>
      <c r="AT236">
        <v>1</v>
      </c>
      <c r="AU236" t="s">
        <v>14</v>
      </c>
      <c r="AV236" t="s">
        <v>1573</v>
      </c>
      <c r="AW236" t="s">
        <v>1678</v>
      </c>
      <c r="AX236">
        <v>105</v>
      </c>
      <c r="AY236" t="s">
        <v>273</v>
      </c>
      <c r="AZ236" t="s">
        <v>274</v>
      </c>
      <c r="BB236" s="7">
        <v>41422</v>
      </c>
      <c r="BC236" s="8" t="s">
        <v>19</v>
      </c>
      <c r="BE236">
        <v>5</v>
      </c>
      <c r="BF236">
        <v>299794</v>
      </c>
      <c r="BG236">
        <v>34225</v>
      </c>
      <c r="BH236" t="s">
        <v>1679</v>
      </c>
      <c r="BJ236" t="s">
        <v>1680</v>
      </c>
      <c r="BT236">
        <v>24254</v>
      </c>
    </row>
    <row r="237" spans="1:72" x14ac:dyDescent="0.3">
      <c r="A237">
        <v>24122</v>
      </c>
      <c r="B237">
        <v>148057</v>
      </c>
      <c r="F237" t="s">
        <v>0</v>
      </c>
      <c r="G237" t="s">
        <v>264</v>
      </c>
      <c r="H237" t="s">
        <v>1681</v>
      </c>
      <c r="I237" t="s">
        <v>151</v>
      </c>
      <c r="K237">
        <v>1</v>
      </c>
      <c r="L237" t="s">
        <v>3</v>
      </c>
      <c r="M237">
        <v>102901</v>
      </c>
      <c r="N237" t="s">
        <v>4</v>
      </c>
      <c r="T237" t="s">
        <v>1570</v>
      </c>
      <c r="U237" s="2">
        <v>1</v>
      </c>
      <c r="V237" t="s">
        <v>1393</v>
      </c>
      <c r="W237" t="s">
        <v>1394</v>
      </c>
      <c r="X237" s="3" t="s">
        <v>1395</v>
      </c>
      <c r="Y237" s="4">
        <v>12</v>
      </c>
      <c r="Z237" s="5">
        <v>1201</v>
      </c>
      <c r="AA237" s="5" t="s">
        <v>1394</v>
      </c>
      <c r="AB237" t="s">
        <v>1682</v>
      </c>
      <c r="AC237">
        <v>1987</v>
      </c>
      <c r="AD237">
        <v>6</v>
      </c>
      <c r="AE237">
        <v>2</v>
      </c>
      <c r="AF237" t="s">
        <v>1683</v>
      </c>
      <c r="AG237" t="s">
        <v>1683</v>
      </c>
      <c r="AH237">
        <v>-35511</v>
      </c>
      <c r="AI237">
        <v>6734402</v>
      </c>
      <c r="AJ237" s="5">
        <v>-35000</v>
      </c>
      <c r="AK237" s="5">
        <v>6735000</v>
      </c>
      <c r="AL237">
        <v>71</v>
      </c>
      <c r="AN237">
        <v>105</v>
      </c>
      <c r="AP237" s="7"/>
      <c r="AQ237">
        <v>102901</v>
      </c>
      <c r="AS237" s="6" t="s">
        <v>13</v>
      </c>
      <c r="AT237">
        <v>1</v>
      </c>
      <c r="AU237" t="s">
        <v>14</v>
      </c>
      <c r="AV237" t="s">
        <v>1684</v>
      </c>
      <c r="AW237" t="s">
        <v>1685</v>
      </c>
      <c r="AX237">
        <v>105</v>
      </c>
      <c r="AY237" t="s">
        <v>273</v>
      </c>
      <c r="AZ237" t="s">
        <v>274</v>
      </c>
      <c r="BB237" s="7">
        <v>40150</v>
      </c>
      <c r="BC237" s="8" t="s">
        <v>19</v>
      </c>
      <c r="BE237">
        <v>5</v>
      </c>
      <c r="BF237">
        <v>298634</v>
      </c>
      <c r="BG237">
        <v>34226</v>
      </c>
      <c r="BH237" t="s">
        <v>1686</v>
      </c>
      <c r="BJ237" t="s">
        <v>1687</v>
      </c>
      <c r="BT237">
        <v>24122</v>
      </c>
    </row>
    <row r="238" spans="1:72" x14ac:dyDescent="0.3">
      <c r="A238">
        <v>25214</v>
      </c>
      <c r="B238">
        <v>135957</v>
      </c>
      <c r="F238" t="s">
        <v>0</v>
      </c>
      <c r="G238" t="s">
        <v>264</v>
      </c>
      <c r="H238" t="s">
        <v>1688</v>
      </c>
      <c r="I238" t="s">
        <v>151</v>
      </c>
      <c r="K238">
        <v>1</v>
      </c>
      <c r="L238" t="s">
        <v>3</v>
      </c>
      <c r="M238">
        <v>102901</v>
      </c>
      <c r="N238" t="s">
        <v>4</v>
      </c>
      <c r="T238" t="s">
        <v>1570</v>
      </c>
      <c r="U238" s="2">
        <v>1</v>
      </c>
      <c r="V238" t="s">
        <v>1393</v>
      </c>
      <c r="W238" t="s">
        <v>1394</v>
      </c>
      <c r="X238" s="3" t="s">
        <v>1395</v>
      </c>
      <c r="Y238" s="4">
        <v>12</v>
      </c>
      <c r="Z238" s="5">
        <v>1201</v>
      </c>
      <c r="AA238" s="5" t="s">
        <v>1394</v>
      </c>
      <c r="AB238" t="s">
        <v>1689</v>
      </c>
      <c r="AC238">
        <v>1991</v>
      </c>
      <c r="AD238">
        <v>6</v>
      </c>
      <c r="AE238">
        <v>26</v>
      </c>
      <c r="AF238" t="s">
        <v>1690</v>
      </c>
      <c r="AG238" t="s">
        <v>1690</v>
      </c>
      <c r="AH238">
        <v>-35085</v>
      </c>
      <c r="AI238">
        <v>6734112</v>
      </c>
      <c r="AJ238" s="5">
        <v>-35000</v>
      </c>
      <c r="AK238" s="5">
        <v>6735000</v>
      </c>
      <c r="AL238">
        <v>707</v>
      </c>
      <c r="AN238">
        <v>105</v>
      </c>
      <c r="AP238" s="7"/>
      <c r="AQ238">
        <v>102901</v>
      </c>
      <c r="AS238" s="6" t="s">
        <v>13</v>
      </c>
      <c r="AT238">
        <v>1</v>
      </c>
      <c r="AU238" t="s">
        <v>14</v>
      </c>
      <c r="AV238" t="s">
        <v>1691</v>
      </c>
      <c r="AW238" t="s">
        <v>1692</v>
      </c>
      <c r="AX238">
        <v>105</v>
      </c>
      <c r="AY238" t="s">
        <v>273</v>
      </c>
      <c r="AZ238" t="s">
        <v>274</v>
      </c>
      <c r="BB238" s="7">
        <v>40150</v>
      </c>
      <c r="BC238" s="8" t="s">
        <v>19</v>
      </c>
      <c r="BE238">
        <v>5</v>
      </c>
      <c r="BF238">
        <v>286366</v>
      </c>
      <c r="BG238">
        <v>34227</v>
      </c>
      <c r="BH238" t="s">
        <v>1693</v>
      </c>
      <c r="BJ238" t="s">
        <v>1694</v>
      </c>
      <c r="BT238">
        <v>25214</v>
      </c>
    </row>
    <row r="239" spans="1:72" x14ac:dyDescent="0.3">
      <c r="A239">
        <v>24223</v>
      </c>
      <c r="B239">
        <v>136598</v>
      </c>
      <c r="F239" t="s">
        <v>0</v>
      </c>
      <c r="G239" t="s">
        <v>264</v>
      </c>
      <c r="H239" t="s">
        <v>1695</v>
      </c>
      <c r="I239" t="s">
        <v>151</v>
      </c>
      <c r="K239">
        <v>1</v>
      </c>
      <c r="L239" t="s">
        <v>3</v>
      </c>
      <c r="M239">
        <v>102901</v>
      </c>
      <c r="N239" t="s">
        <v>4</v>
      </c>
      <c r="T239" t="s">
        <v>1570</v>
      </c>
      <c r="U239" s="2">
        <v>1</v>
      </c>
      <c r="V239" t="s">
        <v>1393</v>
      </c>
      <c r="W239" t="s">
        <v>1394</v>
      </c>
      <c r="X239" s="3" t="s">
        <v>1395</v>
      </c>
      <c r="Y239" s="4">
        <v>12</v>
      </c>
      <c r="Z239" s="5">
        <v>1201</v>
      </c>
      <c r="AA239" s="5" t="s">
        <v>1394</v>
      </c>
      <c r="AB239" t="s">
        <v>1696</v>
      </c>
      <c r="AC239">
        <v>2006</v>
      </c>
      <c r="AD239">
        <v>6</v>
      </c>
      <c r="AE239">
        <v>29</v>
      </c>
      <c r="AF239" t="s">
        <v>1697</v>
      </c>
      <c r="AG239" t="s">
        <v>1697</v>
      </c>
      <c r="AH239">
        <v>-35465</v>
      </c>
      <c r="AI239">
        <v>6734440</v>
      </c>
      <c r="AJ239" s="5">
        <v>-35000</v>
      </c>
      <c r="AK239" s="5">
        <v>6735000</v>
      </c>
      <c r="AL239">
        <v>200</v>
      </c>
      <c r="AN239">
        <v>105</v>
      </c>
      <c r="AP239" s="7"/>
      <c r="AQ239">
        <v>102901</v>
      </c>
      <c r="AS239" s="6" t="s">
        <v>13</v>
      </c>
      <c r="AT239">
        <v>1</v>
      </c>
      <c r="AU239" t="s">
        <v>14</v>
      </c>
      <c r="AV239" t="s">
        <v>1573</v>
      </c>
      <c r="AW239" t="s">
        <v>1698</v>
      </c>
      <c r="AX239">
        <v>105</v>
      </c>
      <c r="AY239" t="s">
        <v>273</v>
      </c>
      <c r="AZ239" t="s">
        <v>274</v>
      </c>
      <c r="BB239" s="7">
        <v>41422</v>
      </c>
      <c r="BC239" s="8" t="s">
        <v>19</v>
      </c>
      <c r="BE239">
        <v>5</v>
      </c>
      <c r="BF239">
        <v>287043</v>
      </c>
      <c r="BG239">
        <v>34230</v>
      </c>
      <c r="BH239" t="s">
        <v>1699</v>
      </c>
      <c r="BJ239" t="s">
        <v>1700</v>
      </c>
      <c r="BT239">
        <v>24223</v>
      </c>
    </row>
    <row r="240" spans="1:72" x14ac:dyDescent="0.3">
      <c r="A240">
        <v>24194</v>
      </c>
      <c r="B240">
        <v>149578</v>
      </c>
      <c r="F240" t="s">
        <v>512</v>
      </c>
      <c r="G240" t="s">
        <v>264</v>
      </c>
      <c r="H240">
        <v>94242</v>
      </c>
      <c r="I240" t="s">
        <v>151</v>
      </c>
      <c r="K240">
        <v>1</v>
      </c>
      <c r="L240" t="s">
        <v>3</v>
      </c>
      <c r="M240">
        <v>102901</v>
      </c>
      <c r="N240" t="s">
        <v>4</v>
      </c>
      <c r="T240" t="s">
        <v>1570</v>
      </c>
      <c r="U240" s="2">
        <v>1</v>
      </c>
      <c r="V240" t="s">
        <v>1393</v>
      </c>
      <c r="W240" t="s">
        <v>1394</v>
      </c>
      <c r="X240" t="s">
        <v>1395</v>
      </c>
      <c r="Y240" s="4">
        <v>12</v>
      </c>
      <c r="Z240" s="5">
        <v>1201</v>
      </c>
      <c r="AA240" s="5" t="s">
        <v>1394</v>
      </c>
      <c r="AB240" t="s">
        <v>1583</v>
      </c>
      <c r="AF240" t="s">
        <v>1653</v>
      </c>
      <c r="AG240" t="s">
        <v>269</v>
      </c>
      <c r="AH240">
        <v>-35467</v>
      </c>
      <c r="AI240">
        <v>6734438</v>
      </c>
      <c r="AJ240" s="5">
        <v>-35000</v>
      </c>
      <c r="AK240" s="5">
        <v>6735000</v>
      </c>
      <c r="AL240">
        <v>200</v>
      </c>
      <c r="AN240" t="s">
        <v>515</v>
      </c>
      <c r="AQ240">
        <v>102901</v>
      </c>
      <c r="AS240" s="10" t="s">
        <v>516</v>
      </c>
      <c r="AZ240" t="s">
        <v>515</v>
      </c>
      <c r="BB240" s="7">
        <v>42375</v>
      </c>
      <c r="BC240" s="6" t="s">
        <v>517</v>
      </c>
      <c r="BE240">
        <v>4</v>
      </c>
      <c r="BF240">
        <v>901</v>
      </c>
      <c r="BH240" t="s">
        <v>1701</v>
      </c>
      <c r="BJ240" t="s">
        <v>1701</v>
      </c>
      <c r="BL240" t="s">
        <v>1702</v>
      </c>
      <c r="BM240" t="s">
        <v>766</v>
      </c>
      <c r="BT240">
        <v>24194</v>
      </c>
    </row>
    <row r="241" spans="1:72" x14ac:dyDescent="0.3">
      <c r="A241">
        <v>24195</v>
      </c>
      <c r="B241">
        <v>149579</v>
      </c>
      <c r="F241" t="s">
        <v>512</v>
      </c>
      <c r="G241" t="s">
        <v>264</v>
      </c>
      <c r="H241">
        <v>94243</v>
      </c>
      <c r="I241" t="s">
        <v>151</v>
      </c>
      <c r="K241">
        <v>1</v>
      </c>
      <c r="L241" t="s">
        <v>3</v>
      </c>
      <c r="M241">
        <v>102901</v>
      </c>
      <c r="N241" t="s">
        <v>4</v>
      </c>
      <c r="T241" t="s">
        <v>1570</v>
      </c>
      <c r="U241" s="2">
        <v>1</v>
      </c>
      <c r="V241" t="s">
        <v>1393</v>
      </c>
      <c r="W241" t="s">
        <v>1394</v>
      </c>
      <c r="X241" t="s">
        <v>1395</v>
      </c>
      <c r="Y241" s="4">
        <v>12</v>
      </c>
      <c r="Z241" s="5">
        <v>1201</v>
      </c>
      <c r="AA241" s="5" t="s">
        <v>1394</v>
      </c>
      <c r="AB241" t="s">
        <v>1583</v>
      </c>
      <c r="AF241" t="s">
        <v>1653</v>
      </c>
      <c r="AG241" t="s">
        <v>269</v>
      </c>
      <c r="AH241">
        <v>-35467</v>
      </c>
      <c r="AI241">
        <v>6734438</v>
      </c>
      <c r="AJ241" s="5">
        <v>-35000</v>
      </c>
      <c r="AK241" s="5">
        <v>6735000</v>
      </c>
      <c r="AL241">
        <v>200</v>
      </c>
      <c r="AN241" t="s">
        <v>515</v>
      </c>
      <c r="AQ241">
        <v>102901</v>
      </c>
      <c r="AS241" s="10" t="s">
        <v>516</v>
      </c>
      <c r="AZ241" t="s">
        <v>515</v>
      </c>
      <c r="BB241" s="7">
        <v>42375</v>
      </c>
      <c r="BC241" s="6" t="s">
        <v>517</v>
      </c>
      <c r="BE241">
        <v>4</v>
      </c>
      <c r="BF241">
        <v>902</v>
      </c>
      <c r="BH241" t="s">
        <v>1703</v>
      </c>
      <c r="BJ241" t="s">
        <v>1703</v>
      </c>
      <c r="BL241" t="s">
        <v>1702</v>
      </c>
      <c r="BM241" t="s">
        <v>766</v>
      </c>
      <c r="BT241">
        <v>24195</v>
      </c>
    </row>
    <row r="242" spans="1:72" x14ac:dyDescent="0.3">
      <c r="A242">
        <v>24196</v>
      </c>
      <c r="B242">
        <v>149580</v>
      </c>
      <c r="F242" t="s">
        <v>512</v>
      </c>
      <c r="G242" t="s">
        <v>264</v>
      </c>
      <c r="H242">
        <v>94244</v>
      </c>
      <c r="I242" t="s">
        <v>151</v>
      </c>
      <c r="K242">
        <v>1</v>
      </c>
      <c r="L242" t="s">
        <v>3</v>
      </c>
      <c r="M242">
        <v>102901</v>
      </c>
      <c r="N242" t="s">
        <v>4</v>
      </c>
      <c r="T242" t="s">
        <v>1570</v>
      </c>
      <c r="U242" s="2">
        <v>1</v>
      </c>
      <c r="V242" t="s">
        <v>1393</v>
      </c>
      <c r="W242" t="s">
        <v>1394</v>
      </c>
      <c r="X242" t="s">
        <v>1395</v>
      </c>
      <c r="Y242" s="4">
        <v>12</v>
      </c>
      <c r="Z242" s="5">
        <v>1201</v>
      </c>
      <c r="AA242" s="5" t="s">
        <v>1394</v>
      </c>
      <c r="AB242" t="s">
        <v>1571</v>
      </c>
      <c r="AF242" t="s">
        <v>1653</v>
      </c>
      <c r="AG242" t="s">
        <v>269</v>
      </c>
      <c r="AH242">
        <v>-35467</v>
      </c>
      <c r="AI242">
        <v>6734438</v>
      </c>
      <c r="AJ242" s="5">
        <v>-35000</v>
      </c>
      <c r="AK242" s="5">
        <v>6735000</v>
      </c>
      <c r="AL242">
        <v>200</v>
      </c>
      <c r="AN242" t="s">
        <v>515</v>
      </c>
      <c r="AQ242">
        <v>102901</v>
      </c>
      <c r="AS242" s="10" t="s">
        <v>516</v>
      </c>
      <c r="AZ242" t="s">
        <v>515</v>
      </c>
      <c r="BB242" s="7">
        <v>41422</v>
      </c>
      <c r="BC242" s="6" t="s">
        <v>517</v>
      </c>
      <c r="BE242">
        <v>4</v>
      </c>
      <c r="BF242">
        <v>903</v>
      </c>
      <c r="BH242" t="s">
        <v>1704</v>
      </c>
      <c r="BJ242" t="s">
        <v>1704</v>
      </c>
      <c r="BL242" t="s">
        <v>1702</v>
      </c>
      <c r="BM242" t="s">
        <v>766</v>
      </c>
      <c r="BT242">
        <v>24196</v>
      </c>
    </row>
    <row r="243" spans="1:72" x14ac:dyDescent="0.3">
      <c r="A243">
        <v>24197</v>
      </c>
      <c r="B243">
        <v>149583</v>
      </c>
      <c r="F243" t="s">
        <v>512</v>
      </c>
      <c r="G243" t="s">
        <v>264</v>
      </c>
      <c r="H243">
        <v>94247</v>
      </c>
      <c r="I243" t="s">
        <v>151</v>
      </c>
      <c r="K243">
        <v>1</v>
      </c>
      <c r="L243" t="s">
        <v>3</v>
      </c>
      <c r="M243">
        <v>102901</v>
      </c>
      <c r="N243" t="s">
        <v>4</v>
      </c>
      <c r="T243" t="s">
        <v>1570</v>
      </c>
      <c r="U243" s="2">
        <v>1</v>
      </c>
      <c r="V243" t="s">
        <v>1393</v>
      </c>
      <c r="W243" t="s">
        <v>1394</v>
      </c>
      <c r="X243" t="s">
        <v>1395</v>
      </c>
      <c r="Y243" s="4">
        <v>12</v>
      </c>
      <c r="Z243" s="5">
        <v>1201</v>
      </c>
      <c r="AA243" s="5" t="s">
        <v>1394</v>
      </c>
      <c r="AB243" t="s">
        <v>1583</v>
      </c>
      <c r="AF243" t="s">
        <v>1653</v>
      </c>
      <c r="AG243" t="s">
        <v>269</v>
      </c>
      <c r="AH243">
        <v>-35467</v>
      </c>
      <c r="AI243">
        <v>6734438</v>
      </c>
      <c r="AJ243" s="5">
        <v>-35000</v>
      </c>
      <c r="AK243" s="5">
        <v>6735000</v>
      </c>
      <c r="AL243">
        <v>200</v>
      </c>
      <c r="AN243" t="s">
        <v>515</v>
      </c>
      <c r="AQ243">
        <v>102901</v>
      </c>
      <c r="AS243" s="10" t="s">
        <v>516</v>
      </c>
      <c r="AZ243" t="s">
        <v>515</v>
      </c>
      <c r="BB243" s="7">
        <v>42375</v>
      </c>
      <c r="BC243" s="6" t="s">
        <v>517</v>
      </c>
      <c r="BE243">
        <v>4</v>
      </c>
      <c r="BF243">
        <v>904</v>
      </c>
      <c r="BH243" t="s">
        <v>1705</v>
      </c>
      <c r="BJ243" t="s">
        <v>1705</v>
      </c>
      <c r="BL243" t="s">
        <v>1702</v>
      </c>
      <c r="BM243" t="s">
        <v>766</v>
      </c>
      <c r="BT243">
        <v>24197</v>
      </c>
    </row>
    <row r="244" spans="1:72" x14ac:dyDescent="0.3">
      <c r="A244">
        <v>21101</v>
      </c>
      <c r="B244">
        <v>149586</v>
      </c>
      <c r="F244" t="s">
        <v>0</v>
      </c>
      <c r="G244" t="s">
        <v>264</v>
      </c>
      <c r="H244" t="s">
        <v>1706</v>
      </c>
      <c r="I244" t="s">
        <v>151</v>
      </c>
      <c r="K244">
        <v>1</v>
      </c>
      <c r="L244" t="s">
        <v>3</v>
      </c>
      <c r="M244">
        <v>102901</v>
      </c>
      <c r="N244" t="s">
        <v>4</v>
      </c>
      <c r="T244" t="s">
        <v>1707</v>
      </c>
      <c r="U244" s="2">
        <v>1</v>
      </c>
      <c r="V244" t="s">
        <v>1393</v>
      </c>
      <c r="W244" t="s">
        <v>1394</v>
      </c>
      <c r="X244" s="3" t="s">
        <v>1395</v>
      </c>
      <c r="Y244" s="4">
        <v>12</v>
      </c>
      <c r="Z244" s="5">
        <v>1201</v>
      </c>
      <c r="AA244" s="5" t="s">
        <v>1394</v>
      </c>
      <c r="AB244" t="s">
        <v>1708</v>
      </c>
      <c r="AC244">
        <v>1926</v>
      </c>
      <c r="AD244">
        <v>8</v>
      </c>
      <c r="AE244">
        <v>1</v>
      </c>
      <c r="AF244" t="s">
        <v>1709</v>
      </c>
      <c r="AG244" t="s">
        <v>269</v>
      </c>
      <c r="AH244">
        <v>-37381</v>
      </c>
      <c r="AI244">
        <v>6719255</v>
      </c>
      <c r="AJ244" s="5">
        <v>-37000</v>
      </c>
      <c r="AK244" s="5">
        <v>6719000</v>
      </c>
      <c r="AL244">
        <v>200</v>
      </c>
      <c r="AN244">
        <v>105</v>
      </c>
      <c r="AP244" s="7"/>
      <c r="AQ244">
        <v>102901</v>
      </c>
      <c r="AS244" s="6" t="s">
        <v>13</v>
      </c>
      <c r="AT244">
        <v>1</v>
      </c>
      <c r="AU244" t="s">
        <v>14</v>
      </c>
      <c r="AV244" t="s">
        <v>1710</v>
      </c>
      <c r="AW244" t="s">
        <v>1711</v>
      </c>
      <c r="AX244">
        <v>105</v>
      </c>
      <c r="AY244" t="s">
        <v>273</v>
      </c>
      <c r="AZ244" t="s">
        <v>274</v>
      </c>
      <c r="BB244" s="7">
        <v>41422</v>
      </c>
      <c r="BC244" s="8" t="s">
        <v>19</v>
      </c>
      <c r="BE244">
        <v>5</v>
      </c>
      <c r="BF244">
        <v>299800</v>
      </c>
      <c r="BG244">
        <v>34211</v>
      </c>
      <c r="BH244" t="s">
        <v>1712</v>
      </c>
      <c r="BJ244" t="s">
        <v>1713</v>
      </c>
      <c r="BT244">
        <v>21101</v>
      </c>
    </row>
    <row r="245" spans="1:72" x14ac:dyDescent="0.3">
      <c r="A245">
        <v>21103</v>
      </c>
      <c r="B245">
        <v>149588</v>
      </c>
      <c r="F245" t="s">
        <v>0</v>
      </c>
      <c r="G245" t="s">
        <v>264</v>
      </c>
      <c r="H245" t="s">
        <v>1714</v>
      </c>
      <c r="I245" t="s">
        <v>151</v>
      </c>
      <c r="K245">
        <v>1</v>
      </c>
      <c r="L245" t="s">
        <v>3</v>
      </c>
      <c r="M245">
        <v>102901</v>
      </c>
      <c r="N245" t="s">
        <v>4</v>
      </c>
      <c r="T245" t="s">
        <v>1707</v>
      </c>
      <c r="U245" s="2">
        <v>1</v>
      </c>
      <c r="V245" t="s">
        <v>1393</v>
      </c>
      <c r="W245" t="s">
        <v>1394</v>
      </c>
      <c r="X245" s="3" t="s">
        <v>1395</v>
      </c>
      <c r="Y245" s="4">
        <v>12</v>
      </c>
      <c r="Z245" s="5">
        <v>1201</v>
      </c>
      <c r="AA245" s="5" t="s">
        <v>1394</v>
      </c>
      <c r="AB245" t="s">
        <v>1715</v>
      </c>
      <c r="AC245">
        <v>1942</v>
      </c>
      <c r="AD245">
        <v>6</v>
      </c>
      <c r="AE245">
        <v>17</v>
      </c>
      <c r="AF245" t="s">
        <v>1450</v>
      </c>
      <c r="AG245" t="s">
        <v>269</v>
      </c>
      <c r="AH245">
        <v>-37381</v>
      </c>
      <c r="AI245">
        <v>6719255</v>
      </c>
      <c r="AJ245" s="5">
        <v>-37000</v>
      </c>
      <c r="AK245" s="5">
        <v>6719000</v>
      </c>
      <c r="AL245">
        <v>200</v>
      </c>
      <c r="AN245">
        <v>105</v>
      </c>
      <c r="AP245" s="7"/>
      <c r="AQ245">
        <v>102901</v>
      </c>
      <c r="AS245" s="6" t="s">
        <v>13</v>
      </c>
      <c r="AT245">
        <v>1</v>
      </c>
      <c r="AU245" t="s">
        <v>14</v>
      </c>
      <c r="AV245" t="s">
        <v>1710</v>
      </c>
      <c r="AW245" t="s">
        <v>1716</v>
      </c>
      <c r="AX245">
        <v>105</v>
      </c>
      <c r="AY245" t="s">
        <v>273</v>
      </c>
      <c r="AZ245" t="s">
        <v>274</v>
      </c>
      <c r="BB245" s="7">
        <v>41422</v>
      </c>
      <c r="BC245" s="8" t="s">
        <v>19</v>
      </c>
      <c r="BE245">
        <v>5</v>
      </c>
      <c r="BF245">
        <v>299802</v>
      </c>
      <c r="BG245">
        <v>34212</v>
      </c>
      <c r="BH245" t="s">
        <v>1717</v>
      </c>
      <c r="BJ245" t="s">
        <v>1718</v>
      </c>
      <c r="BT245">
        <v>21103</v>
      </c>
    </row>
    <row r="246" spans="1:72" x14ac:dyDescent="0.3">
      <c r="A246">
        <v>21102</v>
      </c>
      <c r="B246">
        <v>149587</v>
      </c>
      <c r="F246" t="s">
        <v>0</v>
      </c>
      <c r="G246" t="s">
        <v>264</v>
      </c>
      <c r="H246" t="s">
        <v>1719</v>
      </c>
      <c r="I246" t="s">
        <v>151</v>
      </c>
      <c r="K246">
        <v>1</v>
      </c>
      <c r="L246" t="s">
        <v>3</v>
      </c>
      <c r="M246">
        <v>102901</v>
      </c>
      <c r="N246" t="s">
        <v>4</v>
      </c>
      <c r="T246" t="s">
        <v>1707</v>
      </c>
      <c r="U246" s="2">
        <v>1</v>
      </c>
      <c r="V246" t="s">
        <v>1393</v>
      </c>
      <c r="W246" t="s">
        <v>1394</v>
      </c>
      <c r="X246" s="3" t="s">
        <v>1395</v>
      </c>
      <c r="Y246" s="4">
        <v>12</v>
      </c>
      <c r="Z246" s="5">
        <v>1201</v>
      </c>
      <c r="AA246" s="5" t="s">
        <v>1394</v>
      </c>
      <c r="AB246" t="s">
        <v>1720</v>
      </c>
      <c r="AC246">
        <v>1943</v>
      </c>
      <c r="AD246">
        <v>6</v>
      </c>
      <c r="AE246">
        <v>27</v>
      </c>
      <c r="AF246" t="s">
        <v>1450</v>
      </c>
      <c r="AG246" t="s">
        <v>269</v>
      </c>
      <c r="AH246">
        <v>-37381</v>
      </c>
      <c r="AI246">
        <v>6719255</v>
      </c>
      <c r="AJ246" s="5">
        <v>-37000</v>
      </c>
      <c r="AK246" s="5">
        <v>6719000</v>
      </c>
      <c r="AL246">
        <v>200</v>
      </c>
      <c r="AN246">
        <v>105</v>
      </c>
      <c r="AP246" s="7"/>
      <c r="AQ246">
        <v>102901</v>
      </c>
      <c r="AS246" s="6" t="s">
        <v>13</v>
      </c>
      <c r="AT246">
        <v>1</v>
      </c>
      <c r="AU246" t="s">
        <v>14</v>
      </c>
      <c r="AV246" t="s">
        <v>1710</v>
      </c>
      <c r="AW246" t="s">
        <v>1721</v>
      </c>
      <c r="AX246">
        <v>105</v>
      </c>
      <c r="AY246" t="s">
        <v>273</v>
      </c>
      <c r="AZ246" t="s">
        <v>274</v>
      </c>
      <c r="BB246" s="7">
        <v>41422</v>
      </c>
      <c r="BC246" s="8" t="s">
        <v>19</v>
      </c>
      <c r="BE246">
        <v>5</v>
      </c>
      <c r="BF246">
        <v>299801</v>
      </c>
      <c r="BG246">
        <v>34214</v>
      </c>
      <c r="BH246" t="s">
        <v>1722</v>
      </c>
      <c r="BJ246" t="s">
        <v>1723</v>
      </c>
      <c r="BT246">
        <v>21102</v>
      </c>
    </row>
    <row r="247" spans="1:72" x14ac:dyDescent="0.3">
      <c r="A247">
        <v>21121</v>
      </c>
      <c r="B247">
        <v>210292</v>
      </c>
      <c r="F247" t="s">
        <v>0</v>
      </c>
      <c r="G247" t="s">
        <v>560</v>
      </c>
      <c r="H247" t="s">
        <v>1724</v>
      </c>
      <c r="I247" s="1" t="str">
        <f>HYPERLINK(AP247,"Hb")</f>
        <v>Hb</v>
      </c>
      <c r="K247">
        <v>1</v>
      </c>
      <c r="L247" t="s">
        <v>3</v>
      </c>
      <c r="M247">
        <v>102901</v>
      </c>
      <c r="N247" t="s">
        <v>4</v>
      </c>
      <c r="T247" t="s">
        <v>1707</v>
      </c>
      <c r="U247" s="2">
        <v>1</v>
      </c>
      <c r="V247" t="s">
        <v>1393</v>
      </c>
      <c r="W247" t="s">
        <v>1394</v>
      </c>
      <c r="X247" s="3" t="s">
        <v>1395</v>
      </c>
      <c r="Y247" s="4">
        <v>12</v>
      </c>
      <c r="Z247" s="5">
        <v>1201</v>
      </c>
      <c r="AA247" s="5" t="s">
        <v>1394</v>
      </c>
      <c r="AB247" t="s">
        <v>1725</v>
      </c>
      <c r="AC247">
        <v>1946</v>
      </c>
      <c r="AD247">
        <v>6</v>
      </c>
      <c r="AE247">
        <v>26</v>
      </c>
      <c r="AF247" t="s">
        <v>1726</v>
      </c>
      <c r="AG247" t="s">
        <v>1726</v>
      </c>
      <c r="AH247">
        <v>-37351</v>
      </c>
      <c r="AI247">
        <v>6719420</v>
      </c>
      <c r="AJ247" s="5">
        <v>-37000</v>
      </c>
      <c r="AK247" s="5">
        <v>6719000</v>
      </c>
      <c r="AL247">
        <v>707</v>
      </c>
      <c r="AN247">
        <v>37</v>
      </c>
      <c r="AP247" t="s">
        <v>1727</v>
      </c>
      <c r="AQ247">
        <v>102901</v>
      </c>
      <c r="AS247" s="6" t="s">
        <v>13</v>
      </c>
      <c r="AT247">
        <v>1</v>
      </c>
      <c r="AU247" t="s">
        <v>14</v>
      </c>
      <c r="AV247" t="s">
        <v>1728</v>
      </c>
      <c r="AW247" t="s">
        <v>1729</v>
      </c>
      <c r="AX247">
        <v>37</v>
      </c>
      <c r="AY247" t="s">
        <v>568</v>
      </c>
      <c r="AZ247" t="s">
        <v>18</v>
      </c>
      <c r="BA247">
        <v>1</v>
      </c>
      <c r="BB247" s="7">
        <v>41346</v>
      </c>
      <c r="BC247" s="8" t="s">
        <v>19</v>
      </c>
      <c r="BE247">
        <v>4</v>
      </c>
      <c r="BF247">
        <v>364974</v>
      </c>
      <c r="BG247">
        <v>34215</v>
      </c>
      <c r="BH247" t="s">
        <v>1730</v>
      </c>
      <c r="BJ247" t="s">
        <v>1731</v>
      </c>
      <c r="BT247">
        <v>21121</v>
      </c>
    </row>
    <row r="248" spans="1:72" x14ac:dyDescent="0.3">
      <c r="A248">
        <v>23163</v>
      </c>
      <c r="B248">
        <v>149584</v>
      </c>
      <c r="F248" t="s">
        <v>0</v>
      </c>
      <c r="G248" t="s">
        <v>264</v>
      </c>
      <c r="H248" t="s">
        <v>1732</v>
      </c>
      <c r="I248" t="s">
        <v>151</v>
      </c>
      <c r="K248">
        <v>1</v>
      </c>
      <c r="L248" t="s">
        <v>3</v>
      </c>
      <c r="M248">
        <v>102901</v>
      </c>
      <c r="N248" t="s">
        <v>4</v>
      </c>
      <c r="T248" t="s">
        <v>1733</v>
      </c>
      <c r="U248" s="2">
        <v>1</v>
      </c>
      <c r="V248" t="s">
        <v>1393</v>
      </c>
      <c r="W248" t="s">
        <v>1394</v>
      </c>
      <c r="X248" s="3" t="s">
        <v>1395</v>
      </c>
      <c r="Y248" s="4">
        <v>12</v>
      </c>
      <c r="Z248" s="5">
        <v>1201</v>
      </c>
      <c r="AA248" s="5" t="s">
        <v>1394</v>
      </c>
      <c r="AB248" t="s">
        <v>1571</v>
      </c>
      <c r="AC248">
        <v>1975</v>
      </c>
      <c r="AD248">
        <v>6</v>
      </c>
      <c r="AE248">
        <v>22</v>
      </c>
      <c r="AF248" t="s">
        <v>1665</v>
      </c>
      <c r="AG248" t="s">
        <v>269</v>
      </c>
      <c r="AH248">
        <v>-36083</v>
      </c>
      <c r="AI248">
        <v>6734205</v>
      </c>
      <c r="AJ248" s="5">
        <v>-37000</v>
      </c>
      <c r="AK248" s="5">
        <v>6735000</v>
      </c>
      <c r="AL248">
        <v>707</v>
      </c>
      <c r="AN248">
        <v>105</v>
      </c>
      <c r="AP248" s="7"/>
      <c r="AQ248">
        <v>102901</v>
      </c>
      <c r="AS248" s="6" t="s">
        <v>13</v>
      </c>
      <c r="AT248">
        <v>1</v>
      </c>
      <c r="AU248" t="s">
        <v>14</v>
      </c>
      <c r="AV248" t="s">
        <v>1734</v>
      </c>
      <c r="AW248" t="s">
        <v>1735</v>
      </c>
      <c r="AX248">
        <v>105</v>
      </c>
      <c r="AY248" t="s">
        <v>273</v>
      </c>
      <c r="AZ248" t="s">
        <v>274</v>
      </c>
      <c r="BB248" s="7">
        <v>40150</v>
      </c>
      <c r="BC248" s="8" t="s">
        <v>19</v>
      </c>
      <c r="BE248">
        <v>5</v>
      </c>
      <c r="BF248">
        <v>299798</v>
      </c>
      <c r="BG248">
        <v>34224</v>
      </c>
      <c r="BH248" t="s">
        <v>1736</v>
      </c>
      <c r="BJ248" t="s">
        <v>1737</v>
      </c>
      <c r="BT248">
        <v>23163</v>
      </c>
    </row>
    <row r="249" spans="1:72" x14ac:dyDescent="0.3">
      <c r="A249">
        <v>538235</v>
      </c>
      <c r="B249">
        <v>322138</v>
      </c>
      <c r="F249" t="s">
        <v>512</v>
      </c>
      <c r="G249" t="s">
        <v>1</v>
      </c>
      <c r="H249">
        <v>595542</v>
      </c>
      <c r="I249" s="1" t="str">
        <f>HYPERLINK(AP249,"Hb")</f>
        <v>Hb</v>
      </c>
      <c r="K249">
        <v>1</v>
      </c>
      <c r="L249" t="s">
        <v>3</v>
      </c>
      <c r="M249">
        <v>102901</v>
      </c>
      <c r="N249" t="s">
        <v>4</v>
      </c>
      <c r="V249" t="s">
        <v>1393</v>
      </c>
      <c r="W249" t="s">
        <v>1394</v>
      </c>
      <c r="X249" t="s">
        <v>1395</v>
      </c>
      <c r="Y249" s="4">
        <v>12</v>
      </c>
      <c r="Z249" s="5">
        <v>1201</v>
      </c>
      <c r="AA249" t="s">
        <v>1394</v>
      </c>
      <c r="AB249" t="s">
        <v>1763</v>
      </c>
      <c r="AF249" t="s">
        <v>1764</v>
      </c>
      <c r="AG249" t="s">
        <v>1764</v>
      </c>
      <c r="AN249" t="s">
        <v>762</v>
      </c>
      <c r="AP249" t="s">
        <v>1765</v>
      </c>
      <c r="AQ249">
        <v>102901</v>
      </c>
      <c r="AS249" s="10" t="s">
        <v>516</v>
      </c>
      <c r="AZ249" t="s">
        <v>762</v>
      </c>
      <c r="BA249">
        <v>1</v>
      </c>
      <c r="BB249" s="7">
        <v>41677</v>
      </c>
      <c r="BC249" s="6" t="s">
        <v>517</v>
      </c>
      <c r="BE249">
        <v>3</v>
      </c>
      <c r="BF249">
        <v>6870</v>
      </c>
      <c r="BH249" t="s">
        <v>1766</v>
      </c>
      <c r="BJ249" t="s">
        <v>1766</v>
      </c>
      <c r="BT249">
        <v>538235</v>
      </c>
    </row>
    <row r="250" spans="1:72" x14ac:dyDescent="0.3">
      <c r="A250">
        <v>538236</v>
      </c>
      <c r="B250">
        <v>322143</v>
      </c>
      <c r="F250" t="s">
        <v>512</v>
      </c>
      <c r="G250" t="s">
        <v>1</v>
      </c>
      <c r="H250">
        <v>595547</v>
      </c>
      <c r="I250" s="1" t="str">
        <f>HYPERLINK(AP250,"Hb")</f>
        <v>Hb</v>
      </c>
      <c r="K250">
        <v>1</v>
      </c>
      <c r="L250" t="s">
        <v>3</v>
      </c>
      <c r="M250">
        <v>102901</v>
      </c>
      <c r="N250" t="s">
        <v>4</v>
      </c>
      <c r="V250" t="s">
        <v>1393</v>
      </c>
      <c r="W250" t="s">
        <v>1394</v>
      </c>
      <c r="X250" t="s">
        <v>1395</v>
      </c>
      <c r="Y250" s="4">
        <v>12</v>
      </c>
      <c r="Z250" s="5">
        <v>1201</v>
      </c>
      <c r="AA250" t="s">
        <v>1394</v>
      </c>
      <c r="AB250" t="s">
        <v>1394</v>
      </c>
      <c r="AF250" t="s">
        <v>1767</v>
      </c>
      <c r="AG250" t="s">
        <v>1767</v>
      </c>
      <c r="AN250" t="s">
        <v>762</v>
      </c>
      <c r="AP250" t="s">
        <v>1768</v>
      </c>
      <c r="AQ250">
        <v>102901</v>
      </c>
      <c r="AS250" s="10" t="s">
        <v>516</v>
      </c>
      <c r="AZ250" t="s">
        <v>762</v>
      </c>
      <c r="BA250">
        <v>1</v>
      </c>
      <c r="BB250" s="7">
        <v>41677</v>
      </c>
      <c r="BC250" s="6" t="s">
        <v>517</v>
      </c>
      <c r="BE250">
        <v>3</v>
      </c>
      <c r="BF250">
        <v>6871</v>
      </c>
      <c r="BH250" t="s">
        <v>1769</v>
      </c>
      <c r="BJ250" t="s">
        <v>1769</v>
      </c>
      <c r="BT250">
        <v>538236</v>
      </c>
    </row>
    <row r="251" spans="1:72" x14ac:dyDescent="0.3">
      <c r="A251">
        <v>538237</v>
      </c>
      <c r="B251">
        <v>322144</v>
      </c>
      <c r="F251" t="s">
        <v>512</v>
      </c>
      <c r="G251" t="s">
        <v>1</v>
      </c>
      <c r="H251">
        <v>595548</v>
      </c>
      <c r="I251" s="1" t="str">
        <f>HYPERLINK(AP251,"Hb")</f>
        <v>Hb</v>
      </c>
      <c r="K251">
        <v>1</v>
      </c>
      <c r="L251" t="s">
        <v>3</v>
      </c>
      <c r="M251">
        <v>102901</v>
      </c>
      <c r="N251" t="s">
        <v>4</v>
      </c>
      <c r="V251" t="s">
        <v>1393</v>
      </c>
      <c r="W251" t="s">
        <v>1394</v>
      </c>
      <c r="X251" t="s">
        <v>1395</v>
      </c>
      <c r="Y251" s="4">
        <v>12</v>
      </c>
      <c r="Z251" s="5">
        <v>1201</v>
      </c>
      <c r="AA251" t="s">
        <v>1394</v>
      </c>
      <c r="AB251" t="s">
        <v>1770</v>
      </c>
      <c r="AF251" t="s">
        <v>1771</v>
      </c>
      <c r="AG251" t="s">
        <v>1771</v>
      </c>
      <c r="AN251" t="s">
        <v>762</v>
      </c>
      <c r="AP251" t="s">
        <v>1772</v>
      </c>
      <c r="AQ251">
        <v>102901</v>
      </c>
      <c r="AS251" s="10" t="s">
        <v>516</v>
      </c>
      <c r="AZ251" t="s">
        <v>762</v>
      </c>
      <c r="BA251">
        <v>1</v>
      </c>
      <c r="BB251" s="7">
        <v>41677</v>
      </c>
      <c r="BC251" s="6" t="s">
        <v>517</v>
      </c>
      <c r="BE251">
        <v>3</v>
      </c>
      <c r="BF251">
        <v>6872</v>
      </c>
      <c r="BH251" t="s">
        <v>1773</v>
      </c>
      <c r="BJ251" t="s">
        <v>1773</v>
      </c>
      <c r="BT251">
        <v>538237</v>
      </c>
    </row>
    <row r="252" spans="1:72" x14ac:dyDescent="0.3">
      <c r="A252">
        <v>45465</v>
      </c>
      <c r="B252">
        <v>149599</v>
      </c>
      <c r="F252" t="s">
        <v>0</v>
      </c>
      <c r="G252" t="s">
        <v>264</v>
      </c>
      <c r="H252" t="s">
        <v>1774</v>
      </c>
      <c r="I252" t="s">
        <v>151</v>
      </c>
      <c r="K252">
        <v>1</v>
      </c>
      <c r="L252" t="s">
        <v>3</v>
      </c>
      <c r="M252">
        <v>102901</v>
      </c>
      <c r="N252" t="s">
        <v>4</v>
      </c>
      <c r="T252" t="s">
        <v>1775</v>
      </c>
      <c r="U252" s="2">
        <v>1</v>
      </c>
      <c r="V252" t="s">
        <v>1393</v>
      </c>
      <c r="W252" t="s">
        <v>1776</v>
      </c>
      <c r="X252" s="3" t="s">
        <v>1395</v>
      </c>
      <c r="Y252" s="4">
        <v>12</v>
      </c>
      <c r="Z252" s="5">
        <v>1221</v>
      </c>
      <c r="AA252" s="5" t="s">
        <v>1776</v>
      </c>
      <c r="AB252" t="s">
        <v>1777</v>
      </c>
      <c r="AC252">
        <v>1983</v>
      </c>
      <c r="AD252">
        <v>6</v>
      </c>
      <c r="AE252">
        <v>27</v>
      </c>
      <c r="AF252" t="s">
        <v>1778</v>
      </c>
      <c r="AG252" t="s">
        <v>269</v>
      </c>
      <c r="AH252">
        <v>-29970</v>
      </c>
      <c r="AI252">
        <v>6667884</v>
      </c>
      <c r="AJ252" s="5">
        <v>-29000</v>
      </c>
      <c r="AK252" s="5">
        <v>6667000</v>
      </c>
      <c r="AL252">
        <v>200</v>
      </c>
      <c r="AN252">
        <v>105</v>
      </c>
      <c r="AP252" s="7"/>
      <c r="AQ252">
        <v>102901</v>
      </c>
      <c r="AS252" s="6" t="s">
        <v>13</v>
      </c>
      <c r="AT252">
        <v>1</v>
      </c>
      <c r="AU252" t="s">
        <v>14</v>
      </c>
      <c r="AV252" t="s">
        <v>1779</v>
      </c>
      <c r="AW252" t="s">
        <v>1780</v>
      </c>
      <c r="AX252">
        <v>105</v>
      </c>
      <c r="AY252" t="s">
        <v>273</v>
      </c>
      <c r="AZ252" t="s">
        <v>274</v>
      </c>
      <c r="BB252" s="7">
        <v>41422</v>
      </c>
      <c r="BC252" s="8" t="s">
        <v>19</v>
      </c>
      <c r="BE252">
        <v>5</v>
      </c>
      <c r="BF252">
        <v>299812</v>
      </c>
      <c r="BG252">
        <v>34265</v>
      </c>
      <c r="BH252" t="s">
        <v>1781</v>
      </c>
      <c r="BJ252" t="s">
        <v>1782</v>
      </c>
      <c r="BT252">
        <v>45465</v>
      </c>
    </row>
    <row r="253" spans="1:72" x14ac:dyDescent="0.3">
      <c r="A253">
        <v>37567</v>
      </c>
      <c r="B253">
        <v>149598</v>
      </c>
      <c r="F253" t="s">
        <v>0</v>
      </c>
      <c r="G253" t="s">
        <v>264</v>
      </c>
      <c r="H253" t="s">
        <v>1783</v>
      </c>
      <c r="I253" t="s">
        <v>151</v>
      </c>
      <c r="K253">
        <v>1</v>
      </c>
      <c r="L253" t="s">
        <v>3</v>
      </c>
      <c r="M253">
        <v>102901</v>
      </c>
      <c r="N253" t="s">
        <v>4</v>
      </c>
      <c r="T253" t="s">
        <v>1784</v>
      </c>
      <c r="U253" s="2">
        <v>1</v>
      </c>
      <c r="V253" t="s">
        <v>1393</v>
      </c>
      <c r="W253" t="s">
        <v>1776</v>
      </c>
      <c r="X253" s="3" t="s">
        <v>1395</v>
      </c>
      <c r="Y253" s="4">
        <v>12</v>
      </c>
      <c r="Z253" s="5">
        <v>1221</v>
      </c>
      <c r="AA253" s="5" t="s">
        <v>1776</v>
      </c>
      <c r="AB253" t="s">
        <v>1785</v>
      </c>
      <c r="AC253">
        <v>1939</v>
      </c>
      <c r="AD253">
        <v>6</v>
      </c>
      <c r="AE253">
        <v>28</v>
      </c>
      <c r="AF253" t="s">
        <v>1450</v>
      </c>
      <c r="AG253" t="s">
        <v>269</v>
      </c>
      <c r="AH253">
        <v>-31494</v>
      </c>
      <c r="AI253">
        <v>6665880</v>
      </c>
      <c r="AJ253" s="5">
        <v>-31000</v>
      </c>
      <c r="AK253" s="5">
        <v>6665000</v>
      </c>
      <c r="AL253">
        <v>200</v>
      </c>
      <c r="AN253">
        <v>105</v>
      </c>
      <c r="AP253" s="7"/>
      <c r="AQ253">
        <v>102901</v>
      </c>
      <c r="AS253" s="6" t="s">
        <v>13</v>
      </c>
      <c r="AT253">
        <v>1</v>
      </c>
      <c r="AU253" t="s">
        <v>14</v>
      </c>
      <c r="AV253" t="s">
        <v>1786</v>
      </c>
      <c r="AW253" t="s">
        <v>1787</v>
      </c>
      <c r="AX253">
        <v>105</v>
      </c>
      <c r="AY253" t="s">
        <v>273</v>
      </c>
      <c r="AZ253" t="s">
        <v>274</v>
      </c>
      <c r="BB253" s="7">
        <v>41422</v>
      </c>
      <c r="BC253" s="8" t="s">
        <v>19</v>
      </c>
      <c r="BE253">
        <v>5</v>
      </c>
      <c r="BF253">
        <v>299811</v>
      </c>
      <c r="BG253">
        <v>34259</v>
      </c>
      <c r="BH253" t="s">
        <v>1788</v>
      </c>
      <c r="BJ253" t="s">
        <v>1789</v>
      </c>
      <c r="BT253">
        <v>37567</v>
      </c>
    </row>
    <row r="254" spans="1:72" x14ac:dyDescent="0.3">
      <c r="A254">
        <v>41756</v>
      </c>
      <c r="B254">
        <v>149590</v>
      </c>
      <c r="F254" t="s">
        <v>0</v>
      </c>
      <c r="G254" t="s">
        <v>264</v>
      </c>
      <c r="H254" t="s">
        <v>1790</v>
      </c>
      <c r="I254" t="s">
        <v>151</v>
      </c>
      <c r="K254">
        <v>1</v>
      </c>
      <c r="L254" t="s">
        <v>3</v>
      </c>
      <c r="M254">
        <v>102901</v>
      </c>
      <c r="N254" t="s">
        <v>4</v>
      </c>
      <c r="T254" t="s">
        <v>1791</v>
      </c>
      <c r="U254" s="2">
        <v>1</v>
      </c>
      <c r="V254" t="s">
        <v>1393</v>
      </c>
      <c r="W254" t="s">
        <v>1776</v>
      </c>
      <c r="X254" s="3" t="s">
        <v>1395</v>
      </c>
      <c r="Y254" s="4">
        <v>12</v>
      </c>
      <c r="Z254" s="5">
        <v>1221</v>
      </c>
      <c r="AA254" s="5" t="s">
        <v>1776</v>
      </c>
      <c r="AB254" t="s">
        <v>1792</v>
      </c>
      <c r="AC254">
        <v>1922</v>
      </c>
      <c r="AD254">
        <v>7</v>
      </c>
      <c r="AE254">
        <v>28</v>
      </c>
      <c r="AF254" t="s">
        <v>1793</v>
      </c>
      <c r="AG254" t="s">
        <v>269</v>
      </c>
      <c r="AH254">
        <v>-30528</v>
      </c>
      <c r="AI254">
        <v>6667208</v>
      </c>
      <c r="AJ254" s="5">
        <v>-31000</v>
      </c>
      <c r="AK254" s="5">
        <v>6667000</v>
      </c>
      <c r="AL254">
        <v>200</v>
      </c>
      <c r="AN254">
        <v>105</v>
      </c>
      <c r="AP254" s="7"/>
      <c r="AQ254">
        <v>102901</v>
      </c>
      <c r="AS254" s="6" t="s">
        <v>13</v>
      </c>
      <c r="AT254">
        <v>1</v>
      </c>
      <c r="AU254" t="s">
        <v>14</v>
      </c>
      <c r="AV254" t="s">
        <v>1794</v>
      </c>
      <c r="AW254" t="s">
        <v>1795</v>
      </c>
      <c r="AX254">
        <v>105</v>
      </c>
      <c r="AY254" t="s">
        <v>273</v>
      </c>
      <c r="AZ254" t="s">
        <v>274</v>
      </c>
      <c r="BB254" s="7">
        <v>42944</v>
      </c>
      <c r="BC254" s="8" t="s">
        <v>19</v>
      </c>
      <c r="BE254">
        <v>5</v>
      </c>
      <c r="BF254">
        <v>299804</v>
      </c>
      <c r="BG254">
        <v>34250</v>
      </c>
      <c r="BH254" t="s">
        <v>1796</v>
      </c>
      <c r="BJ254" t="s">
        <v>1797</v>
      </c>
      <c r="BT254">
        <v>41756</v>
      </c>
    </row>
    <row r="255" spans="1:72" x14ac:dyDescent="0.3">
      <c r="A255">
        <v>41757</v>
      </c>
      <c r="B255">
        <v>149597</v>
      </c>
      <c r="F255" t="s">
        <v>0</v>
      </c>
      <c r="G255" t="s">
        <v>264</v>
      </c>
      <c r="H255" t="s">
        <v>1798</v>
      </c>
      <c r="I255" t="s">
        <v>151</v>
      </c>
      <c r="K255">
        <v>1</v>
      </c>
      <c r="L255" t="s">
        <v>3</v>
      </c>
      <c r="M255">
        <v>102901</v>
      </c>
      <c r="N255" t="s">
        <v>4</v>
      </c>
      <c r="T255" t="s">
        <v>1791</v>
      </c>
      <c r="U255" s="2">
        <v>1</v>
      </c>
      <c r="V255" t="s">
        <v>1393</v>
      </c>
      <c r="W255" t="s">
        <v>1776</v>
      </c>
      <c r="X255" s="3" t="s">
        <v>1395</v>
      </c>
      <c r="Y255" s="4">
        <v>12</v>
      </c>
      <c r="Z255" s="5">
        <v>1221</v>
      </c>
      <c r="AA255" s="5" t="s">
        <v>1776</v>
      </c>
      <c r="AB255" t="s">
        <v>1799</v>
      </c>
      <c r="AC255">
        <v>1964</v>
      </c>
      <c r="AD255">
        <v>9</v>
      </c>
      <c r="AE255">
        <v>27</v>
      </c>
      <c r="AF255" t="s">
        <v>1450</v>
      </c>
      <c r="AG255" t="s">
        <v>269</v>
      </c>
      <c r="AH255">
        <v>-30528</v>
      </c>
      <c r="AI255">
        <v>6667208</v>
      </c>
      <c r="AJ255" s="5">
        <v>-31000</v>
      </c>
      <c r="AK255" s="5">
        <v>6667000</v>
      </c>
      <c r="AL255">
        <v>200</v>
      </c>
      <c r="AN255">
        <v>105</v>
      </c>
      <c r="AO255" t="s">
        <v>1800</v>
      </c>
      <c r="AP255" s="7"/>
      <c r="AQ255">
        <v>102901</v>
      </c>
      <c r="AS255" s="6" t="s">
        <v>13</v>
      </c>
      <c r="AT255">
        <v>1</v>
      </c>
      <c r="AU255" t="s">
        <v>14</v>
      </c>
      <c r="AV255" t="s">
        <v>1794</v>
      </c>
      <c r="AW255" t="s">
        <v>1801</v>
      </c>
      <c r="AX255">
        <v>105</v>
      </c>
      <c r="AY255" t="s">
        <v>273</v>
      </c>
      <c r="AZ255" t="s">
        <v>274</v>
      </c>
      <c r="BB255" s="7">
        <v>42944</v>
      </c>
      <c r="BC255" s="8" t="s">
        <v>19</v>
      </c>
      <c r="BE255">
        <v>5</v>
      </c>
      <c r="BF255">
        <v>299810</v>
      </c>
      <c r="BG255">
        <v>34263</v>
      </c>
      <c r="BH255" t="s">
        <v>1802</v>
      </c>
      <c r="BJ255" t="s">
        <v>1803</v>
      </c>
      <c r="BT255">
        <v>41757</v>
      </c>
    </row>
    <row r="256" spans="1:72" x14ac:dyDescent="0.3">
      <c r="A256">
        <v>45094</v>
      </c>
      <c r="B256">
        <v>219686</v>
      </c>
      <c r="F256" t="s">
        <v>0</v>
      </c>
      <c r="G256" t="s">
        <v>560</v>
      </c>
      <c r="H256" t="s">
        <v>1804</v>
      </c>
      <c r="I256" t="s">
        <v>23</v>
      </c>
      <c r="K256">
        <v>1</v>
      </c>
      <c r="L256" t="s">
        <v>3</v>
      </c>
      <c r="M256">
        <v>102901</v>
      </c>
      <c r="N256" t="s">
        <v>4</v>
      </c>
      <c r="T256" t="s">
        <v>1791</v>
      </c>
      <c r="U256" s="2">
        <v>1</v>
      </c>
      <c r="V256" t="s">
        <v>1393</v>
      </c>
      <c r="W256" t="s">
        <v>1776</v>
      </c>
      <c r="X256" s="3" t="s">
        <v>1395</v>
      </c>
      <c r="Y256" s="4">
        <v>12</v>
      </c>
      <c r="Z256" s="5">
        <v>1221</v>
      </c>
      <c r="AA256" s="5" t="s">
        <v>1776</v>
      </c>
      <c r="AB256" t="s">
        <v>1805</v>
      </c>
      <c r="AC256">
        <v>1978</v>
      </c>
      <c r="AD256">
        <v>6</v>
      </c>
      <c r="AE256">
        <v>22</v>
      </c>
      <c r="AF256" t="s">
        <v>1806</v>
      </c>
      <c r="AG256" t="s">
        <v>1806</v>
      </c>
      <c r="AH256">
        <v>-30118</v>
      </c>
      <c r="AI256">
        <v>6667189</v>
      </c>
      <c r="AJ256" s="5">
        <v>-31000</v>
      </c>
      <c r="AK256" s="5">
        <v>6667000</v>
      </c>
      <c r="AL256">
        <v>1000</v>
      </c>
      <c r="AN256">
        <v>47</v>
      </c>
      <c r="AQ256">
        <v>102901</v>
      </c>
      <c r="AS256" s="6" t="s">
        <v>13</v>
      </c>
      <c r="AT256">
        <v>1</v>
      </c>
      <c r="AU256" t="s">
        <v>14</v>
      </c>
      <c r="AV256" t="s">
        <v>1807</v>
      </c>
      <c r="AW256" t="s">
        <v>1808</v>
      </c>
      <c r="AX256">
        <v>47</v>
      </c>
      <c r="AY256" t="s">
        <v>568</v>
      </c>
      <c r="AZ256" t="s">
        <v>1809</v>
      </c>
      <c r="BB256" s="7">
        <v>28663</v>
      </c>
      <c r="BC256" s="8" t="s">
        <v>19</v>
      </c>
      <c r="BE256">
        <v>4</v>
      </c>
      <c r="BF256">
        <v>380471</v>
      </c>
      <c r="BH256" t="s">
        <v>1810</v>
      </c>
      <c r="BT256">
        <v>45094</v>
      </c>
    </row>
    <row r="257" spans="1:72" x14ac:dyDescent="0.3">
      <c r="A257">
        <v>45341</v>
      </c>
      <c r="B257">
        <v>68717</v>
      </c>
      <c r="F257" t="s">
        <v>0</v>
      </c>
      <c r="G257" t="s">
        <v>58</v>
      </c>
      <c r="H257" t="s">
        <v>1811</v>
      </c>
      <c r="I257" s="1" t="str">
        <f>HYPERLINK(AP257,"Foto")</f>
        <v>Foto</v>
      </c>
      <c r="K257">
        <v>1</v>
      </c>
      <c r="L257" t="s">
        <v>3</v>
      </c>
      <c r="M257">
        <v>102901</v>
      </c>
      <c r="N257" t="s">
        <v>4</v>
      </c>
      <c r="T257" t="s">
        <v>1791</v>
      </c>
      <c r="U257" s="2">
        <v>1</v>
      </c>
      <c r="V257" t="s">
        <v>1393</v>
      </c>
      <c r="W257" t="s">
        <v>1776</v>
      </c>
      <c r="X257" s="3" t="s">
        <v>1395</v>
      </c>
      <c r="Y257" s="4">
        <v>12</v>
      </c>
      <c r="Z257" s="5">
        <v>1221</v>
      </c>
      <c r="AA257" s="5" t="s">
        <v>1776</v>
      </c>
      <c r="AB257" t="s">
        <v>1812</v>
      </c>
      <c r="AC257">
        <v>2008</v>
      </c>
      <c r="AD257">
        <v>6</v>
      </c>
      <c r="AE257">
        <v>4</v>
      </c>
      <c r="AF257" t="s">
        <v>1813</v>
      </c>
      <c r="AH257">
        <v>-30015</v>
      </c>
      <c r="AI257">
        <v>6667252</v>
      </c>
      <c r="AJ257" s="5">
        <v>-31000</v>
      </c>
      <c r="AK257" s="5">
        <v>6667000</v>
      </c>
      <c r="AL257">
        <v>10</v>
      </c>
      <c r="AN257">
        <v>1010</v>
      </c>
      <c r="AP257" s="7" t="s">
        <v>1814</v>
      </c>
      <c r="AQ257">
        <v>102901</v>
      </c>
      <c r="AS257" s="6" t="s">
        <v>13</v>
      </c>
      <c r="AT257">
        <v>1</v>
      </c>
      <c r="AU257" t="s">
        <v>14</v>
      </c>
      <c r="AV257" t="s">
        <v>1815</v>
      </c>
      <c r="AW257" t="s">
        <v>1816</v>
      </c>
      <c r="AX257">
        <v>1010</v>
      </c>
      <c r="AY257" t="s">
        <v>66</v>
      </c>
      <c r="AZ257" t="s">
        <v>67</v>
      </c>
      <c r="BA257">
        <v>1</v>
      </c>
      <c r="BB257" s="7">
        <v>43709.903472222199</v>
      </c>
      <c r="BC257" s="8" t="s">
        <v>19</v>
      </c>
      <c r="BE257">
        <v>6</v>
      </c>
      <c r="BF257">
        <v>63150</v>
      </c>
      <c r="BG257">
        <v>34268</v>
      </c>
      <c r="BH257" t="s">
        <v>1817</v>
      </c>
      <c r="BT257">
        <v>45341</v>
      </c>
    </row>
    <row r="258" spans="1:72" x14ac:dyDescent="0.3">
      <c r="A258">
        <v>45245</v>
      </c>
      <c r="B258">
        <v>68700</v>
      </c>
      <c r="F258" t="s">
        <v>0</v>
      </c>
      <c r="G258" t="s">
        <v>58</v>
      </c>
      <c r="H258" t="s">
        <v>1818</v>
      </c>
      <c r="I258" t="s">
        <v>60</v>
      </c>
      <c r="K258">
        <v>1</v>
      </c>
      <c r="L258" t="s">
        <v>3</v>
      </c>
      <c r="M258">
        <v>102901</v>
      </c>
      <c r="N258" t="s">
        <v>4</v>
      </c>
      <c r="T258" t="s">
        <v>1791</v>
      </c>
      <c r="U258" s="2">
        <v>1</v>
      </c>
      <c r="V258" t="s">
        <v>1393</v>
      </c>
      <c r="W258" t="s">
        <v>1776</v>
      </c>
      <c r="X258" s="3" t="s">
        <v>1395</v>
      </c>
      <c r="Y258" s="4">
        <v>12</v>
      </c>
      <c r="Z258" s="5">
        <v>1221</v>
      </c>
      <c r="AA258" s="5" t="s">
        <v>1776</v>
      </c>
      <c r="AB258" t="s">
        <v>1819</v>
      </c>
      <c r="AC258">
        <v>2014</v>
      </c>
      <c r="AD258">
        <v>6</v>
      </c>
      <c r="AE258">
        <v>19</v>
      </c>
      <c r="AF258" t="s">
        <v>1820</v>
      </c>
      <c r="AH258">
        <v>-30034</v>
      </c>
      <c r="AI258">
        <v>6667234</v>
      </c>
      <c r="AJ258" s="5">
        <v>-31000</v>
      </c>
      <c r="AK258" s="5">
        <v>6667000</v>
      </c>
      <c r="AL258">
        <v>100</v>
      </c>
      <c r="AN258">
        <v>1010</v>
      </c>
      <c r="AP258" s="7" t="s">
        <v>1821</v>
      </c>
      <c r="AQ258">
        <v>102901</v>
      </c>
      <c r="AS258" s="6" t="s">
        <v>13</v>
      </c>
      <c r="AT258">
        <v>1</v>
      </c>
      <c r="AU258" t="s">
        <v>14</v>
      </c>
      <c r="AV258" t="s">
        <v>1822</v>
      </c>
      <c r="AW258" t="s">
        <v>1823</v>
      </c>
      <c r="AX258">
        <v>1010</v>
      </c>
      <c r="AY258" t="s">
        <v>66</v>
      </c>
      <c r="AZ258" t="s">
        <v>67</v>
      </c>
      <c r="BB258" s="7">
        <v>43709.903472222199</v>
      </c>
      <c r="BC258" s="8" t="s">
        <v>19</v>
      </c>
      <c r="BE258">
        <v>6</v>
      </c>
      <c r="BF258">
        <v>63134</v>
      </c>
      <c r="BG258">
        <v>34269</v>
      </c>
      <c r="BH258" t="s">
        <v>1824</v>
      </c>
      <c r="BT258">
        <v>45245</v>
      </c>
    </row>
    <row r="259" spans="1:72" x14ac:dyDescent="0.3">
      <c r="A259">
        <v>44949</v>
      </c>
      <c r="B259">
        <v>149592</v>
      </c>
      <c r="F259" t="s">
        <v>0</v>
      </c>
      <c r="G259" t="s">
        <v>264</v>
      </c>
      <c r="H259" t="s">
        <v>1847</v>
      </c>
      <c r="I259" t="s">
        <v>151</v>
      </c>
      <c r="K259">
        <v>1</v>
      </c>
      <c r="L259" t="s">
        <v>3</v>
      </c>
      <c r="M259">
        <v>102901</v>
      </c>
      <c r="N259" t="s">
        <v>4</v>
      </c>
      <c r="T259" t="s">
        <v>1848</v>
      </c>
      <c r="U259" s="2">
        <v>1</v>
      </c>
      <c r="V259" t="s">
        <v>1393</v>
      </c>
      <c r="W259" t="s">
        <v>1776</v>
      </c>
      <c r="X259" s="3" t="s">
        <v>1395</v>
      </c>
      <c r="Y259" s="4">
        <v>12</v>
      </c>
      <c r="Z259" s="5">
        <v>1221</v>
      </c>
      <c r="AA259" s="5" t="s">
        <v>1776</v>
      </c>
      <c r="AB259" t="s">
        <v>1849</v>
      </c>
      <c r="AC259">
        <v>1890</v>
      </c>
      <c r="AD259">
        <v>6</v>
      </c>
      <c r="AE259">
        <v>11</v>
      </c>
      <c r="AF259" t="s">
        <v>1850</v>
      </c>
      <c r="AG259" t="s">
        <v>269</v>
      </c>
      <c r="AH259">
        <v>-30187</v>
      </c>
      <c r="AI259">
        <v>6669654</v>
      </c>
      <c r="AJ259" s="5">
        <v>-31000</v>
      </c>
      <c r="AK259" s="5">
        <v>6669000</v>
      </c>
      <c r="AL259">
        <v>200</v>
      </c>
      <c r="AN259">
        <v>105</v>
      </c>
      <c r="AP259" s="7"/>
      <c r="AQ259">
        <v>102901</v>
      </c>
      <c r="AS259" s="6" t="s">
        <v>13</v>
      </c>
      <c r="AT259">
        <v>1</v>
      </c>
      <c r="AU259" t="s">
        <v>14</v>
      </c>
      <c r="AV259" t="s">
        <v>1851</v>
      </c>
      <c r="AW259" t="s">
        <v>1852</v>
      </c>
      <c r="AX259">
        <v>105</v>
      </c>
      <c r="AY259" t="s">
        <v>273</v>
      </c>
      <c r="AZ259" t="s">
        <v>274</v>
      </c>
      <c r="BB259" s="7">
        <v>42375</v>
      </c>
      <c r="BC259" s="8" t="s">
        <v>19</v>
      </c>
      <c r="BE259">
        <v>5</v>
      </c>
      <c r="BF259">
        <v>299805</v>
      </c>
      <c r="BG259">
        <v>34240</v>
      </c>
      <c r="BH259" t="s">
        <v>1853</v>
      </c>
      <c r="BJ259" t="s">
        <v>1854</v>
      </c>
      <c r="BT259">
        <v>44949</v>
      </c>
    </row>
    <row r="260" spans="1:72" x14ac:dyDescent="0.3">
      <c r="A260">
        <v>44950</v>
      </c>
      <c r="B260">
        <v>149593</v>
      </c>
      <c r="F260" t="s">
        <v>0</v>
      </c>
      <c r="G260" t="s">
        <v>264</v>
      </c>
      <c r="H260" t="s">
        <v>1855</v>
      </c>
      <c r="I260" t="s">
        <v>151</v>
      </c>
      <c r="K260">
        <v>1</v>
      </c>
      <c r="L260" t="s">
        <v>3</v>
      </c>
      <c r="M260">
        <v>102901</v>
      </c>
      <c r="N260" t="s">
        <v>4</v>
      </c>
      <c r="T260" t="s">
        <v>1848</v>
      </c>
      <c r="U260" s="2">
        <v>1</v>
      </c>
      <c r="V260" t="s">
        <v>1393</v>
      </c>
      <c r="W260" t="s">
        <v>1776</v>
      </c>
      <c r="X260" s="3" t="s">
        <v>1395</v>
      </c>
      <c r="Y260" s="4">
        <v>12</v>
      </c>
      <c r="Z260" s="5">
        <v>1221</v>
      </c>
      <c r="AA260" s="5" t="s">
        <v>1776</v>
      </c>
      <c r="AB260" t="s">
        <v>1856</v>
      </c>
      <c r="AC260">
        <v>1899</v>
      </c>
      <c r="AD260">
        <v>7</v>
      </c>
      <c r="AE260">
        <v>1</v>
      </c>
      <c r="AF260" t="s">
        <v>1857</v>
      </c>
      <c r="AG260" t="s">
        <v>269</v>
      </c>
      <c r="AH260">
        <v>-30187</v>
      </c>
      <c r="AI260">
        <v>6669654</v>
      </c>
      <c r="AJ260" s="5">
        <v>-31000</v>
      </c>
      <c r="AK260" s="5">
        <v>6669000</v>
      </c>
      <c r="AL260">
        <v>200</v>
      </c>
      <c r="AN260">
        <v>105</v>
      </c>
      <c r="AP260" s="7"/>
      <c r="AQ260">
        <v>102901</v>
      </c>
      <c r="AS260" s="6" t="s">
        <v>13</v>
      </c>
      <c r="AT260">
        <v>1</v>
      </c>
      <c r="AU260" t="s">
        <v>14</v>
      </c>
      <c r="AV260" t="s">
        <v>1851</v>
      </c>
      <c r="AW260" t="s">
        <v>1858</v>
      </c>
      <c r="AX260">
        <v>105</v>
      </c>
      <c r="AY260" t="s">
        <v>273</v>
      </c>
      <c r="AZ260" t="s">
        <v>274</v>
      </c>
      <c r="BB260" s="7">
        <v>41422</v>
      </c>
      <c r="BC260" s="8" t="s">
        <v>19</v>
      </c>
      <c r="BE260">
        <v>5</v>
      </c>
      <c r="BF260">
        <v>299806</v>
      </c>
      <c r="BG260">
        <v>34244</v>
      </c>
      <c r="BH260" t="s">
        <v>1859</v>
      </c>
      <c r="BJ260" t="s">
        <v>1860</v>
      </c>
      <c r="BT260">
        <v>44950</v>
      </c>
    </row>
    <row r="261" spans="1:72" x14ac:dyDescent="0.3">
      <c r="A261">
        <v>44513</v>
      </c>
      <c r="B261">
        <v>210928</v>
      </c>
      <c r="F261" t="s">
        <v>0</v>
      </c>
      <c r="G261" t="s">
        <v>560</v>
      </c>
      <c r="H261" t="s">
        <v>1861</v>
      </c>
      <c r="I261" s="1" t="str">
        <f>HYPERLINK(AP261,"Hb")</f>
        <v>Hb</v>
      </c>
      <c r="K261">
        <v>1</v>
      </c>
      <c r="L261" t="s">
        <v>3</v>
      </c>
      <c r="M261">
        <v>102901</v>
      </c>
      <c r="N261" t="s">
        <v>4</v>
      </c>
      <c r="T261" t="s">
        <v>1848</v>
      </c>
      <c r="U261" s="2">
        <v>1</v>
      </c>
      <c r="V261" t="s">
        <v>1393</v>
      </c>
      <c r="W261" t="s">
        <v>1776</v>
      </c>
      <c r="X261" s="3" t="s">
        <v>1395</v>
      </c>
      <c r="Y261" s="4">
        <v>12</v>
      </c>
      <c r="Z261" s="5">
        <v>1221</v>
      </c>
      <c r="AA261" s="5" t="s">
        <v>1776</v>
      </c>
      <c r="AB261" t="s">
        <v>1862</v>
      </c>
      <c r="AC261">
        <v>1912</v>
      </c>
      <c r="AD261">
        <v>7</v>
      </c>
      <c r="AE261">
        <v>17</v>
      </c>
      <c r="AF261" t="s">
        <v>1863</v>
      </c>
      <c r="AG261" t="s">
        <v>269</v>
      </c>
      <c r="AH261">
        <v>-30289</v>
      </c>
      <c r="AI261">
        <v>6669928</v>
      </c>
      <c r="AJ261" s="5">
        <v>-31000</v>
      </c>
      <c r="AK261" s="5">
        <v>6669000</v>
      </c>
      <c r="AL261">
        <v>1414</v>
      </c>
      <c r="AN261">
        <v>37</v>
      </c>
      <c r="AP261" t="s">
        <v>1864</v>
      </c>
      <c r="AQ261">
        <v>102901</v>
      </c>
      <c r="AS261" s="6" t="s">
        <v>13</v>
      </c>
      <c r="AT261">
        <v>1</v>
      </c>
      <c r="AU261" t="s">
        <v>14</v>
      </c>
      <c r="AV261" t="s">
        <v>1865</v>
      </c>
      <c r="AW261" t="s">
        <v>1866</v>
      </c>
      <c r="AX261">
        <v>37</v>
      </c>
      <c r="AY261" t="s">
        <v>568</v>
      </c>
      <c r="AZ261" t="s">
        <v>18</v>
      </c>
      <c r="BA261">
        <v>1</v>
      </c>
      <c r="BB261" s="7">
        <v>41767</v>
      </c>
      <c r="BC261" s="8" t="s">
        <v>19</v>
      </c>
      <c r="BE261">
        <v>4</v>
      </c>
      <c r="BF261">
        <v>365457</v>
      </c>
      <c r="BG261">
        <v>34246</v>
      </c>
      <c r="BH261" t="s">
        <v>1867</v>
      </c>
      <c r="BJ261" t="s">
        <v>1868</v>
      </c>
      <c r="BT261">
        <v>44513</v>
      </c>
    </row>
    <row r="262" spans="1:72" x14ac:dyDescent="0.3">
      <c r="A262">
        <v>44951</v>
      </c>
      <c r="B262">
        <v>149594</v>
      </c>
      <c r="F262" t="s">
        <v>0</v>
      </c>
      <c r="G262" t="s">
        <v>264</v>
      </c>
      <c r="H262" t="s">
        <v>1869</v>
      </c>
      <c r="I262" t="s">
        <v>151</v>
      </c>
      <c r="K262">
        <v>1</v>
      </c>
      <c r="L262" t="s">
        <v>3</v>
      </c>
      <c r="M262">
        <v>102901</v>
      </c>
      <c r="N262" t="s">
        <v>4</v>
      </c>
      <c r="T262" t="s">
        <v>1848</v>
      </c>
      <c r="U262" s="2">
        <v>1</v>
      </c>
      <c r="V262" t="s">
        <v>1393</v>
      </c>
      <c r="W262" t="s">
        <v>1776</v>
      </c>
      <c r="X262" s="3" t="s">
        <v>1395</v>
      </c>
      <c r="Y262" s="4">
        <v>12</v>
      </c>
      <c r="Z262" s="5">
        <v>1221</v>
      </c>
      <c r="AA262" s="5" t="s">
        <v>1776</v>
      </c>
      <c r="AB262" t="s">
        <v>1849</v>
      </c>
      <c r="AC262">
        <v>1913</v>
      </c>
      <c r="AD262">
        <v>6</v>
      </c>
      <c r="AE262">
        <v>28</v>
      </c>
      <c r="AF262" t="s">
        <v>1870</v>
      </c>
      <c r="AG262" t="s">
        <v>269</v>
      </c>
      <c r="AH262">
        <v>-30187</v>
      </c>
      <c r="AI262">
        <v>6669654</v>
      </c>
      <c r="AJ262" s="5">
        <v>-31000</v>
      </c>
      <c r="AK262" s="5">
        <v>6669000</v>
      </c>
      <c r="AL262">
        <v>200</v>
      </c>
      <c r="AN262">
        <v>105</v>
      </c>
      <c r="AP262" s="7"/>
      <c r="AQ262">
        <v>102901</v>
      </c>
      <c r="AS262" s="6" t="s">
        <v>13</v>
      </c>
      <c r="AT262">
        <v>1</v>
      </c>
      <c r="AU262" t="s">
        <v>14</v>
      </c>
      <c r="AV262" t="s">
        <v>1851</v>
      </c>
      <c r="AW262" t="s">
        <v>1871</v>
      </c>
      <c r="AX262">
        <v>105</v>
      </c>
      <c r="AY262" t="s">
        <v>273</v>
      </c>
      <c r="AZ262" t="s">
        <v>274</v>
      </c>
      <c r="BB262" s="7">
        <v>42375</v>
      </c>
      <c r="BC262" s="8" t="s">
        <v>19</v>
      </c>
      <c r="BE262">
        <v>5</v>
      </c>
      <c r="BF262">
        <v>299807</v>
      </c>
      <c r="BG262">
        <v>34247</v>
      </c>
      <c r="BH262" t="s">
        <v>1872</v>
      </c>
      <c r="BJ262" t="s">
        <v>1873</v>
      </c>
      <c r="BT262">
        <v>44951</v>
      </c>
    </row>
    <row r="263" spans="1:72" x14ac:dyDescent="0.3">
      <c r="A263">
        <v>44954</v>
      </c>
      <c r="B263">
        <v>149600</v>
      </c>
      <c r="F263" t="s">
        <v>0</v>
      </c>
      <c r="G263" t="s">
        <v>264</v>
      </c>
      <c r="H263" t="s">
        <v>1874</v>
      </c>
      <c r="I263" t="s">
        <v>151</v>
      </c>
      <c r="K263">
        <v>1</v>
      </c>
      <c r="L263" t="s">
        <v>3</v>
      </c>
      <c r="M263">
        <v>102901</v>
      </c>
      <c r="N263" t="s">
        <v>4</v>
      </c>
      <c r="T263" t="s">
        <v>1848</v>
      </c>
      <c r="U263" s="2">
        <v>1</v>
      </c>
      <c r="V263" t="s">
        <v>1393</v>
      </c>
      <c r="W263" t="s">
        <v>1776</v>
      </c>
      <c r="X263" s="3" t="s">
        <v>1395</v>
      </c>
      <c r="Y263" s="4">
        <v>12</v>
      </c>
      <c r="Z263" s="5">
        <v>1221</v>
      </c>
      <c r="AA263" s="5" t="s">
        <v>1776</v>
      </c>
      <c r="AB263" t="s">
        <v>1875</v>
      </c>
      <c r="AC263">
        <v>1914</v>
      </c>
      <c r="AD263">
        <v>9</v>
      </c>
      <c r="AE263">
        <v>18</v>
      </c>
      <c r="AF263" t="s">
        <v>1876</v>
      </c>
      <c r="AG263" t="s">
        <v>269</v>
      </c>
      <c r="AH263">
        <v>-30187</v>
      </c>
      <c r="AI263">
        <v>6669654</v>
      </c>
      <c r="AJ263" s="5">
        <v>-31000</v>
      </c>
      <c r="AK263" s="5">
        <v>6669000</v>
      </c>
      <c r="AL263">
        <v>200</v>
      </c>
      <c r="AN263">
        <v>105</v>
      </c>
      <c r="AP263" s="7"/>
      <c r="AQ263">
        <v>102901</v>
      </c>
      <c r="AS263" s="6" t="s">
        <v>13</v>
      </c>
      <c r="AT263">
        <v>1</v>
      </c>
      <c r="AU263" t="s">
        <v>14</v>
      </c>
      <c r="AV263" t="s">
        <v>1851</v>
      </c>
      <c r="AW263" t="s">
        <v>1877</v>
      </c>
      <c r="AX263">
        <v>105</v>
      </c>
      <c r="AY263" t="s">
        <v>273</v>
      </c>
      <c r="AZ263" t="s">
        <v>274</v>
      </c>
      <c r="BB263" s="7">
        <v>42944</v>
      </c>
      <c r="BC263" s="8" t="s">
        <v>19</v>
      </c>
      <c r="BE263">
        <v>5</v>
      </c>
      <c r="BF263">
        <v>299813</v>
      </c>
      <c r="BG263">
        <v>34248</v>
      </c>
      <c r="BH263" t="s">
        <v>1878</v>
      </c>
      <c r="BJ263" t="s">
        <v>1879</v>
      </c>
      <c r="BT263">
        <v>44954</v>
      </c>
    </row>
    <row r="264" spans="1:72" x14ac:dyDescent="0.3">
      <c r="A264">
        <v>44952</v>
      </c>
      <c r="B264">
        <v>149595</v>
      </c>
      <c r="F264" t="s">
        <v>0</v>
      </c>
      <c r="G264" t="s">
        <v>264</v>
      </c>
      <c r="H264" t="s">
        <v>1880</v>
      </c>
      <c r="I264" t="s">
        <v>151</v>
      </c>
      <c r="K264">
        <v>1</v>
      </c>
      <c r="L264" t="s">
        <v>3</v>
      </c>
      <c r="M264">
        <v>102901</v>
      </c>
      <c r="N264" t="s">
        <v>4</v>
      </c>
      <c r="T264" t="s">
        <v>1848</v>
      </c>
      <c r="U264" s="2">
        <v>1</v>
      </c>
      <c r="V264" t="s">
        <v>1393</v>
      </c>
      <c r="W264" t="s">
        <v>1776</v>
      </c>
      <c r="X264" s="3" t="s">
        <v>1395</v>
      </c>
      <c r="Y264" s="4">
        <v>12</v>
      </c>
      <c r="Z264" s="5">
        <v>1221</v>
      </c>
      <c r="AA264" s="5" t="s">
        <v>1776</v>
      </c>
      <c r="AB264" t="s">
        <v>1881</v>
      </c>
      <c r="AC264">
        <v>1922</v>
      </c>
      <c r="AD264">
        <v>6</v>
      </c>
      <c r="AE264">
        <v>30</v>
      </c>
      <c r="AF264" t="s">
        <v>1793</v>
      </c>
      <c r="AG264" t="s">
        <v>269</v>
      </c>
      <c r="AH264">
        <v>-30187</v>
      </c>
      <c r="AI264">
        <v>6669654</v>
      </c>
      <c r="AJ264" s="5">
        <v>-31000</v>
      </c>
      <c r="AK264" s="5">
        <v>6669000</v>
      </c>
      <c r="AL264">
        <v>200</v>
      </c>
      <c r="AN264">
        <v>105</v>
      </c>
      <c r="AP264" s="7"/>
      <c r="AQ264">
        <v>102901</v>
      </c>
      <c r="AS264" s="6" t="s">
        <v>13</v>
      </c>
      <c r="AT264">
        <v>1</v>
      </c>
      <c r="AU264" t="s">
        <v>14</v>
      </c>
      <c r="AV264" t="s">
        <v>1851</v>
      </c>
      <c r="AW264" t="s">
        <v>1882</v>
      </c>
      <c r="AX264">
        <v>105</v>
      </c>
      <c r="AY264" t="s">
        <v>273</v>
      </c>
      <c r="AZ264" t="s">
        <v>274</v>
      </c>
      <c r="BB264" s="7">
        <v>42944</v>
      </c>
      <c r="BC264" s="8" t="s">
        <v>19</v>
      </c>
      <c r="BE264">
        <v>5</v>
      </c>
      <c r="BF264">
        <v>299808</v>
      </c>
      <c r="BG264">
        <v>34251</v>
      </c>
      <c r="BH264" t="s">
        <v>1883</v>
      </c>
      <c r="BJ264" t="s">
        <v>1884</v>
      </c>
      <c r="BT264">
        <v>44952</v>
      </c>
    </row>
    <row r="265" spans="1:72" x14ac:dyDescent="0.3">
      <c r="A265">
        <v>44953</v>
      </c>
      <c r="B265">
        <v>149596</v>
      </c>
      <c r="F265" t="s">
        <v>0</v>
      </c>
      <c r="G265" t="s">
        <v>264</v>
      </c>
      <c r="H265" t="s">
        <v>1885</v>
      </c>
      <c r="I265" t="s">
        <v>151</v>
      </c>
      <c r="K265">
        <v>1</v>
      </c>
      <c r="L265" t="s">
        <v>3</v>
      </c>
      <c r="M265">
        <v>102901</v>
      </c>
      <c r="N265" t="s">
        <v>4</v>
      </c>
      <c r="T265" t="s">
        <v>1848</v>
      </c>
      <c r="U265" s="2">
        <v>1</v>
      </c>
      <c r="V265" t="s">
        <v>1393</v>
      </c>
      <c r="W265" t="s">
        <v>1776</v>
      </c>
      <c r="X265" s="3" t="s">
        <v>1395</v>
      </c>
      <c r="Y265" s="4">
        <v>12</v>
      </c>
      <c r="Z265" s="5">
        <v>1221</v>
      </c>
      <c r="AA265" s="5" t="s">
        <v>1776</v>
      </c>
      <c r="AB265" t="s">
        <v>1886</v>
      </c>
      <c r="AC265">
        <v>1941</v>
      </c>
      <c r="AD265">
        <v>6</v>
      </c>
      <c r="AE265">
        <v>22</v>
      </c>
      <c r="AF265" t="s">
        <v>1887</v>
      </c>
      <c r="AG265" t="s">
        <v>269</v>
      </c>
      <c r="AH265">
        <v>-30187</v>
      </c>
      <c r="AI265">
        <v>6669654</v>
      </c>
      <c r="AJ265" s="5">
        <v>-31000</v>
      </c>
      <c r="AK265" s="5">
        <v>6669000</v>
      </c>
      <c r="AL265">
        <v>200</v>
      </c>
      <c r="AN265">
        <v>105</v>
      </c>
      <c r="AP265" s="7"/>
      <c r="AQ265">
        <v>102901</v>
      </c>
      <c r="AS265" s="6" t="s">
        <v>13</v>
      </c>
      <c r="AT265">
        <v>1</v>
      </c>
      <c r="AU265" t="s">
        <v>14</v>
      </c>
      <c r="AV265" t="s">
        <v>1851</v>
      </c>
      <c r="AW265" t="s">
        <v>1888</v>
      </c>
      <c r="AX265">
        <v>105</v>
      </c>
      <c r="AY265" t="s">
        <v>273</v>
      </c>
      <c r="AZ265" t="s">
        <v>274</v>
      </c>
      <c r="BB265" s="7">
        <v>42375</v>
      </c>
      <c r="BC265" s="8" t="s">
        <v>19</v>
      </c>
      <c r="BE265">
        <v>5</v>
      </c>
      <c r="BF265">
        <v>299809</v>
      </c>
      <c r="BG265">
        <v>34260</v>
      </c>
      <c r="BH265" t="s">
        <v>1889</v>
      </c>
      <c r="BJ265" t="s">
        <v>1890</v>
      </c>
      <c r="BT265">
        <v>44953</v>
      </c>
    </row>
    <row r="266" spans="1:72" x14ac:dyDescent="0.3">
      <c r="A266">
        <v>41479</v>
      </c>
      <c r="B266">
        <v>149591</v>
      </c>
      <c r="F266" t="s">
        <v>512</v>
      </c>
      <c r="G266" t="s">
        <v>264</v>
      </c>
      <c r="H266">
        <v>94255</v>
      </c>
      <c r="I266" t="s">
        <v>151</v>
      </c>
      <c r="K266">
        <v>1</v>
      </c>
      <c r="L266" t="s">
        <v>3</v>
      </c>
      <c r="M266">
        <v>102901</v>
      </c>
      <c r="N266" t="s">
        <v>4</v>
      </c>
      <c r="T266" t="s">
        <v>1848</v>
      </c>
      <c r="U266" s="2">
        <v>1</v>
      </c>
      <c r="V266" t="s">
        <v>1393</v>
      </c>
      <c r="W266" t="s">
        <v>1776</v>
      </c>
      <c r="X266" t="s">
        <v>1395</v>
      </c>
      <c r="Y266" s="4">
        <v>12</v>
      </c>
      <c r="Z266" s="5">
        <v>1221</v>
      </c>
      <c r="AA266" s="5" t="s">
        <v>1776</v>
      </c>
      <c r="AB266" t="s">
        <v>1891</v>
      </c>
      <c r="AF266" t="s">
        <v>1653</v>
      </c>
      <c r="AG266" t="s">
        <v>269</v>
      </c>
      <c r="AH266">
        <v>-30564</v>
      </c>
      <c r="AI266">
        <v>6669075</v>
      </c>
      <c r="AJ266" s="5">
        <v>-31000</v>
      </c>
      <c r="AK266" s="5">
        <v>6669000</v>
      </c>
      <c r="AL266">
        <v>200</v>
      </c>
      <c r="AN266" t="s">
        <v>515</v>
      </c>
      <c r="AQ266">
        <v>102901</v>
      </c>
      <c r="AS266" s="10" t="s">
        <v>516</v>
      </c>
      <c r="AZ266" t="s">
        <v>515</v>
      </c>
      <c r="BB266" s="7">
        <v>41422</v>
      </c>
      <c r="BC266" s="6" t="s">
        <v>517</v>
      </c>
      <c r="BE266">
        <v>4</v>
      </c>
      <c r="BF266">
        <v>905</v>
      </c>
      <c r="BH266" t="s">
        <v>1892</v>
      </c>
      <c r="BJ266" t="s">
        <v>1892</v>
      </c>
      <c r="BL266" t="s">
        <v>1893</v>
      </c>
      <c r="BM266" t="s">
        <v>766</v>
      </c>
      <c r="BT266">
        <v>41479</v>
      </c>
    </row>
    <row r="267" spans="1:72" x14ac:dyDescent="0.3">
      <c r="A267">
        <v>33763</v>
      </c>
      <c r="B267">
        <v>322122</v>
      </c>
      <c r="F267" t="s">
        <v>0</v>
      </c>
      <c r="G267" t="s">
        <v>1</v>
      </c>
      <c r="H267" t="s">
        <v>1894</v>
      </c>
      <c r="I267" s="1" t="str">
        <f>HYPERLINK(AP267,"Hb")</f>
        <v>Hb</v>
      </c>
      <c r="K267">
        <v>1</v>
      </c>
      <c r="L267" t="s">
        <v>3</v>
      </c>
      <c r="M267">
        <v>102901</v>
      </c>
      <c r="N267" t="s">
        <v>4</v>
      </c>
      <c r="T267" t="s">
        <v>1895</v>
      </c>
      <c r="U267" s="9">
        <v>3</v>
      </c>
      <c r="V267" t="s">
        <v>1393</v>
      </c>
      <c r="W267" t="s">
        <v>1776</v>
      </c>
      <c r="X267" s="3" t="s">
        <v>1395</v>
      </c>
      <c r="Y267" s="4">
        <v>12</v>
      </c>
      <c r="Z267" s="5">
        <v>1221</v>
      </c>
      <c r="AA267" s="5" t="s">
        <v>1776</v>
      </c>
      <c r="AB267" t="s">
        <v>1896</v>
      </c>
      <c r="AC267">
        <v>1887</v>
      </c>
      <c r="AD267">
        <v>7</v>
      </c>
      <c r="AE267">
        <v>1</v>
      </c>
      <c r="AF267" t="s">
        <v>1876</v>
      </c>
      <c r="AG267" t="s">
        <v>1876</v>
      </c>
      <c r="AH267">
        <v>-32601</v>
      </c>
      <c r="AI267">
        <v>6669213</v>
      </c>
      <c r="AJ267" s="5">
        <v>-33000</v>
      </c>
      <c r="AK267" s="5">
        <v>6669000</v>
      </c>
      <c r="AL267">
        <v>14322</v>
      </c>
      <c r="AN267">
        <v>8</v>
      </c>
      <c r="AO267" t="s">
        <v>1897</v>
      </c>
      <c r="AP267" t="s">
        <v>1898</v>
      </c>
      <c r="AQ267">
        <v>102901</v>
      </c>
      <c r="AS267" s="6" t="s">
        <v>13</v>
      </c>
      <c r="AT267">
        <v>1</v>
      </c>
      <c r="AU267" t="s">
        <v>14</v>
      </c>
      <c r="AV267" t="s">
        <v>1899</v>
      </c>
      <c r="AW267" t="s">
        <v>1900</v>
      </c>
      <c r="AX267">
        <v>8</v>
      </c>
      <c r="AY267" t="s">
        <v>17</v>
      </c>
      <c r="AZ267" t="s">
        <v>18</v>
      </c>
      <c r="BA267">
        <v>1</v>
      </c>
      <c r="BB267" s="7">
        <v>41677</v>
      </c>
      <c r="BC267" s="8" t="s">
        <v>19</v>
      </c>
      <c r="BE267">
        <v>3</v>
      </c>
      <c r="BF267">
        <v>493405</v>
      </c>
      <c r="BG267">
        <v>34239</v>
      </c>
      <c r="BH267" t="s">
        <v>1901</v>
      </c>
      <c r="BJ267" t="s">
        <v>1902</v>
      </c>
      <c r="BT267">
        <v>33763</v>
      </c>
    </row>
    <row r="268" spans="1:72" x14ac:dyDescent="0.3">
      <c r="A268">
        <v>33761</v>
      </c>
      <c r="B268">
        <v>322120</v>
      </c>
      <c r="F268" t="s">
        <v>0</v>
      </c>
      <c r="G268" t="s">
        <v>1</v>
      </c>
      <c r="H268" t="s">
        <v>1903</v>
      </c>
      <c r="I268" s="1" t="str">
        <f>HYPERLINK(AP268,"Hb")</f>
        <v>Hb</v>
      </c>
      <c r="K268">
        <v>1</v>
      </c>
      <c r="L268" t="s">
        <v>3</v>
      </c>
      <c r="M268">
        <v>102901</v>
      </c>
      <c r="N268" t="s">
        <v>4</v>
      </c>
      <c r="T268" t="s">
        <v>1895</v>
      </c>
      <c r="U268" s="9">
        <v>3</v>
      </c>
      <c r="V268" t="s">
        <v>1393</v>
      </c>
      <c r="W268" t="s">
        <v>1776</v>
      </c>
      <c r="X268" s="3" t="s">
        <v>1395</v>
      </c>
      <c r="Y268" s="4">
        <v>12</v>
      </c>
      <c r="Z268" s="5">
        <v>1221</v>
      </c>
      <c r="AA268" s="5" t="s">
        <v>1776</v>
      </c>
      <c r="AB268" t="s">
        <v>1904</v>
      </c>
      <c r="AC268">
        <v>1896</v>
      </c>
      <c r="AD268">
        <v>9</v>
      </c>
      <c r="AE268">
        <v>1</v>
      </c>
      <c r="AF268" t="s">
        <v>1876</v>
      </c>
      <c r="AG268" t="s">
        <v>1876</v>
      </c>
      <c r="AH268">
        <v>-32601</v>
      </c>
      <c r="AI268">
        <v>6669213</v>
      </c>
      <c r="AJ268" s="5">
        <v>-33000</v>
      </c>
      <c r="AK268" s="5">
        <v>6669000</v>
      </c>
      <c r="AL268">
        <v>14322</v>
      </c>
      <c r="AN268">
        <v>8</v>
      </c>
      <c r="AO268" t="s">
        <v>1897</v>
      </c>
      <c r="AP268" t="s">
        <v>1905</v>
      </c>
      <c r="AQ268">
        <v>102901</v>
      </c>
      <c r="AS268" s="6" t="s">
        <v>13</v>
      </c>
      <c r="AT268">
        <v>1</v>
      </c>
      <c r="AU268" t="s">
        <v>14</v>
      </c>
      <c r="AV268" t="s">
        <v>1899</v>
      </c>
      <c r="AW268" t="s">
        <v>1906</v>
      </c>
      <c r="AX268">
        <v>8</v>
      </c>
      <c r="AY268" t="s">
        <v>17</v>
      </c>
      <c r="AZ268" t="s">
        <v>18</v>
      </c>
      <c r="BA268">
        <v>1</v>
      </c>
      <c r="BB268" s="7">
        <v>41677</v>
      </c>
      <c r="BC268" s="8" t="s">
        <v>19</v>
      </c>
      <c r="BE268">
        <v>3</v>
      </c>
      <c r="BF268">
        <v>493403</v>
      </c>
      <c r="BG268">
        <v>34241</v>
      </c>
      <c r="BH268" t="s">
        <v>1907</v>
      </c>
      <c r="BJ268" t="s">
        <v>1908</v>
      </c>
      <c r="BT268">
        <v>33761</v>
      </c>
    </row>
    <row r="269" spans="1:72" x14ac:dyDescent="0.3">
      <c r="A269">
        <v>33762</v>
      </c>
      <c r="B269">
        <v>322121</v>
      </c>
      <c r="F269" t="s">
        <v>0</v>
      </c>
      <c r="G269" t="s">
        <v>1</v>
      </c>
      <c r="H269" t="s">
        <v>1909</v>
      </c>
      <c r="I269" s="1" t="str">
        <f>HYPERLINK(AP269,"Hb")</f>
        <v>Hb</v>
      </c>
      <c r="K269">
        <v>1</v>
      </c>
      <c r="L269" t="s">
        <v>3</v>
      </c>
      <c r="M269">
        <v>102901</v>
      </c>
      <c r="N269" t="s">
        <v>4</v>
      </c>
      <c r="T269" t="s">
        <v>1895</v>
      </c>
      <c r="U269" s="9">
        <v>3</v>
      </c>
      <c r="V269" t="s">
        <v>1393</v>
      </c>
      <c r="W269" t="s">
        <v>1776</v>
      </c>
      <c r="X269" s="3" t="s">
        <v>1395</v>
      </c>
      <c r="Y269" s="4">
        <v>12</v>
      </c>
      <c r="Z269" s="5">
        <v>1221</v>
      </c>
      <c r="AA269" s="5" t="s">
        <v>1776</v>
      </c>
      <c r="AB269" t="s">
        <v>1910</v>
      </c>
      <c r="AC269">
        <v>1896</v>
      </c>
      <c r="AD269">
        <v>9</v>
      </c>
      <c r="AE269">
        <v>1</v>
      </c>
      <c r="AF269" t="s">
        <v>1876</v>
      </c>
      <c r="AG269" t="s">
        <v>1876</v>
      </c>
      <c r="AH269">
        <v>-32601</v>
      </c>
      <c r="AI269">
        <v>6669213</v>
      </c>
      <c r="AJ269" s="5">
        <v>-33000</v>
      </c>
      <c r="AK269" s="5">
        <v>6669000</v>
      </c>
      <c r="AL269">
        <v>14322</v>
      </c>
      <c r="AN269">
        <v>8</v>
      </c>
      <c r="AO269" t="s">
        <v>1897</v>
      </c>
      <c r="AP269" t="s">
        <v>1911</v>
      </c>
      <c r="AQ269">
        <v>102901</v>
      </c>
      <c r="AS269" s="6" t="s">
        <v>13</v>
      </c>
      <c r="AT269">
        <v>1</v>
      </c>
      <c r="AU269" t="s">
        <v>14</v>
      </c>
      <c r="AV269" t="s">
        <v>1899</v>
      </c>
      <c r="AW269" t="s">
        <v>1912</v>
      </c>
      <c r="AX269">
        <v>8</v>
      </c>
      <c r="AY269" t="s">
        <v>17</v>
      </c>
      <c r="AZ269" t="s">
        <v>18</v>
      </c>
      <c r="BA269">
        <v>1</v>
      </c>
      <c r="BB269" s="7">
        <v>41677</v>
      </c>
      <c r="BC269" s="8" t="s">
        <v>19</v>
      </c>
      <c r="BE269">
        <v>3</v>
      </c>
      <c r="BF269">
        <v>493404</v>
      </c>
      <c r="BG269">
        <v>34242</v>
      </c>
      <c r="BH269" t="s">
        <v>1913</v>
      </c>
      <c r="BJ269" t="s">
        <v>1914</v>
      </c>
      <c r="BT269">
        <v>33762</v>
      </c>
    </row>
    <row r="270" spans="1:72" x14ac:dyDescent="0.3">
      <c r="A270">
        <v>33670</v>
      </c>
      <c r="B270">
        <v>153681</v>
      </c>
      <c r="F270" t="s">
        <v>0</v>
      </c>
      <c r="G270" t="s">
        <v>497</v>
      </c>
      <c r="H270" t="s">
        <v>1915</v>
      </c>
      <c r="I270" t="s">
        <v>151</v>
      </c>
      <c r="K270">
        <v>1</v>
      </c>
      <c r="L270" t="s">
        <v>3</v>
      </c>
      <c r="M270">
        <v>102901</v>
      </c>
      <c r="N270" t="s">
        <v>4</v>
      </c>
      <c r="T270" t="s">
        <v>1895</v>
      </c>
      <c r="U270" s="9">
        <v>3</v>
      </c>
      <c r="V270" t="s">
        <v>1393</v>
      </c>
      <c r="W270" t="s">
        <v>1776</v>
      </c>
      <c r="X270" s="3" t="s">
        <v>1395</v>
      </c>
      <c r="Y270" s="4">
        <v>12</v>
      </c>
      <c r="Z270" s="5">
        <v>1221</v>
      </c>
      <c r="AA270" s="5" t="s">
        <v>1776</v>
      </c>
      <c r="AB270" t="s">
        <v>1916</v>
      </c>
      <c r="AC270">
        <v>1896</v>
      </c>
      <c r="AD270">
        <v>9</v>
      </c>
      <c r="AE270">
        <v>1</v>
      </c>
      <c r="AF270" t="s">
        <v>1917</v>
      </c>
      <c r="AG270" t="s">
        <v>269</v>
      </c>
      <c r="AH270">
        <v>-32601</v>
      </c>
      <c r="AI270">
        <v>6669213</v>
      </c>
      <c r="AJ270" s="5">
        <v>-33000</v>
      </c>
      <c r="AK270" s="5">
        <v>6669000</v>
      </c>
      <c r="AL270">
        <v>14322</v>
      </c>
      <c r="AN270">
        <v>117</v>
      </c>
      <c r="AO270" t="s">
        <v>1897</v>
      </c>
      <c r="AP270" s="7"/>
      <c r="AQ270">
        <v>102901</v>
      </c>
      <c r="AS270" s="6" t="s">
        <v>13</v>
      </c>
      <c r="AT270">
        <v>1</v>
      </c>
      <c r="AU270" t="s">
        <v>14</v>
      </c>
      <c r="AV270" t="s">
        <v>1899</v>
      </c>
      <c r="AW270" t="s">
        <v>1918</v>
      </c>
      <c r="AX270">
        <v>117</v>
      </c>
      <c r="AY270" t="s">
        <v>502</v>
      </c>
      <c r="AZ270" t="s">
        <v>503</v>
      </c>
      <c r="BB270" s="7">
        <v>35107</v>
      </c>
      <c r="BC270" s="8" t="s">
        <v>19</v>
      </c>
      <c r="BE270">
        <v>5</v>
      </c>
      <c r="BF270">
        <v>303354</v>
      </c>
      <c r="BG270">
        <v>34243</v>
      </c>
      <c r="BH270" t="s">
        <v>1919</v>
      </c>
      <c r="BJ270" t="s">
        <v>1920</v>
      </c>
      <c r="BT270">
        <v>33670</v>
      </c>
    </row>
    <row r="271" spans="1:72" x14ac:dyDescent="0.3">
      <c r="A271">
        <v>33772</v>
      </c>
      <c r="B271">
        <v>322133</v>
      </c>
      <c r="F271" t="s">
        <v>0</v>
      </c>
      <c r="G271" t="s">
        <v>1</v>
      </c>
      <c r="H271" t="s">
        <v>1921</v>
      </c>
      <c r="I271" s="1" t="str">
        <f>HYPERLINK(AP271,"Hb")</f>
        <v>Hb</v>
      </c>
      <c r="K271">
        <v>1</v>
      </c>
      <c r="L271" t="s">
        <v>3</v>
      </c>
      <c r="M271">
        <v>102901</v>
      </c>
      <c r="N271" t="s">
        <v>4</v>
      </c>
      <c r="T271" t="s">
        <v>1895</v>
      </c>
      <c r="U271" s="9">
        <v>3</v>
      </c>
      <c r="V271" t="s">
        <v>1393</v>
      </c>
      <c r="W271" t="s">
        <v>1776</v>
      </c>
      <c r="X271" s="3" t="s">
        <v>1395</v>
      </c>
      <c r="Y271" s="4">
        <v>12</v>
      </c>
      <c r="Z271" s="5">
        <v>1221</v>
      </c>
      <c r="AA271" s="5" t="s">
        <v>1776</v>
      </c>
      <c r="AB271" t="s">
        <v>1922</v>
      </c>
      <c r="AC271">
        <v>1914</v>
      </c>
      <c r="AD271">
        <v>9</v>
      </c>
      <c r="AE271">
        <v>18</v>
      </c>
      <c r="AF271" t="s">
        <v>1876</v>
      </c>
      <c r="AG271" t="s">
        <v>1876</v>
      </c>
      <c r="AH271">
        <v>-32601</v>
      </c>
      <c r="AI271">
        <v>6669213</v>
      </c>
      <c r="AJ271" s="5">
        <v>-33000</v>
      </c>
      <c r="AK271" s="5">
        <v>6669000</v>
      </c>
      <c r="AL271">
        <v>14322</v>
      </c>
      <c r="AN271">
        <v>8</v>
      </c>
      <c r="AO271" t="s">
        <v>1897</v>
      </c>
      <c r="AP271" t="s">
        <v>1923</v>
      </c>
      <c r="AQ271">
        <v>102901</v>
      </c>
      <c r="AS271" s="6" t="s">
        <v>13</v>
      </c>
      <c r="AT271">
        <v>1</v>
      </c>
      <c r="AU271" t="s">
        <v>14</v>
      </c>
      <c r="AV271" t="s">
        <v>1899</v>
      </c>
      <c r="AW271" t="s">
        <v>1924</v>
      </c>
      <c r="AX271">
        <v>8</v>
      </c>
      <c r="AY271" t="s">
        <v>17</v>
      </c>
      <c r="AZ271" t="s">
        <v>18</v>
      </c>
      <c r="BA271">
        <v>1</v>
      </c>
      <c r="BB271" s="7">
        <v>41677</v>
      </c>
      <c r="BC271" s="8" t="s">
        <v>19</v>
      </c>
      <c r="BE271">
        <v>3</v>
      </c>
      <c r="BF271">
        <v>493415</v>
      </c>
      <c r="BG271">
        <v>34249</v>
      </c>
      <c r="BH271" t="s">
        <v>1925</v>
      </c>
      <c r="BJ271" t="s">
        <v>1926</v>
      </c>
      <c r="BT271">
        <v>33772</v>
      </c>
    </row>
    <row r="272" spans="1:72" x14ac:dyDescent="0.3">
      <c r="A272">
        <v>33767</v>
      </c>
      <c r="B272">
        <v>322127</v>
      </c>
      <c r="F272" t="s">
        <v>0</v>
      </c>
      <c r="G272" t="s">
        <v>1</v>
      </c>
      <c r="H272" t="s">
        <v>1927</v>
      </c>
      <c r="I272" s="1" t="str">
        <f>HYPERLINK(AP272,"Hb")</f>
        <v>Hb</v>
      </c>
      <c r="K272">
        <v>1</v>
      </c>
      <c r="L272" t="s">
        <v>3</v>
      </c>
      <c r="M272">
        <v>102901</v>
      </c>
      <c r="N272" t="s">
        <v>4</v>
      </c>
      <c r="T272" t="s">
        <v>1895</v>
      </c>
      <c r="U272" s="9">
        <v>3</v>
      </c>
      <c r="V272" t="s">
        <v>1393</v>
      </c>
      <c r="W272" t="s">
        <v>1776</v>
      </c>
      <c r="X272" s="3" t="s">
        <v>1395</v>
      </c>
      <c r="Y272" s="4">
        <v>12</v>
      </c>
      <c r="Z272" s="5">
        <v>1221</v>
      </c>
      <c r="AA272" s="5" t="s">
        <v>1776</v>
      </c>
      <c r="AB272" t="s">
        <v>1928</v>
      </c>
      <c r="AC272">
        <v>1922</v>
      </c>
      <c r="AD272">
        <v>6</v>
      </c>
      <c r="AE272">
        <v>30</v>
      </c>
      <c r="AF272" t="s">
        <v>1793</v>
      </c>
      <c r="AG272" t="s">
        <v>269</v>
      </c>
      <c r="AH272">
        <v>-32601</v>
      </c>
      <c r="AI272">
        <v>6669213</v>
      </c>
      <c r="AJ272" s="5">
        <v>-33000</v>
      </c>
      <c r="AK272" s="5">
        <v>6669000</v>
      </c>
      <c r="AL272">
        <v>14322</v>
      </c>
      <c r="AN272">
        <v>8</v>
      </c>
      <c r="AO272" t="s">
        <v>1897</v>
      </c>
      <c r="AP272" t="s">
        <v>1929</v>
      </c>
      <c r="AQ272">
        <v>102901</v>
      </c>
      <c r="AS272" s="6" t="s">
        <v>13</v>
      </c>
      <c r="AT272">
        <v>1</v>
      </c>
      <c r="AU272" t="s">
        <v>14</v>
      </c>
      <c r="AV272" t="s">
        <v>1899</v>
      </c>
      <c r="AW272" t="s">
        <v>1930</v>
      </c>
      <c r="AX272">
        <v>8</v>
      </c>
      <c r="AY272" t="s">
        <v>17</v>
      </c>
      <c r="AZ272" t="s">
        <v>18</v>
      </c>
      <c r="BA272">
        <v>1</v>
      </c>
      <c r="BB272" s="7">
        <v>41677</v>
      </c>
      <c r="BC272" s="8" t="s">
        <v>19</v>
      </c>
      <c r="BE272">
        <v>3</v>
      </c>
      <c r="BF272">
        <v>493409</v>
      </c>
      <c r="BG272">
        <v>34252</v>
      </c>
      <c r="BH272" t="s">
        <v>1931</v>
      </c>
      <c r="BJ272" t="s">
        <v>1932</v>
      </c>
      <c r="BT272">
        <v>33767</v>
      </c>
    </row>
    <row r="273" spans="1:72" x14ac:dyDescent="0.3">
      <c r="A273">
        <v>33770</v>
      </c>
      <c r="B273">
        <v>322131</v>
      </c>
      <c r="F273" t="s">
        <v>0</v>
      </c>
      <c r="G273" t="s">
        <v>1</v>
      </c>
      <c r="H273" t="s">
        <v>1933</v>
      </c>
      <c r="I273" s="1" t="str">
        <f>HYPERLINK(AP273,"Hb")</f>
        <v>Hb</v>
      </c>
      <c r="K273">
        <v>1</v>
      </c>
      <c r="L273" t="s">
        <v>3</v>
      </c>
      <c r="M273">
        <v>102901</v>
      </c>
      <c r="N273" t="s">
        <v>4</v>
      </c>
      <c r="T273" t="s">
        <v>1895</v>
      </c>
      <c r="U273" s="9">
        <v>3</v>
      </c>
      <c r="V273" t="s">
        <v>1393</v>
      </c>
      <c r="W273" t="s">
        <v>1776</v>
      </c>
      <c r="X273" s="3" t="s">
        <v>1395</v>
      </c>
      <c r="Y273" s="4">
        <v>12</v>
      </c>
      <c r="Z273" s="5">
        <v>1221</v>
      </c>
      <c r="AA273" s="5" t="s">
        <v>1776</v>
      </c>
      <c r="AB273" t="s">
        <v>1934</v>
      </c>
      <c r="AC273">
        <v>1922</v>
      </c>
      <c r="AD273">
        <v>7</v>
      </c>
      <c r="AE273">
        <v>28</v>
      </c>
      <c r="AF273" t="s">
        <v>1793</v>
      </c>
      <c r="AG273" t="s">
        <v>1793</v>
      </c>
      <c r="AH273">
        <v>-32601</v>
      </c>
      <c r="AI273">
        <v>6669213</v>
      </c>
      <c r="AJ273" s="5">
        <v>-33000</v>
      </c>
      <c r="AK273" s="5">
        <v>6669000</v>
      </c>
      <c r="AL273">
        <v>14322</v>
      </c>
      <c r="AN273">
        <v>8</v>
      </c>
      <c r="AO273" t="s">
        <v>1897</v>
      </c>
      <c r="AP273" t="s">
        <v>1935</v>
      </c>
      <c r="AQ273">
        <v>102901</v>
      </c>
      <c r="AS273" s="6" t="s">
        <v>13</v>
      </c>
      <c r="AT273">
        <v>1</v>
      </c>
      <c r="AU273" t="s">
        <v>14</v>
      </c>
      <c r="AV273" t="s">
        <v>1899</v>
      </c>
      <c r="AW273" t="s">
        <v>1936</v>
      </c>
      <c r="AX273">
        <v>8</v>
      </c>
      <c r="AY273" t="s">
        <v>17</v>
      </c>
      <c r="AZ273" t="s">
        <v>18</v>
      </c>
      <c r="BA273">
        <v>1</v>
      </c>
      <c r="BB273" s="7">
        <v>41677</v>
      </c>
      <c r="BC273" s="8" t="s">
        <v>19</v>
      </c>
      <c r="BE273">
        <v>3</v>
      </c>
      <c r="BF273">
        <v>493413</v>
      </c>
      <c r="BG273">
        <v>34253</v>
      </c>
      <c r="BH273" t="s">
        <v>1937</v>
      </c>
      <c r="BJ273" t="s">
        <v>1938</v>
      </c>
      <c r="BT273">
        <v>33770</v>
      </c>
    </row>
    <row r="274" spans="1:72" x14ac:dyDescent="0.3">
      <c r="A274">
        <v>33771</v>
      </c>
      <c r="B274">
        <v>322132</v>
      </c>
      <c r="F274" t="s">
        <v>0</v>
      </c>
      <c r="G274" t="s">
        <v>1</v>
      </c>
      <c r="H274" t="s">
        <v>1939</v>
      </c>
      <c r="I274" s="1" t="str">
        <f>HYPERLINK(AP274,"Hb")</f>
        <v>Hb</v>
      </c>
      <c r="K274">
        <v>1</v>
      </c>
      <c r="L274" t="s">
        <v>3</v>
      </c>
      <c r="M274">
        <v>102901</v>
      </c>
      <c r="N274" t="s">
        <v>4</v>
      </c>
      <c r="T274" t="s">
        <v>1895</v>
      </c>
      <c r="U274" s="9">
        <v>3</v>
      </c>
      <c r="V274" t="s">
        <v>1393</v>
      </c>
      <c r="W274" t="s">
        <v>1776</v>
      </c>
      <c r="X274" s="3" t="s">
        <v>1395</v>
      </c>
      <c r="Y274" s="4">
        <v>12</v>
      </c>
      <c r="Z274" s="5">
        <v>1221</v>
      </c>
      <c r="AA274" s="5" t="s">
        <v>1776</v>
      </c>
      <c r="AB274" t="s">
        <v>1940</v>
      </c>
      <c r="AC274">
        <v>1927</v>
      </c>
      <c r="AD274">
        <v>7</v>
      </c>
      <c r="AE274">
        <v>6</v>
      </c>
      <c r="AF274" t="s">
        <v>1941</v>
      </c>
      <c r="AG274" t="s">
        <v>1941</v>
      </c>
      <c r="AH274">
        <v>-32601</v>
      </c>
      <c r="AI274">
        <v>6669213</v>
      </c>
      <c r="AJ274" s="5">
        <v>-33000</v>
      </c>
      <c r="AK274" s="5">
        <v>6669000</v>
      </c>
      <c r="AL274">
        <v>14322</v>
      </c>
      <c r="AN274">
        <v>8</v>
      </c>
      <c r="AO274" t="s">
        <v>1897</v>
      </c>
      <c r="AP274" t="s">
        <v>1942</v>
      </c>
      <c r="AQ274">
        <v>102901</v>
      </c>
      <c r="AS274" s="6" t="s">
        <v>13</v>
      </c>
      <c r="AT274">
        <v>1</v>
      </c>
      <c r="AU274" t="s">
        <v>14</v>
      </c>
      <c r="AV274" t="s">
        <v>1899</v>
      </c>
      <c r="AW274" t="s">
        <v>1943</v>
      </c>
      <c r="AX274">
        <v>8</v>
      </c>
      <c r="AY274" t="s">
        <v>17</v>
      </c>
      <c r="AZ274" t="s">
        <v>18</v>
      </c>
      <c r="BA274">
        <v>1</v>
      </c>
      <c r="BB274" s="7">
        <v>41677</v>
      </c>
      <c r="BC274" s="8" t="s">
        <v>19</v>
      </c>
      <c r="BE274">
        <v>3</v>
      </c>
      <c r="BF274">
        <v>493414</v>
      </c>
      <c r="BG274">
        <v>34254</v>
      </c>
      <c r="BH274" t="s">
        <v>1944</v>
      </c>
      <c r="BJ274" t="s">
        <v>1945</v>
      </c>
      <c r="BT274">
        <v>33771</v>
      </c>
    </row>
    <row r="275" spans="1:72" x14ac:dyDescent="0.3">
      <c r="A275">
        <v>33766</v>
      </c>
      <c r="B275">
        <v>322126</v>
      </c>
      <c r="F275" t="s">
        <v>0</v>
      </c>
      <c r="G275" t="s">
        <v>1</v>
      </c>
      <c r="H275" t="s">
        <v>1946</v>
      </c>
      <c r="I275" s="1" t="str">
        <f>HYPERLINK(AP275,"Hb")</f>
        <v>Hb</v>
      </c>
      <c r="K275">
        <v>1</v>
      </c>
      <c r="L275" t="s">
        <v>3</v>
      </c>
      <c r="M275">
        <v>102901</v>
      </c>
      <c r="N275" t="s">
        <v>4</v>
      </c>
      <c r="T275" t="s">
        <v>1895</v>
      </c>
      <c r="U275" s="9">
        <v>3</v>
      </c>
      <c r="V275" t="s">
        <v>1393</v>
      </c>
      <c r="W275" t="s">
        <v>1776</v>
      </c>
      <c r="X275" s="3" t="s">
        <v>1395</v>
      </c>
      <c r="Y275" s="4">
        <v>12</v>
      </c>
      <c r="Z275" s="5">
        <v>1221</v>
      </c>
      <c r="AA275" s="5" t="s">
        <v>1776</v>
      </c>
      <c r="AB275" t="s">
        <v>1947</v>
      </c>
      <c r="AC275">
        <v>1929</v>
      </c>
      <c r="AD275">
        <v>7</v>
      </c>
      <c r="AE275">
        <v>13</v>
      </c>
      <c r="AF275" t="s">
        <v>1948</v>
      </c>
      <c r="AG275" t="s">
        <v>1948</v>
      </c>
      <c r="AH275">
        <v>-32601</v>
      </c>
      <c r="AI275">
        <v>6669213</v>
      </c>
      <c r="AJ275" s="5">
        <v>-33000</v>
      </c>
      <c r="AK275" s="5">
        <v>6669000</v>
      </c>
      <c r="AL275">
        <v>14322</v>
      </c>
      <c r="AN275">
        <v>8</v>
      </c>
      <c r="AO275" t="s">
        <v>1897</v>
      </c>
      <c r="AP275" t="s">
        <v>1949</v>
      </c>
      <c r="AQ275">
        <v>102901</v>
      </c>
      <c r="AS275" s="6" t="s">
        <v>13</v>
      </c>
      <c r="AT275">
        <v>1</v>
      </c>
      <c r="AU275" t="s">
        <v>14</v>
      </c>
      <c r="AV275" t="s">
        <v>1899</v>
      </c>
      <c r="AW275" t="s">
        <v>1950</v>
      </c>
      <c r="AX275">
        <v>8</v>
      </c>
      <c r="AY275" t="s">
        <v>17</v>
      </c>
      <c r="AZ275" t="s">
        <v>18</v>
      </c>
      <c r="BA275">
        <v>1</v>
      </c>
      <c r="BB275" s="7">
        <v>41677</v>
      </c>
      <c r="BC275" s="8" t="s">
        <v>19</v>
      </c>
      <c r="BE275">
        <v>3</v>
      </c>
      <c r="BF275">
        <v>493408</v>
      </c>
      <c r="BG275">
        <v>34255</v>
      </c>
      <c r="BH275" t="s">
        <v>1951</v>
      </c>
      <c r="BJ275" t="s">
        <v>1952</v>
      </c>
      <c r="BT275">
        <v>33766</v>
      </c>
    </row>
    <row r="276" spans="1:72" x14ac:dyDescent="0.3">
      <c r="A276">
        <v>33769</v>
      </c>
      <c r="B276">
        <v>322130</v>
      </c>
      <c r="F276" t="s">
        <v>0</v>
      </c>
      <c r="G276" t="s">
        <v>1</v>
      </c>
      <c r="H276" t="s">
        <v>1953</v>
      </c>
      <c r="I276" s="1" t="str">
        <f>HYPERLINK(AP276,"Hb")</f>
        <v>Hb</v>
      </c>
      <c r="K276">
        <v>1</v>
      </c>
      <c r="L276" t="s">
        <v>3</v>
      </c>
      <c r="M276">
        <v>102901</v>
      </c>
      <c r="N276" t="s">
        <v>4</v>
      </c>
      <c r="T276" t="s">
        <v>1895</v>
      </c>
      <c r="U276" s="9">
        <v>3</v>
      </c>
      <c r="V276" t="s">
        <v>1393</v>
      </c>
      <c r="W276" t="s">
        <v>1776</v>
      </c>
      <c r="X276" s="3" t="s">
        <v>1395</v>
      </c>
      <c r="Y276" s="4">
        <v>12</v>
      </c>
      <c r="Z276" s="5">
        <v>1221</v>
      </c>
      <c r="AA276" s="5" t="s">
        <v>1776</v>
      </c>
      <c r="AB276" t="s">
        <v>1954</v>
      </c>
      <c r="AC276">
        <v>1929</v>
      </c>
      <c r="AD276">
        <v>7</v>
      </c>
      <c r="AE276">
        <v>13</v>
      </c>
      <c r="AF276" t="s">
        <v>1948</v>
      </c>
      <c r="AG276" t="s">
        <v>1948</v>
      </c>
      <c r="AH276">
        <v>-32601</v>
      </c>
      <c r="AI276">
        <v>6669213</v>
      </c>
      <c r="AJ276" s="5">
        <v>-33000</v>
      </c>
      <c r="AK276" s="5">
        <v>6669000</v>
      </c>
      <c r="AL276">
        <v>14322</v>
      </c>
      <c r="AN276">
        <v>8</v>
      </c>
      <c r="AO276" t="s">
        <v>1897</v>
      </c>
      <c r="AP276" t="s">
        <v>1955</v>
      </c>
      <c r="AQ276">
        <v>102901</v>
      </c>
      <c r="AS276" s="6" t="s">
        <v>13</v>
      </c>
      <c r="AT276">
        <v>1</v>
      </c>
      <c r="AU276" t="s">
        <v>14</v>
      </c>
      <c r="AV276" t="s">
        <v>1899</v>
      </c>
      <c r="AW276" t="s">
        <v>1956</v>
      </c>
      <c r="AX276">
        <v>8</v>
      </c>
      <c r="AY276" t="s">
        <v>17</v>
      </c>
      <c r="AZ276" t="s">
        <v>18</v>
      </c>
      <c r="BA276">
        <v>1</v>
      </c>
      <c r="BB276" s="7">
        <v>41677</v>
      </c>
      <c r="BC276" s="8" t="s">
        <v>19</v>
      </c>
      <c r="BE276">
        <v>3</v>
      </c>
      <c r="BF276">
        <v>493412</v>
      </c>
      <c r="BG276">
        <v>34256</v>
      </c>
      <c r="BH276" t="s">
        <v>1957</v>
      </c>
      <c r="BJ276" t="s">
        <v>1958</v>
      </c>
      <c r="BT276">
        <v>33769</v>
      </c>
    </row>
    <row r="277" spans="1:72" x14ac:dyDescent="0.3">
      <c r="A277">
        <v>33765</v>
      </c>
      <c r="B277">
        <v>322125</v>
      </c>
      <c r="F277" t="s">
        <v>0</v>
      </c>
      <c r="G277" t="s">
        <v>1</v>
      </c>
      <c r="H277" t="s">
        <v>1959</v>
      </c>
      <c r="I277" s="1" t="str">
        <f>HYPERLINK(AP277,"Hb")</f>
        <v>Hb</v>
      </c>
      <c r="K277">
        <v>1</v>
      </c>
      <c r="L277" t="s">
        <v>3</v>
      </c>
      <c r="M277">
        <v>102901</v>
      </c>
      <c r="N277" t="s">
        <v>4</v>
      </c>
      <c r="T277" t="s">
        <v>1895</v>
      </c>
      <c r="U277" s="9">
        <v>3</v>
      </c>
      <c r="V277" t="s">
        <v>1393</v>
      </c>
      <c r="W277" t="s">
        <v>1776</v>
      </c>
      <c r="X277" s="3" t="s">
        <v>1395</v>
      </c>
      <c r="Y277" s="4">
        <v>12</v>
      </c>
      <c r="Z277" s="5">
        <v>1221</v>
      </c>
      <c r="AA277" s="5" t="s">
        <v>1776</v>
      </c>
      <c r="AB277" t="s">
        <v>1960</v>
      </c>
      <c r="AC277">
        <v>1930</v>
      </c>
      <c r="AD277">
        <v>6</v>
      </c>
      <c r="AE277">
        <v>1</v>
      </c>
      <c r="AF277" t="s">
        <v>1948</v>
      </c>
      <c r="AG277" t="s">
        <v>1948</v>
      </c>
      <c r="AH277">
        <v>-32601</v>
      </c>
      <c r="AI277">
        <v>6669213</v>
      </c>
      <c r="AJ277" s="5">
        <v>-33000</v>
      </c>
      <c r="AK277" s="5">
        <v>6669000</v>
      </c>
      <c r="AL277">
        <v>14322</v>
      </c>
      <c r="AN277">
        <v>8</v>
      </c>
      <c r="AO277" t="s">
        <v>1897</v>
      </c>
      <c r="AP277" t="s">
        <v>1961</v>
      </c>
      <c r="AQ277">
        <v>102901</v>
      </c>
      <c r="AS277" s="6" t="s">
        <v>13</v>
      </c>
      <c r="AT277">
        <v>1</v>
      </c>
      <c r="AU277" t="s">
        <v>14</v>
      </c>
      <c r="AV277" t="s">
        <v>1899</v>
      </c>
      <c r="AW277" t="s">
        <v>1962</v>
      </c>
      <c r="AX277">
        <v>8</v>
      </c>
      <c r="AY277" t="s">
        <v>17</v>
      </c>
      <c r="AZ277" t="s">
        <v>18</v>
      </c>
      <c r="BA277">
        <v>1</v>
      </c>
      <c r="BB277" s="7">
        <v>41677</v>
      </c>
      <c r="BC277" s="8" t="s">
        <v>19</v>
      </c>
      <c r="BE277">
        <v>3</v>
      </c>
      <c r="BF277">
        <v>493407</v>
      </c>
      <c r="BG277">
        <v>34258</v>
      </c>
      <c r="BH277" t="s">
        <v>1963</v>
      </c>
      <c r="BJ277" t="s">
        <v>1964</v>
      </c>
      <c r="BT277">
        <v>33765</v>
      </c>
    </row>
    <row r="278" spans="1:72" x14ac:dyDescent="0.3">
      <c r="A278">
        <v>33764</v>
      </c>
      <c r="B278">
        <v>322124</v>
      </c>
      <c r="F278" t="s">
        <v>0</v>
      </c>
      <c r="G278" t="s">
        <v>1</v>
      </c>
      <c r="H278" t="s">
        <v>1965</v>
      </c>
      <c r="I278" s="1" t="str">
        <f>HYPERLINK(AP278,"Hb")</f>
        <v>Hb</v>
      </c>
      <c r="K278">
        <v>1</v>
      </c>
      <c r="L278" t="s">
        <v>3</v>
      </c>
      <c r="M278">
        <v>102901</v>
      </c>
      <c r="N278" t="s">
        <v>4</v>
      </c>
      <c r="T278" t="s">
        <v>1895</v>
      </c>
      <c r="U278" s="9">
        <v>3</v>
      </c>
      <c r="V278" t="s">
        <v>1393</v>
      </c>
      <c r="W278" t="s">
        <v>1776</v>
      </c>
      <c r="X278" s="3" t="s">
        <v>1395</v>
      </c>
      <c r="Y278" s="4">
        <v>12</v>
      </c>
      <c r="Z278" s="5">
        <v>1221</v>
      </c>
      <c r="AA278" s="5" t="s">
        <v>1776</v>
      </c>
      <c r="AB278" t="s">
        <v>1960</v>
      </c>
      <c r="AC278">
        <v>1930</v>
      </c>
      <c r="AD278">
        <v>9</v>
      </c>
      <c r="AE278">
        <v>5</v>
      </c>
      <c r="AF278" t="s">
        <v>1948</v>
      </c>
      <c r="AG278" t="s">
        <v>1948</v>
      </c>
      <c r="AH278">
        <v>-32601</v>
      </c>
      <c r="AI278">
        <v>6669213</v>
      </c>
      <c r="AJ278" s="5">
        <v>-33000</v>
      </c>
      <c r="AK278" s="5">
        <v>6669000</v>
      </c>
      <c r="AL278">
        <v>14322</v>
      </c>
      <c r="AN278">
        <v>8</v>
      </c>
      <c r="AO278" t="s">
        <v>1897</v>
      </c>
      <c r="AP278" t="s">
        <v>1961</v>
      </c>
      <c r="AQ278">
        <v>102901</v>
      </c>
      <c r="AS278" s="6" t="s">
        <v>13</v>
      </c>
      <c r="AT278">
        <v>1</v>
      </c>
      <c r="AU278" t="s">
        <v>14</v>
      </c>
      <c r="AV278" t="s">
        <v>1899</v>
      </c>
      <c r="AW278" t="s">
        <v>1966</v>
      </c>
      <c r="AX278">
        <v>8</v>
      </c>
      <c r="AY278" t="s">
        <v>17</v>
      </c>
      <c r="AZ278" t="s">
        <v>18</v>
      </c>
      <c r="BA278">
        <v>1</v>
      </c>
      <c r="BB278" s="7">
        <v>41677</v>
      </c>
      <c r="BC278" s="8" t="s">
        <v>19</v>
      </c>
      <c r="BE278">
        <v>3</v>
      </c>
      <c r="BF278">
        <v>493406</v>
      </c>
      <c r="BG278">
        <v>34257</v>
      </c>
      <c r="BH278" t="s">
        <v>1967</v>
      </c>
      <c r="BJ278" t="s">
        <v>1968</v>
      </c>
      <c r="BT278">
        <v>33764</v>
      </c>
    </row>
    <row r="279" spans="1:72" x14ac:dyDescent="0.3">
      <c r="A279">
        <v>33682</v>
      </c>
      <c r="B279">
        <v>210932</v>
      </c>
      <c r="F279" t="s">
        <v>0</v>
      </c>
      <c r="G279" t="s">
        <v>560</v>
      </c>
      <c r="H279" t="s">
        <v>1969</v>
      </c>
      <c r="I279" s="1" t="str">
        <f>HYPERLINK(AP279,"Hb")</f>
        <v>Hb</v>
      </c>
      <c r="K279">
        <v>1</v>
      </c>
      <c r="L279" t="s">
        <v>3</v>
      </c>
      <c r="M279">
        <v>102901</v>
      </c>
      <c r="N279" t="s">
        <v>4</v>
      </c>
      <c r="T279" t="s">
        <v>1895</v>
      </c>
      <c r="U279" s="9">
        <v>3</v>
      </c>
      <c r="V279" t="s">
        <v>1393</v>
      </c>
      <c r="W279" t="s">
        <v>1776</v>
      </c>
      <c r="X279" s="3" t="s">
        <v>1395</v>
      </c>
      <c r="Y279" s="4">
        <v>12</v>
      </c>
      <c r="Z279" s="5">
        <v>1221</v>
      </c>
      <c r="AA279" s="5" t="s">
        <v>1776</v>
      </c>
      <c r="AB279" t="s">
        <v>1970</v>
      </c>
      <c r="AC279">
        <v>1948</v>
      </c>
      <c r="AD279">
        <v>7</v>
      </c>
      <c r="AE279">
        <v>23</v>
      </c>
      <c r="AF279" t="s">
        <v>989</v>
      </c>
      <c r="AG279" t="s">
        <v>269</v>
      </c>
      <c r="AH279">
        <v>-32601</v>
      </c>
      <c r="AI279">
        <v>6669213</v>
      </c>
      <c r="AJ279" s="5">
        <v>-33000</v>
      </c>
      <c r="AK279" s="5">
        <v>6669000</v>
      </c>
      <c r="AL279">
        <v>14322</v>
      </c>
      <c r="AN279">
        <v>37</v>
      </c>
      <c r="AO279" t="s">
        <v>1897</v>
      </c>
      <c r="AP279" t="s">
        <v>1971</v>
      </c>
      <c r="AQ279">
        <v>102901</v>
      </c>
      <c r="AS279" s="6" t="s">
        <v>13</v>
      </c>
      <c r="AT279">
        <v>1</v>
      </c>
      <c r="AU279" t="s">
        <v>14</v>
      </c>
      <c r="AV279" t="s">
        <v>1899</v>
      </c>
      <c r="AW279" t="s">
        <v>1972</v>
      </c>
      <c r="AX279">
        <v>37</v>
      </c>
      <c r="AY279" t="s">
        <v>568</v>
      </c>
      <c r="AZ279" t="s">
        <v>18</v>
      </c>
      <c r="BA279">
        <v>1</v>
      </c>
      <c r="BB279" s="7">
        <v>41767</v>
      </c>
      <c r="BC279" s="8" t="s">
        <v>19</v>
      </c>
      <c r="BE279">
        <v>4</v>
      </c>
      <c r="BF279">
        <v>365460</v>
      </c>
      <c r="BG279">
        <v>34262</v>
      </c>
      <c r="BH279" t="s">
        <v>1973</v>
      </c>
      <c r="BJ279" t="s">
        <v>1974</v>
      </c>
      <c r="BT279">
        <v>33682</v>
      </c>
    </row>
    <row r="280" spans="1:72" x14ac:dyDescent="0.3">
      <c r="A280">
        <v>33768</v>
      </c>
      <c r="B280">
        <v>322129</v>
      </c>
      <c r="F280" t="s">
        <v>0</v>
      </c>
      <c r="G280" t="s">
        <v>1</v>
      </c>
      <c r="H280" t="s">
        <v>1975</v>
      </c>
      <c r="I280" s="1" t="str">
        <f>HYPERLINK(AP280,"Hb")</f>
        <v>Hb</v>
      </c>
      <c r="K280">
        <v>1</v>
      </c>
      <c r="L280" t="s">
        <v>3</v>
      </c>
      <c r="M280">
        <v>102901</v>
      </c>
      <c r="N280" t="s">
        <v>4</v>
      </c>
      <c r="T280" t="s">
        <v>1895</v>
      </c>
      <c r="U280" s="9">
        <v>3</v>
      </c>
      <c r="V280" t="s">
        <v>1393</v>
      </c>
      <c r="W280" t="s">
        <v>1776</v>
      </c>
      <c r="X280" s="3" t="s">
        <v>1395</v>
      </c>
      <c r="Y280" s="4">
        <v>12</v>
      </c>
      <c r="Z280" s="5">
        <v>1221</v>
      </c>
      <c r="AA280" s="5" t="s">
        <v>1776</v>
      </c>
      <c r="AB280" t="s">
        <v>1976</v>
      </c>
      <c r="AC280">
        <v>1948</v>
      </c>
      <c r="AD280">
        <v>8</v>
      </c>
      <c r="AE280">
        <v>7</v>
      </c>
      <c r="AF280" t="s">
        <v>1977</v>
      </c>
      <c r="AG280" t="s">
        <v>1977</v>
      </c>
      <c r="AH280">
        <v>-32601</v>
      </c>
      <c r="AI280">
        <v>6669213</v>
      </c>
      <c r="AJ280" s="5">
        <v>-33000</v>
      </c>
      <c r="AK280" s="5">
        <v>6669000</v>
      </c>
      <c r="AL280">
        <v>14322</v>
      </c>
      <c r="AN280">
        <v>8</v>
      </c>
      <c r="AO280" t="s">
        <v>1897</v>
      </c>
      <c r="AP280" t="s">
        <v>1978</v>
      </c>
      <c r="AQ280">
        <v>102901</v>
      </c>
      <c r="AS280" s="6" t="s">
        <v>13</v>
      </c>
      <c r="AT280">
        <v>1</v>
      </c>
      <c r="AU280" t="s">
        <v>14</v>
      </c>
      <c r="AV280" t="s">
        <v>1899</v>
      </c>
      <c r="AW280" t="s">
        <v>1979</v>
      </c>
      <c r="AX280">
        <v>8</v>
      </c>
      <c r="AY280" t="s">
        <v>17</v>
      </c>
      <c r="AZ280" t="s">
        <v>18</v>
      </c>
      <c r="BA280">
        <v>1</v>
      </c>
      <c r="BB280" s="7">
        <v>41677</v>
      </c>
      <c r="BC280" s="8" t="s">
        <v>19</v>
      </c>
      <c r="BE280">
        <v>3</v>
      </c>
      <c r="BF280">
        <v>493411</v>
      </c>
      <c r="BG280">
        <v>34261</v>
      </c>
      <c r="BH280" t="s">
        <v>1980</v>
      </c>
      <c r="BJ280" t="s">
        <v>1981</v>
      </c>
      <c r="BT280">
        <v>33768</v>
      </c>
    </row>
    <row r="281" spans="1:72" x14ac:dyDescent="0.3">
      <c r="A281">
        <v>34984</v>
      </c>
      <c r="B281">
        <v>263786</v>
      </c>
      <c r="F281" t="s">
        <v>0</v>
      </c>
      <c r="G281" t="s">
        <v>284</v>
      </c>
      <c r="H281" t="s">
        <v>1982</v>
      </c>
      <c r="I281" t="s">
        <v>151</v>
      </c>
      <c r="K281">
        <v>1</v>
      </c>
      <c r="L281" t="s">
        <v>3</v>
      </c>
      <c r="M281">
        <v>102901</v>
      </c>
      <c r="N281" t="s">
        <v>4</v>
      </c>
      <c r="T281" t="s">
        <v>1983</v>
      </c>
      <c r="U281" s="9">
        <v>3</v>
      </c>
      <c r="V281" t="s">
        <v>1393</v>
      </c>
      <c r="W281" t="s">
        <v>1776</v>
      </c>
      <c r="X281" s="3" t="s">
        <v>1395</v>
      </c>
      <c r="Y281" s="4">
        <v>12</v>
      </c>
      <c r="Z281" s="5">
        <v>1221</v>
      </c>
      <c r="AA281" s="5" t="s">
        <v>1776</v>
      </c>
      <c r="AB281" t="s">
        <v>1904</v>
      </c>
      <c r="AC281">
        <v>1905</v>
      </c>
      <c r="AD281">
        <v>7</v>
      </c>
      <c r="AE281">
        <v>1</v>
      </c>
      <c r="AF281" t="s">
        <v>1984</v>
      </c>
      <c r="AH281">
        <v>-32181</v>
      </c>
      <c r="AI281">
        <v>6670340</v>
      </c>
      <c r="AJ281" s="5">
        <v>-33000</v>
      </c>
      <c r="AK281" s="5">
        <v>6671000</v>
      </c>
      <c r="AL281">
        <v>12358</v>
      </c>
      <c r="AN281">
        <v>68</v>
      </c>
      <c r="AQ281">
        <v>102901</v>
      </c>
      <c r="AS281" s="6" t="s">
        <v>13</v>
      </c>
      <c r="AT281">
        <v>1</v>
      </c>
      <c r="AU281" t="s">
        <v>14</v>
      </c>
      <c r="AV281" t="s">
        <v>1985</v>
      </c>
      <c r="AW281" t="s">
        <v>1986</v>
      </c>
      <c r="AX281">
        <v>68</v>
      </c>
      <c r="AY281" t="s">
        <v>289</v>
      </c>
      <c r="AZ281" t="s">
        <v>18</v>
      </c>
      <c r="BB281" s="7">
        <v>41942</v>
      </c>
      <c r="BC281" s="8" t="s">
        <v>19</v>
      </c>
      <c r="BE281">
        <v>4</v>
      </c>
      <c r="BF281">
        <v>435323</v>
      </c>
      <c r="BG281">
        <v>34245</v>
      </c>
      <c r="BH281" t="s">
        <v>1987</v>
      </c>
      <c r="BJ281" t="s">
        <v>1988</v>
      </c>
      <c r="BK281">
        <v>1</v>
      </c>
      <c r="BT281">
        <v>34984</v>
      </c>
    </row>
    <row r="282" spans="1:72" x14ac:dyDescent="0.3">
      <c r="A282">
        <v>538313</v>
      </c>
      <c r="B282">
        <v>322123</v>
      </c>
      <c r="F282" t="s">
        <v>512</v>
      </c>
      <c r="G282" t="s">
        <v>1</v>
      </c>
      <c r="H282">
        <v>595527</v>
      </c>
      <c r="I282" s="1" t="str">
        <f>HYPERLINK(AP282,"Hb")</f>
        <v>Hb</v>
      </c>
      <c r="K282">
        <v>1</v>
      </c>
      <c r="L282" t="s">
        <v>3</v>
      </c>
      <c r="M282">
        <v>102901</v>
      </c>
      <c r="N282" t="s">
        <v>4</v>
      </c>
      <c r="V282" t="s">
        <v>1393</v>
      </c>
      <c r="W282" t="s">
        <v>1776</v>
      </c>
      <c r="X282" t="s">
        <v>1395</v>
      </c>
      <c r="Y282" s="4">
        <v>12</v>
      </c>
      <c r="Z282">
        <v>1221</v>
      </c>
      <c r="AA282" t="s">
        <v>1776</v>
      </c>
      <c r="AB282" t="s">
        <v>1998</v>
      </c>
      <c r="AF282" t="s">
        <v>1941</v>
      </c>
      <c r="AG282" t="s">
        <v>1941</v>
      </c>
      <c r="AN282" t="s">
        <v>762</v>
      </c>
      <c r="AP282" t="s">
        <v>1999</v>
      </c>
      <c r="AQ282">
        <v>102901</v>
      </c>
      <c r="AS282" s="10" t="s">
        <v>516</v>
      </c>
      <c r="AZ282" t="s">
        <v>762</v>
      </c>
      <c r="BA282">
        <v>1</v>
      </c>
      <c r="BB282" s="7">
        <v>44258</v>
      </c>
      <c r="BC282" s="6" t="s">
        <v>517</v>
      </c>
      <c r="BE282">
        <v>3</v>
      </c>
      <c r="BF282">
        <v>6869</v>
      </c>
      <c r="BH282" t="s">
        <v>2000</v>
      </c>
      <c r="BJ282" t="s">
        <v>2000</v>
      </c>
      <c r="BT282">
        <v>538313</v>
      </c>
    </row>
    <row r="283" spans="1:72" x14ac:dyDescent="0.3">
      <c r="A283">
        <v>86786</v>
      </c>
      <c r="B283">
        <v>173617</v>
      </c>
      <c r="F283" t="s">
        <v>0</v>
      </c>
      <c r="G283" t="s">
        <v>1</v>
      </c>
      <c r="H283" t="s">
        <v>2001</v>
      </c>
      <c r="I283" t="s">
        <v>23</v>
      </c>
      <c r="K283">
        <v>1</v>
      </c>
      <c r="L283" t="s">
        <v>3</v>
      </c>
      <c r="M283">
        <v>102901</v>
      </c>
      <c r="N283" t="s">
        <v>4</v>
      </c>
      <c r="T283" t="s">
        <v>2002</v>
      </c>
      <c r="U283" s="9">
        <v>3</v>
      </c>
      <c r="V283" t="s">
        <v>1393</v>
      </c>
      <c r="W283" t="s">
        <v>2003</v>
      </c>
      <c r="X283" s="3" t="s">
        <v>1395</v>
      </c>
      <c r="Y283" s="4">
        <v>12</v>
      </c>
      <c r="Z283" s="5">
        <v>1235</v>
      </c>
      <c r="AA283" s="5" t="s">
        <v>2003</v>
      </c>
      <c r="AB283" t="s">
        <v>2004</v>
      </c>
      <c r="AC283">
        <v>1921</v>
      </c>
      <c r="AD283">
        <v>1</v>
      </c>
      <c r="AE283">
        <v>1</v>
      </c>
      <c r="AF283" t="s">
        <v>2005</v>
      </c>
      <c r="AG283" t="s">
        <v>2005</v>
      </c>
      <c r="AH283">
        <v>32050</v>
      </c>
      <c r="AI283">
        <v>6760827</v>
      </c>
      <c r="AJ283" s="5">
        <v>33000</v>
      </c>
      <c r="AK283" s="5">
        <v>6761000</v>
      </c>
      <c r="AL283">
        <v>33015</v>
      </c>
      <c r="AN283">
        <v>23</v>
      </c>
      <c r="AP283" s="7"/>
      <c r="AQ283">
        <v>102901</v>
      </c>
      <c r="AS283" s="6" t="s">
        <v>13</v>
      </c>
      <c r="AT283">
        <v>1</v>
      </c>
      <c r="AU283" t="s">
        <v>14</v>
      </c>
      <c r="AV283" t="s">
        <v>2006</v>
      </c>
      <c r="AW283" t="s">
        <v>2007</v>
      </c>
      <c r="AX283">
        <v>23</v>
      </c>
      <c r="AY283" t="s">
        <v>17</v>
      </c>
      <c r="AZ283" t="s">
        <v>31</v>
      </c>
      <c r="BB283" s="7">
        <v>38999</v>
      </c>
      <c r="BC283" s="8" t="s">
        <v>19</v>
      </c>
      <c r="BE283">
        <v>4</v>
      </c>
      <c r="BF283">
        <v>321807</v>
      </c>
      <c r="BG283">
        <v>34272</v>
      </c>
      <c r="BH283" t="s">
        <v>2008</v>
      </c>
      <c r="BT283">
        <v>86786</v>
      </c>
    </row>
    <row r="284" spans="1:72" x14ac:dyDescent="0.3">
      <c r="A284">
        <v>88577</v>
      </c>
      <c r="B284">
        <v>322134</v>
      </c>
      <c r="F284" t="s">
        <v>0</v>
      </c>
      <c r="G284" t="s">
        <v>1</v>
      </c>
      <c r="H284" t="s">
        <v>2009</v>
      </c>
      <c r="I284" s="1" t="str">
        <f>HYPERLINK(AP284,"Hb")</f>
        <v>Hb</v>
      </c>
      <c r="K284">
        <v>1</v>
      </c>
      <c r="L284" t="s">
        <v>3</v>
      </c>
      <c r="M284">
        <v>102901</v>
      </c>
      <c r="N284" t="s">
        <v>4</v>
      </c>
      <c r="T284" t="s">
        <v>2010</v>
      </c>
      <c r="U284" s="9">
        <v>3</v>
      </c>
      <c r="V284" t="s">
        <v>1393</v>
      </c>
      <c r="W284" t="s">
        <v>2003</v>
      </c>
      <c r="X284" s="3" t="s">
        <v>1395</v>
      </c>
      <c r="Y284" s="4">
        <v>12</v>
      </c>
      <c r="Z284" s="5">
        <v>1235</v>
      </c>
      <c r="AA284" s="5" t="s">
        <v>2003</v>
      </c>
      <c r="AB284" t="s">
        <v>2011</v>
      </c>
      <c r="AC284">
        <v>1913</v>
      </c>
      <c r="AD284">
        <v>6</v>
      </c>
      <c r="AE284">
        <v>14</v>
      </c>
      <c r="AF284" t="s">
        <v>2012</v>
      </c>
      <c r="AG284" t="s">
        <v>2012</v>
      </c>
      <c r="AH284">
        <v>35026</v>
      </c>
      <c r="AI284">
        <v>6757699</v>
      </c>
      <c r="AJ284" s="5">
        <v>35000</v>
      </c>
      <c r="AK284" s="5">
        <v>6757000</v>
      </c>
      <c r="AL284">
        <v>44057</v>
      </c>
      <c r="AN284">
        <v>8</v>
      </c>
      <c r="AO284" t="s">
        <v>2013</v>
      </c>
      <c r="AP284" t="s">
        <v>2014</v>
      </c>
      <c r="AQ284">
        <v>102901</v>
      </c>
      <c r="AS284" s="6" t="s">
        <v>13</v>
      </c>
      <c r="AT284">
        <v>1</v>
      </c>
      <c r="AU284" t="s">
        <v>14</v>
      </c>
      <c r="AV284" t="s">
        <v>2015</v>
      </c>
      <c r="AW284" t="s">
        <v>2016</v>
      </c>
      <c r="AX284">
        <v>8</v>
      </c>
      <c r="AY284" t="s">
        <v>17</v>
      </c>
      <c r="AZ284" t="s">
        <v>18</v>
      </c>
      <c r="BA284">
        <v>1</v>
      </c>
      <c r="BB284" s="7">
        <v>41677</v>
      </c>
      <c r="BC284" s="8" t="s">
        <v>19</v>
      </c>
      <c r="BE284">
        <v>3</v>
      </c>
      <c r="BF284">
        <v>493416</v>
      </c>
      <c r="BG284">
        <v>34271</v>
      </c>
      <c r="BH284" t="s">
        <v>2017</v>
      </c>
      <c r="BJ284" t="s">
        <v>2018</v>
      </c>
      <c r="BT284">
        <v>88577</v>
      </c>
    </row>
    <row r="285" spans="1:72" x14ac:dyDescent="0.3">
      <c r="A285">
        <v>21932</v>
      </c>
      <c r="B285">
        <v>135960</v>
      </c>
      <c r="F285" t="s">
        <v>0</v>
      </c>
      <c r="G285" t="s">
        <v>264</v>
      </c>
      <c r="H285" t="s">
        <v>2046</v>
      </c>
      <c r="I285" t="s">
        <v>151</v>
      </c>
      <c r="K285">
        <v>1</v>
      </c>
      <c r="L285" t="s">
        <v>3</v>
      </c>
      <c r="M285">
        <v>102901</v>
      </c>
      <c r="N285" t="s">
        <v>4</v>
      </c>
      <c r="T285" t="s">
        <v>2047</v>
      </c>
      <c r="U285" s="2">
        <v>1</v>
      </c>
      <c r="V285" t="s">
        <v>1393</v>
      </c>
      <c r="W285" t="s">
        <v>2048</v>
      </c>
      <c r="X285" s="3" t="s">
        <v>1395</v>
      </c>
      <c r="Y285" s="4">
        <v>12</v>
      </c>
      <c r="Z285" s="5">
        <v>1247</v>
      </c>
      <c r="AA285" t="s">
        <v>2048</v>
      </c>
      <c r="AB285" t="s">
        <v>2049</v>
      </c>
      <c r="AC285">
        <v>1991</v>
      </c>
      <c r="AD285">
        <v>6</v>
      </c>
      <c r="AE285">
        <v>27</v>
      </c>
      <c r="AF285" t="s">
        <v>1690</v>
      </c>
      <c r="AG285" t="s">
        <v>1690</v>
      </c>
      <c r="AH285">
        <v>-36806</v>
      </c>
      <c r="AI285">
        <v>6737296</v>
      </c>
      <c r="AJ285" s="5">
        <v>-37000</v>
      </c>
      <c r="AK285" s="5">
        <v>6737000</v>
      </c>
      <c r="AL285">
        <v>707</v>
      </c>
      <c r="AN285">
        <v>105</v>
      </c>
      <c r="AP285" s="7"/>
      <c r="AQ285">
        <v>102901</v>
      </c>
      <c r="AS285" s="6" t="s">
        <v>13</v>
      </c>
      <c r="AT285">
        <v>1</v>
      </c>
      <c r="AU285" t="s">
        <v>14</v>
      </c>
      <c r="AV285" t="s">
        <v>2050</v>
      </c>
      <c r="AW285" t="s">
        <v>2051</v>
      </c>
      <c r="AX285">
        <v>105</v>
      </c>
      <c r="AY285" t="s">
        <v>273</v>
      </c>
      <c r="AZ285" t="s">
        <v>274</v>
      </c>
      <c r="BB285" s="7">
        <v>40150</v>
      </c>
      <c r="BC285" s="8" t="s">
        <v>19</v>
      </c>
      <c r="BE285">
        <v>5</v>
      </c>
      <c r="BF285">
        <v>286369</v>
      </c>
      <c r="BG285">
        <v>34275</v>
      </c>
      <c r="BH285" t="s">
        <v>2052</v>
      </c>
      <c r="BJ285" t="s">
        <v>2053</v>
      </c>
      <c r="BT285">
        <v>21932</v>
      </c>
    </row>
    <row r="286" spans="1:72" x14ac:dyDescent="0.3">
      <c r="A286">
        <v>118291</v>
      </c>
      <c r="B286">
        <v>198374</v>
      </c>
      <c r="F286" t="s">
        <v>0</v>
      </c>
      <c r="G286" t="s">
        <v>883</v>
      </c>
      <c r="H286" t="s">
        <v>2065</v>
      </c>
      <c r="I286" t="s">
        <v>151</v>
      </c>
      <c r="K286">
        <v>1</v>
      </c>
      <c r="L286" t="s">
        <v>3</v>
      </c>
      <c r="M286">
        <v>102901</v>
      </c>
      <c r="N286" t="s">
        <v>4</v>
      </c>
      <c r="T286" t="s">
        <v>2066</v>
      </c>
      <c r="U286" s="2">
        <v>1</v>
      </c>
      <c r="V286" t="s">
        <v>1393</v>
      </c>
      <c r="W286" t="s">
        <v>2067</v>
      </c>
      <c r="X286" s="3" t="s">
        <v>2057</v>
      </c>
      <c r="Y286" s="4">
        <v>14</v>
      </c>
      <c r="Z286" s="5">
        <v>1420</v>
      </c>
      <c r="AA286" s="5" t="s">
        <v>2067</v>
      </c>
      <c r="AB286" t="s">
        <v>2068</v>
      </c>
      <c r="AC286">
        <v>2005</v>
      </c>
      <c r="AD286">
        <v>6</v>
      </c>
      <c r="AE286">
        <v>17</v>
      </c>
      <c r="AF286" t="s">
        <v>1225</v>
      </c>
      <c r="AG286" t="s">
        <v>1225</v>
      </c>
      <c r="AH286">
        <v>76330</v>
      </c>
      <c r="AI286">
        <v>6814126</v>
      </c>
      <c r="AJ286" s="5">
        <v>77000</v>
      </c>
      <c r="AK286" s="5">
        <v>6815000</v>
      </c>
      <c r="AL286">
        <v>7</v>
      </c>
      <c r="AN286">
        <v>33</v>
      </c>
      <c r="AP286" s="7"/>
      <c r="AQ286">
        <v>102901</v>
      </c>
      <c r="AS286" s="6" t="s">
        <v>13</v>
      </c>
      <c r="AT286">
        <v>1</v>
      </c>
      <c r="AU286" t="s">
        <v>14</v>
      </c>
      <c r="AV286" t="s">
        <v>2069</v>
      </c>
      <c r="AW286" t="s">
        <v>2070</v>
      </c>
      <c r="AX286">
        <v>33</v>
      </c>
      <c r="AY286" t="s">
        <v>891</v>
      </c>
      <c r="AZ286" t="s">
        <v>18</v>
      </c>
      <c r="BB286" s="7">
        <v>41689</v>
      </c>
      <c r="BC286" s="8" t="s">
        <v>19</v>
      </c>
      <c r="BE286">
        <v>4</v>
      </c>
      <c r="BF286">
        <v>349267</v>
      </c>
      <c r="BG286">
        <v>34277</v>
      </c>
      <c r="BH286" t="s">
        <v>2071</v>
      </c>
      <c r="BJ286" t="s">
        <v>2072</v>
      </c>
      <c r="BT286">
        <v>118291</v>
      </c>
    </row>
    <row r="287" spans="1:72" x14ac:dyDescent="0.3">
      <c r="A287">
        <v>84770</v>
      </c>
      <c r="B287">
        <v>149602</v>
      </c>
      <c r="F287" t="s">
        <v>0</v>
      </c>
      <c r="G287" t="s">
        <v>264</v>
      </c>
      <c r="H287" t="s">
        <v>2073</v>
      </c>
      <c r="I287" t="s">
        <v>151</v>
      </c>
      <c r="K287">
        <v>1</v>
      </c>
      <c r="L287" t="s">
        <v>3</v>
      </c>
      <c r="M287">
        <v>102901</v>
      </c>
      <c r="N287" t="s">
        <v>4</v>
      </c>
      <c r="T287" t="s">
        <v>2074</v>
      </c>
      <c r="U287" s="9">
        <v>3</v>
      </c>
      <c r="V287" t="s">
        <v>1393</v>
      </c>
      <c r="W287" t="s">
        <v>2075</v>
      </c>
      <c r="X287" s="3" t="s">
        <v>2057</v>
      </c>
      <c r="Y287" s="4">
        <v>14</v>
      </c>
      <c r="Z287" s="5">
        <v>1431</v>
      </c>
      <c r="AA287" t="s">
        <v>2076</v>
      </c>
      <c r="AB287" t="s">
        <v>2077</v>
      </c>
      <c r="AC287">
        <v>1951</v>
      </c>
      <c r="AD287">
        <v>7</v>
      </c>
      <c r="AE287">
        <v>11</v>
      </c>
      <c r="AF287" t="s">
        <v>2078</v>
      </c>
      <c r="AG287" t="s">
        <v>269</v>
      </c>
      <c r="AH287">
        <v>26790</v>
      </c>
      <c r="AI287">
        <v>6847503</v>
      </c>
      <c r="AJ287" s="5">
        <v>27000</v>
      </c>
      <c r="AK287" s="5">
        <v>6847000</v>
      </c>
      <c r="AL287">
        <v>48599</v>
      </c>
      <c r="AN287">
        <v>105</v>
      </c>
      <c r="AO287" t="s">
        <v>2079</v>
      </c>
      <c r="AP287" s="7"/>
      <c r="AQ287">
        <v>102901</v>
      </c>
      <c r="AS287" s="6" t="s">
        <v>13</v>
      </c>
      <c r="AT287">
        <v>1</v>
      </c>
      <c r="AU287" t="s">
        <v>14</v>
      </c>
      <c r="AV287" t="s">
        <v>2080</v>
      </c>
      <c r="AW287" t="s">
        <v>2081</v>
      </c>
      <c r="AX287">
        <v>105</v>
      </c>
      <c r="AY287" t="s">
        <v>273</v>
      </c>
      <c r="AZ287" t="s">
        <v>274</v>
      </c>
      <c r="BB287" s="7">
        <v>40150</v>
      </c>
      <c r="BC287" s="8" t="s">
        <v>19</v>
      </c>
      <c r="BE287">
        <v>5</v>
      </c>
      <c r="BF287">
        <v>299815</v>
      </c>
      <c r="BG287">
        <v>34278</v>
      </c>
      <c r="BH287" t="s">
        <v>2082</v>
      </c>
      <c r="BJ287" t="s">
        <v>2083</v>
      </c>
      <c r="BT287">
        <v>84770</v>
      </c>
    </row>
    <row r="288" spans="1:72" x14ac:dyDescent="0.3">
      <c r="A288">
        <v>96532</v>
      </c>
      <c r="B288">
        <v>119799</v>
      </c>
      <c r="F288" t="s">
        <v>0</v>
      </c>
      <c r="G288" t="s">
        <v>58</v>
      </c>
      <c r="H288" t="s">
        <v>2084</v>
      </c>
      <c r="I288" t="s">
        <v>60</v>
      </c>
      <c r="K288">
        <v>1</v>
      </c>
      <c r="L288" t="s">
        <v>3</v>
      </c>
      <c r="M288">
        <v>102901</v>
      </c>
      <c r="N288" t="s">
        <v>4</v>
      </c>
      <c r="T288" t="s">
        <v>2085</v>
      </c>
      <c r="U288" s="2">
        <v>1</v>
      </c>
      <c r="V288" t="s">
        <v>2086</v>
      </c>
      <c r="W288" t="s">
        <v>2087</v>
      </c>
      <c r="X288" t="s">
        <v>2088</v>
      </c>
      <c r="Y288" s="4">
        <v>15</v>
      </c>
      <c r="Z288" s="5">
        <v>1504</v>
      </c>
      <c r="AA288" t="s">
        <v>2087</v>
      </c>
      <c r="AB288" t="s">
        <v>2089</v>
      </c>
      <c r="AC288">
        <v>2016</v>
      </c>
      <c r="AD288">
        <v>6</v>
      </c>
      <c r="AE288">
        <v>2</v>
      </c>
      <c r="AF288" t="s">
        <v>2090</v>
      </c>
      <c r="AH288">
        <v>48637</v>
      </c>
      <c r="AI288">
        <v>6957274</v>
      </c>
      <c r="AJ288" s="5">
        <v>49000</v>
      </c>
      <c r="AK288" s="5">
        <v>6957000</v>
      </c>
      <c r="AL288">
        <v>100</v>
      </c>
      <c r="AN288">
        <v>1010</v>
      </c>
      <c r="AP288" s="7" t="s">
        <v>2091</v>
      </c>
      <c r="AQ288">
        <v>102901</v>
      </c>
      <c r="AS288" s="6" t="s">
        <v>13</v>
      </c>
      <c r="AT288">
        <v>1</v>
      </c>
      <c r="AU288" t="s">
        <v>14</v>
      </c>
      <c r="AV288" t="s">
        <v>2092</v>
      </c>
      <c r="AW288" t="s">
        <v>2093</v>
      </c>
      <c r="AX288">
        <v>1010</v>
      </c>
      <c r="AY288" t="s">
        <v>66</v>
      </c>
      <c r="AZ288" t="s">
        <v>67</v>
      </c>
      <c r="BB288" s="7">
        <v>43660.5164351852</v>
      </c>
      <c r="BC288" s="8" t="s">
        <v>19</v>
      </c>
      <c r="BE288">
        <v>6</v>
      </c>
      <c r="BF288">
        <v>104183</v>
      </c>
      <c r="BG288">
        <v>34279</v>
      </c>
      <c r="BH288" t="s">
        <v>2094</v>
      </c>
      <c r="BT288">
        <v>96532</v>
      </c>
    </row>
    <row r="289" spans="1:72" x14ac:dyDescent="0.3">
      <c r="A289">
        <v>379963</v>
      </c>
      <c r="B289">
        <v>68662</v>
      </c>
      <c r="F289" t="s">
        <v>0</v>
      </c>
      <c r="G289" t="s">
        <v>58</v>
      </c>
      <c r="H289" t="s">
        <v>2147</v>
      </c>
      <c r="I289" t="s">
        <v>60</v>
      </c>
      <c r="K289">
        <v>1</v>
      </c>
      <c r="L289" t="s">
        <v>3</v>
      </c>
      <c r="M289">
        <v>102901</v>
      </c>
      <c r="N289" t="s">
        <v>4</v>
      </c>
      <c r="T289" t="s">
        <v>2148</v>
      </c>
      <c r="U289" s="2">
        <v>1</v>
      </c>
      <c r="V289" t="s">
        <v>2107</v>
      </c>
      <c r="W289" t="s">
        <v>2149</v>
      </c>
      <c r="X289" s="3" t="s">
        <v>2109</v>
      </c>
      <c r="Y289" s="4">
        <v>16</v>
      </c>
      <c r="Z289" s="5">
        <v>1653</v>
      </c>
      <c r="AA289" s="5" t="s">
        <v>2149</v>
      </c>
      <c r="AB289" t="s">
        <v>2150</v>
      </c>
      <c r="AC289">
        <v>2014</v>
      </c>
      <c r="AD289">
        <v>6</v>
      </c>
      <c r="AE289">
        <v>19</v>
      </c>
      <c r="AF289" t="s">
        <v>2151</v>
      </c>
      <c r="AH289">
        <v>263096</v>
      </c>
      <c r="AI289">
        <v>7018318</v>
      </c>
      <c r="AJ289" s="5">
        <v>263000</v>
      </c>
      <c r="AK289" s="5">
        <v>7019000</v>
      </c>
      <c r="AL289">
        <v>5</v>
      </c>
      <c r="AN289">
        <v>1010</v>
      </c>
      <c r="AO289" t="s">
        <v>723</v>
      </c>
      <c r="AP289" s="7" t="s">
        <v>2152</v>
      </c>
      <c r="AQ289">
        <v>102901</v>
      </c>
      <c r="AS289" s="6" t="s">
        <v>13</v>
      </c>
      <c r="AT289">
        <v>1</v>
      </c>
      <c r="AU289" t="s">
        <v>14</v>
      </c>
      <c r="AV289" t="s">
        <v>2153</v>
      </c>
      <c r="AW289" t="s">
        <v>2154</v>
      </c>
      <c r="AX289">
        <v>1010</v>
      </c>
      <c r="AY289" t="s">
        <v>66</v>
      </c>
      <c r="AZ289" t="s">
        <v>67</v>
      </c>
      <c r="BB289" s="7">
        <v>43709.903472222199</v>
      </c>
      <c r="BC289" s="8" t="s">
        <v>19</v>
      </c>
      <c r="BE289">
        <v>6</v>
      </c>
      <c r="BF289">
        <v>63110</v>
      </c>
      <c r="BG289">
        <v>34282</v>
      </c>
      <c r="BH289" t="s">
        <v>2155</v>
      </c>
      <c r="BT289">
        <v>379963</v>
      </c>
    </row>
    <row r="290" spans="1:72" x14ac:dyDescent="0.3">
      <c r="A290">
        <v>473264</v>
      </c>
      <c r="B290">
        <v>203799</v>
      </c>
      <c r="F290" t="s">
        <v>0</v>
      </c>
      <c r="G290" t="s">
        <v>560</v>
      </c>
      <c r="H290" t="s">
        <v>2156</v>
      </c>
      <c r="I290" s="1" t="str">
        <f>HYPERLINK(AP290,"Hb")</f>
        <v>Hb</v>
      </c>
      <c r="K290">
        <v>1</v>
      </c>
      <c r="L290" t="s">
        <v>3</v>
      </c>
      <c r="M290">
        <v>102901</v>
      </c>
      <c r="N290" t="s">
        <v>4</v>
      </c>
      <c r="T290" t="s">
        <v>2157</v>
      </c>
      <c r="U290" s="2">
        <v>1</v>
      </c>
      <c r="V290" t="s">
        <v>2107</v>
      </c>
      <c r="W290" t="s">
        <v>2158</v>
      </c>
      <c r="X290" s="3" t="s">
        <v>2159</v>
      </c>
      <c r="Y290" s="4">
        <v>17</v>
      </c>
      <c r="Z290" s="5">
        <v>1714</v>
      </c>
      <c r="AA290" t="s">
        <v>2158</v>
      </c>
      <c r="AB290" t="s">
        <v>2158</v>
      </c>
      <c r="AC290">
        <v>1907</v>
      </c>
      <c r="AD290">
        <v>5</v>
      </c>
      <c r="AE290">
        <v>30</v>
      </c>
      <c r="AF290" t="s">
        <v>2160</v>
      </c>
      <c r="AG290" t="s">
        <v>2160</v>
      </c>
      <c r="AH290">
        <v>298409</v>
      </c>
      <c r="AI290">
        <v>7042376</v>
      </c>
      <c r="AJ290" s="5">
        <v>299000</v>
      </c>
      <c r="AK290" s="5">
        <v>7043000</v>
      </c>
      <c r="AL290">
        <v>707</v>
      </c>
      <c r="AN290">
        <v>37</v>
      </c>
      <c r="AP290" t="s">
        <v>2161</v>
      </c>
      <c r="AQ290">
        <v>102901</v>
      </c>
      <c r="AS290" s="6" t="s">
        <v>13</v>
      </c>
      <c r="AT290">
        <v>1</v>
      </c>
      <c r="AU290" t="s">
        <v>14</v>
      </c>
      <c r="AV290" t="s">
        <v>2162</v>
      </c>
      <c r="AW290" t="s">
        <v>2163</v>
      </c>
      <c r="AX290">
        <v>37</v>
      </c>
      <c r="AY290" t="s">
        <v>568</v>
      </c>
      <c r="AZ290" t="s">
        <v>18</v>
      </c>
      <c r="BA290">
        <v>1</v>
      </c>
      <c r="BB290" s="7">
        <v>41767</v>
      </c>
      <c r="BC290" s="8" t="s">
        <v>19</v>
      </c>
      <c r="BE290">
        <v>4</v>
      </c>
      <c r="BF290">
        <v>359348</v>
      </c>
      <c r="BG290">
        <v>34283</v>
      </c>
      <c r="BH290" t="s">
        <v>2164</v>
      </c>
      <c r="BJ290" t="s">
        <v>2165</v>
      </c>
      <c r="BT290">
        <v>473264</v>
      </c>
    </row>
    <row r="291" spans="1:72" x14ac:dyDescent="0.3">
      <c r="A291">
        <v>473268</v>
      </c>
      <c r="B291">
        <v>210935</v>
      </c>
      <c r="F291" t="s">
        <v>0</v>
      </c>
      <c r="G291" t="s">
        <v>560</v>
      </c>
      <c r="H291" t="s">
        <v>2166</v>
      </c>
      <c r="I291" s="1" t="str">
        <f>HYPERLINK(AP291,"Hb")</f>
        <v>Hb</v>
      </c>
      <c r="K291">
        <v>1</v>
      </c>
      <c r="L291" t="s">
        <v>3</v>
      </c>
      <c r="M291">
        <v>102901</v>
      </c>
      <c r="N291" t="s">
        <v>4</v>
      </c>
      <c r="T291" t="s">
        <v>2157</v>
      </c>
      <c r="U291" s="2">
        <v>1</v>
      </c>
      <c r="V291" t="s">
        <v>2107</v>
      </c>
      <c r="W291" t="s">
        <v>2158</v>
      </c>
      <c r="X291" s="3" t="s">
        <v>2159</v>
      </c>
      <c r="Y291" s="4">
        <v>17</v>
      </c>
      <c r="Z291" s="5">
        <v>1714</v>
      </c>
      <c r="AA291" t="s">
        <v>2158</v>
      </c>
      <c r="AB291" t="s">
        <v>2158</v>
      </c>
      <c r="AC291">
        <v>1954</v>
      </c>
      <c r="AD291">
        <v>1</v>
      </c>
      <c r="AE291">
        <v>1</v>
      </c>
      <c r="AF291" t="s">
        <v>2167</v>
      </c>
      <c r="AG291" t="s">
        <v>269</v>
      </c>
      <c r="AH291">
        <v>298409</v>
      </c>
      <c r="AI291">
        <v>7042376</v>
      </c>
      <c r="AJ291" s="5">
        <v>299000</v>
      </c>
      <c r="AK291" s="5">
        <v>7043000</v>
      </c>
      <c r="AL291">
        <v>707</v>
      </c>
      <c r="AN291">
        <v>37</v>
      </c>
      <c r="AP291" t="s">
        <v>2168</v>
      </c>
      <c r="AQ291">
        <v>102901</v>
      </c>
      <c r="AS291" s="6" t="s">
        <v>13</v>
      </c>
      <c r="AT291">
        <v>1</v>
      </c>
      <c r="AU291" t="s">
        <v>14</v>
      </c>
      <c r="AV291" t="s">
        <v>2162</v>
      </c>
      <c r="AW291" t="s">
        <v>2169</v>
      </c>
      <c r="AX291">
        <v>37</v>
      </c>
      <c r="AY291" t="s">
        <v>568</v>
      </c>
      <c r="AZ291" t="s">
        <v>18</v>
      </c>
      <c r="BA291">
        <v>1</v>
      </c>
      <c r="BB291" s="7">
        <v>41767</v>
      </c>
      <c r="BC291" s="8" t="s">
        <v>19</v>
      </c>
      <c r="BE291">
        <v>4</v>
      </c>
      <c r="BF291">
        <v>365463</v>
      </c>
      <c r="BG291">
        <v>34284</v>
      </c>
      <c r="BH291" t="s">
        <v>2170</v>
      </c>
      <c r="BJ291" t="s">
        <v>2171</v>
      </c>
      <c r="BT291">
        <v>473268</v>
      </c>
    </row>
    <row r="292" spans="1:72" x14ac:dyDescent="0.3">
      <c r="A292">
        <v>473267</v>
      </c>
      <c r="B292">
        <v>210934</v>
      </c>
      <c r="F292" t="s">
        <v>0</v>
      </c>
      <c r="G292" t="s">
        <v>560</v>
      </c>
      <c r="H292" t="s">
        <v>2172</v>
      </c>
      <c r="I292" s="1" t="str">
        <f>HYPERLINK(AP292,"Hb")</f>
        <v>Hb</v>
      </c>
      <c r="K292">
        <v>1</v>
      </c>
      <c r="L292" t="s">
        <v>3</v>
      </c>
      <c r="M292">
        <v>102901</v>
      </c>
      <c r="N292" t="s">
        <v>4</v>
      </c>
      <c r="T292" t="s">
        <v>2157</v>
      </c>
      <c r="U292" s="2">
        <v>1</v>
      </c>
      <c r="V292" t="s">
        <v>2107</v>
      </c>
      <c r="W292" t="s">
        <v>2158</v>
      </c>
      <c r="X292" s="3" t="s">
        <v>2159</v>
      </c>
      <c r="Y292" s="4">
        <v>17</v>
      </c>
      <c r="Z292" s="5">
        <v>1714</v>
      </c>
      <c r="AA292" t="s">
        <v>2158</v>
      </c>
      <c r="AB292" t="s">
        <v>2158</v>
      </c>
      <c r="AC292">
        <v>1955</v>
      </c>
      <c r="AD292">
        <v>1</v>
      </c>
      <c r="AE292">
        <v>1</v>
      </c>
      <c r="AF292" t="s">
        <v>2167</v>
      </c>
      <c r="AG292" t="s">
        <v>269</v>
      </c>
      <c r="AH292">
        <v>298409</v>
      </c>
      <c r="AI292">
        <v>7042376</v>
      </c>
      <c r="AJ292" s="5">
        <v>299000</v>
      </c>
      <c r="AK292" s="5">
        <v>7043000</v>
      </c>
      <c r="AL292">
        <v>707</v>
      </c>
      <c r="AN292">
        <v>37</v>
      </c>
      <c r="AP292" t="s">
        <v>2173</v>
      </c>
      <c r="AQ292">
        <v>102901</v>
      </c>
      <c r="AS292" s="6" t="s">
        <v>13</v>
      </c>
      <c r="AT292">
        <v>1</v>
      </c>
      <c r="AU292" t="s">
        <v>14</v>
      </c>
      <c r="AV292" t="s">
        <v>2162</v>
      </c>
      <c r="AW292" t="s">
        <v>2174</v>
      </c>
      <c r="AX292">
        <v>37</v>
      </c>
      <c r="AY292" t="s">
        <v>568</v>
      </c>
      <c r="AZ292" t="s">
        <v>18</v>
      </c>
      <c r="BA292">
        <v>1</v>
      </c>
      <c r="BB292" s="7">
        <v>41767</v>
      </c>
      <c r="BC292" s="8" t="s">
        <v>19</v>
      </c>
      <c r="BE292">
        <v>4</v>
      </c>
      <c r="BF292">
        <v>365462</v>
      </c>
      <c r="BG292">
        <v>34285</v>
      </c>
      <c r="BH292" t="s">
        <v>2175</v>
      </c>
      <c r="BJ292" t="s">
        <v>2176</v>
      </c>
      <c r="BT292">
        <v>473267</v>
      </c>
    </row>
    <row r="293" spans="1:72" x14ac:dyDescent="0.3">
      <c r="A293">
        <v>473232</v>
      </c>
      <c r="B293">
        <v>212257</v>
      </c>
      <c r="F293" t="s">
        <v>0</v>
      </c>
      <c r="G293" t="s">
        <v>560</v>
      </c>
      <c r="H293" t="s">
        <v>2177</v>
      </c>
      <c r="I293" s="1" t="str">
        <f>HYPERLINK(AP293,"Hb")</f>
        <v>Hb</v>
      </c>
      <c r="K293">
        <v>1</v>
      </c>
      <c r="L293" t="s">
        <v>3</v>
      </c>
      <c r="M293">
        <v>102901</v>
      </c>
      <c r="N293" t="s">
        <v>4</v>
      </c>
      <c r="T293" t="s">
        <v>2157</v>
      </c>
      <c r="U293" s="2">
        <v>1</v>
      </c>
      <c r="V293" t="s">
        <v>2107</v>
      </c>
      <c r="W293" t="s">
        <v>2158</v>
      </c>
      <c r="X293" s="3" t="s">
        <v>2159</v>
      </c>
      <c r="Y293" s="4">
        <v>17</v>
      </c>
      <c r="Z293" s="5">
        <v>1714</v>
      </c>
      <c r="AA293" t="s">
        <v>2158</v>
      </c>
      <c r="AB293" t="s">
        <v>2178</v>
      </c>
      <c r="AC293">
        <v>1957</v>
      </c>
      <c r="AD293">
        <v>6</v>
      </c>
      <c r="AE293">
        <v>23</v>
      </c>
      <c r="AF293" t="s">
        <v>2179</v>
      </c>
      <c r="AG293" t="s">
        <v>2179</v>
      </c>
      <c r="AH293">
        <v>298388</v>
      </c>
      <c r="AI293">
        <v>7042210</v>
      </c>
      <c r="AJ293" s="5">
        <v>299000</v>
      </c>
      <c r="AK293" s="5">
        <v>7043000</v>
      </c>
      <c r="AL293">
        <v>707</v>
      </c>
      <c r="AN293">
        <v>37</v>
      </c>
      <c r="AP293" t="s">
        <v>2180</v>
      </c>
      <c r="AQ293">
        <v>102901</v>
      </c>
      <c r="AS293" s="6" t="s">
        <v>13</v>
      </c>
      <c r="AT293">
        <v>1</v>
      </c>
      <c r="AU293" t="s">
        <v>14</v>
      </c>
      <c r="AV293" t="s">
        <v>2181</v>
      </c>
      <c r="AW293" t="s">
        <v>2182</v>
      </c>
      <c r="AX293">
        <v>37</v>
      </c>
      <c r="AY293" t="s">
        <v>568</v>
      </c>
      <c r="AZ293" t="s">
        <v>18</v>
      </c>
      <c r="BA293">
        <v>1</v>
      </c>
      <c r="BB293" s="7">
        <v>41767</v>
      </c>
      <c r="BC293" s="8" t="s">
        <v>19</v>
      </c>
      <c r="BE293">
        <v>4</v>
      </c>
      <c r="BF293">
        <v>366719</v>
      </c>
      <c r="BG293">
        <v>34286</v>
      </c>
      <c r="BH293" t="s">
        <v>2183</v>
      </c>
      <c r="BJ293" t="s">
        <v>2184</v>
      </c>
      <c r="BT293">
        <v>473232</v>
      </c>
    </row>
    <row r="294" spans="1:72" x14ac:dyDescent="0.3">
      <c r="A294">
        <v>473266</v>
      </c>
      <c r="B294">
        <v>210933</v>
      </c>
      <c r="F294" t="s">
        <v>0</v>
      </c>
      <c r="G294" t="s">
        <v>560</v>
      </c>
      <c r="H294" t="s">
        <v>2185</v>
      </c>
      <c r="I294" s="1" t="str">
        <f>HYPERLINK(AP294,"Hb")</f>
        <v>Hb</v>
      </c>
      <c r="K294">
        <v>1</v>
      </c>
      <c r="L294" t="s">
        <v>3</v>
      </c>
      <c r="M294">
        <v>102901</v>
      </c>
      <c r="N294" t="s">
        <v>4</v>
      </c>
      <c r="T294" t="s">
        <v>2157</v>
      </c>
      <c r="U294" s="2">
        <v>1</v>
      </c>
      <c r="V294" t="s">
        <v>2107</v>
      </c>
      <c r="W294" t="s">
        <v>2158</v>
      </c>
      <c r="X294" s="3" t="s">
        <v>2159</v>
      </c>
      <c r="Y294" s="4">
        <v>17</v>
      </c>
      <c r="Z294" s="5">
        <v>1714</v>
      </c>
      <c r="AA294" t="s">
        <v>2158</v>
      </c>
      <c r="AB294" t="s">
        <v>2158</v>
      </c>
      <c r="AC294">
        <v>1958</v>
      </c>
      <c r="AD294">
        <v>7</v>
      </c>
      <c r="AE294">
        <v>1</v>
      </c>
      <c r="AF294" t="s">
        <v>2167</v>
      </c>
      <c r="AG294" t="s">
        <v>269</v>
      </c>
      <c r="AH294">
        <v>298409</v>
      </c>
      <c r="AI294">
        <v>7042376</v>
      </c>
      <c r="AJ294" s="5">
        <v>299000</v>
      </c>
      <c r="AK294" s="5">
        <v>7043000</v>
      </c>
      <c r="AL294">
        <v>707</v>
      </c>
      <c r="AN294">
        <v>37</v>
      </c>
      <c r="AP294" t="s">
        <v>2186</v>
      </c>
      <c r="AQ294">
        <v>102901</v>
      </c>
      <c r="AS294" s="6" t="s">
        <v>13</v>
      </c>
      <c r="AT294">
        <v>1</v>
      </c>
      <c r="AU294" t="s">
        <v>14</v>
      </c>
      <c r="AV294" t="s">
        <v>2162</v>
      </c>
      <c r="AW294" t="s">
        <v>2187</v>
      </c>
      <c r="AX294">
        <v>37</v>
      </c>
      <c r="AY294" t="s">
        <v>568</v>
      </c>
      <c r="AZ294" t="s">
        <v>18</v>
      </c>
      <c r="BA294">
        <v>1</v>
      </c>
      <c r="BB294" s="7">
        <v>41767</v>
      </c>
      <c r="BC294" s="8" t="s">
        <v>19</v>
      </c>
      <c r="BE294">
        <v>4</v>
      </c>
      <c r="BF294">
        <v>365461</v>
      </c>
      <c r="BG294">
        <v>34287</v>
      </c>
      <c r="BH294" t="s">
        <v>2188</v>
      </c>
      <c r="BJ294" t="s">
        <v>2189</v>
      </c>
      <c r="BT294">
        <v>473266</v>
      </c>
    </row>
    <row r="295" spans="1:72" x14ac:dyDescent="0.3">
      <c r="A295">
        <v>473306</v>
      </c>
      <c r="B295">
        <v>200138</v>
      </c>
      <c r="F295" t="s">
        <v>0</v>
      </c>
      <c r="G295" t="s">
        <v>883</v>
      </c>
      <c r="H295" t="s">
        <v>2190</v>
      </c>
      <c r="I295" t="s">
        <v>151</v>
      </c>
      <c r="K295">
        <v>1</v>
      </c>
      <c r="L295" t="s">
        <v>3</v>
      </c>
      <c r="M295">
        <v>102901</v>
      </c>
      <c r="N295" t="s">
        <v>4</v>
      </c>
      <c r="T295" t="s">
        <v>2157</v>
      </c>
      <c r="U295" s="2">
        <v>1</v>
      </c>
      <c r="V295" t="s">
        <v>2107</v>
      </c>
      <c r="W295" t="s">
        <v>2158</v>
      </c>
      <c r="X295" s="3" t="s">
        <v>2159</v>
      </c>
      <c r="Y295" s="4">
        <v>17</v>
      </c>
      <c r="Z295" s="5">
        <v>1714</v>
      </c>
      <c r="AA295" t="s">
        <v>2158</v>
      </c>
      <c r="AB295" t="s">
        <v>2191</v>
      </c>
      <c r="AC295">
        <v>2007</v>
      </c>
      <c r="AD295">
        <v>9</v>
      </c>
      <c r="AE295">
        <v>14</v>
      </c>
      <c r="AF295" t="s">
        <v>1225</v>
      </c>
      <c r="AG295" t="s">
        <v>1225</v>
      </c>
      <c r="AH295">
        <v>298450</v>
      </c>
      <c r="AI295">
        <v>7042552</v>
      </c>
      <c r="AJ295" s="5">
        <v>299000</v>
      </c>
      <c r="AK295" s="5">
        <v>7043000</v>
      </c>
      <c r="AL295">
        <v>7</v>
      </c>
      <c r="AN295">
        <v>33</v>
      </c>
      <c r="AP295" s="7"/>
      <c r="AQ295">
        <v>102901</v>
      </c>
      <c r="AS295" s="6" t="s">
        <v>13</v>
      </c>
      <c r="AT295">
        <v>1</v>
      </c>
      <c r="AU295" t="s">
        <v>14</v>
      </c>
      <c r="AV295" t="s">
        <v>2192</v>
      </c>
      <c r="AW295" t="s">
        <v>2193</v>
      </c>
      <c r="AX295">
        <v>33</v>
      </c>
      <c r="AY295" t="s">
        <v>891</v>
      </c>
      <c r="AZ295" t="s">
        <v>18</v>
      </c>
      <c r="BB295" s="7">
        <v>41689</v>
      </c>
      <c r="BC295" s="8" t="s">
        <v>19</v>
      </c>
      <c r="BE295">
        <v>4</v>
      </c>
      <c r="BF295">
        <v>350992</v>
      </c>
      <c r="BG295">
        <v>34288</v>
      </c>
      <c r="BH295" t="s">
        <v>2194</v>
      </c>
      <c r="BJ295" t="s">
        <v>2195</v>
      </c>
      <c r="BT295">
        <v>473306</v>
      </c>
    </row>
    <row r="296" spans="1:72" x14ac:dyDescent="0.3">
      <c r="A296">
        <v>517386</v>
      </c>
      <c r="B296">
        <v>68692</v>
      </c>
      <c r="F296" t="s">
        <v>0</v>
      </c>
      <c r="G296" t="s">
        <v>58</v>
      </c>
      <c r="H296" t="s">
        <v>2196</v>
      </c>
      <c r="I296" t="s">
        <v>60</v>
      </c>
      <c r="K296">
        <v>1</v>
      </c>
      <c r="L296" t="s">
        <v>3</v>
      </c>
      <c r="M296">
        <v>102901</v>
      </c>
      <c r="N296" t="s">
        <v>4</v>
      </c>
      <c r="T296" t="s">
        <v>2197</v>
      </c>
      <c r="U296" s="2">
        <v>1</v>
      </c>
      <c r="V296" t="s">
        <v>2198</v>
      </c>
      <c r="W296" t="s">
        <v>2199</v>
      </c>
      <c r="X296" t="s">
        <v>2200</v>
      </c>
      <c r="Y296" s="4">
        <v>18</v>
      </c>
      <c r="Z296" s="5">
        <v>1804</v>
      </c>
      <c r="AA296" t="s">
        <v>2199</v>
      </c>
      <c r="AB296" t="s">
        <v>2201</v>
      </c>
      <c r="AC296">
        <v>2011</v>
      </c>
      <c r="AD296">
        <v>6</v>
      </c>
      <c r="AE296">
        <v>10</v>
      </c>
      <c r="AF296" t="s">
        <v>2202</v>
      </c>
      <c r="AH296">
        <v>478750</v>
      </c>
      <c r="AI296">
        <v>7469041</v>
      </c>
      <c r="AJ296" s="5">
        <v>479000</v>
      </c>
      <c r="AK296" s="5">
        <v>7469000</v>
      </c>
      <c r="AL296">
        <v>100</v>
      </c>
      <c r="AN296">
        <v>1010</v>
      </c>
      <c r="AP296" s="7" t="s">
        <v>2203</v>
      </c>
      <c r="AQ296">
        <v>102901</v>
      </c>
      <c r="AS296" s="6" t="s">
        <v>13</v>
      </c>
      <c r="AT296">
        <v>1</v>
      </c>
      <c r="AU296" t="s">
        <v>14</v>
      </c>
      <c r="AV296" t="s">
        <v>2204</v>
      </c>
      <c r="AW296" t="s">
        <v>2205</v>
      </c>
      <c r="AX296">
        <v>1010</v>
      </c>
      <c r="AY296" t="s">
        <v>66</v>
      </c>
      <c r="AZ296" t="s">
        <v>67</v>
      </c>
      <c r="BB296" s="7">
        <v>43709.903472222199</v>
      </c>
      <c r="BC296" s="8" t="s">
        <v>19</v>
      </c>
      <c r="BE296">
        <v>6</v>
      </c>
      <c r="BF296">
        <v>63129</v>
      </c>
      <c r="BG296">
        <v>34290</v>
      </c>
      <c r="BH296" t="s">
        <v>2206</v>
      </c>
      <c r="BT296">
        <v>517386</v>
      </c>
    </row>
    <row r="297" spans="1:72" x14ac:dyDescent="0.3">
      <c r="A297">
        <v>517665</v>
      </c>
      <c r="B297">
        <v>68724</v>
      </c>
      <c r="F297" t="s">
        <v>0</v>
      </c>
      <c r="G297" t="s">
        <v>58</v>
      </c>
      <c r="H297" t="s">
        <v>2207</v>
      </c>
      <c r="I297" t="s">
        <v>60</v>
      </c>
      <c r="K297">
        <v>1</v>
      </c>
      <c r="L297" t="s">
        <v>3</v>
      </c>
      <c r="M297">
        <v>102901</v>
      </c>
      <c r="N297" t="s">
        <v>4</v>
      </c>
      <c r="T297" t="s">
        <v>2208</v>
      </c>
      <c r="U297" s="2">
        <v>1</v>
      </c>
      <c r="V297" t="s">
        <v>2198</v>
      </c>
      <c r="W297" t="s">
        <v>2199</v>
      </c>
      <c r="X297" t="s">
        <v>2200</v>
      </c>
      <c r="Y297" s="4">
        <v>18</v>
      </c>
      <c r="Z297" s="5">
        <v>1804</v>
      </c>
      <c r="AA297" t="s">
        <v>2199</v>
      </c>
      <c r="AB297" t="s">
        <v>2209</v>
      </c>
      <c r="AC297">
        <v>2013</v>
      </c>
      <c r="AD297">
        <v>6</v>
      </c>
      <c r="AE297">
        <v>26</v>
      </c>
      <c r="AF297" t="s">
        <v>2210</v>
      </c>
      <c r="AH297">
        <v>481020</v>
      </c>
      <c r="AI297">
        <v>7454965</v>
      </c>
      <c r="AJ297" s="5">
        <v>481000</v>
      </c>
      <c r="AK297" s="5">
        <v>7455000</v>
      </c>
      <c r="AL297">
        <v>50</v>
      </c>
      <c r="AN297">
        <v>1010</v>
      </c>
      <c r="AP297" s="7" t="s">
        <v>2211</v>
      </c>
      <c r="AQ297">
        <v>102901</v>
      </c>
      <c r="AS297" s="6" t="s">
        <v>13</v>
      </c>
      <c r="AT297">
        <v>1</v>
      </c>
      <c r="AU297" t="s">
        <v>14</v>
      </c>
      <c r="AV297" t="s">
        <v>2212</v>
      </c>
      <c r="AW297" t="s">
        <v>2213</v>
      </c>
      <c r="AX297">
        <v>1010</v>
      </c>
      <c r="AY297" t="s">
        <v>66</v>
      </c>
      <c r="AZ297" t="s">
        <v>67</v>
      </c>
      <c r="BB297" s="7">
        <v>43709.903472222199</v>
      </c>
      <c r="BC297" s="8" t="s">
        <v>19</v>
      </c>
      <c r="BE297">
        <v>6</v>
      </c>
      <c r="BF297">
        <v>63155</v>
      </c>
      <c r="BG297">
        <v>34291</v>
      </c>
      <c r="BH297" t="s">
        <v>2214</v>
      </c>
      <c r="BT297">
        <v>517665</v>
      </c>
    </row>
    <row r="298" spans="1:72" x14ac:dyDescent="0.3">
      <c r="A298">
        <v>518623</v>
      </c>
      <c r="B298">
        <v>68660</v>
      </c>
      <c r="F298" t="s">
        <v>0</v>
      </c>
      <c r="G298" t="s">
        <v>58</v>
      </c>
      <c r="H298" t="s">
        <v>2215</v>
      </c>
      <c r="I298" t="s">
        <v>60</v>
      </c>
      <c r="K298">
        <v>1</v>
      </c>
      <c r="L298" t="s">
        <v>3</v>
      </c>
      <c r="M298">
        <v>102901</v>
      </c>
      <c r="N298" t="s">
        <v>4</v>
      </c>
      <c r="T298" t="s">
        <v>2216</v>
      </c>
      <c r="U298" s="2">
        <v>1</v>
      </c>
      <c r="V298" t="s">
        <v>2198</v>
      </c>
      <c r="W298" t="s">
        <v>2199</v>
      </c>
      <c r="X298" t="s">
        <v>2200</v>
      </c>
      <c r="Y298" s="4">
        <v>18</v>
      </c>
      <c r="Z298" s="5">
        <v>1804</v>
      </c>
      <c r="AA298" t="s">
        <v>2199</v>
      </c>
      <c r="AB298" t="s">
        <v>2217</v>
      </c>
      <c r="AC298">
        <v>2010</v>
      </c>
      <c r="AD298">
        <v>6</v>
      </c>
      <c r="AE298">
        <v>14</v>
      </c>
      <c r="AF298" t="s">
        <v>2218</v>
      </c>
      <c r="AH298">
        <v>485550</v>
      </c>
      <c r="AI298">
        <v>7475950</v>
      </c>
      <c r="AJ298" s="5">
        <v>485000</v>
      </c>
      <c r="AK298" s="5">
        <v>7475000</v>
      </c>
      <c r="AL298">
        <v>100</v>
      </c>
      <c r="AN298">
        <v>1010</v>
      </c>
      <c r="AP298" s="7" t="s">
        <v>2219</v>
      </c>
      <c r="AQ298">
        <v>102901</v>
      </c>
      <c r="AS298" s="6" t="s">
        <v>13</v>
      </c>
      <c r="AT298">
        <v>1</v>
      </c>
      <c r="AU298" t="s">
        <v>14</v>
      </c>
      <c r="AV298" t="s">
        <v>2220</v>
      </c>
      <c r="AW298" t="s">
        <v>2221</v>
      </c>
      <c r="AX298">
        <v>1010</v>
      </c>
      <c r="AY298" t="s">
        <v>66</v>
      </c>
      <c r="AZ298" t="s">
        <v>67</v>
      </c>
      <c r="BB298" s="7">
        <v>43709.903472222199</v>
      </c>
      <c r="BC298" s="8" t="s">
        <v>19</v>
      </c>
      <c r="BE298">
        <v>6</v>
      </c>
      <c r="BF298">
        <v>63109</v>
      </c>
      <c r="BG298">
        <v>34289</v>
      </c>
      <c r="BH298" t="s">
        <v>2222</v>
      </c>
      <c r="BT298">
        <v>518623</v>
      </c>
    </row>
    <row r="299" spans="1:72" x14ac:dyDescent="0.3">
      <c r="A299">
        <v>515618</v>
      </c>
      <c r="B299">
        <v>153525</v>
      </c>
      <c r="F299" t="s">
        <v>0</v>
      </c>
      <c r="G299" t="s">
        <v>497</v>
      </c>
      <c r="H299" t="s">
        <v>2246</v>
      </c>
      <c r="I299" t="s">
        <v>151</v>
      </c>
      <c r="K299">
        <v>1</v>
      </c>
      <c r="L299" t="s">
        <v>3</v>
      </c>
      <c r="M299">
        <v>102901</v>
      </c>
      <c r="N299" t="s">
        <v>4</v>
      </c>
      <c r="T299" t="s">
        <v>2247</v>
      </c>
      <c r="U299" s="2">
        <v>1</v>
      </c>
      <c r="V299" t="s">
        <v>2198</v>
      </c>
      <c r="W299" t="s">
        <v>2248</v>
      </c>
      <c r="X299" t="s">
        <v>2200</v>
      </c>
      <c r="Y299" s="4">
        <v>18</v>
      </c>
      <c r="Z299" s="5">
        <v>1833</v>
      </c>
      <c r="AA299" s="5" t="s">
        <v>2248</v>
      </c>
      <c r="AB299" t="s">
        <v>2249</v>
      </c>
      <c r="AC299">
        <v>1984</v>
      </c>
      <c r="AD299">
        <v>6</v>
      </c>
      <c r="AE299">
        <v>11</v>
      </c>
      <c r="AF299" t="s">
        <v>2250</v>
      </c>
      <c r="AG299" t="s">
        <v>2250</v>
      </c>
      <c r="AH299">
        <v>461498</v>
      </c>
      <c r="AI299">
        <v>7355498</v>
      </c>
      <c r="AJ299" s="5">
        <v>461000</v>
      </c>
      <c r="AK299" s="5">
        <v>7355000</v>
      </c>
      <c r="AL299">
        <v>707</v>
      </c>
      <c r="AN299">
        <v>117</v>
      </c>
      <c r="AP299" s="7"/>
      <c r="AQ299">
        <v>102901</v>
      </c>
      <c r="AS299" s="6" t="s">
        <v>13</v>
      </c>
      <c r="AT299">
        <v>1</v>
      </c>
      <c r="AU299" t="s">
        <v>14</v>
      </c>
      <c r="AV299" t="s">
        <v>2251</v>
      </c>
      <c r="AW299" t="s">
        <v>2252</v>
      </c>
      <c r="AX299">
        <v>117</v>
      </c>
      <c r="AY299" t="s">
        <v>502</v>
      </c>
      <c r="AZ299" t="s">
        <v>503</v>
      </c>
      <c r="BB299" s="7">
        <v>40116</v>
      </c>
      <c r="BC299" s="8" t="s">
        <v>19</v>
      </c>
      <c r="BE299">
        <v>5</v>
      </c>
      <c r="BF299">
        <v>303226</v>
      </c>
      <c r="BG299">
        <v>34293</v>
      </c>
      <c r="BH299" t="s">
        <v>2253</v>
      </c>
      <c r="BJ299" t="s">
        <v>2254</v>
      </c>
      <c r="BT299">
        <v>515618</v>
      </c>
    </row>
    <row r="300" spans="1:72" x14ac:dyDescent="0.3">
      <c r="A300">
        <v>513211</v>
      </c>
      <c r="B300">
        <v>95777</v>
      </c>
      <c r="F300" t="s">
        <v>0</v>
      </c>
      <c r="G300" t="s">
        <v>58</v>
      </c>
      <c r="H300" t="s">
        <v>2264</v>
      </c>
      <c r="I300" s="1" t="str">
        <f>HYPERLINK(AP300,"Foto")</f>
        <v>Foto</v>
      </c>
      <c r="K300">
        <v>1</v>
      </c>
      <c r="L300" t="s">
        <v>3</v>
      </c>
      <c r="M300">
        <v>102901</v>
      </c>
      <c r="N300" t="s">
        <v>4</v>
      </c>
      <c r="T300" t="s">
        <v>2265</v>
      </c>
      <c r="U300" s="2">
        <v>1</v>
      </c>
      <c r="V300" t="s">
        <v>2198</v>
      </c>
      <c r="W300" t="s">
        <v>2266</v>
      </c>
      <c r="X300" t="s">
        <v>2200</v>
      </c>
      <c r="Y300" s="4">
        <v>18</v>
      </c>
      <c r="Z300" s="5">
        <v>1837</v>
      </c>
      <c r="AA300" t="s">
        <v>2266</v>
      </c>
      <c r="AB300" t="s">
        <v>2267</v>
      </c>
      <c r="AC300">
        <v>2015</v>
      </c>
      <c r="AD300">
        <v>6</v>
      </c>
      <c r="AE300">
        <v>25</v>
      </c>
      <c r="AF300" t="s">
        <v>2268</v>
      </c>
      <c r="AH300">
        <v>429538</v>
      </c>
      <c r="AI300">
        <v>7412405</v>
      </c>
      <c r="AJ300" s="5">
        <v>429000</v>
      </c>
      <c r="AK300" s="5">
        <v>7413000</v>
      </c>
      <c r="AL300">
        <v>5</v>
      </c>
      <c r="AN300">
        <v>1010</v>
      </c>
      <c r="AP300" s="7" t="s">
        <v>2269</v>
      </c>
      <c r="AQ300">
        <v>102901</v>
      </c>
      <c r="AS300" s="6" t="s">
        <v>13</v>
      </c>
      <c r="AT300">
        <v>1</v>
      </c>
      <c r="AU300" t="s">
        <v>14</v>
      </c>
      <c r="AV300" t="s">
        <v>2270</v>
      </c>
      <c r="AW300" t="s">
        <v>2271</v>
      </c>
      <c r="AX300">
        <v>1010</v>
      </c>
      <c r="AY300" t="s">
        <v>66</v>
      </c>
      <c r="AZ300" t="s">
        <v>67</v>
      </c>
      <c r="BA300">
        <v>1</v>
      </c>
      <c r="BB300" s="7">
        <v>43710.332638888904</v>
      </c>
      <c r="BC300" s="8" t="s">
        <v>19</v>
      </c>
      <c r="BE300">
        <v>6</v>
      </c>
      <c r="BF300">
        <v>83115</v>
      </c>
      <c r="BG300">
        <v>34294</v>
      </c>
      <c r="BH300" t="s">
        <v>2272</v>
      </c>
      <c r="BT300">
        <v>513211</v>
      </c>
    </row>
    <row r="301" spans="1:72" x14ac:dyDescent="0.3">
      <c r="A301">
        <v>513335</v>
      </c>
      <c r="B301">
        <v>95780</v>
      </c>
      <c r="F301" t="s">
        <v>0</v>
      </c>
      <c r="G301" t="s">
        <v>58</v>
      </c>
      <c r="H301" t="s">
        <v>2273</v>
      </c>
      <c r="I301" t="s">
        <v>60</v>
      </c>
      <c r="K301">
        <v>1</v>
      </c>
      <c r="L301" t="s">
        <v>3</v>
      </c>
      <c r="M301">
        <v>102901</v>
      </c>
      <c r="N301" t="s">
        <v>4</v>
      </c>
      <c r="T301" t="s">
        <v>2274</v>
      </c>
      <c r="U301" s="2">
        <v>1</v>
      </c>
      <c r="V301" t="s">
        <v>2198</v>
      </c>
      <c r="W301" t="s">
        <v>2266</v>
      </c>
      <c r="X301" t="s">
        <v>2200</v>
      </c>
      <c r="Y301" s="4">
        <v>18</v>
      </c>
      <c r="Z301" s="5">
        <v>1837</v>
      </c>
      <c r="AA301" t="s">
        <v>2266</v>
      </c>
      <c r="AB301" t="s">
        <v>2275</v>
      </c>
      <c r="AC301">
        <v>2015</v>
      </c>
      <c r="AD301">
        <v>6</v>
      </c>
      <c r="AE301">
        <v>26</v>
      </c>
      <c r="AF301" t="s">
        <v>2268</v>
      </c>
      <c r="AH301">
        <v>430455</v>
      </c>
      <c r="AI301">
        <v>7412781</v>
      </c>
      <c r="AJ301" s="5">
        <v>431000</v>
      </c>
      <c r="AK301" s="5">
        <v>7413000</v>
      </c>
      <c r="AL301">
        <v>5</v>
      </c>
      <c r="AN301">
        <v>1010</v>
      </c>
      <c r="AP301" s="7" t="s">
        <v>2276</v>
      </c>
      <c r="AQ301">
        <v>102901</v>
      </c>
      <c r="AS301" s="6" t="s">
        <v>13</v>
      </c>
      <c r="AT301">
        <v>1</v>
      </c>
      <c r="AU301" t="s">
        <v>14</v>
      </c>
      <c r="AV301" t="s">
        <v>2277</v>
      </c>
      <c r="AW301" t="s">
        <v>2278</v>
      </c>
      <c r="AX301">
        <v>1010</v>
      </c>
      <c r="AY301" t="s">
        <v>66</v>
      </c>
      <c r="AZ301" t="s">
        <v>67</v>
      </c>
      <c r="BB301" s="7">
        <v>43710.332638888904</v>
      </c>
      <c r="BC301" s="8" t="s">
        <v>19</v>
      </c>
      <c r="BE301">
        <v>6</v>
      </c>
      <c r="BF301">
        <v>83118</v>
      </c>
      <c r="BG301">
        <v>34295</v>
      </c>
      <c r="BH301" t="s">
        <v>2279</v>
      </c>
      <c r="BT301">
        <v>513335</v>
      </c>
    </row>
    <row r="302" spans="1:72" x14ac:dyDescent="0.3">
      <c r="A302">
        <v>515422</v>
      </c>
      <c r="B302">
        <v>154728</v>
      </c>
      <c r="F302" t="s">
        <v>0</v>
      </c>
      <c r="G302" t="s">
        <v>497</v>
      </c>
      <c r="H302" t="s">
        <v>2280</v>
      </c>
      <c r="I302" t="s">
        <v>151</v>
      </c>
      <c r="K302">
        <v>1</v>
      </c>
      <c r="L302" t="s">
        <v>3</v>
      </c>
      <c r="M302">
        <v>102901</v>
      </c>
      <c r="N302" t="s">
        <v>4</v>
      </c>
      <c r="T302" t="s">
        <v>2281</v>
      </c>
      <c r="U302" s="2">
        <v>1</v>
      </c>
      <c r="V302" t="s">
        <v>2198</v>
      </c>
      <c r="W302" t="s">
        <v>2282</v>
      </c>
      <c r="X302" t="s">
        <v>2200</v>
      </c>
      <c r="Y302" s="4">
        <v>18</v>
      </c>
      <c r="Z302" s="5">
        <v>1838</v>
      </c>
      <c r="AA302" t="s">
        <v>2282</v>
      </c>
      <c r="AB302" t="s">
        <v>2283</v>
      </c>
      <c r="AC302">
        <v>2004</v>
      </c>
      <c r="AD302">
        <v>5</v>
      </c>
      <c r="AE302">
        <v>26</v>
      </c>
      <c r="AF302" t="s">
        <v>2284</v>
      </c>
      <c r="AG302" t="s">
        <v>2284</v>
      </c>
      <c r="AH302">
        <v>458106</v>
      </c>
      <c r="AI302">
        <v>7435505</v>
      </c>
      <c r="AJ302" s="5">
        <v>459000</v>
      </c>
      <c r="AK302" s="5">
        <v>7435000</v>
      </c>
      <c r="AL302">
        <v>7</v>
      </c>
      <c r="AN302">
        <v>117</v>
      </c>
      <c r="AP302" s="7"/>
      <c r="AQ302">
        <v>102901</v>
      </c>
      <c r="AS302" s="6" t="s">
        <v>13</v>
      </c>
      <c r="AT302">
        <v>1</v>
      </c>
      <c r="AU302" t="s">
        <v>14</v>
      </c>
      <c r="AV302" t="s">
        <v>2285</v>
      </c>
      <c r="AW302" t="s">
        <v>2286</v>
      </c>
      <c r="AX302">
        <v>117</v>
      </c>
      <c r="AY302" t="s">
        <v>502</v>
      </c>
      <c r="AZ302" t="s">
        <v>503</v>
      </c>
      <c r="BB302" s="7">
        <v>39920</v>
      </c>
      <c r="BC302" s="8" t="s">
        <v>19</v>
      </c>
      <c r="BE302">
        <v>5</v>
      </c>
      <c r="BF302">
        <v>304345</v>
      </c>
      <c r="BG302">
        <v>34296</v>
      </c>
      <c r="BH302" t="s">
        <v>2287</v>
      </c>
      <c r="BJ302" t="s">
        <v>2288</v>
      </c>
      <c r="BT302">
        <v>515422</v>
      </c>
    </row>
    <row r="303" spans="1:72" x14ac:dyDescent="0.3">
      <c r="A303">
        <v>529519</v>
      </c>
      <c r="B303">
        <v>73431</v>
      </c>
      <c r="F303" t="s">
        <v>0</v>
      </c>
      <c r="G303" t="s">
        <v>58</v>
      </c>
      <c r="H303" t="s">
        <v>2366</v>
      </c>
      <c r="I303" s="1" t="str">
        <f>HYPERLINK(AP303,"Foto")</f>
        <v>Foto</v>
      </c>
      <c r="K303">
        <v>1</v>
      </c>
      <c r="L303" t="s">
        <v>3</v>
      </c>
      <c r="M303">
        <v>102901</v>
      </c>
      <c r="N303" t="s">
        <v>4</v>
      </c>
      <c r="T303" t="s">
        <v>2367</v>
      </c>
      <c r="U303" s="2">
        <v>1</v>
      </c>
      <c r="V303" t="s">
        <v>2349</v>
      </c>
      <c r="W303" t="s">
        <v>2350</v>
      </c>
      <c r="X303" s="3" t="s">
        <v>2351</v>
      </c>
      <c r="Y303" s="4">
        <v>19</v>
      </c>
      <c r="Z303" s="5">
        <v>1902</v>
      </c>
      <c r="AA303" t="s">
        <v>2350</v>
      </c>
      <c r="AB303" t="s">
        <v>2368</v>
      </c>
      <c r="AC303">
        <v>2013</v>
      </c>
      <c r="AD303">
        <v>6</v>
      </c>
      <c r="AE303">
        <v>23</v>
      </c>
      <c r="AF303" t="s">
        <v>2317</v>
      </c>
      <c r="AH303">
        <v>653364</v>
      </c>
      <c r="AI303">
        <v>7737023</v>
      </c>
      <c r="AJ303" s="5">
        <v>653000</v>
      </c>
      <c r="AK303" s="5">
        <v>7737000</v>
      </c>
      <c r="AL303">
        <v>5</v>
      </c>
      <c r="AN303">
        <v>1010</v>
      </c>
      <c r="AO303" t="s">
        <v>2369</v>
      </c>
      <c r="AP303" s="7" t="s">
        <v>2370</v>
      </c>
      <c r="AQ303">
        <v>102901</v>
      </c>
      <c r="AS303" s="6" t="s">
        <v>13</v>
      </c>
      <c r="AT303">
        <v>1</v>
      </c>
      <c r="AU303" t="s">
        <v>14</v>
      </c>
      <c r="AV303" t="s">
        <v>2371</v>
      </c>
      <c r="AW303" t="s">
        <v>2372</v>
      </c>
      <c r="AX303">
        <v>1010</v>
      </c>
      <c r="AY303" t="s">
        <v>66</v>
      </c>
      <c r="AZ303" t="s">
        <v>67</v>
      </c>
      <c r="BA303">
        <v>1</v>
      </c>
      <c r="BB303" s="7">
        <v>43709.903472222199</v>
      </c>
      <c r="BC303" s="8" t="s">
        <v>19</v>
      </c>
      <c r="BE303">
        <v>6</v>
      </c>
      <c r="BF303">
        <v>66557</v>
      </c>
      <c r="BG303">
        <v>34297</v>
      </c>
      <c r="BH303" t="s">
        <v>2373</v>
      </c>
      <c r="BT303">
        <v>529519</v>
      </c>
    </row>
    <row r="304" spans="1:72" x14ac:dyDescent="0.3">
      <c r="A304">
        <v>535021</v>
      </c>
      <c r="B304">
        <v>152541</v>
      </c>
      <c r="F304" t="s">
        <v>0</v>
      </c>
      <c r="G304" t="s">
        <v>497</v>
      </c>
      <c r="H304" t="s">
        <v>2381</v>
      </c>
      <c r="I304" t="s">
        <v>151</v>
      </c>
      <c r="K304">
        <v>1</v>
      </c>
      <c r="L304" t="s">
        <v>3</v>
      </c>
      <c r="M304">
        <v>102901</v>
      </c>
      <c r="N304" t="s">
        <v>4</v>
      </c>
      <c r="T304" t="s">
        <v>2382</v>
      </c>
      <c r="U304" s="2">
        <v>1</v>
      </c>
      <c r="V304" t="s">
        <v>2349</v>
      </c>
      <c r="W304" t="s">
        <v>2383</v>
      </c>
      <c r="X304" s="3" t="s">
        <v>2384</v>
      </c>
      <c r="Y304" s="4">
        <v>20</v>
      </c>
      <c r="Z304" s="5">
        <v>2030</v>
      </c>
      <c r="AA304" t="s">
        <v>2383</v>
      </c>
      <c r="AB304" t="s">
        <v>2385</v>
      </c>
      <c r="AC304">
        <v>2000</v>
      </c>
      <c r="AD304">
        <v>8</v>
      </c>
      <c r="AE304">
        <v>20</v>
      </c>
      <c r="AF304" t="s">
        <v>136</v>
      </c>
      <c r="AG304" t="s">
        <v>136</v>
      </c>
      <c r="AH304">
        <v>1078191</v>
      </c>
      <c r="AI304">
        <v>7802654</v>
      </c>
      <c r="AJ304" s="5">
        <v>1079000</v>
      </c>
      <c r="AK304" s="5">
        <v>7803000</v>
      </c>
      <c r="AL304">
        <v>71</v>
      </c>
      <c r="AN304">
        <v>117</v>
      </c>
      <c r="AP304" s="7"/>
      <c r="AQ304">
        <v>102901</v>
      </c>
      <c r="AS304" s="6" t="s">
        <v>13</v>
      </c>
      <c r="AT304">
        <v>1</v>
      </c>
      <c r="AU304" t="s">
        <v>14</v>
      </c>
      <c r="AV304" t="s">
        <v>2386</v>
      </c>
      <c r="AW304" t="s">
        <v>2387</v>
      </c>
      <c r="AX304">
        <v>117</v>
      </c>
      <c r="AY304" t="s">
        <v>502</v>
      </c>
      <c r="AZ304" t="s">
        <v>503</v>
      </c>
      <c r="BB304" s="7">
        <v>39514</v>
      </c>
      <c r="BC304" s="8" t="s">
        <v>19</v>
      </c>
      <c r="BE304">
        <v>5</v>
      </c>
      <c r="BF304">
        <v>302316</v>
      </c>
      <c r="BG304">
        <v>34298</v>
      </c>
      <c r="BH304" t="s">
        <v>2388</v>
      </c>
      <c r="BJ304" t="s">
        <v>2389</v>
      </c>
      <c r="BT304">
        <v>535021</v>
      </c>
    </row>
    <row r="305" spans="1:72" x14ac:dyDescent="0.3">
      <c r="A305">
        <v>538351</v>
      </c>
      <c r="B305">
        <v>336438</v>
      </c>
      <c r="F305" t="s">
        <v>512</v>
      </c>
      <c r="G305" t="s">
        <v>264</v>
      </c>
      <c r="H305" t="s">
        <v>2390</v>
      </c>
      <c r="I305" t="s">
        <v>151</v>
      </c>
      <c r="K305">
        <v>1</v>
      </c>
      <c r="L305" t="s">
        <v>3</v>
      </c>
      <c r="M305">
        <v>102901</v>
      </c>
      <c r="N305" t="s">
        <v>4</v>
      </c>
      <c r="V305" t="s">
        <v>1393</v>
      </c>
      <c r="X305" t="s">
        <v>1395</v>
      </c>
      <c r="Y305" s="4">
        <v>12</v>
      </c>
      <c r="AB305" t="s">
        <v>2391</v>
      </c>
      <c r="AC305">
        <v>1913</v>
      </c>
      <c r="AD305">
        <v>6</v>
      </c>
      <c r="AE305">
        <v>13</v>
      </c>
      <c r="AF305" t="s">
        <v>2392</v>
      </c>
      <c r="AG305" t="s">
        <v>269</v>
      </c>
      <c r="AN305" t="s">
        <v>515</v>
      </c>
      <c r="AQ305">
        <v>102901</v>
      </c>
      <c r="AS305" s="10" t="s">
        <v>516</v>
      </c>
      <c r="AZ305" t="s">
        <v>515</v>
      </c>
      <c r="BB305" s="7">
        <v>40150</v>
      </c>
      <c r="BC305" s="6" t="s">
        <v>517</v>
      </c>
      <c r="BE305">
        <v>4</v>
      </c>
      <c r="BF305">
        <v>906</v>
      </c>
      <c r="BH305" t="s">
        <v>2393</v>
      </c>
      <c r="BJ305" t="s">
        <v>2393</v>
      </c>
      <c r="BT305">
        <v>538351</v>
      </c>
    </row>
    <row r="307" spans="1:72" x14ac:dyDescent="0.3">
      <c r="A307">
        <v>426825</v>
      </c>
      <c r="B307">
        <v>68666</v>
      </c>
      <c r="F307" t="s">
        <v>0</v>
      </c>
      <c r="G307" t="s">
        <v>58</v>
      </c>
      <c r="H307" t="s">
        <v>77</v>
      </c>
      <c r="I307" t="s">
        <v>60</v>
      </c>
      <c r="K307">
        <v>1</v>
      </c>
      <c r="L307" t="s">
        <v>3</v>
      </c>
      <c r="M307">
        <v>102901</v>
      </c>
      <c r="N307" t="s">
        <v>4</v>
      </c>
      <c r="R307" t="s">
        <v>24</v>
      </c>
      <c r="S307" t="s">
        <v>78</v>
      </c>
      <c r="T307" t="s">
        <v>79</v>
      </c>
      <c r="U307" s="2">
        <v>1</v>
      </c>
      <c r="V307" t="s">
        <v>6</v>
      </c>
      <c r="W307" t="s">
        <v>35</v>
      </c>
      <c r="X307" s="3" t="s">
        <v>8</v>
      </c>
      <c r="Y307" s="4">
        <v>1</v>
      </c>
      <c r="Z307" s="5">
        <v>106</v>
      </c>
      <c r="AA307" s="5" t="s">
        <v>35</v>
      </c>
      <c r="AB307" t="s">
        <v>80</v>
      </c>
      <c r="AC307">
        <v>2009</v>
      </c>
      <c r="AD307">
        <v>6</v>
      </c>
      <c r="AE307">
        <v>13</v>
      </c>
      <c r="AF307" t="s">
        <v>81</v>
      </c>
      <c r="AH307">
        <v>273550</v>
      </c>
      <c r="AI307">
        <v>6565604</v>
      </c>
      <c r="AJ307" s="5">
        <v>273000</v>
      </c>
      <c r="AK307" s="5">
        <v>6565000</v>
      </c>
      <c r="AL307">
        <v>10</v>
      </c>
      <c r="AN307">
        <v>1010</v>
      </c>
      <c r="AO307" t="s">
        <v>82</v>
      </c>
      <c r="AP307" s="7" t="s">
        <v>83</v>
      </c>
      <c r="AQ307">
        <v>102901</v>
      </c>
      <c r="AS307" s="6" t="s">
        <v>13</v>
      </c>
      <c r="AT307">
        <v>1</v>
      </c>
      <c r="AU307" t="s">
        <v>14</v>
      </c>
      <c r="AV307" t="s">
        <v>84</v>
      </c>
      <c r="AW307" t="s">
        <v>85</v>
      </c>
      <c r="AX307">
        <v>1010</v>
      </c>
      <c r="AY307" t="s">
        <v>66</v>
      </c>
      <c r="AZ307" t="s">
        <v>67</v>
      </c>
      <c r="BB307" s="7">
        <v>43768.777893518498</v>
      </c>
      <c r="BC307" s="8" t="s">
        <v>19</v>
      </c>
      <c r="BE307">
        <v>6</v>
      </c>
      <c r="BF307">
        <v>63113</v>
      </c>
      <c r="BG307">
        <v>34070</v>
      </c>
      <c r="BH307" t="s">
        <v>86</v>
      </c>
      <c r="BT307">
        <v>426825</v>
      </c>
    </row>
    <row r="308" spans="1:72" x14ac:dyDescent="0.3">
      <c r="A308">
        <v>354457</v>
      </c>
      <c r="B308">
        <v>270073</v>
      </c>
      <c r="F308" t="s">
        <v>0</v>
      </c>
      <c r="G308" t="s">
        <v>1</v>
      </c>
      <c r="H308" t="s">
        <v>434</v>
      </c>
      <c r="I308" s="1" t="str">
        <f>HYPERLINK(AP308,"Hb")</f>
        <v>Hb</v>
      </c>
      <c r="K308">
        <v>1</v>
      </c>
      <c r="L308" t="s">
        <v>3</v>
      </c>
      <c r="M308">
        <v>102901</v>
      </c>
      <c r="N308" t="s">
        <v>4</v>
      </c>
      <c r="R308" t="s">
        <v>24</v>
      </c>
      <c r="S308" t="s">
        <v>78</v>
      </c>
      <c r="T308" t="s">
        <v>435</v>
      </c>
      <c r="U308" s="2">
        <v>1</v>
      </c>
      <c r="V308" t="s">
        <v>382</v>
      </c>
      <c r="W308" t="s">
        <v>382</v>
      </c>
      <c r="X308" s="3" t="s">
        <v>185</v>
      </c>
      <c r="Y308" s="4">
        <v>2</v>
      </c>
      <c r="Z308" s="5">
        <v>301</v>
      </c>
      <c r="AA308" s="5" t="s">
        <v>382</v>
      </c>
      <c r="AB308" t="s">
        <v>436</v>
      </c>
      <c r="AC308">
        <v>1900</v>
      </c>
      <c r="AD308">
        <v>1</v>
      </c>
      <c r="AE308">
        <v>1</v>
      </c>
      <c r="AF308" t="s">
        <v>437</v>
      </c>
      <c r="AG308" t="s">
        <v>437</v>
      </c>
      <c r="AH308">
        <v>260127</v>
      </c>
      <c r="AI308">
        <v>6650048</v>
      </c>
      <c r="AJ308" s="5">
        <v>261000</v>
      </c>
      <c r="AK308" s="5">
        <v>6651000</v>
      </c>
      <c r="AL308">
        <v>707</v>
      </c>
      <c r="AN308">
        <v>8</v>
      </c>
      <c r="AO308" t="s">
        <v>11</v>
      </c>
      <c r="AP308" t="s">
        <v>438</v>
      </c>
      <c r="AQ308">
        <v>102901</v>
      </c>
      <c r="AS308" s="6" t="s">
        <v>13</v>
      </c>
      <c r="AT308">
        <v>1</v>
      </c>
      <c r="AU308" t="s">
        <v>14</v>
      </c>
      <c r="AV308" t="s">
        <v>439</v>
      </c>
      <c r="AW308" t="s">
        <v>440</v>
      </c>
      <c r="AX308">
        <v>8</v>
      </c>
      <c r="AY308" t="s">
        <v>17</v>
      </c>
      <c r="AZ308" t="s">
        <v>18</v>
      </c>
      <c r="BA308">
        <v>1</v>
      </c>
      <c r="BB308" s="7">
        <v>38465</v>
      </c>
      <c r="BC308" s="8" t="s">
        <v>19</v>
      </c>
      <c r="BE308">
        <v>3</v>
      </c>
      <c r="BF308">
        <v>440923</v>
      </c>
      <c r="BG308">
        <v>34101</v>
      </c>
      <c r="BH308" t="s">
        <v>441</v>
      </c>
      <c r="BJ308" t="s">
        <v>442</v>
      </c>
      <c r="BT308">
        <v>354457</v>
      </c>
    </row>
    <row r="309" spans="1:72" x14ac:dyDescent="0.3">
      <c r="A309">
        <v>354458</v>
      </c>
      <c r="B309">
        <v>270074</v>
      </c>
      <c r="F309" t="s">
        <v>0</v>
      </c>
      <c r="G309" t="s">
        <v>1</v>
      </c>
      <c r="H309" t="s">
        <v>443</v>
      </c>
      <c r="I309" s="1" t="str">
        <f>HYPERLINK(AP309,"Hb")</f>
        <v>Hb</v>
      </c>
      <c r="K309">
        <v>1</v>
      </c>
      <c r="L309" t="s">
        <v>3</v>
      </c>
      <c r="M309">
        <v>102901</v>
      </c>
      <c r="N309" t="s">
        <v>4</v>
      </c>
      <c r="R309" t="s">
        <v>24</v>
      </c>
      <c r="S309" t="s">
        <v>78</v>
      </c>
      <c r="T309" t="s">
        <v>435</v>
      </c>
      <c r="U309" s="2">
        <v>1</v>
      </c>
      <c r="V309" t="s">
        <v>382</v>
      </c>
      <c r="W309" t="s">
        <v>382</v>
      </c>
      <c r="X309" s="3" t="s">
        <v>185</v>
      </c>
      <c r="Y309" s="4">
        <v>2</v>
      </c>
      <c r="Z309" s="5">
        <v>301</v>
      </c>
      <c r="AA309" s="5" t="s">
        <v>382</v>
      </c>
      <c r="AB309" t="s">
        <v>444</v>
      </c>
      <c r="AC309">
        <v>1900</v>
      </c>
      <c r="AD309">
        <v>6</v>
      </c>
      <c r="AE309">
        <v>20</v>
      </c>
      <c r="AF309" t="s">
        <v>445</v>
      </c>
      <c r="AG309" t="s">
        <v>445</v>
      </c>
      <c r="AH309">
        <v>260127</v>
      </c>
      <c r="AI309">
        <v>6650048</v>
      </c>
      <c r="AJ309" s="5">
        <v>261000</v>
      </c>
      <c r="AK309" s="5">
        <v>6651000</v>
      </c>
      <c r="AL309">
        <v>707</v>
      </c>
      <c r="AN309">
        <v>8</v>
      </c>
      <c r="AO309" t="s">
        <v>11</v>
      </c>
      <c r="AP309" t="s">
        <v>446</v>
      </c>
      <c r="AQ309">
        <v>102901</v>
      </c>
      <c r="AS309" s="6" t="s">
        <v>13</v>
      </c>
      <c r="AT309">
        <v>1</v>
      </c>
      <c r="AU309" t="s">
        <v>14</v>
      </c>
      <c r="AV309" t="s">
        <v>439</v>
      </c>
      <c r="AW309" t="s">
        <v>447</v>
      </c>
      <c r="AX309">
        <v>8</v>
      </c>
      <c r="AY309" t="s">
        <v>17</v>
      </c>
      <c r="AZ309" t="s">
        <v>18</v>
      </c>
      <c r="BA309">
        <v>1</v>
      </c>
      <c r="BB309" s="7">
        <v>38465</v>
      </c>
      <c r="BC309" s="8" t="s">
        <v>19</v>
      </c>
      <c r="BE309">
        <v>3</v>
      </c>
      <c r="BF309">
        <v>440924</v>
      </c>
      <c r="BG309">
        <v>34102</v>
      </c>
      <c r="BH309" t="s">
        <v>448</v>
      </c>
      <c r="BJ309" t="s">
        <v>449</v>
      </c>
      <c r="BT309">
        <v>354458</v>
      </c>
    </row>
    <row r="310" spans="1:72" x14ac:dyDescent="0.3">
      <c r="A310">
        <v>363994</v>
      </c>
      <c r="B310">
        <v>153680</v>
      </c>
      <c r="F310" t="s">
        <v>0</v>
      </c>
      <c r="G310" t="s">
        <v>497</v>
      </c>
      <c r="H310" t="s">
        <v>498</v>
      </c>
      <c r="I310" t="s">
        <v>151</v>
      </c>
      <c r="K310">
        <v>1</v>
      </c>
      <c r="L310" t="s">
        <v>3</v>
      </c>
      <c r="M310">
        <v>102901</v>
      </c>
      <c r="N310" t="s">
        <v>4</v>
      </c>
      <c r="R310" t="s">
        <v>24</v>
      </c>
      <c r="S310" t="s">
        <v>78</v>
      </c>
      <c r="T310" t="s">
        <v>451</v>
      </c>
      <c r="U310" s="9">
        <v>3</v>
      </c>
      <c r="V310" t="s">
        <v>382</v>
      </c>
      <c r="W310" t="s">
        <v>382</v>
      </c>
      <c r="X310" s="3" t="s">
        <v>185</v>
      </c>
      <c r="Y310" s="4">
        <v>2</v>
      </c>
      <c r="Z310" s="5">
        <v>301</v>
      </c>
      <c r="AA310" s="5" t="s">
        <v>382</v>
      </c>
      <c r="AB310" t="s">
        <v>499</v>
      </c>
      <c r="AC310">
        <v>1912</v>
      </c>
      <c r="AD310">
        <v>8</v>
      </c>
      <c r="AE310">
        <v>1</v>
      </c>
      <c r="AF310" t="s">
        <v>500</v>
      </c>
      <c r="AG310" t="s">
        <v>269</v>
      </c>
      <c r="AH310">
        <v>261317</v>
      </c>
      <c r="AI310">
        <v>6656077</v>
      </c>
      <c r="AJ310" s="5">
        <v>261000</v>
      </c>
      <c r="AK310" s="5">
        <v>6657000</v>
      </c>
      <c r="AL310">
        <v>20057</v>
      </c>
      <c r="AN310">
        <v>117</v>
      </c>
      <c r="AP310" s="7"/>
      <c r="AQ310">
        <v>102901</v>
      </c>
      <c r="AS310" s="6" t="s">
        <v>13</v>
      </c>
      <c r="AT310">
        <v>1</v>
      </c>
      <c r="AU310" t="s">
        <v>14</v>
      </c>
      <c r="AV310" t="s">
        <v>455</v>
      </c>
      <c r="AW310" t="s">
        <v>501</v>
      </c>
      <c r="AX310">
        <v>117</v>
      </c>
      <c r="AY310" t="s">
        <v>502</v>
      </c>
      <c r="AZ310" t="s">
        <v>503</v>
      </c>
      <c r="BB310" s="7">
        <v>35107</v>
      </c>
      <c r="BC310" s="8" t="s">
        <v>19</v>
      </c>
      <c r="BE310">
        <v>5</v>
      </c>
      <c r="BF310">
        <v>303353</v>
      </c>
      <c r="BG310">
        <v>34103</v>
      </c>
      <c r="BH310" t="s">
        <v>504</v>
      </c>
      <c r="BJ310" t="s">
        <v>505</v>
      </c>
      <c r="BT310">
        <v>363994</v>
      </c>
    </row>
    <row r="311" spans="1:72" x14ac:dyDescent="0.3">
      <c r="A311">
        <v>283951</v>
      </c>
      <c r="B311">
        <v>322114</v>
      </c>
      <c r="F311" t="s">
        <v>0</v>
      </c>
      <c r="G311" t="s">
        <v>1</v>
      </c>
      <c r="H311" t="s">
        <v>701</v>
      </c>
      <c r="I311" s="1" t="str">
        <f>HYPERLINK(AP311,"Hb")</f>
        <v>Hb</v>
      </c>
      <c r="K311">
        <v>1</v>
      </c>
      <c r="L311" t="s">
        <v>3</v>
      </c>
      <c r="M311">
        <v>102901</v>
      </c>
      <c r="N311" t="s">
        <v>4</v>
      </c>
      <c r="Q311" t="s">
        <v>702</v>
      </c>
      <c r="R311" t="s">
        <v>24</v>
      </c>
      <c r="S311" t="s">
        <v>78</v>
      </c>
      <c r="T311" t="s">
        <v>703</v>
      </c>
      <c r="U311" s="9">
        <v>3</v>
      </c>
      <c r="V311" t="s">
        <v>6</v>
      </c>
      <c r="W311" t="s">
        <v>347</v>
      </c>
      <c r="X311" t="s">
        <v>643</v>
      </c>
      <c r="Y311" s="4">
        <v>6</v>
      </c>
      <c r="Z311" s="5">
        <v>627</v>
      </c>
      <c r="AA311" t="s">
        <v>704</v>
      </c>
      <c r="AB311" t="s">
        <v>705</v>
      </c>
      <c r="AC311">
        <v>1897</v>
      </c>
      <c r="AD311">
        <v>6</v>
      </c>
      <c r="AE311">
        <v>26</v>
      </c>
      <c r="AF311" t="s">
        <v>268</v>
      </c>
      <c r="AG311" t="s">
        <v>268</v>
      </c>
      <c r="AH311">
        <v>245422</v>
      </c>
      <c r="AI311">
        <v>6624811</v>
      </c>
      <c r="AJ311" s="5">
        <v>245000</v>
      </c>
      <c r="AK311" s="5">
        <v>6625000</v>
      </c>
      <c r="AL311">
        <v>26917</v>
      </c>
      <c r="AN311">
        <v>8</v>
      </c>
      <c r="AO311" t="s">
        <v>706</v>
      </c>
      <c r="AP311" t="s">
        <v>707</v>
      </c>
      <c r="AQ311">
        <v>102901</v>
      </c>
      <c r="AS311" s="6" t="s">
        <v>13</v>
      </c>
      <c r="AT311">
        <v>1</v>
      </c>
      <c r="AU311" t="s">
        <v>14</v>
      </c>
      <c r="AV311" t="s">
        <v>708</v>
      </c>
      <c r="AW311" t="s">
        <v>709</v>
      </c>
      <c r="AX311">
        <v>8</v>
      </c>
      <c r="AY311" t="s">
        <v>17</v>
      </c>
      <c r="AZ311" t="s">
        <v>18</v>
      </c>
      <c r="BA311">
        <v>1</v>
      </c>
      <c r="BB311" s="7">
        <v>41677</v>
      </c>
      <c r="BC311" s="8" t="s">
        <v>19</v>
      </c>
      <c r="BE311">
        <v>3</v>
      </c>
      <c r="BF311">
        <v>493397</v>
      </c>
      <c r="BG311">
        <v>34081</v>
      </c>
      <c r="BH311" t="s">
        <v>710</v>
      </c>
      <c r="BJ311" t="s">
        <v>711</v>
      </c>
      <c r="BT311">
        <v>283951</v>
      </c>
    </row>
    <row r="312" spans="1:72" x14ac:dyDescent="0.3">
      <c r="A312">
        <v>153781</v>
      </c>
      <c r="B312">
        <v>199142</v>
      </c>
      <c r="F312" t="s">
        <v>0</v>
      </c>
      <c r="G312" t="s">
        <v>883</v>
      </c>
      <c r="H312" t="s">
        <v>884</v>
      </c>
      <c r="I312" t="s">
        <v>151</v>
      </c>
      <c r="K312">
        <v>1</v>
      </c>
      <c r="L312" t="s">
        <v>3</v>
      </c>
      <c r="M312">
        <v>102901</v>
      </c>
      <c r="N312" t="s">
        <v>4</v>
      </c>
      <c r="R312" t="s">
        <v>24</v>
      </c>
      <c r="S312" t="s">
        <v>78</v>
      </c>
      <c r="T312" t="s">
        <v>885</v>
      </c>
      <c r="U312" s="2">
        <v>1</v>
      </c>
      <c r="V312" t="s">
        <v>741</v>
      </c>
      <c r="W312" t="s">
        <v>886</v>
      </c>
      <c r="X312" s="3" t="s">
        <v>866</v>
      </c>
      <c r="Y312" s="4">
        <v>8</v>
      </c>
      <c r="Z312" s="5">
        <v>829</v>
      </c>
      <c r="AA312" s="5" t="s">
        <v>886</v>
      </c>
      <c r="AB312" t="s">
        <v>887</v>
      </c>
      <c r="AC312">
        <v>2006</v>
      </c>
      <c r="AD312">
        <v>6</v>
      </c>
      <c r="AE312">
        <v>21</v>
      </c>
      <c r="AF312" t="s">
        <v>888</v>
      </c>
      <c r="AG312" t="s">
        <v>888</v>
      </c>
      <c r="AH312">
        <v>126828</v>
      </c>
      <c r="AI312">
        <v>6612649</v>
      </c>
      <c r="AJ312" s="5">
        <v>127000</v>
      </c>
      <c r="AK312" s="5">
        <v>6613000</v>
      </c>
      <c r="AL312">
        <v>7</v>
      </c>
      <c r="AN312">
        <v>33</v>
      </c>
      <c r="AP312" s="7"/>
      <c r="AQ312">
        <v>102901</v>
      </c>
      <c r="AS312" s="6" t="s">
        <v>13</v>
      </c>
      <c r="AT312">
        <v>1</v>
      </c>
      <c r="AU312" t="s">
        <v>14</v>
      </c>
      <c r="AV312" t="s">
        <v>889</v>
      </c>
      <c r="AW312" t="s">
        <v>890</v>
      </c>
      <c r="AX312">
        <v>33</v>
      </c>
      <c r="AY312" t="s">
        <v>891</v>
      </c>
      <c r="AZ312" t="s">
        <v>18</v>
      </c>
      <c r="BB312" s="7">
        <v>41689</v>
      </c>
      <c r="BC312" s="8" t="s">
        <v>19</v>
      </c>
      <c r="BE312">
        <v>4</v>
      </c>
      <c r="BF312">
        <v>350035</v>
      </c>
      <c r="BG312">
        <v>34127</v>
      </c>
      <c r="BH312" t="s">
        <v>892</v>
      </c>
      <c r="BJ312" t="s">
        <v>893</v>
      </c>
      <c r="BT312">
        <v>153781</v>
      </c>
    </row>
    <row r="313" spans="1:72" x14ac:dyDescent="0.3">
      <c r="A313">
        <v>117322</v>
      </c>
      <c r="B313">
        <v>192816</v>
      </c>
      <c r="F313" t="s">
        <v>0</v>
      </c>
      <c r="G313" t="s">
        <v>883</v>
      </c>
      <c r="H313" t="s">
        <v>930</v>
      </c>
      <c r="I313" t="s">
        <v>151</v>
      </c>
      <c r="K313">
        <v>1</v>
      </c>
      <c r="L313" t="s">
        <v>3</v>
      </c>
      <c r="M313">
        <v>102901</v>
      </c>
      <c r="N313" t="s">
        <v>4</v>
      </c>
      <c r="R313" t="s">
        <v>24</v>
      </c>
      <c r="S313" t="s">
        <v>78</v>
      </c>
      <c r="T313" t="s">
        <v>931</v>
      </c>
      <c r="U313" s="2">
        <v>1</v>
      </c>
      <c r="V313" t="s">
        <v>896</v>
      </c>
      <c r="W313" t="s">
        <v>932</v>
      </c>
      <c r="X313" t="s">
        <v>898</v>
      </c>
      <c r="Y313" s="4">
        <v>9</v>
      </c>
      <c r="Z313" s="5">
        <v>940</v>
      </c>
      <c r="AA313" s="5" t="s">
        <v>932</v>
      </c>
      <c r="AB313" t="s">
        <v>933</v>
      </c>
      <c r="AC313">
        <v>2000</v>
      </c>
      <c r="AD313">
        <v>8</v>
      </c>
      <c r="AE313">
        <v>22</v>
      </c>
      <c r="AF313" t="s">
        <v>888</v>
      </c>
      <c r="AG313" t="s">
        <v>888</v>
      </c>
      <c r="AH313">
        <v>74309</v>
      </c>
      <c r="AI313">
        <v>6587310</v>
      </c>
      <c r="AJ313" s="5">
        <v>75000</v>
      </c>
      <c r="AK313" s="5">
        <v>6587000</v>
      </c>
      <c r="AL313">
        <v>71</v>
      </c>
      <c r="AN313">
        <v>33</v>
      </c>
      <c r="AP313" s="7"/>
      <c r="AQ313">
        <v>102901</v>
      </c>
      <c r="AS313" s="6" t="s">
        <v>13</v>
      </c>
      <c r="AT313">
        <v>1</v>
      </c>
      <c r="AU313" t="s">
        <v>14</v>
      </c>
      <c r="AV313" t="s">
        <v>934</v>
      </c>
      <c r="AW313" t="s">
        <v>935</v>
      </c>
      <c r="AX313">
        <v>33</v>
      </c>
      <c r="AY313" t="s">
        <v>891</v>
      </c>
      <c r="AZ313" t="s">
        <v>18</v>
      </c>
      <c r="BB313" s="7">
        <v>41689</v>
      </c>
      <c r="BC313" s="8" t="s">
        <v>19</v>
      </c>
      <c r="BE313">
        <v>4</v>
      </c>
      <c r="BF313">
        <v>344198</v>
      </c>
      <c r="BG313">
        <v>34131</v>
      </c>
      <c r="BH313" t="s">
        <v>936</v>
      </c>
      <c r="BJ313" t="s">
        <v>937</v>
      </c>
      <c r="BT313">
        <v>117322</v>
      </c>
    </row>
    <row r="314" spans="1:72" x14ac:dyDescent="0.3">
      <c r="A314">
        <v>117616</v>
      </c>
      <c r="B314">
        <v>197542</v>
      </c>
      <c r="F314" t="s">
        <v>0</v>
      </c>
      <c r="G314" t="s">
        <v>883</v>
      </c>
      <c r="H314" t="s">
        <v>944</v>
      </c>
      <c r="I314" t="s">
        <v>151</v>
      </c>
      <c r="K314">
        <v>1</v>
      </c>
      <c r="L314" t="s">
        <v>3</v>
      </c>
      <c r="M314">
        <v>102901</v>
      </c>
      <c r="N314" t="s">
        <v>4</v>
      </c>
      <c r="R314" t="s">
        <v>24</v>
      </c>
      <c r="S314" t="s">
        <v>78</v>
      </c>
      <c r="T314" t="s">
        <v>945</v>
      </c>
      <c r="U314" s="2">
        <v>1</v>
      </c>
      <c r="V314" t="s">
        <v>896</v>
      </c>
      <c r="W314" t="s">
        <v>932</v>
      </c>
      <c r="X314" t="s">
        <v>898</v>
      </c>
      <c r="Y314" s="4">
        <v>9</v>
      </c>
      <c r="Z314" s="5">
        <v>940</v>
      </c>
      <c r="AA314" s="5" t="s">
        <v>932</v>
      </c>
      <c r="AB314" t="s">
        <v>946</v>
      </c>
      <c r="AC314">
        <v>2004</v>
      </c>
      <c r="AD314">
        <v>5</v>
      </c>
      <c r="AE314">
        <v>27</v>
      </c>
      <c r="AF314" t="s">
        <v>888</v>
      </c>
      <c r="AG314" t="s">
        <v>888</v>
      </c>
      <c r="AH314">
        <v>74798</v>
      </c>
      <c r="AI314">
        <v>6590478</v>
      </c>
      <c r="AJ314" s="5">
        <v>75000</v>
      </c>
      <c r="AK314" s="5">
        <v>6591000</v>
      </c>
      <c r="AL314">
        <v>71</v>
      </c>
      <c r="AN314">
        <v>33</v>
      </c>
      <c r="AP314" s="7"/>
      <c r="AQ314">
        <v>102901</v>
      </c>
      <c r="AS314" s="6" t="s">
        <v>13</v>
      </c>
      <c r="AT314">
        <v>1</v>
      </c>
      <c r="AU314" t="s">
        <v>14</v>
      </c>
      <c r="AV314" t="s">
        <v>947</v>
      </c>
      <c r="AW314" t="s">
        <v>948</v>
      </c>
      <c r="AX314">
        <v>33</v>
      </c>
      <c r="AY314" t="s">
        <v>891</v>
      </c>
      <c r="AZ314" t="s">
        <v>18</v>
      </c>
      <c r="BB314" s="7">
        <v>41689</v>
      </c>
      <c r="BC314" s="8" t="s">
        <v>19</v>
      </c>
      <c r="BE314">
        <v>4</v>
      </c>
      <c r="BF314">
        <v>348549</v>
      </c>
      <c r="BG314">
        <v>34132</v>
      </c>
      <c r="BH314" t="s">
        <v>949</v>
      </c>
      <c r="BJ314" t="s">
        <v>950</v>
      </c>
      <c r="BT314">
        <v>117616</v>
      </c>
    </row>
    <row r="315" spans="1:72" x14ac:dyDescent="0.3">
      <c r="A315">
        <v>111550</v>
      </c>
      <c r="B315">
        <v>193112</v>
      </c>
      <c r="F315" t="s">
        <v>0</v>
      </c>
      <c r="G315" t="s">
        <v>883</v>
      </c>
      <c r="H315" t="s">
        <v>1273</v>
      </c>
      <c r="I315" t="s">
        <v>151</v>
      </c>
      <c r="K315">
        <v>1</v>
      </c>
      <c r="L315" t="s">
        <v>3</v>
      </c>
      <c r="M315">
        <v>102901</v>
      </c>
      <c r="N315" t="s">
        <v>4</v>
      </c>
      <c r="R315" t="s">
        <v>24</v>
      </c>
      <c r="S315" t="s">
        <v>78</v>
      </c>
      <c r="T315" t="s">
        <v>1274</v>
      </c>
      <c r="U315" s="2">
        <v>1</v>
      </c>
      <c r="V315" t="s">
        <v>896</v>
      </c>
      <c r="W315" t="s">
        <v>1275</v>
      </c>
      <c r="X315" t="s">
        <v>954</v>
      </c>
      <c r="Y315" s="4">
        <v>10</v>
      </c>
      <c r="Z315" s="5">
        <v>1026</v>
      </c>
      <c r="AA315" t="s">
        <v>1275</v>
      </c>
      <c r="AB315" t="s">
        <v>1276</v>
      </c>
      <c r="AC315">
        <v>2000</v>
      </c>
      <c r="AD315">
        <v>5</v>
      </c>
      <c r="AE315">
        <v>11</v>
      </c>
      <c r="AF315" t="s">
        <v>888</v>
      </c>
      <c r="AG315" t="s">
        <v>888</v>
      </c>
      <c r="AH315">
        <v>60770</v>
      </c>
      <c r="AI315">
        <v>6511848</v>
      </c>
      <c r="AJ315" s="5">
        <v>61000</v>
      </c>
      <c r="AK315" s="5">
        <v>6511000</v>
      </c>
      <c r="AL315">
        <v>71</v>
      </c>
      <c r="AN315">
        <v>33</v>
      </c>
      <c r="AP315" s="7"/>
      <c r="AQ315">
        <v>102901</v>
      </c>
      <c r="AS315" s="6" t="s">
        <v>13</v>
      </c>
      <c r="AT315">
        <v>1</v>
      </c>
      <c r="AU315" t="s">
        <v>14</v>
      </c>
      <c r="AV315" t="s">
        <v>1277</v>
      </c>
      <c r="AW315" t="s">
        <v>1278</v>
      </c>
      <c r="AX315">
        <v>33</v>
      </c>
      <c r="AY315" t="s">
        <v>891</v>
      </c>
      <c r="AZ315" t="s">
        <v>18</v>
      </c>
      <c r="BB315" s="7">
        <v>41689</v>
      </c>
      <c r="BC315" s="8" t="s">
        <v>19</v>
      </c>
      <c r="BE315">
        <v>4</v>
      </c>
      <c r="BF315">
        <v>344467</v>
      </c>
      <c r="BG315">
        <v>34175</v>
      </c>
      <c r="BH315" t="s">
        <v>1279</v>
      </c>
      <c r="BJ315" t="s">
        <v>1280</v>
      </c>
      <c r="BT315">
        <v>111550</v>
      </c>
    </row>
    <row r="316" spans="1:72" x14ac:dyDescent="0.3">
      <c r="A316">
        <v>85730</v>
      </c>
      <c r="B316">
        <v>192810</v>
      </c>
      <c r="F316" t="s">
        <v>0</v>
      </c>
      <c r="G316" t="s">
        <v>883</v>
      </c>
      <c r="H316" t="s">
        <v>1292</v>
      </c>
      <c r="I316" t="s">
        <v>151</v>
      </c>
      <c r="K316">
        <v>1</v>
      </c>
      <c r="L316" t="s">
        <v>3</v>
      </c>
      <c r="M316">
        <v>102901</v>
      </c>
      <c r="N316" t="s">
        <v>4</v>
      </c>
      <c r="R316" t="s">
        <v>24</v>
      </c>
      <c r="S316" t="s">
        <v>78</v>
      </c>
      <c r="T316" t="s">
        <v>1293</v>
      </c>
      <c r="U316" s="2">
        <v>1</v>
      </c>
      <c r="V316" t="s">
        <v>896</v>
      </c>
      <c r="W316" t="s">
        <v>1294</v>
      </c>
      <c r="X316" t="s">
        <v>954</v>
      </c>
      <c r="Y316" s="4">
        <v>10</v>
      </c>
      <c r="Z316" s="5">
        <v>1032</v>
      </c>
      <c r="AA316" s="5" t="s">
        <v>1294</v>
      </c>
      <c r="AB316" t="s">
        <v>1295</v>
      </c>
      <c r="AC316">
        <v>2000</v>
      </c>
      <c r="AD316">
        <v>9</v>
      </c>
      <c r="AE316">
        <v>8</v>
      </c>
      <c r="AF316" t="s">
        <v>888</v>
      </c>
      <c r="AG316" t="s">
        <v>888</v>
      </c>
      <c r="AH316">
        <v>29801</v>
      </c>
      <c r="AI316">
        <v>6464898</v>
      </c>
      <c r="AJ316" s="5">
        <v>29000</v>
      </c>
      <c r="AK316" s="5">
        <v>6465000</v>
      </c>
      <c r="AL316">
        <v>71</v>
      </c>
      <c r="AN316">
        <v>33</v>
      </c>
      <c r="AP316" s="7"/>
      <c r="AQ316">
        <v>102901</v>
      </c>
      <c r="AS316" s="6" t="s">
        <v>13</v>
      </c>
      <c r="AT316">
        <v>1</v>
      </c>
      <c r="AU316" t="s">
        <v>14</v>
      </c>
      <c r="AV316" t="s">
        <v>1296</v>
      </c>
      <c r="AW316" t="s">
        <v>1297</v>
      </c>
      <c r="AX316">
        <v>33</v>
      </c>
      <c r="AY316" t="s">
        <v>891</v>
      </c>
      <c r="AZ316" t="s">
        <v>18</v>
      </c>
      <c r="BB316" s="7">
        <v>41689</v>
      </c>
      <c r="BC316" s="8" t="s">
        <v>19</v>
      </c>
      <c r="BE316">
        <v>4</v>
      </c>
      <c r="BF316">
        <v>344192</v>
      </c>
      <c r="BG316">
        <v>34178</v>
      </c>
      <c r="BH316" t="s">
        <v>1298</v>
      </c>
      <c r="BJ316" t="s">
        <v>1299</v>
      </c>
      <c r="BT316">
        <v>85730</v>
      </c>
    </row>
    <row r="317" spans="1:72" x14ac:dyDescent="0.3">
      <c r="A317">
        <v>26028</v>
      </c>
      <c r="B317">
        <v>149577</v>
      </c>
      <c r="F317" t="s">
        <v>0</v>
      </c>
      <c r="G317" t="s">
        <v>264</v>
      </c>
      <c r="H317" t="s">
        <v>1657</v>
      </c>
      <c r="I317" t="s">
        <v>151</v>
      </c>
      <c r="K317">
        <v>1</v>
      </c>
      <c r="L317" t="s">
        <v>3</v>
      </c>
      <c r="M317">
        <v>102901</v>
      </c>
      <c r="N317" t="s">
        <v>4</v>
      </c>
      <c r="R317" t="s">
        <v>24</v>
      </c>
      <c r="S317" t="s">
        <v>78</v>
      </c>
      <c r="T317" t="s">
        <v>1570</v>
      </c>
      <c r="U317" s="2">
        <v>1</v>
      </c>
      <c r="V317" t="s">
        <v>1393</v>
      </c>
      <c r="W317" t="s">
        <v>1394</v>
      </c>
      <c r="X317" s="3" t="s">
        <v>1395</v>
      </c>
      <c r="Y317" s="4">
        <v>12</v>
      </c>
      <c r="Z317" s="5">
        <v>1201</v>
      </c>
      <c r="AA317" s="5" t="s">
        <v>1394</v>
      </c>
      <c r="AB317" t="s">
        <v>1658</v>
      </c>
      <c r="AC317">
        <v>1917</v>
      </c>
      <c r="AD317">
        <v>6</v>
      </c>
      <c r="AE317">
        <v>23</v>
      </c>
      <c r="AF317" t="s">
        <v>1659</v>
      </c>
      <c r="AG317" t="s">
        <v>269</v>
      </c>
      <c r="AH317">
        <v>-34793</v>
      </c>
      <c r="AI317">
        <v>6734147</v>
      </c>
      <c r="AJ317" s="5">
        <v>-35000</v>
      </c>
      <c r="AK317" s="5">
        <v>6735000</v>
      </c>
      <c r="AL317">
        <v>200</v>
      </c>
      <c r="AN317">
        <v>105</v>
      </c>
      <c r="AP317" s="7"/>
      <c r="AQ317">
        <v>102901</v>
      </c>
      <c r="AS317" s="6" t="s">
        <v>13</v>
      </c>
      <c r="AT317">
        <v>1</v>
      </c>
      <c r="AU317" t="s">
        <v>14</v>
      </c>
      <c r="AV317" t="s">
        <v>1607</v>
      </c>
      <c r="AW317" t="s">
        <v>1660</v>
      </c>
      <c r="AX317">
        <v>105</v>
      </c>
      <c r="AY317" t="s">
        <v>273</v>
      </c>
      <c r="AZ317" t="s">
        <v>274</v>
      </c>
      <c r="BB317" s="7">
        <v>41422</v>
      </c>
      <c r="BC317" s="8" t="s">
        <v>19</v>
      </c>
      <c r="BE317">
        <v>5</v>
      </c>
      <c r="BF317">
        <v>299795</v>
      </c>
      <c r="BG317">
        <v>34210</v>
      </c>
      <c r="BH317" t="s">
        <v>1661</v>
      </c>
      <c r="BJ317" t="s">
        <v>1662</v>
      </c>
      <c r="BT317">
        <v>26028</v>
      </c>
    </row>
    <row r="318" spans="1:72" x14ac:dyDescent="0.3">
      <c r="A318">
        <v>18230</v>
      </c>
      <c r="B318">
        <v>148011</v>
      </c>
      <c r="F318" t="s">
        <v>0</v>
      </c>
      <c r="G318" t="s">
        <v>264</v>
      </c>
      <c r="H318" t="s">
        <v>1738</v>
      </c>
      <c r="I318" t="s">
        <v>151</v>
      </c>
      <c r="K318">
        <v>1</v>
      </c>
      <c r="L318" t="s">
        <v>3</v>
      </c>
      <c r="M318">
        <v>102901</v>
      </c>
      <c r="N318" t="s">
        <v>4</v>
      </c>
      <c r="R318" t="s">
        <v>24</v>
      </c>
      <c r="S318" t="s">
        <v>78</v>
      </c>
      <c r="T318" t="s">
        <v>1739</v>
      </c>
      <c r="U318" s="2">
        <v>1</v>
      </c>
      <c r="V318" t="s">
        <v>1393</v>
      </c>
      <c r="W318" t="s">
        <v>1394</v>
      </c>
      <c r="X318" s="3" t="s">
        <v>1395</v>
      </c>
      <c r="Y318" s="4">
        <v>12</v>
      </c>
      <c r="Z318" s="5">
        <v>1201</v>
      </c>
      <c r="AA318" s="5" t="s">
        <v>1394</v>
      </c>
      <c r="AB318" t="s">
        <v>1740</v>
      </c>
      <c r="AC318">
        <v>1962</v>
      </c>
      <c r="AD318">
        <v>6</v>
      </c>
      <c r="AE318">
        <v>27</v>
      </c>
      <c r="AF318" t="s">
        <v>1741</v>
      </c>
      <c r="AG318" t="s">
        <v>1741</v>
      </c>
      <c r="AH318">
        <v>-39471</v>
      </c>
      <c r="AI318">
        <v>6721579</v>
      </c>
      <c r="AJ318" s="5">
        <v>-39000</v>
      </c>
      <c r="AK318" s="5">
        <v>6721000</v>
      </c>
      <c r="AL318">
        <v>200</v>
      </c>
      <c r="AN318">
        <v>105</v>
      </c>
      <c r="AP318" s="7"/>
      <c r="AQ318">
        <v>102901</v>
      </c>
      <c r="AS318" s="6" t="s">
        <v>13</v>
      </c>
      <c r="AT318">
        <v>1</v>
      </c>
      <c r="AU318" t="s">
        <v>14</v>
      </c>
      <c r="AV318" t="s">
        <v>1742</v>
      </c>
      <c r="AW318" t="s">
        <v>1743</v>
      </c>
      <c r="AX318">
        <v>105</v>
      </c>
      <c r="AY318" t="s">
        <v>273</v>
      </c>
      <c r="AZ318" t="s">
        <v>274</v>
      </c>
      <c r="BB318" s="7">
        <v>41422</v>
      </c>
      <c r="BC318" s="8" t="s">
        <v>19</v>
      </c>
      <c r="BE318">
        <v>5</v>
      </c>
      <c r="BF318">
        <v>298590</v>
      </c>
      <c r="BG318">
        <v>34231</v>
      </c>
      <c r="BH318" t="s">
        <v>1744</v>
      </c>
      <c r="BJ318" t="s">
        <v>1745</v>
      </c>
      <c r="BT318">
        <v>18230</v>
      </c>
    </row>
    <row r="319" spans="1:72" x14ac:dyDescent="0.3">
      <c r="A319">
        <v>18241</v>
      </c>
      <c r="B319">
        <v>149582</v>
      </c>
      <c r="F319" t="s">
        <v>0</v>
      </c>
      <c r="G319" t="s">
        <v>264</v>
      </c>
      <c r="H319" t="s">
        <v>1746</v>
      </c>
      <c r="I319" t="s">
        <v>151</v>
      </c>
      <c r="K319">
        <v>1</v>
      </c>
      <c r="L319" t="s">
        <v>3</v>
      </c>
      <c r="M319">
        <v>102901</v>
      </c>
      <c r="N319" t="s">
        <v>4</v>
      </c>
      <c r="R319" t="s">
        <v>24</v>
      </c>
      <c r="S319" t="s">
        <v>78</v>
      </c>
      <c r="T319" t="s">
        <v>1739</v>
      </c>
      <c r="U319" s="2">
        <v>1</v>
      </c>
      <c r="V319" t="s">
        <v>1393</v>
      </c>
      <c r="W319" t="s">
        <v>1394</v>
      </c>
      <c r="X319" s="3" t="s">
        <v>1395</v>
      </c>
      <c r="Y319" s="4">
        <v>12</v>
      </c>
      <c r="Z319" s="5">
        <v>1201</v>
      </c>
      <c r="AA319" s="5" t="s">
        <v>1394</v>
      </c>
      <c r="AB319" t="s">
        <v>1747</v>
      </c>
      <c r="AC319">
        <v>1962</v>
      </c>
      <c r="AD319">
        <v>6</v>
      </c>
      <c r="AE319">
        <v>27</v>
      </c>
      <c r="AF319" t="s">
        <v>1450</v>
      </c>
      <c r="AG319" t="s">
        <v>269</v>
      </c>
      <c r="AH319">
        <v>-39471</v>
      </c>
      <c r="AI319">
        <v>6721579</v>
      </c>
      <c r="AJ319" s="5">
        <v>-39000</v>
      </c>
      <c r="AK319" s="5">
        <v>6721000</v>
      </c>
      <c r="AL319">
        <v>200</v>
      </c>
      <c r="AN319">
        <v>105</v>
      </c>
      <c r="AP319" s="7"/>
      <c r="AQ319">
        <v>102901</v>
      </c>
      <c r="AS319" s="6" t="s">
        <v>13</v>
      </c>
      <c r="AT319">
        <v>1</v>
      </c>
      <c r="AU319" t="s">
        <v>14</v>
      </c>
      <c r="AV319" t="s">
        <v>1742</v>
      </c>
      <c r="AW319" t="s">
        <v>1748</v>
      </c>
      <c r="AX319">
        <v>105</v>
      </c>
      <c r="AY319" t="s">
        <v>273</v>
      </c>
      <c r="AZ319" t="s">
        <v>274</v>
      </c>
      <c r="BB319" s="7">
        <v>41422</v>
      </c>
      <c r="BC319" s="8" t="s">
        <v>19</v>
      </c>
      <c r="BE319">
        <v>5</v>
      </c>
      <c r="BF319">
        <v>299797</v>
      </c>
      <c r="BG319">
        <v>34221</v>
      </c>
      <c r="BH319" t="s">
        <v>1749</v>
      </c>
      <c r="BJ319" t="s">
        <v>1750</v>
      </c>
      <c r="BT319">
        <v>18241</v>
      </c>
    </row>
    <row r="320" spans="1:72" x14ac:dyDescent="0.3">
      <c r="A320">
        <v>20749</v>
      </c>
      <c r="B320">
        <v>291301</v>
      </c>
      <c r="F320" t="s">
        <v>0</v>
      </c>
      <c r="G320" t="s">
        <v>1</v>
      </c>
      <c r="H320" t="s">
        <v>1989</v>
      </c>
      <c r="I320" s="1" t="str">
        <f>HYPERLINK(AP320,"Hb")</f>
        <v>Hb</v>
      </c>
      <c r="K320">
        <v>1</v>
      </c>
      <c r="L320" t="s">
        <v>3</v>
      </c>
      <c r="M320">
        <v>102901</v>
      </c>
      <c r="N320" t="s">
        <v>4</v>
      </c>
      <c r="R320" t="s">
        <v>24</v>
      </c>
      <c r="S320" t="s">
        <v>78</v>
      </c>
      <c r="T320" t="s">
        <v>1990</v>
      </c>
      <c r="U320" s="2">
        <v>1</v>
      </c>
      <c r="V320" t="s">
        <v>1393</v>
      </c>
      <c r="W320" t="s">
        <v>1776</v>
      </c>
      <c r="X320" s="3" t="s">
        <v>1395</v>
      </c>
      <c r="Y320" s="4">
        <v>12</v>
      </c>
      <c r="Z320" s="5">
        <v>1221</v>
      </c>
      <c r="AA320" s="5" t="s">
        <v>1776</v>
      </c>
      <c r="AB320" t="s">
        <v>1991</v>
      </c>
      <c r="AC320">
        <v>1996</v>
      </c>
      <c r="AD320">
        <v>7</v>
      </c>
      <c r="AE320">
        <v>3</v>
      </c>
      <c r="AF320" t="s">
        <v>1992</v>
      </c>
      <c r="AG320" t="s">
        <v>1992</v>
      </c>
      <c r="AH320">
        <v>-37579</v>
      </c>
      <c r="AI320">
        <v>6662845</v>
      </c>
      <c r="AJ320" s="5">
        <v>-37000</v>
      </c>
      <c r="AK320" s="5">
        <v>6663000</v>
      </c>
      <c r="AL320">
        <v>671</v>
      </c>
      <c r="AN320">
        <v>8</v>
      </c>
      <c r="AO320" t="s">
        <v>11</v>
      </c>
      <c r="AP320" t="s">
        <v>1993</v>
      </c>
      <c r="AQ320">
        <v>102901</v>
      </c>
      <c r="AS320" s="6" t="s">
        <v>13</v>
      </c>
      <c r="AT320">
        <v>1</v>
      </c>
      <c r="AU320" t="s">
        <v>14</v>
      </c>
      <c r="AV320" t="s">
        <v>1994</v>
      </c>
      <c r="AW320" t="s">
        <v>1995</v>
      </c>
      <c r="AX320">
        <v>8</v>
      </c>
      <c r="AY320" t="s">
        <v>17</v>
      </c>
      <c r="AZ320" t="s">
        <v>18</v>
      </c>
      <c r="BA320">
        <v>1</v>
      </c>
      <c r="BB320" s="7">
        <v>38293</v>
      </c>
      <c r="BC320" s="8" t="s">
        <v>19</v>
      </c>
      <c r="BE320">
        <v>3</v>
      </c>
      <c r="BF320">
        <v>463999</v>
      </c>
      <c r="BG320">
        <v>34266</v>
      </c>
      <c r="BH320" t="s">
        <v>1996</v>
      </c>
      <c r="BJ320" t="s">
        <v>1997</v>
      </c>
      <c r="BT320">
        <v>20749</v>
      </c>
    </row>
    <row r="321" spans="1:72" x14ac:dyDescent="0.3">
      <c r="A321">
        <v>73730</v>
      </c>
      <c r="B321">
        <v>322128</v>
      </c>
      <c r="F321" t="s">
        <v>0</v>
      </c>
      <c r="G321" t="s">
        <v>1</v>
      </c>
      <c r="H321" t="s">
        <v>2019</v>
      </c>
      <c r="I321" s="1" t="str">
        <f>HYPERLINK(AP321,"Hb")</f>
        <v>Hb</v>
      </c>
      <c r="K321">
        <v>1</v>
      </c>
      <c r="L321" t="s">
        <v>3</v>
      </c>
      <c r="M321">
        <v>102901</v>
      </c>
      <c r="N321" t="s">
        <v>4</v>
      </c>
      <c r="R321" t="s">
        <v>24</v>
      </c>
      <c r="S321" t="s">
        <v>78</v>
      </c>
      <c r="T321" t="s">
        <v>2020</v>
      </c>
      <c r="U321" s="9">
        <v>3</v>
      </c>
      <c r="V321" t="s">
        <v>1393</v>
      </c>
      <c r="W321" t="s">
        <v>2021</v>
      </c>
      <c r="X321" s="3" t="s">
        <v>1395</v>
      </c>
      <c r="Y321" s="4">
        <v>12</v>
      </c>
      <c r="Z321" s="5">
        <v>1238</v>
      </c>
      <c r="AA321" s="5" t="s">
        <v>2021</v>
      </c>
      <c r="AB321" t="s">
        <v>2022</v>
      </c>
      <c r="AC321">
        <v>1927</v>
      </c>
      <c r="AD321">
        <v>6</v>
      </c>
      <c r="AE321">
        <v>23</v>
      </c>
      <c r="AF321" t="s">
        <v>2023</v>
      </c>
      <c r="AG321" t="s">
        <v>2023</v>
      </c>
      <c r="AH321">
        <v>12068</v>
      </c>
      <c r="AI321">
        <v>6725728</v>
      </c>
      <c r="AJ321" s="5">
        <v>13000</v>
      </c>
      <c r="AK321" s="5">
        <v>6725000</v>
      </c>
      <c r="AL321">
        <v>30972</v>
      </c>
      <c r="AN321">
        <v>8</v>
      </c>
      <c r="AO321" t="s">
        <v>2024</v>
      </c>
      <c r="AP321" t="s">
        <v>2025</v>
      </c>
      <c r="AQ321">
        <v>102901</v>
      </c>
      <c r="AS321" s="6" t="s">
        <v>13</v>
      </c>
      <c r="AT321">
        <v>1</v>
      </c>
      <c r="AU321" t="s">
        <v>14</v>
      </c>
      <c r="AV321" t="s">
        <v>2026</v>
      </c>
      <c r="AW321" t="s">
        <v>2027</v>
      </c>
      <c r="AX321">
        <v>8</v>
      </c>
      <c r="AY321" t="s">
        <v>17</v>
      </c>
      <c r="AZ321" t="s">
        <v>18</v>
      </c>
      <c r="BA321">
        <v>1</v>
      </c>
      <c r="BB321" s="7">
        <v>41677</v>
      </c>
      <c r="BC321" s="8" t="s">
        <v>19</v>
      </c>
      <c r="BE321">
        <v>3</v>
      </c>
      <c r="BF321">
        <v>493410</v>
      </c>
      <c r="BG321">
        <v>34273</v>
      </c>
      <c r="BH321" t="s">
        <v>2028</v>
      </c>
      <c r="BJ321" t="s">
        <v>2029</v>
      </c>
      <c r="BT321">
        <v>73730</v>
      </c>
    </row>
    <row r="322" spans="1:72" x14ac:dyDescent="0.3">
      <c r="A322">
        <v>73731</v>
      </c>
      <c r="B322">
        <v>322135</v>
      </c>
      <c r="F322" t="s">
        <v>0</v>
      </c>
      <c r="G322" t="s">
        <v>1</v>
      </c>
      <c r="H322" t="s">
        <v>2030</v>
      </c>
      <c r="I322" s="1" t="str">
        <f>HYPERLINK(AP322,"Hb")</f>
        <v>Hb</v>
      </c>
      <c r="K322">
        <v>1</v>
      </c>
      <c r="L322" t="s">
        <v>3</v>
      </c>
      <c r="M322">
        <v>102901</v>
      </c>
      <c r="N322" t="s">
        <v>4</v>
      </c>
      <c r="R322" t="s">
        <v>24</v>
      </c>
      <c r="S322" t="s">
        <v>78</v>
      </c>
      <c r="T322" t="s">
        <v>2020</v>
      </c>
      <c r="U322" s="9">
        <v>3</v>
      </c>
      <c r="V322" t="s">
        <v>1393</v>
      </c>
      <c r="W322" t="s">
        <v>2021</v>
      </c>
      <c r="X322" s="3" t="s">
        <v>1395</v>
      </c>
      <c r="Y322" s="4">
        <v>12</v>
      </c>
      <c r="Z322" s="5">
        <v>1238</v>
      </c>
      <c r="AA322" s="5" t="s">
        <v>2021</v>
      </c>
      <c r="AB322" t="s">
        <v>2031</v>
      </c>
      <c r="AC322">
        <v>1930</v>
      </c>
      <c r="AD322">
        <v>9</v>
      </c>
      <c r="AE322">
        <v>14</v>
      </c>
      <c r="AF322" t="s">
        <v>2023</v>
      </c>
      <c r="AG322" t="s">
        <v>2023</v>
      </c>
      <c r="AH322">
        <v>12068</v>
      </c>
      <c r="AI322">
        <v>6725728</v>
      </c>
      <c r="AJ322" s="5">
        <v>13000</v>
      </c>
      <c r="AK322" s="5">
        <v>6725000</v>
      </c>
      <c r="AL322">
        <v>30972</v>
      </c>
      <c r="AN322">
        <v>8</v>
      </c>
      <c r="AO322" t="s">
        <v>2024</v>
      </c>
      <c r="AP322" t="s">
        <v>2032</v>
      </c>
      <c r="AQ322">
        <v>102901</v>
      </c>
      <c r="AS322" s="6" t="s">
        <v>13</v>
      </c>
      <c r="AT322">
        <v>1</v>
      </c>
      <c r="AU322" t="s">
        <v>14</v>
      </c>
      <c r="AV322" t="s">
        <v>2026</v>
      </c>
      <c r="AW322" t="s">
        <v>2033</v>
      </c>
      <c r="AX322">
        <v>8</v>
      </c>
      <c r="AY322" t="s">
        <v>17</v>
      </c>
      <c r="AZ322" t="s">
        <v>18</v>
      </c>
      <c r="BA322">
        <v>1</v>
      </c>
      <c r="BB322" s="7">
        <v>41677</v>
      </c>
      <c r="BC322" s="8" t="s">
        <v>19</v>
      </c>
      <c r="BE322">
        <v>3</v>
      </c>
      <c r="BF322">
        <v>493417</v>
      </c>
      <c r="BG322">
        <v>34274</v>
      </c>
      <c r="BH322" t="s">
        <v>2034</v>
      </c>
      <c r="BJ322" t="s">
        <v>2035</v>
      </c>
      <c r="BT322">
        <v>73731</v>
      </c>
    </row>
    <row r="323" spans="1:72" x14ac:dyDescent="0.3">
      <c r="A323">
        <v>28516</v>
      </c>
      <c r="B323">
        <v>149601</v>
      </c>
      <c r="F323" t="s">
        <v>0</v>
      </c>
      <c r="G323" t="s">
        <v>264</v>
      </c>
      <c r="H323" t="s">
        <v>2054</v>
      </c>
      <c r="I323" t="s">
        <v>151</v>
      </c>
      <c r="K323">
        <v>1</v>
      </c>
      <c r="L323" t="s">
        <v>3</v>
      </c>
      <c r="M323">
        <v>102901</v>
      </c>
      <c r="N323" t="s">
        <v>4</v>
      </c>
      <c r="R323" t="s">
        <v>24</v>
      </c>
      <c r="S323" t="s">
        <v>78</v>
      </c>
      <c r="T323" t="s">
        <v>2055</v>
      </c>
      <c r="U323" s="9">
        <v>3</v>
      </c>
      <c r="V323" t="s">
        <v>1393</v>
      </c>
      <c r="W323" t="s">
        <v>2056</v>
      </c>
      <c r="X323" s="3" t="s">
        <v>2057</v>
      </c>
      <c r="Y323" s="4">
        <v>14</v>
      </c>
      <c r="Z323" s="5">
        <v>1401</v>
      </c>
      <c r="AA323" t="s">
        <v>2058</v>
      </c>
      <c r="AB323" t="s">
        <v>2059</v>
      </c>
      <c r="AC323">
        <v>1952</v>
      </c>
      <c r="AD323">
        <v>6</v>
      </c>
      <c r="AE323">
        <v>29</v>
      </c>
      <c r="AF323" t="s">
        <v>1450</v>
      </c>
      <c r="AG323" t="s">
        <v>269</v>
      </c>
      <c r="AH323">
        <v>-33960</v>
      </c>
      <c r="AI323">
        <v>6883941</v>
      </c>
      <c r="AJ323" s="5">
        <v>-33000</v>
      </c>
      <c r="AK323" s="5">
        <v>6883000</v>
      </c>
      <c r="AL323">
        <v>60015</v>
      </c>
      <c r="AN323">
        <v>105</v>
      </c>
      <c r="AO323" t="s">
        <v>2060</v>
      </c>
      <c r="AP323" s="7"/>
      <c r="AQ323">
        <v>102901</v>
      </c>
      <c r="AS323" s="6" t="s">
        <v>13</v>
      </c>
      <c r="AT323">
        <v>1</v>
      </c>
      <c r="AU323" t="s">
        <v>14</v>
      </c>
      <c r="AV323" t="s">
        <v>2061</v>
      </c>
      <c r="AW323" t="s">
        <v>2062</v>
      </c>
      <c r="AX323">
        <v>105</v>
      </c>
      <c r="AY323" t="s">
        <v>273</v>
      </c>
      <c r="AZ323" t="s">
        <v>274</v>
      </c>
      <c r="BB323" s="7">
        <v>40150</v>
      </c>
      <c r="BC323" s="8" t="s">
        <v>19</v>
      </c>
      <c r="BE323">
        <v>5</v>
      </c>
      <c r="BF323">
        <v>299814</v>
      </c>
      <c r="BG323">
        <v>34276</v>
      </c>
      <c r="BH323" t="s">
        <v>2063</v>
      </c>
      <c r="BJ323" t="s">
        <v>2064</v>
      </c>
      <c r="BT323">
        <v>28516</v>
      </c>
    </row>
    <row r="324" spans="1:72" x14ac:dyDescent="0.3">
      <c r="A324">
        <v>510629</v>
      </c>
      <c r="B324">
        <v>199654</v>
      </c>
      <c r="F324" t="s">
        <v>0</v>
      </c>
      <c r="G324" t="s">
        <v>883</v>
      </c>
      <c r="H324" t="s">
        <v>2238</v>
      </c>
      <c r="I324" t="s">
        <v>151</v>
      </c>
      <c r="K324">
        <v>1</v>
      </c>
      <c r="L324" t="s">
        <v>3</v>
      </c>
      <c r="M324">
        <v>102901</v>
      </c>
      <c r="N324" t="s">
        <v>4</v>
      </c>
      <c r="R324" t="s">
        <v>24</v>
      </c>
      <c r="S324" t="s">
        <v>78</v>
      </c>
      <c r="T324" t="s">
        <v>2239</v>
      </c>
      <c r="U324" s="2">
        <v>1</v>
      </c>
      <c r="V324" t="s">
        <v>2198</v>
      </c>
      <c r="W324" t="s">
        <v>2240</v>
      </c>
      <c r="X324" t="s">
        <v>2200</v>
      </c>
      <c r="Y324" s="4">
        <v>18</v>
      </c>
      <c r="Z324" s="5">
        <v>1820</v>
      </c>
      <c r="AA324" s="5" t="s">
        <v>2240</v>
      </c>
      <c r="AB324" t="s">
        <v>2241</v>
      </c>
      <c r="AC324">
        <v>2006</v>
      </c>
      <c r="AD324">
        <v>7</v>
      </c>
      <c r="AE324">
        <v>5</v>
      </c>
      <c r="AF324" t="s">
        <v>1198</v>
      </c>
      <c r="AG324" t="s">
        <v>1198</v>
      </c>
      <c r="AH324">
        <v>388127</v>
      </c>
      <c r="AI324">
        <v>7317122</v>
      </c>
      <c r="AJ324" s="5">
        <v>389000</v>
      </c>
      <c r="AK324" s="5">
        <v>7317000</v>
      </c>
      <c r="AL324">
        <v>7</v>
      </c>
      <c r="AN324">
        <v>33</v>
      </c>
      <c r="AP324" s="7"/>
      <c r="AQ324">
        <v>102901</v>
      </c>
      <c r="AS324" s="6" t="s">
        <v>13</v>
      </c>
      <c r="AT324">
        <v>1</v>
      </c>
      <c r="AU324" t="s">
        <v>14</v>
      </c>
      <c r="AV324" t="s">
        <v>2242</v>
      </c>
      <c r="AW324" t="s">
        <v>2243</v>
      </c>
      <c r="AX324">
        <v>33</v>
      </c>
      <c r="AY324" t="s">
        <v>891</v>
      </c>
      <c r="AZ324" t="s">
        <v>18</v>
      </c>
      <c r="BB324" s="7">
        <v>41689</v>
      </c>
      <c r="BC324" s="8" t="s">
        <v>19</v>
      </c>
      <c r="BE324">
        <v>4</v>
      </c>
      <c r="BF324">
        <v>350527</v>
      </c>
      <c r="BG324">
        <v>34292</v>
      </c>
      <c r="BH324" t="s">
        <v>2244</v>
      </c>
      <c r="BJ324" t="s">
        <v>2245</v>
      </c>
      <c r="BT324">
        <v>510629</v>
      </c>
    </row>
    <row r="325" spans="1:72" x14ac:dyDescent="0.3">
      <c r="A325">
        <v>467223</v>
      </c>
      <c r="B325">
        <v>172783</v>
      </c>
      <c r="F325" t="s">
        <v>0</v>
      </c>
      <c r="G325" t="s">
        <v>1</v>
      </c>
      <c r="H325" t="s">
        <v>22</v>
      </c>
      <c r="I325" t="s">
        <v>23</v>
      </c>
      <c r="K325">
        <v>1</v>
      </c>
      <c r="L325" t="s">
        <v>3</v>
      </c>
      <c r="M325">
        <v>102901</v>
      </c>
      <c r="N325" t="s">
        <v>4</v>
      </c>
      <c r="R325" t="s">
        <v>24</v>
      </c>
      <c r="S325" t="s">
        <v>25</v>
      </c>
      <c r="T325" t="s">
        <v>26</v>
      </c>
      <c r="U325" s="2">
        <v>1</v>
      </c>
      <c r="V325" t="s">
        <v>6</v>
      </c>
      <c r="W325" t="s">
        <v>7</v>
      </c>
      <c r="X325" s="3" t="s">
        <v>8</v>
      </c>
      <c r="Y325" s="4">
        <v>1</v>
      </c>
      <c r="Z325" s="5">
        <v>101</v>
      </c>
      <c r="AA325" s="5" t="s">
        <v>7</v>
      </c>
      <c r="AB325" t="s">
        <v>27</v>
      </c>
      <c r="AC325">
        <v>1935</v>
      </c>
      <c r="AD325">
        <v>6</v>
      </c>
      <c r="AE325">
        <v>16</v>
      </c>
      <c r="AF325" t="s">
        <v>28</v>
      </c>
      <c r="AG325" t="s">
        <v>28</v>
      </c>
      <c r="AH325">
        <v>294124</v>
      </c>
      <c r="AI325">
        <v>6559576</v>
      </c>
      <c r="AJ325" s="5">
        <v>295000</v>
      </c>
      <c r="AK325" s="5">
        <v>6559000</v>
      </c>
      <c r="AL325">
        <v>707</v>
      </c>
      <c r="AN325">
        <v>23</v>
      </c>
      <c r="AP325" s="7"/>
      <c r="AQ325">
        <v>102901</v>
      </c>
      <c r="AS325" s="6" t="s">
        <v>13</v>
      </c>
      <c r="AT325">
        <v>1</v>
      </c>
      <c r="AU325" t="s">
        <v>14</v>
      </c>
      <c r="AV325" t="s">
        <v>29</v>
      </c>
      <c r="AW325" t="s">
        <v>30</v>
      </c>
      <c r="AX325">
        <v>23</v>
      </c>
      <c r="AY325" t="s">
        <v>17</v>
      </c>
      <c r="AZ325" t="s">
        <v>31</v>
      </c>
      <c r="BB325" s="7">
        <v>37910</v>
      </c>
      <c r="BC325" s="8" t="s">
        <v>19</v>
      </c>
      <c r="BE325">
        <v>4</v>
      </c>
      <c r="BF325">
        <v>321270</v>
      </c>
      <c r="BG325">
        <v>34065</v>
      </c>
      <c r="BH325" t="s">
        <v>32</v>
      </c>
      <c r="BT325">
        <v>467223</v>
      </c>
    </row>
    <row r="326" spans="1:72" x14ac:dyDescent="0.3">
      <c r="A326">
        <v>330128</v>
      </c>
      <c r="B326">
        <v>162921</v>
      </c>
      <c r="F326" t="s">
        <v>0</v>
      </c>
      <c r="G326" t="s">
        <v>1</v>
      </c>
      <c r="H326" t="s">
        <v>338</v>
      </c>
      <c r="I326" t="s">
        <v>23</v>
      </c>
      <c r="K326">
        <v>1</v>
      </c>
      <c r="L326" t="s">
        <v>3</v>
      </c>
      <c r="M326">
        <v>102901</v>
      </c>
      <c r="N326" t="s">
        <v>4</v>
      </c>
      <c r="R326" t="s">
        <v>24</v>
      </c>
      <c r="S326" t="s">
        <v>25</v>
      </c>
      <c r="T326" t="s">
        <v>339</v>
      </c>
      <c r="U326" s="2">
        <v>1</v>
      </c>
      <c r="V326" t="s">
        <v>6</v>
      </c>
      <c r="W326" t="s">
        <v>232</v>
      </c>
      <c r="X326" s="3" t="s">
        <v>185</v>
      </c>
      <c r="Y326" s="4">
        <v>2</v>
      </c>
      <c r="Z326" s="5">
        <v>219</v>
      </c>
      <c r="AA326" t="s">
        <v>232</v>
      </c>
      <c r="AB326" t="s">
        <v>340</v>
      </c>
      <c r="AC326">
        <v>1987</v>
      </c>
      <c r="AD326">
        <v>9</v>
      </c>
      <c r="AE326">
        <v>29</v>
      </c>
      <c r="AF326" t="s">
        <v>341</v>
      </c>
      <c r="AG326" t="s">
        <v>341</v>
      </c>
      <c r="AH326">
        <v>256047</v>
      </c>
      <c r="AI326">
        <v>6649414</v>
      </c>
      <c r="AJ326" s="5">
        <v>257000</v>
      </c>
      <c r="AK326" s="5">
        <v>6649000</v>
      </c>
      <c r="AL326">
        <v>707</v>
      </c>
      <c r="AN326">
        <v>23</v>
      </c>
      <c r="AP326" s="7"/>
      <c r="AQ326">
        <v>102901</v>
      </c>
      <c r="AS326" s="6" t="s">
        <v>13</v>
      </c>
      <c r="AT326">
        <v>1</v>
      </c>
      <c r="AU326" t="s">
        <v>14</v>
      </c>
      <c r="AV326" t="s">
        <v>342</v>
      </c>
      <c r="AW326" t="s">
        <v>343</v>
      </c>
      <c r="AX326">
        <v>23</v>
      </c>
      <c r="AY326" t="s">
        <v>17</v>
      </c>
      <c r="AZ326" t="s">
        <v>31</v>
      </c>
      <c r="BB326" s="7">
        <v>37546</v>
      </c>
      <c r="BC326" s="8" t="s">
        <v>19</v>
      </c>
      <c r="BE326">
        <v>4</v>
      </c>
      <c r="BF326">
        <v>314075</v>
      </c>
      <c r="BG326">
        <v>34085</v>
      </c>
      <c r="BH326" t="s">
        <v>344</v>
      </c>
      <c r="BT326">
        <v>330128</v>
      </c>
    </row>
    <row r="327" spans="1:72" x14ac:dyDescent="0.3">
      <c r="A327">
        <v>263412</v>
      </c>
      <c r="B327">
        <v>299895</v>
      </c>
      <c r="F327" t="s">
        <v>0</v>
      </c>
      <c r="G327" t="s">
        <v>1</v>
      </c>
      <c r="H327" t="s">
        <v>850</v>
      </c>
      <c r="I327" s="1" t="str">
        <f>HYPERLINK(AP327,"Hb")</f>
        <v>Hb</v>
      </c>
      <c r="K327">
        <v>1</v>
      </c>
      <c r="L327" t="s">
        <v>3</v>
      </c>
      <c r="M327">
        <v>102901</v>
      </c>
      <c r="N327" t="s">
        <v>4</v>
      </c>
      <c r="R327" t="s">
        <v>24</v>
      </c>
      <c r="S327" t="s">
        <v>25</v>
      </c>
      <c r="T327" t="s">
        <v>851</v>
      </c>
      <c r="U327" s="2">
        <v>1</v>
      </c>
      <c r="V327" t="s">
        <v>741</v>
      </c>
      <c r="W327" t="s">
        <v>831</v>
      </c>
      <c r="X327" s="3" t="s">
        <v>743</v>
      </c>
      <c r="Y327" s="4">
        <v>7</v>
      </c>
      <c r="Z327" s="5">
        <v>723</v>
      </c>
      <c r="AA327" t="s">
        <v>832</v>
      </c>
      <c r="AB327" t="s">
        <v>852</v>
      </c>
      <c r="AC327">
        <v>2015</v>
      </c>
      <c r="AD327">
        <v>6</v>
      </c>
      <c r="AE327">
        <v>8</v>
      </c>
      <c r="AF327" t="s">
        <v>853</v>
      </c>
      <c r="AG327" t="s">
        <v>853</v>
      </c>
      <c r="AH327">
        <v>240209</v>
      </c>
      <c r="AI327">
        <v>6557105</v>
      </c>
      <c r="AJ327" s="5">
        <v>241000</v>
      </c>
      <c r="AK327" s="5">
        <v>6557000</v>
      </c>
      <c r="AL327">
        <v>695</v>
      </c>
      <c r="AN327">
        <v>8</v>
      </c>
      <c r="AO327" t="s">
        <v>127</v>
      </c>
      <c r="AP327" t="s">
        <v>854</v>
      </c>
      <c r="AQ327">
        <v>102901</v>
      </c>
      <c r="AS327" s="6" t="s">
        <v>13</v>
      </c>
      <c r="AT327">
        <v>1</v>
      </c>
      <c r="AU327" t="s">
        <v>14</v>
      </c>
      <c r="AV327" t="s">
        <v>855</v>
      </c>
      <c r="AW327" t="s">
        <v>856</v>
      </c>
      <c r="AX327">
        <v>8</v>
      </c>
      <c r="AY327" t="s">
        <v>17</v>
      </c>
      <c r="AZ327" t="s">
        <v>18</v>
      </c>
      <c r="BA327">
        <v>1</v>
      </c>
      <c r="BB327" s="7">
        <v>42359</v>
      </c>
      <c r="BC327" s="8" t="s">
        <v>19</v>
      </c>
      <c r="BE327">
        <v>3</v>
      </c>
      <c r="BF327">
        <v>472997</v>
      </c>
      <c r="BG327">
        <v>34124</v>
      </c>
      <c r="BH327" t="s">
        <v>857</v>
      </c>
      <c r="BJ327" t="s">
        <v>858</v>
      </c>
      <c r="BT327">
        <v>263412</v>
      </c>
    </row>
    <row r="328" spans="1:72" x14ac:dyDescent="0.3">
      <c r="A328">
        <v>263029</v>
      </c>
      <c r="B328">
        <v>353596</v>
      </c>
      <c r="F328" t="s">
        <v>827</v>
      </c>
      <c r="G328" t="s">
        <v>828</v>
      </c>
      <c r="H328" s="13" t="s">
        <v>859</v>
      </c>
      <c r="I328" t="s">
        <v>23</v>
      </c>
      <c r="K328">
        <v>1</v>
      </c>
      <c r="L328" t="s">
        <v>3</v>
      </c>
      <c r="M328">
        <v>102901</v>
      </c>
      <c r="N328" t="s">
        <v>4</v>
      </c>
      <c r="R328" t="s">
        <v>24</v>
      </c>
      <c r="S328" t="s">
        <v>25</v>
      </c>
      <c r="T328" t="s">
        <v>851</v>
      </c>
      <c r="U328" s="2">
        <v>1</v>
      </c>
      <c r="V328" t="s">
        <v>741</v>
      </c>
      <c r="W328" t="s">
        <v>831</v>
      </c>
      <c r="X328" s="3" t="s">
        <v>743</v>
      </c>
      <c r="Y328" s="4">
        <v>7</v>
      </c>
      <c r="Z328">
        <v>723</v>
      </c>
      <c r="AA328" t="s">
        <v>832</v>
      </c>
      <c r="AB328" t="s">
        <v>839</v>
      </c>
      <c r="AC328">
        <v>2015</v>
      </c>
      <c r="AD328">
        <v>6</v>
      </c>
      <c r="AE328">
        <v>8</v>
      </c>
      <c r="AF328" t="s">
        <v>860</v>
      </c>
      <c r="AH328" s="5">
        <v>240108.24001899999</v>
      </c>
      <c r="AI328" s="5">
        <v>6557286.6344400002</v>
      </c>
      <c r="AJ328" s="5">
        <v>241000</v>
      </c>
      <c r="AK328" s="5">
        <v>6557000</v>
      </c>
      <c r="AL328">
        <v>775</v>
      </c>
      <c r="AM328" s="5"/>
      <c r="AN328" t="s">
        <v>861</v>
      </c>
      <c r="AO328" s="14"/>
      <c r="BC328" s="10" t="s">
        <v>836</v>
      </c>
      <c r="BD328" t="s">
        <v>828</v>
      </c>
      <c r="BE328">
        <v>6</v>
      </c>
      <c r="BF328">
        <v>7076</v>
      </c>
      <c r="BG328">
        <v>34125</v>
      </c>
      <c r="BH328" t="s">
        <v>862</v>
      </c>
      <c r="BI328">
        <v>99</v>
      </c>
      <c r="BT328">
        <v>263029</v>
      </c>
    </row>
  </sheetData>
  <sortState xmlns:xlrd2="http://schemas.microsoft.com/office/spreadsheetml/2017/richdata2" ref="A2:CP305">
    <sortCondition ref="C2:C305"/>
    <sortCondition ref="D2:D305"/>
    <sortCondition ref="E2:E3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2022-07-26T15:39:43Z</dcterms:created>
  <dcterms:modified xsi:type="dcterms:W3CDTF">2022-07-27T12:15:11Z</dcterms:modified>
</cp:coreProperties>
</file>