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"/>
    </mc:Choice>
  </mc:AlternateContent>
  <xr:revisionPtr revIDLastSave="0" documentId="8_{7CF54B55-17A0-413E-9233-0A92CD3D8569}" xr6:coauthVersionLast="47" xr6:coauthVersionMax="47" xr10:uidLastSave="{00000000-0000-0000-0000-000000000000}"/>
  <bookViews>
    <workbookView xWindow="-108" yWindow="-108" windowWidth="23256" windowHeight="12576" xr2:uid="{92E4A7DB-5ADB-44B1-ACF3-8DC407DE539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7" i="1" l="1"/>
  <c r="I162" i="1"/>
  <c r="I165" i="1"/>
  <c r="I108" i="1"/>
  <c r="I107" i="1"/>
  <c r="I228" i="1"/>
  <c r="I62" i="1"/>
  <c r="I146" i="1"/>
  <c r="I140" i="1"/>
  <c r="I139" i="1"/>
  <c r="I135" i="1"/>
  <c r="I134" i="1"/>
  <c r="I133" i="1"/>
  <c r="I17" i="1"/>
  <c r="I12" i="1"/>
  <c r="I4" i="1"/>
  <c r="I219" i="1"/>
  <c r="I183" i="1"/>
  <c r="I3" i="1"/>
  <c r="I5" i="1"/>
  <c r="I227" i="1"/>
  <c r="I179" i="1"/>
  <c r="I169" i="1"/>
  <c r="I168" i="1"/>
  <c r="I155" i="1"/>
  <c r="I190" i="1"/>
  <c r="I167" i="1"/>
  <c r="I175" i="1"/>
  <c r="I199" i="1"/>
  <c r="I217" i="1"/>
  <c r="I215" i="1"/>
  <c r="I213" i="1"/>
  <c r="I203" i="1"/>
  <c r="I201" i="1"/>
  <c r="I200" i="1"/>
  <c r="I196" i="1"/>
  <c r="I194" i="1"/>
  <c r="I193" i="1"/>
  <c r="I191" i="1"/>
  <c r="I18" i="1"/>
  <c r="I9" i="1"/>
  <c r="I7" i="1"/>
  <c r="I6" i="1"/>
  <c r="I21" i="1"/>
  <c r="I20" i="1"/>
  <c r="I23" i="1"/>
  <c r="I24" i="1"/>
  <c r="I27" i="1"/>
  <c r="I61" i="1"/>
  <c r="I60" i="1"/>
  <c r="I51" i="1"/>
  <c r="I50" i="1"/>
  <c r="I37" i="1"/>
  <c r="I35" i="1"/>
  <c r="I34" i="1"/>
  <c r="I33" i="1"/>
  <c r="I30" i="1"/>
  <c r="I28" i="1"/>
  <c r="I40" i="1"/>
  <c r="I39" i="1"/>
  <c r="I38" i="1"/>
  <c r="I55" i="1"/>
  <c r="I64" i="1"/>
  <c r="I63" i="1"/>
  <c r="I49" i="1"/>
  <c r="I48" i="1"/>
  <c r="I47" i="1"/>
  <c r="I46" i="1"/>
  <c r="I31" i="1"/>
  <c r="I57" i="1"/>
  <c r="I54" i="1"/>
  <c r="I44" i="1"/>
  <c r="I43" i="1"/>
  <c r="I42" i="1"/>
  <c r="I41" i="1"/>
  <c r="I65" i="1"/>
  <c r="I59" i="1"/>
  <c r="I74" i="1"/>
  <c r="I73" i="1"/>
  <c r="I70" i="1"/>
  <c r="I224" i="1"/>
  <c r="I161" i="1"/>
  <c r="I156" i="1"/>
  <c r="I154" i="1"/>
  <c r="I153" i="1"/>
  <c r="I145" i="1"/>
  <c r="I144" i="1"/>
  <c r="I143" i="1"/>
  <c r="I142" i="1"/>
  <c r="I137" i="1"/>
  <c r="I122" i="1"/>
  <c r="I114" i="1"/>
  <c r="I113" i="1"/>
  <c r="I112" i="1"/>
  <c r="I132" i="1"/>
  <c r="I121" i="1"/>
  <c r="I120" i="1"/>
  <c r="I102" i="1"/>
  <c r="I101" i="1"/>
  <c r="I100" i="1"/>
  <c r="I99" i="1"/>
  <c r="I91" i="1"/>
  <c r="I82" i="1"/>
  <c r="I151" i="1"/>
  <c r="I163" i="1"/>
  <c r="I68" i="1"/>
  <c r="I67" i="1"/>
  <c r="I66" i="1"/>
  <c r="I72" i="1"/>
  <c r="I69" i="1"/>
  <c r="I98" i="1"/>
  <c r="I110" i="1"/>
  <c r="I103" i="1"/>
  <c r="I95" i="1"/>
  <c r="I119" i="1"/>
  <c r="I111" i="1"/>
  <c r="I81" i="1"/>
  <c r="I109" i="1"/>
  <c r="I92" i="1"/>
  <c r="I158" i="1"/>
  <c r="I171" i="1"/>
  <c r="I222" i="1"/>
  <c r="I136" i="1"/>
  <c r="I128" i="1"/>
  <c r="I88" i="1"/>
  <c r="I84" i="1"/>
  <c r="I80" i="1"/>
  <c r="I75" i="1"/>
</calcChain>
</file>

<file path=xl/sharedStrings.xml><?xml version="1.0" encoding="utf-8"?>
<sst xmlns="http://schemas.openxmlformats.org/spreadsheetml/2006/main" count="5251" uniqueCount="1938">
  <si>
    <t>A</t>
  </si>
  <si>
    <t>O</t>
  </si>
  <si>
    <t>15009/95</t>
  </si>
  <si>
    <t>XL</t>
  </si>
  <si>
    <t>4A</t>
  </si>
  <si>
    <t>Borago officinalis</t>
  </si>
  <si>
    <t>283_6557</t>
  </si>
  <si>
    <t>Viken</t>
  </si>
  <si>
    <t>Halden</t>
  </si>
  <si>
    <t>Øf</t>
  </si>
  <si>
    <t>Mørvikodden midtre</t>
  </si>
  <si>
    <t>Åstrøm, Svein; Sørensen, Knut</t>
  </si>
  <si>
    <t>DoorKnocker</t>
  </si>
  <si>
    <t>Lav risiko (LO)</t>
  </si>
  <si>
    <t>POINT (282713 6557445)</t>
  </si>
  <si>
    <t>urn:catalog:O:VXL:15009/95</t>
  </si>
  <si>
    <t>Naturhistorisk Museum - UiO</t>
  </si>
  <si>
    <t>vxl</t>
  </si>
  <si>
    <t>ArtKart</t>
  </si>
  <si>
    <t>23_15009/95</t>
  </si>
  <si>
    <t>NBF</t>
  </si>
  <si>
    <t>11675401</t>
  </si>
  <si>
    <t>Obs</t>
  </si>
  <si>
    <t>253_6597</t>
  </si>
  <si>
    <t>Moss</t>
  </si>
  <si>
    <t>Strandgata, Moss, Vi \Gruskant vei/jernbane</t>
  </si>
  <si>
    <t>Reidun Braathen|Even W. Hanssen</t>
  </si>
  <si>
    <t>https://www.artsobservasjoner.no/Sighting/11675401</t>
  </si>
  <si>
    <t>POINT (253642 6596346)</t>
  </si>
  <si>
    <t>urn:uuid:d6cf296f-9a5f-4d6d-a35c-109979c0c024</t>
  </si>
  <si>
    <t>Norsk botanisk forening</t>
  </si>
  <si>
    <t>so2-vascular</t>
  </si>
  <si>
    <t>1010_11675401</t>
  </si>
  <si>
    <t>27616939</t>
  </si>
  <si>
    <t>255_6595</t>
  </si>
  <si>
    <t>Flua, Moss, Vi \Veiskråning/berg/sumpmark langs grunn ferskvann...</t>
  </si>
  <si>
    <t>John Sandve</t>
  </si>
  <si>
    <t>https://www.artsobservasjoner.no/Sighting/27616939</t>
  </si>
  <si>
    <t>POINT (255681 6595925)</t>
  </si>
  <si>
    <t>urn:uuid:a7b2b2c7-ecd9-4898-92b4-3f404d6ba5c8</t>
  </si>
  <si>
    <t>1010_27616939</t>
  </si>
  <si>
    <t>NINA</t>
  </si>
  <si>
    <t>287551</t>
  </si>
  <si>
    <t>255_6597</t>
  </si>
  <si>
    <t>Gjerrebogen</t>
  </si>
  <si>
    <t>Anders Often | Mathias Andreasen</t>
  </si>
  <si>
    <t>Anders Often</t>
  </si>
  <si>
    <t xml:space="preserve"> NonValid dynamicProperties: "{"Substrate":"", "Ecology":"", "Redlist status":"", "Relative abundance":"", "Antropokor":"0"}"</t>
  </si>
  <si>
    <t>POINT (254600 6596958)</t>
  </si>
  <si>
    <t>3478AC37-3D84-4DB1-9727-FB0A432EEF2F</t>
  </si>
  <si>
    <t>Norsk institutt for naturforskning</t>
  </si>
  <si>
    <t>n</t>
  </si>
  <si>
    <t>322_287551</t>
  </si>
  <si>
    <t>287553</t>
  </si>
  <si>
    <t>POINT (254588 6596948)</t>
  </si>
  <si>
    <t>F96BC48C-87AF-408C-8BB5-EF395831ED0D</t>
  </si>
  <si>
    <t>322_287553</t>
  </si>
  <si>
    <t>287555</t>
  </si>
  <si>
    <t>POINT (254598 6596936)</t>
  </si>
  <si>
    <t>9A3C43C3-8EA8-4DBD-B257-B8AFC37CE384</t>
  </si>
  <si>
    <t>322_287555</t>
  </si>
  <si>
    <t>25553337</t>
  </si>
  <si>
    <t>H. Kildahls vei, Moss, Vi</t>
  </si>
  <si>
    <t>Bård Haugsrud</t>
  </si>
  <si>
    <t>https://www.artsobservasjoner.no/Sighting/25553337</t>
  </si>
  <si>
    <t>POINT (255452 6596031)</t>
  </si>
  <si>
    <t>urn:uuid:df82ce44-2489-43cc-96dc-de37ae8dabcc</t>
  </si>
  <si>
    <t>1010_25553337</t>
  </si>
  <si>
    <t>25282115</t>
  </si>
  <si>
    <t>255_6599</t>
  </si>
  <si>
    <t>Trolldalen, Moss, Vi</t>
  </si>
  <si>
    <t>Bård Haugsrud|Øystein Ruden</t>
  </si>
  <si>
    <t>https://www.artsobservasjoner.no/Sighting/25282115</t>
  </si>
  <si>
    <t>POINT (255473 6598923)</t>
  </si>
  <si>
    <t>urn:uuid:ec93e881-1786-4158-bc21-741dec9d4fdc</t>
  </si>
  <si>
    <t>1010_25282115</t>
  </si>
  <si>
    <t>368146</t>
  </si>
  <si>
    <t>257_6597</t>
  </si>
  <si>
    <t>Moss: Patterød, Solgård avfallsplass. Vest for driftsbygningene. En plante</t>
  </si>
  <si>
    <t>Tore Berg | Anders Bryn | Tonje Håkonsen | Knut Vik Jahnsen</t>
  </si>
  <si>
    <t>GS</t>
  </si>
  <si>
    <t>https://www.unimus.no/felles/bilder/web_hent_bilde.php?id=13655564&amp;type=jpeg</t>
  </si>
  <si>
    <t>POINT (256615 6596983)</t>
  </si>
  <si>
    <t>urn:catalog:O:V:368146</t>
  </si>
  <si>
    <t>v</t>
  </si>
  <si>
    <t>8_368146</t>
  </si>
  <si>
    <t>O_368146</t>
  </si>
  <si>
    <t>278003</t>
  </si>
  <si>
    <t>Hanne Hegre</t>
  </si>
  <si>
    <t>POINT (256624 6597128)</t>
  </si>
  <si>
    <t>3571A207-81E5-46D1-A79C-CFF73ACCEBBB</t>
  </si>
  <si>
    <t>269_278003</t>
  </si>
  <si>
    <t>24660719</t>
  </si>
  <si>
    <t>Moss sykehus, sf 2, Moss, Vi \ /[Kvant.:] 3 Plants</t>
  </si>
  <si>
    <t>Bård Haugsrud|Geir Arne Evje</t>
  </si>
  <si>
    <t>Quantity: 3 Plants</t>
  </si>
  <si>
    <t>https://www.artsobservasjoner.no/Sighting/24660719</t>
  </si>
  <si>
    <t>POINT (256064 6597524)</t>
  </si>
  <si>
    <t>urn:uuid:96942c6c-085f-41a9-9707-c0d369bb9d40</t>
  </si>
  <si>
    <t>1010_24660719</t>
  </si>
  <si>
    <t>25089261</t>
  </si>
  <si>
    <t>Moss sykehus, Moss, Vi \Ruderatmark i knausefuruskog</t>
  </si>
  <si>
    <t>Even W. Hanssen|Reidun Braathen</t>
  </si>
  <si>
    <t>https://www.artsobservasjoner.no/Sighting/25089261</t>
  </si>
  <si>
    <t>POINT (256107 6597557)</t>
  </si>
  <si>
    <t>urn:uuid:8891851a-3dd4-4555-b424-09a6c4782992</t>
  </si>
  <si>
    <t>1010_25089261</t>
  </si>
  <si>
    <t>25261926</t>
  </si>
  <si>
    <t>Moss Sykehus, Moss, Vi</t>
  </si>
  <si>
    <t>https://www.artsobservasjoner.no/Sighting/25261926</t>
  </si>
  <si>
    <t>POINT (256070 6597532)</t>
  </si>
  <si>
    <t>urn:uuid:d39a6028-5f0d-40ef-9362-9d2c4a6663a5</t>
  </si>
  <si>
    <t>1010_25261926</t>
  </si>
  <si>
    <t>27364126</t>
  </si>
  <si>
    <t>275_6581</t>
  </si>
  <si>
    <t>Sarpsborg</t>
  </si>
  <si>
    <t>Kalnes, Sarpsborg, Vi \Ruderatmark</t>
  </si>
  <si>
    <t>https://www.artsobservasjoner.no/Sighting/27364126</t>
  </si>
  <si>
    <t>POINT (275054 6581822)</t>
  </si>
  <si>
    <t>urn:uuid:aa66a034-8d46-49ba-8b04-370b0b0fa98d</t>
  </si>
  <si>
    <t>1010_27364126</t>
  </si>
  <si>
    <t>11675402</t>
  </si>
  <si>
    <t>259_6569</t>
  </si>
  <si>
    <t>Fredrikstad</t>
  </si>
  <si>
    <t>Mærrapanna, Fredrikstad, Vi \Engkant ved grusvei</t>
  </si>
  <si>
    <t>Sylfest Kringen|Svein Åstrøm</t>
  </si>
  <si>
    <t>https://www.artsobservasjoner.no/Sighting/11675402</t>
  </si>
  <si>
    <t>POINT (259709 6569165)</t>
  </si>
  <si>
    <t>urn:uuid:78440acb-37fe-4cd0-993f-b03b9b3dee80</t>
  </si>
  <si>
    <t>1010_11675402</t>
  </si>
  <si>
    <t>187323</t>
  </si>
  <si>
    <t>Hb</t>
  </si>
  <si>
    <t>269_6567</t>
  </si>
  <si>
    <t>Fredrikstad: Øra, på avfallsplassen, sydsiden. \En stor plante.</t>
  </si>
  <si>
    <t>Gunnar Klevjer | Svein Åstrøm | Sylfest Kringen | Tore Berg</t>
  </si>
  <si>
    <t>OR</t>
  </si>
  <si>
    <t>POINT (269276 6566893)</t>
  </si>
  <si>
    <t>urn:catalog:O:V:187323</t>
  </si>
  <si>
    <t>8_187323</t>
  </si>
  <si>
    <t>O_187323</t>
  </si>
  <si>
    <t>11713630</t>
  </si>
  <si>
    <t>Øra, Avfallsdeponiet (Fredrikstad), Fredrikstad, Vi \Jordvoll ved vei</t>
  </si>
  <si>
    <t>Botanisk registrering med Tore Berg .</t>
  </si>
  <si>
    <t>https://www.artsobservasjoner.no/Sighting/11713630</t>
  </si>
  <si>
    <t>POINT (269276 6566894)</t>
  </si>
  <si>
    <t>urn:uuid:7d2ed2fd-83a4-4f2e-92d6-40ab2a50e9de</t>
  </si>
  <si>
    <t>1010_11713630</t>
  </si>
  <si>
    <t>18342953</t>
  </si>
  <si>
    <t>Øra, Fredrikstad, Vi \Avfallsplass, opprotet jord /[Kvant.:] 1</t>
  </si>
  <si>
    <t>Svein Åstrøm</t>
  </si>
  <si>
    <t>https://www.artsobservasjoner.no/Sighting/18342953</t>
  </si>
  <si>
    <t>POINT (269282 6566895)</t>
  </si>
  <si>
    <t>urn:uuid:c328134d-d20d-4286-ace8-59fd38146065</t>
  </si>
  <si>
    <t>1010_18342953</t>
  </si>
  <si>
    <t>288490</t>
  </si>
  <si>
    <t>Øra</t>
  </si>
  <si>
    <t>POINT (269677 6566992)</t>
  </si>
  <si>
    <t>0F6C3E35-4158-4A96-8FFC-4B13FE72D7FC</t>
  </si>
  <si>
    <t>322_288490</t>
  </si>
  <si>
    <t>25366834</t>
  </si>
  <si>
    <t>Øra, Fredrikstad, Fredrikstad, Vi \Jordhaug</t>
  </si>
  <si>
    <t>Sylfest Kringen|Ole Bjørn Braathen</t>
  </si>
  <si>
    <t>Stor bestand, ruderatregistrering med Tore Berg.</t>
  </si>
  <si>
    <t>https://www.artsobservasjoner.no/Sighting/25366834</t>
  </si>
  <si>
    <t>POINT (269686 6566978)</t>
  </si>
  <si>
    <t>urn:uuid:016ba9f2-8684-4a67-95f4-7bffb2ed3a3f</t>
  </si>
  <si>
    <t>1010_25366834</t>
  </si>
  <si>
    <t>25366838</t>
  </si>
  <si>
    <t>https://www.artsobservasjoner.no/Sighting/25366838</t>
  </si>
  <si>
    <t>POINT (269681 6566992)</t>
  </si>
  <si>
    <t>urn:uuid:2091aeaf-662e-4f55-865b-e0e099fc9435</t>
  </si>
  <si>
    <t>1010_25366838</t>
  </si>
  <si>
    <t>miljolare</t>
  </si>
  <si>
    <t>737530</t>
  </si>
  <si>
    <t>269_6571</t>
  </si>
  <si>
    <t>Nærområde til Cicignon skole</t>
  </si>
  <si>
    <t>Cicignon skole, Bård G. Pedersen, Maren Brekke Nesøen</t>
  </si>
  <si>
    <t>POINT (268942 6570212)</t>
  </si>
  <si>
    <t>Miljølære.no</t>
  </si>
  <si>
    <t>planter</t>
  </si>
  <si>
    <t>67_737530</t>
  </si>
  <si>
    <t>27882305</t>
  </si>
  <si>
    <t>271_6573</t>
  </si>
  <si>
    <t>Lisleby stasjon, Fredrikstad, Vi \Sterkt endret fastmark</t>
  </si>
  <si>
    <t>Bjørn Petter Løfall</t>
  </si>
  <si>
    <t>https://www.artsobservasjoner.no/Sighting/27882305</t>
  </si>
  <si>
    <t>POINT (270669 6572934)</t>
  </si>
  <si>
    <t>urn:uuid:59167410-6f2d-467f-933e-4c9a97609176</t>
  </si>
  <si>
    <t>1010_27882305</t>
  </si>
  <si>
    <t>11713802</t>
  </si>
  <si>
    <t>Ex</t>
  </si>
  <si>
    <t>Cult</t>
  </si>
  <si>
    <t>273_6565</t>
  </si>
  <si>
    <t>Refsahl-Kråkeberget, Fredrikstad, Vi \Substratbeskrivelse:T��rrbakke med skjellsand</t>
  </si>
  <si>
    <t>https://www.artsobservasjoner.no/Sighting/11713802</t>
  </si>
  <si>
    <t>POINT (273540 6565605)</t>
  </si>
  <si>
    <t>urn:uuid:bafc5aa8-56ba-4f07-9791-005a254ec463</t>
  </si>
  <si>
    <t>1010_11713802</t>
  </si>
  <si>
    <t>18359134</t>
  </si>
  <si>
    <t>279_6575</t>
  </si>
  <si>
    <t>Molteberg nordre, Borge, Fredrikstad, Vi \jordhaug, åpen jord /[Kvant.:] 3 Plants</t>
  </si>
  <si>
    <t>Hermod Karlsen</t>
  </si>
  <si>
    <t>https://www.artsobservasjoner.no/Sighting/18359134</t>
  </si>
  <si>
    <t>POINT (278557 6574343)</t>
  </si>
  <si>
    <t>urn:uuid:9f85fcc5-a93b-4639-a778-e60359026ff4</t>
  </si>
  <si>
    <t>1010_18359134</t>
  </si>
  <si>
    <t>22399954</t>
  </si>
  <si>
    <t>273_6551</t>
  </si>
  <si>
    <t>Hvaler</t>
  </si>
  <si>
    <t>Brekke skole 2, Hvaler, Vi \ /[Kvant.:] 2</t>
  </si>
  <si>
    <t>Kjetil Johannessen</t>
  </si>
  <si>
    <t>https://www.artsobservasjoner.no/Sighting/22399954</t>
  </si>
  <si>
    <t>POINT (272351 6551460)</t>
  </si>
  <si>
    <t>urn:uuid:086dacc7-1427-4dcd-ab48-eb7071c72b33</t>
  </si>
  <si>
    <t>1010_22399954</t>
  </si>
  <si>
    <t>45780</t>
  </si>
  <si>
    <t>277_6551</t>
  </si>
  <si>
    <t>Nordre Sandø i Hvaløene. \Gammel have</t>
  </si>
  <si>
    <t>Per Størmer</t>
  </si>
  <si>
    <t>https://www.unimus.no/felles/bilder/web_hent_bilde.php?id=13676540&amp;type=jpeg</t>
  </si>
  <si>
    <t>POINT (276068 6550906)</t>
  </si>
  <si>
    <t>urn:catalog:O:V:45780</t>
  </si>
  <si>
    <t>8_45780</t>
  </si>
  <si>
    <t>O_45780</t>
  </si>
  <si>
    <t>302348</t>
  </si>
  <si>
    <t>313_6591</t>
  </si>
  <si>
    <t>Marker</t>
  </si>
  <si>
    <t>Buer. Ugras i jordbæråker.</t>
  </si>
  <si>
    <t>Ingvar Spikkeland</t>
  </si>
  <si>
    <t>https://www.unimus.no/felles/bilder/web_hent_bilde.php?id=13733802&amp;type=jpeg</t>
  </si>
  <si>
    <t>POINT (313737 6590284)</t>
  </si>
  <si>
    <t>urn:catalog:O:V:302348</t>
  </si>
  <si>
    <t>8_302348</t>
  </si>
  <si>
    <t>O_302348</t>
  </si>
  <si>
    <t>327749</t>
  </si>
  <si>
    <t>293_6591</t>
  </si>
  <si>
    <t>Rakkestad</t>
  </si>
  <si>
    <t>Rakkestad. Prestegården. \Tilfeldig ved veikant.</t>
  </si>
  <si>
    <t>Kr. Andreassen</t>
  </si>
  <si>
    <t>https://www.unimus.no/felles/bilder/web_hent_bilde.php?id=13741766&amp;type=jpeg</t>
  </si>
  <si>
    <t>POINT (293908 6591634)</t>
  </si>
  <si>
    <t>urn:catalog:O:V:327749</t>
  </si>
  <si>
    <t>8_327749</t>
  </si>
  <si>
    <t>O_327749</t>
  </si>
  <si>
    <t>27312098</t>
  </si>
  <si>
    <t>297_6585</t>
  </si>
  <si>
    <t>Nakkimveien Heier midt, Rakkestad, Vi</t>
  </si>
  <si>
    <t>Ole-Håkon Heier</t>
  </si>
  <si>
    <t>Spredte planter på det lille jordet sørøst for veien.</t>
  </si>
  <si>
    <t>https://www.artsobservasjoner.no/Sighting/27312098</t>
  </si>
  <si>
    <t>POINT (297769 6584531)</t>
  </si>
  <si>
    <t>urn:uuid:83a653fb-28b3-45d6-9309-2b990d41e7a4</t>
  </si>
  <si>
    <t>1010_27312098</t>
  </si>
  <si>
    <t>417739</t>
  </si>
  <si>
    <t>261_6583</t>
  </si>
  <si>
    <t>Råde</t>
  </si>
  <si>
    <t>Råde: Tomb, Rosenlund. v/komposthaug v/plen</t>
  </si>
  <si>
    <t>Rune Aae</t>
  </si>
  <si>
    <t>https://www.unimus.no/felles/bilder/web_hent_bilde.php?id=13662154&amp;type=jpeg</t>
  </si>
  <si>
    <t>POINT (261693 6583349)</t>
  </si>
  <si>
    <t>urn:catalog:O:V:417739</t>
  </si>
  <si>
    <t>8_417739</t>
  </si>
  <si>
    <t>O_417739</t>
  </si>
  <si>
    <t>191145</t>
  </si>
  <si>
    <t>265_6587</t>
  </si>
  <si>
    <t>Råde: Stensrød. Få eks. på 3 års oppgitt hage- anlegg</t>
  </si>
  <si>
    <t>Jan Ingar I. Båtvik</t>
  </si>
  <si>
    <t>https://www.unimus.no/felles/bilder/web_hent_bilde.php?id=13717042&amp;type=jpeg</t>
  </si>
  <si>
    <t>POINT (264199 6586932)</t>
  </si>
  <si>
    <t>urn:catalog:O:V:191145</t>
  </si>
  <si>
    <t>8_191145</t>
  </si>
  <si>
    <t>O_191145</t>
  </si>
  <si>
    <t>11715058</t>
  </si>
  <si>
    <t>255_6613</t>
  </si>
  <si>
    <t>Vestby</t>
  </si>
  <si>
    <t>OA</t>
  </si>
  <si>
    <t>Emmerstad-Brånan, Vestby, Vi \Potetåker</t>
  </si>
  <si>
    <t>https://www.artsobservasjoner.no/Sighting/11715058</t>
  </si>
  <si>
    <t>POINT (254652 6612722)</t>
  </si>
  <si>
    <t>urn:uuid:02abfa2b-dcac-4604-b4af-66111b56f84f</t>
  </si>
  <si>
    <t>1010_11715058</t>
  </si>
  <si>
    <t>25783017</t>
  </si>
  <si>
    <t>261_6615</t>
  </si>
  <si>
    <t>Vestby sentrum, Vestby, Vi \Hushjørne/skrotemark</t>
  </si>
  <si>
    <t>Jan Wesenberg</t>
  </si>
  <si>
    <t>https://www.artsobservasjoner.no/Sighting/25783017</t>
  </si>
  <si>
    <t>POINT (260101 6614689)</t>
  </si>
  <si>
    <t>urn:uuid:704e2b6b-0c69-4b1e-8ce9-af2af6d4e4f8</t>
  </si>
  <si>
    <t>1010_25783017</t>
  </si>
  <si>
    <t>GBIF</t>
  </si>
  <si>
    <t>2814346229</t>
  </si>
  <si>
    <t>265_6627</t>
  </si>
  <si>
    <t>Nordre Follo</t>
  </si>
  <si>
    <t>Ski</t>
  </si>
  <si>
    <t>slampen</t>
  </si>
  <si>
    <t>http://www.gbif.org/occurrence/2814346229</t>
  </si>
  <si>
    <t>https://www.inaturalist.org/observations/51904951</t>
  </si>
  <si>
    <t>POINT (264661 6627868)</t>
  </si>
  <si>
    <t>GBIF-noder utenfor Norge</t>
  </si>
  <si>
    <t>import</t>
  </si>
  <si>
    <t>40_2814346229</t>
  </si>
  <si>
    <t>27622182</t>
  </si>
  <si>
    <t>267_6619</t>
  </si>
  <si>
    <t>Glennebekken fangdam, Nordre Follo, Vi \ /[Kvant.:] 1</t>
  </si>
  <si>
    <t>Jerry Skogbeck</t>
  </si>
  <si>
    <t>https://www.artsobservasjoner.no/Sighting/27622182</t>
  </si>
  <si>
    <t>POINT (266560 6619826)</t>
  </si>
  <si>
    <t>urn:uuid:a1cec5e8-98a2-468a-b8ce-ad3fdc9e8335</t>
  </si>
  <si>
    <t>1010_27622182</t>
  </si>
  <si>
    <t>418483</t>
  </si>
  <si>
    <t>261_6623</t>
  </si>
  <si>
    <t>Ås</t>
  </si>
  <si>
    <t>Ås k.: 300 m nordvest for Ås kirke og 50 m fra Nordskogen, på komposthaug</t>
  </si>
  <si>
    <t>Kåre Arnstein Lye</t>
  </si>
  <si>
    <t>https://www.unimus.no/felles/bilder/web_hent_bilde.php?id=13662238&amp;type=jpeg</t>
  </si>
  <si>
    <t>POINT (261551 6622540)</t>
  </si>
  <si>
    <t>urn:catalog:O:V:418483</t>
  </si>
  <si>
    <t>8_418483</t>
  </si>
  <si>
    <t>O_418483</t>
  </si>
  <si>
    <t>26089679</t>
  </si>
  <si>
    <t>300 m NV for Ås kirke, Ås i Akershus, Ås, Vi \på komposthaug</t>
  </si>
  <si>
    <t>innsamling Lye 30205.</t>
  </si>
  <si>
    <t>https://www.artsobservasjoner.no/Sighting/26089679</t>
  </si>
  <si>
    <t>POINT (261515 6622500)</t>
  </si>
  <si>
    <t>urn:uuid:d40ebfeb-6ac7-4f86-bf16-08bcabf631c9</t>
  </si>
  <si>
    <t>1010_26089679</t>
  </si>
  <si>
    <t>588269</t>
  </si>
  <si>
    <t>Ås: NMBU \Veikant fra Ås kirke ned til det nye Sentralvar...</t>
  </si>
  <si>
    <t>Anders Often | Karoline Omberg Often</t>
  </si>
  <si>
    <t>POINT (261668 6622778)</t>
  </si>
  <si>
    <t>urn:catalog:O:V:588269</t>
  </si>
  <si>
    <t>8_588269</t>
  </si>
  <si>
    <t>O_588269</t>
  </si>
  <si>
    <t>188189</t>
  </si>
  <si>
    <t>Ås: Arboretveien, Ø-siden. \4 planter på brakklagt eng.</t>
  </si>
  <si>
    <t>Tore Berg | Øystein Ruden</t>
  </si>
  <si>
    <t>POINT (261523 6622553)</t>
  </si>
  <si>
    <t>urn:catalog:O:V:188189</t>
  </si>
  <si>
    <t>8_188189</t>
  </si>
  <si>
    <t>O_188189</t>
  </si>
  <si>
    <t>25261879</t>
  </si>
  <si>
    <t>263_6621</t>
  </si>
  <si>
    <t>Dyster parsellene i Ås i Akershus, Ås, Vi \ugras i potetåker</t>
  </si>
  <si>
    <t>Kåre Arnstein Lye|John Sandve</t>
  </si>
  <si>
    <t>https://www.artsobservasjoner.no/Sighting/25261879</t>
  </si>
  <si>
    <t>POINT (263415 6621355)</t>
  </si>
  <si>
    <t>urn:uuid:457baa6a-62c0-40ec-893b-4eee149cd9c5</t>
  </si>
  <si>
    <t>1010_25261879</t>
  </si>
  <si>
    <t>BG</t>
  </si>
  <si>
    <t>5730</t>
  </si>
  <si>
    <t>263_6623</t>
  </si>
  <si>
    <t>J. Lid</t>
  </si>
  <si>
    <t>Mangler koordinat - satt til kommunesenter basert på navn:Ås</t>
  </si>
  <si>
    <t>POINT (262678 6623169)</t>
  </si>
  <si>
    <t>urn:catalog:BG:S:5730</t>
  </si>
  <si>
    <t>Universitetsmuseet i Bergen, UiB</t>
  </si>
  <si>
    <t>s</t>
  </si>
  <si>
    <t>105_5730</t>
  </si>
  <si>
    <t>BG_5730</t>
  </si>
  <si>
    <t>27577434</t>
  </si>
  <si>
    <t>265_6625</t>
  </si>
  <si>
    <t>Kjølstad S, skrotemark mellom gang- og sykkelveien og Åsveien, Ås, Vi \NA T35 Løs sterkt endret fastmark Skrotemark</t>
  </si>
  <si>
    <t>Siri Lie Olsen</t>
  </si>
  <si>
    <t>https://www.artsobservasjoner.no/Sighting/27577434</t>
  </si>
  <si>
    <t>POINT (265119 6624629)</t>
  </si>
  <si>
    <t>urn:uuid:3f12912c-0276-46f5-adc5-5a4f9b6244c2</t>
  </si>
  <si>
    <t>1010_27577434</t>
  </si>
  <si>
    <t>380898</t>
  </si>
  <si>
    <t>261_6645</t>
  </si>
  <si>
    <t>Nesodden</t>
  </si>
  <si>
    <t>Langøyene, 1 m N f kiosken, på litt ugressdominert mark, få eks.</t>
  </si>
  <si>
    <t>Tore Berg</t>
  </si>
  <si>
    <t>https://www.unimus.no/felles/bilder/web_hent_bilde.php?id=13657285&amp;type=jpeg</t>
  </si>
  <si>
    <t>POINT (260447 6644689)</t>
  </si>
  <si>
    <t>urn:catalog:O:V:380898</t>
  </si>
  <si>
    <t>8_380898</t>
  </si>
  <si>
    <t>O_380898</t>
  </si>
  <si>
    <t>22184185</t>
  </si>
  <si>
    <t>249_6647</t>
  </si>
  <si>
    <t>Bærum</t>
  </si>
  <si>
    <t>Konvallia, Sandvika, Bærum, Vi \Grøftekant langs tørrbakke /[Kvant.:] 1 Plants</t>
  </si>
  <si>
    <t>Rune Zakariassen</t>
  </si>
  <si>
    <t>Forvillet i veggrøft. Quantity: 1 Plants</t>
  </si>
  <si>
    <t>https://www.artsobservasjoner.no/Sighting/22184185</t>
  </si>
  <si>
    <t>POINT (248726 6646896)</t>
  </si>
  <si>
    <t>urn:uuid:acb10356-7e54-4998-8e53-39ad8cbfd082</t>
  </si>
  <si>
    <t>1010_22184185</t>
  </si>
  <si>
    <t>25237084</t>
  </si>
  <si>
    <t>253_6651</t>
  </si>
  <si>
    <t>Nadderud, Bærum, Vi</t>
  </si>
  <si>
    <t>Julie Brastein Halvorsen</t>
  </si>
  <si>
    <t>https://www.artsobservasjoner.no/Sighting/25237084</t>
  </si>
  <si>
    <t>POINT (253681 6651513)</t>
  </si>
  <si>
    <t>urn:uuid:2e839173-db3b-4d63-a166-6ea809f6b27e</t>
  </si>
  <si>
    <t>1010_25237084</t>
  </si>
  <si>
    <t>15415218</t>
  </si>
  <si>
    <t>245_6641</t>
  </si>
  <si>
    <t>Asker</t>
  </si>
  <si>
    <t>Daletoppen 2-4, Asker, Vi \NA T Fastmarkssystemer Oppstillingsplass for re... /[Kvant.:] 2 Plants</t>
  </si>
  <si>
    <t>Torbjørn Låg</t>
  </si>
  <si>
    <t>Quantity: 2 Plants</t>
  </si>
  <si>
    <t>https://www.artsobservasjoner.no/Sighting/15415218</t>
  </si>
  <si>
    <t>POINT (245411 6641540)</t>
  </si>
  <si>
    <t>urn:uuid:58084d16-ba4d-4259-bb3e-80514efc5afe</t>
  </si>
  <si>
    <t>1010_15415218</t>
  </si>
  <si>
    <t>22927893</t>
  </si>
  <si>
    <t>245_6645</t>
  </si>
  <si>
    <t>Sem, Asker, Vi</t>
  </si>
  <si>
    <t>Ole Bjørn Braathen</t>
  </si>
  <si>
    <t>https://www.artsobservasjoner.no/Sighting/22927893</t>
  </si>
  <si>
    <t>POINT (244401 6644129)</t>
  </si>
  <si>
    <t>urn:uuid:6476192e-d5f3-4d29-b187-b214c2dbf1b0</t>
  </si>
  <si>
    <t>1010_22927893</t>
  </si>
  <si>
    <t>45782</t>
  </si>
  <si>
    <t>247_6645</t>
  </si>
  <si>
    <t>Veiskråningen ved den gamle Drammensvei ved Hvalstad mellem den gamle og nye Drammensvei ca. 300 met</t>
  </si>
  <si>
    <t>H. Torgersen</t>
  </si>
  <si>
    <t>https://www.unimus.no/felles/bilder/web_hent_bilde.php?id=13676543&amp;type=jpeg</t>
  </si>
  <si>
    <t>POINT (246035 6644298)</t>
  </si>
  <si>
    <t>urn:catalog:O:V:45782</t>
  </si>
  <si>
    <t>8_45782</t>
  </si>
  <si>
    <t>O_45782</t>
  </si>
  <si>
    <t>16518376</t>
  </si>
  <si>
    <t>295_6633</t>
  </si>
  <si>
    <t>Aurskog-Høland</t>
  </si>
  <si>
    <t>Fallet i Himdalen, Aurskog-Høland, Vi</t>
  </si>
  <si>
    <t>Oddvar Olsen|Solfrid Helene Lien Langmo</t>
  </si>
  <si>
    <t>Skjøtselsplaner slåttemark for Bioreg AS..</t>
  </si>
  <si>
    <t>https://www.artsobservasjoner.no/Sighting/16518376</t>
  </si>
  <si>
    <t>POINT (294541 6632336)</t>
  </si>
  <si>
    <t>urn:uuid:98659dfd-508c-40d5-8722-0dffb7ed6cf8</t>
  </si>
  <si>
    <t>1010_16518376</t>
  </si>
  <si>
    <t>188023</t>
  </si>
  <si>
    <t>281_6659</t>
  </si>
  <si>
    <t>Lillestrøm</t>
  </si>
  <si>
    <t>Skedsmo</t>
  </si>
  <si>
    <t>Skedsmo: Berger, Bøler avfallsplass, Ø for ROAF-bygget. \På jordhaug. 6 planter.</t>
  </si>
  <si>
    <t>POINT (280634 6658686)</t>
  </si>
  <si>
    <t>urn:catalog:O:V:188023</t>
  </si>
  <si>
    <t>8_188023</t>
  </si>
  <si>
    <t>O_188023</t>
  </si>
  <si>
    <t>189093</t>
  </si>
  <si>
    <t>Skedsmo: Berger, Bøler avfallsplass. Mot SØ-hjørnet. \En stor, forgrenet plante. På/ved jordhaug.</t>
  </si>
  <si>
    <t>urn:catalog:O:V:189093</t>
  </si>
  <si>
    <t>8_189093</t>
  </si>
  <si>
    <t>O_189093</t>
  </si>
  <si>
    <t>27567495</t>
  </si>
  <si>
    <t>307_6671</t>
  </si>
  <si>
    <t>Nes</t>
  </si>
  <si>
    <t>Rakeievegen, Nes, Vi /[Kvant.:] Plants</t>
  </si>
  <si>
    <t>Hanne Refsem</t>
  </si>
  <si>
    <t>https://www.artsobservasjoner.no/Sighting/27567495</t>
  </si>
  <si>
    <t>POINT (306194 6670480)</t>
  </si>
  <si>
    <t>urn:uuid:4986b56f-a971-480f-b872-e88e68c6654f</t>
  </si>
  <si>
    <t>1010_27567495</t>
  </si>
  <si>
    <t>22113676</t>
  </si>
  <si>
    <t>277_6679</t>
  </si>
  <si>
    <t>Nannestad</t>
  </si>
  <si>
    <t>Årstad, Nannestad, Vi \NA T32 Semi-naturlig eng Skogkant, lauvskog og ...</t>
  </si>
  <si>
    <t>https://www.artsobservasjoner.no/Sighting/22113676</t>
  </si>
  <si>
    <t>POINT (277778 6679281)</t>
  </si>
  <si>
    <t>urn:uuid:e80fefa9-158b-4dda-8259-83b106536cff</t>
  </si>
  <si>
    <t>1010_22113676</t>
  </si>
  <si>
    <t>13020413</t>
  </si>
  <si>
    <t>281_6673</t>
  </si>
  <si>
    <t>Irisvegen N, Løken, Nannestad, Vi \Hageavfallsplass /[Kvant.:] 1 Plants</t>
  </si>
  <si>
    <t>Kåre Homble</t>
  </si>
  <si>
    <t>Quantity: 1 Plants</t>
  </si>
  <si>
    <t>https://www.artsobservasjoner.no/Sighting/13020413</t>
  </si>
  <si>
    <t>POINT (280761 6673311)</t>
  </si>
  <si>
    <t>urn:uuid:931fc6b7-ea99-4dcb-9cb3-1682d27c5015</t>
  </si>
  <si>
    <t>1010_13020413</t>
  </si>
  <si>
    <t>22722168</t>
  </si>
  <si>
    <t>255_6657</t>
  </si>
  <si>
    <t>Oslo</t>
  </si>
  <si>
    <t>Bogstad gård, Oslo, Os</t>
  </si>
  <si>
    <t>ca 4 kvm rundt antatt kompost.</t>
  </si>
  <si>
    <t>https://www.artsobservasjoner.no/Sighting/22722168</t>
  </si>
  <si>
    <t>POINT (255882 6656356)</t>
  </si>
  <si>
    <t>urn:uuid:8fc2cd3c-bbf6-4c0e-a411-887d12dc0f04</t>
  </si>
  <si>
    <t>1010_22722168</t>
  </si>
  <si>
    <t>22725187</t>
  </si>
  <si>
    <t>257_6657</t>
  </si>
  <si>
    <t>Langås, Oslo, Os \ /[Kvant.:] 2</t>
  </si>
  <si>
    <t>utenfor hagen.</t>
  </si>
  <si>
    <t>https://www.artsobservasjoner.no/Sighting/22725187</t>
  </si>
  <si>
    <t>POINT (256303 6657755)</t>
  </si>
  <si>
    <t>urn:uuid:b89581ea-1f04-48be-81df-49e169a92eb1</t>
  </si>
  <si>
    <t>1010_22725187</t>
  </si>
  <si>
    <t>5154</t>
  </si>
  <si>
    <t>259_6651</t>
  </si>
  <si>
    <t>Frognerparken, jordhaug nær sti v Madserud Allé</t>
  </si>
  <si>
    <t>Klaus Høiland</t>
  </si>
  <si>
    <t>https://www.unimus.no/felles/bilder/web_hent_bilde.php?id=13676542&amp;type=jpeg</t>
  </si>
  <si>
    <t>POINT (259718 6651090)</t>
  </si>
  <si>
    <t>urn:catalog:O:V:5154</t>
  </si>
  <si>
    <t>8_5154</t>
  </si>
  <si>
    <t>O_5154</t>
  </si>
  <si>
    <t>392843</t>
  </si>
  <si>
    <t>261_6651</t>
  </si>
  <si>
    <t>Oslo, Marienlyst, rett Ø for Harald Hårfagres gate 12, like ved trafokiosk 1062. \Ett stort eks i gammel have sammen med mye anne...</t>
  </si>
  <si>
    <t>https://www.unimus.no/felles/bilder/web_hent_bilde.php?id=13658468&amp;type=jpeg</t>
  </si>
  <si>
    <t>POINT (260944 6651580)</t>
  </si>
  <si>
    <t>urn:catalog:O:V:392843</t>
  </si>
  <si>
    <t>8_392843</t>
  </si>
  <si>
    <t>O_392843</t>
  </si>
  <si>
    <t>244824</t>
  </si>
  <si>
    <t>261_6657</t>
  </si>
  <si>
    <t>Ladegårdsø, Kr.ania. \På ballast.</t>
  </si>
  <si>
    <t>H. Strøm</t>
  </si>
  <si>
    <t>https://www.unimus.no/felles/bilder/web_hent_bilde.php?id=12203200&amp;type=jpeg</t>
  </si>
  <si>
    <t>POINT (261317 6656077)</t>
  </si>
  <si>
    <t>urn:catalog:BG:S:244824</t>
  </si>
  <si>
    <t>105_244824</t>
  </si>
  <si>
    <t>BG_244824</t>
  </si>
  <si>
    <t>385032</t>
  </si>
  <si>
    <t>Solvn. 121 [Nordstrand]</t>
  </si>
  <si>
    <t>Karen Hygen</t>
  </si>
  <si>
    <t>https://www.unimus.no/felles/bilder/web_hent_bilde.php?id=13657791&amp;type=jpeg</t>
  </si>
  <si>
    <t>urn:catalog:O:V:385032</t>
  </si>
  <si>
    <t>8_385032</t>
  </si>
  <si>
    <t>O_385032</t>
  </si>
  <si>
    <t>385028</t>
  </si>
  <si>
    <t>https://www.unimus.no/felles/bilder/web_hent_bilde.php?id=13657786&amp;type=jpeg</t>
  </si>
  <si>
    <t>urn:catalog:O:V:385028</t>
  </si>
  <si>
    <t>8_385028</t>
  </si>
  <si>
    <t>O_385028</t>
  </si>
  <si>
    <t>KMN</t>
  </si>
  <si>
    <t>15740</t>
  </si>
  <si>
    <t>263_6651</t>
  </si>
  <si>
    <t>Tøien</t>
  </si>
  <si>
    <t>Daniel Danielsen</t>
  </si>
  <si>
    <t>POINT (263660 6650233)</t>
  </si>
  <si>
    <t>urn:catalog:KMN:V:15740</t>
  </si>
  <si>
    <t>Agder naturmuseum</t>
  </si>
  <si>
    <t>33_15740</t>
  </si>
  <si>
    <t>KMN_15740</t>
  </si>
  <si>
    <t>15255251</t>
  </si>
  <si>
    <t>263_6653</t>
  </si>
  <si>
    <t>Tåsenløkken, Oslo, Os</t>
  </si>
  <si>
    <t>Ken Adelsten Jensen</t>
  </si>
  <si>
    <t>https://www.artsobservasjoner.no/Sighting/15255251</t>
  </si>
  <si>
    <t>POINT (262435 6652607)</t>
  </si>
  <si>
    <t>urn:uuid:e6dfb782-c06f-4b46-b15f-8e986cf838da</t>
  </si>
  <si>
    <t>1010_15255251</t>
  </si>
  <si>
    <t>17582820</t>
  </si>
  <si>
    <t>267_6645</t>
  </si>
  <si>
    <t>Bogerudmyra, rundt grønnsakshage, Østensjøvannetpolygon, Oslo, Os \ /[Kvant.:] 10 Plants</t>
  </si>
  <si>
    <t>Karel Samyn</t>
  </si>
  <si>
    <t>Quantity: 10 Plants</t>
  </si>
  <si>
    <t>https://www.artsobservasjoner.no/Sighting/17582820</t>
  </si>
  <si>
    <t>POLYGON ((266972 6645579, 266976 6645417, 267072 6645414, 267083 6645581, 266978 6645595, 266972 6645579))</t>
  </si>
  <si>
    <t>urn:uuid:0a293a54-0cd7-4084-80cc-f8ee13da87c4</t>
  </si>
  <si>
    <t>1010_17582820</t>
  </si>
  <si>
    <t>2832963471</t>
  </si>
  <si>
    <t>Oslo \ /[Kvant.:] 10</t>
  </si>
  <si>
    <t>http://www.gbif.org/occurrence/2832963471</t>
  </si>
  <si>
    <t>https://observation.org/observation/141405209</t>
  </si>
  <si>
    <t>POINT (267030 6645486)</t>
  </si>
  <si>
    <t>40_2832963471</t>
  </si>
  <si>
    <t>22599683</t>
  </si>
  <si>
    <t>271_6651</t>
  </si>
  <si>
    <t>Kløfterhagen, Oslo, Os \ /[Kvant.:] 1</t>
  </si>
  <si>
    <t>Jan Sørensen</t>
  </si>
  <si>
    <t>Frø fra fuglemating har landet på bakken og spirt..</t>
  </si>
  <si>
    <t>https://www.artsobservasjoner.no/Sighting/22599683</t>
  </si>
  <si>
    <t>POINT (270383 6651280)</t>
  </si>
  <si>
    <t>urn:uuid:b9532395-6cb1-4a0a-a493-364cf0e486d0</t>
  </si>
  <si>
    <t>1010_22599683</t>
  </si>
  <si>
    <t>317597</t>
  </si>
  <si>
    <t>265_6765</t>
  </si>
  <si>
    <t>Innlandet</t>
  </si>
  <si>
    <t>Ringsaker</t>
  </si>
  <si>
    <t>He</t>
  </si>
  <si>
    <t>Ringsaker. Vea gartnerskole. Avfallshaug V. f. driftsbygningen, rett Ø. f. jernbanelinjen.</t>
  </si>
  <si>
    <t>https://www.unimus.no/felles/bilder/web_hent_bilde.php?id=13738693&amp;type=jpeg</t>
  </si>
  <si>
    <t>POINT (265610 6765098)</t>
  </si>
  <si>
    <t>urn:catalog:O:V:317597</t>
  </si>
  <si>
    <t>8_317597</t>
  </si>
  <si>
    <t>O_317597</t>
  </si>
  <si>
    <t>317604</t>
  </si>
  <si>
    <t>Ringsaker. Vea gartnerskole. Utenfor drivhusene, i solsikkefelt.</t>
  </si>
  <si>
    <t>Noen få individer.  OR</t>
  </si>
  <si>
    <t>https://www.unimus.no/felles/bilder/web_hent_bilde.php?id=13738701&amp;type=jpeg</t>
  </si>
  <si>
    <t>urn:catalog:O:V:317604</t>
  </si>
  <si>
    <t>8_317604</t>
  </si>
  <si>
    <t>O_317604</t>
  </si>
  <si>
    <t>198925</t>
  </si>
  <si>
    <t>Vea landbruksskole, komposthaug ml låven og jernbanen, 5-6 kraftige planter</t>
  </si>
  <si>
    <t>https://www.unimus.no/felles/bilder/web_hent_bilde.php?id=13719619&amp;type=jpeg</t>
  </si>
  <si>
    <t>POINT (265964 6765265)</t>
  </si>
  <si>
    <t>urn:catalog:O:V:198925</t>
  </si>
  <si>
    <t>8_198925</t>
  </si>
  <si>
    <t>O_198925</t>
  </si>
  <si>
    <t>248835</t>
  </si>
  <si>
    <t>Ringsaker: Vea, Vea landbruksskole, komposthaug på jernbanens V-side (V for låven).</t>
  </si>
  <si>
    <t>POINT (265778 6765411)</t>
  </si>
  <si>
    <t>urn:catalog:O:V:248835</t>
  </si>
  <si>
    <t>8_248835</t>
  </si>
  <si>
    <t>O_248835</t>
  </si>
  <si>
    <t>187129</t>
  </si>
  <si>
    <t>Ringsaker: Vea Landbruksskole, nedenfor låven på jernbanens V-side. \På komposthaug. Flere planter.</t>
  </si>
  <si>
    <t>Tore Berg | Alf Marius Dahl Bysveen</t>
  </si>
  <si>
    <t>POINT (265928 6765223)</t>
  </si>
  <si>
    <t>urn:catalog:O:V:187129</t>
  </si>
  <si>
    <t>8_187129</t>
  </si>
  <si>
    <t>O_187129</t>
  </si>
  <si>
    <t>187915</t>
  </si>
  <si>
    <t>Ringsaker: Vea landbruksskole, på nedsiden av jernbanen. \Gammel kompostområde. 2 planter.</t>
  </si>
  <si>
    <t>POINT (265988 6765297)</t>
  </si>
  <si>
    <t>urn:catalog:O:V:187915</t>
  </si>
  <si>
    <t>8_187915</t>
  </si>
  <si>
    <t>O_187915</t>
  </si>
  <si>
    <t>189057</t>
  </si>
  <si>
    <t>Ringsaker: Vea landbruksskole, på nedsiden av jernbanen, V for låven. \På komposthaug. 5-6 planter.</t>
  </si>
  <si>
    <t>POINT (265934 6765222)</t>
  </si>
  <si>
    <t>urn:catalog:O:V:189057</t>
  </si>
  <si>
    <t>8_189057</t>
  </si>
  <si>
    <t>O_189057</t>
  </si>
  <si>
    <t>492011</t>
  </si>
  <si>
    <t>267_6765</t>
  </si>
  <si>
    <t>Ringsaker: Vea, like ØSØ f gartnerskolen \Omrotet ruderatfelt; jordlagring osv.</t>
  </si>
  <si>
    <t>Oddvar Pedersen</t>
  </si>
  <si>
    <t>https://www.unimus.no/felles/bilder/web_hent_bilde.php?id=13638705&amp;type=jpeg</t>
  </si>
  <si>
    <t>POINT (266275 6764954)</t>
  </si>
  <si>
    <t>urn:catalog:O:V:492011</t>
  </si>
  <si>
    <t>8_492011</t>
  </si>
  <si>
    <t>O_492011</t>
  </si>
  <si>
    <t>p</t>
  </si>
  <si>
    <t>64501/903</t>
  </si>
  <si>
    <t>Vea-området / [Kode 1; sjelden]</t>
  </si>
  <si>
    <t>Pedersen, Oddvar</t>
  </si>
  <si>
    <t>O_3Q</t>
  </si>
  <si>
    <t>Fab3</t>
  </si>
  <si>
    <t>op</t>
  </si>
  <si>
    <t>O_3Q_64501/903</t>
  </si>
  <si>
    <t>193465</t>
  </si>
  <si>
    <t>273_6759</t>
  </si>
  <si>
    <t>Leine (3Q-flate 1652)</t>
  </si>
  <si>
    <t>Heidi Solstad</t>
  </si>
  <si>
    <t>https://www.unimus.no/felles/bilder/web_hent_bilde.php?id=13717736&amp;type=jpeg</t>
  </si>
  <si>
    <t>POINT (272291 6758498)</t>
  </si>
  <si>
    <t>urn:catalog:O:V:193465</t>
  </si>
  <si>
    <t>8_193465</t>
  </si>
  <si>
    <t>O_193465</t>
  </si>
  <si>
    <t>10193/904</t>
  </si>
  <si>
    <t>Ugraspreget kant ml. fulldyrka eng og hustomt / [Kode 1; sjelden]</t>
  </si>
  <si>
    <t>Solstad, Heidi</t>
  </si>
  <si>
    <t>O_3Q_10193/904</t>
  </si>
  <si>
    <t>382377</t>
  </si>
  <si>
    <t>275_6769</t>
  </si>
  <si>
    <t>Vea planteskole, solsikkeåker mot veien \Få planter</t>
  </si>
  <si>
    <t>Tore Berg | Torbjørn Kornstad</t>
  </si>
  <si>
    <t>Mangler koordinat - satt til kommunesenter basert på navn:Ringsaker</t>
  </si>
  <si>
    <t>https://www.unimus.no/felles/bilder/web_hent_bilde.php?id=13657493&amp;type=jpeg</t>
  </si>
  <si>
    <t>POINT (275655 6769410)</t>
  </si>
  <si>
    <t>urn:catalog:O:V:382377</t>
  </si>
  <si>
    <t>8_382377</t>
  </si>
  <si>
    <t>O_382377</t>
  </si>
  <si>
    <t>382388</t>
  </si>
  <si>
    <t>Vea planteskole, komposthauger mot jernbanen V f driftsbygningen. Få planter</t>
  </si>
  <si>
    <t>https://www.unimus.no/felles/bilder/web_hent_bilde.php?id=13657498&amp;type=jpeg</t>
  </si>
  <si>
    <t>urn:catalog:O:V:382388</t>
  </si>
  <si>
    <t>8_382388</t>
  </si>
  <si>
    <t>O_382388</t>
  </si>
  <si>
    <t>196414</t>
  </si>
  <si>
    <t>Vea landbruksskole komposthaugen V f låven, flere eks.</t>
  </si>
  <si>
    <t>Tore Berg | Magne Hoffstad</t>
  </si>
  <si>
    <t>https://www.unimus.no/felles/bilder/web_hent_bilde.php?id=13718538&amp;type=jpeg</t>
  </si>
  <si>
    <t>urn:catalog:O:V:196414</t>
  </si>
  <si>
    <t>8_196414</t>
  </si>
  <si>
    <t>O_196414</t>
  </si>
  <si>
    <t>391989</t>
  </si>
  <si>
    <t>Ringsaker, Moelv, Vea, Vea landbrukskole, avfallshaug mellom låven og jernbanen. \Flere kraftige planter</t>
  </si>
  <si>
    <t>https://www.unimus.no/felles/bilder/web_hent_bilde.php?id=13658278&amp;type=jpeg</t>
  </si>
  <si>
    <t>urn:catalog:O:V:391989</t>
  </si>
  <si>
    <t>8_391989</t>
  </si>
  <si>
    <t>O_391989</t>
  </si>
  <si>
    <t>334688</t>
  </si>
  <si>
    <t>289_6737</t>
  </si>
  <si>
    <t>Stange</t>
  </si>
  <si>
    <t>Stange: Fokhol ved husene.</t>
  </si>
  <si>
    <t>Johan Kielland-Lund</t>
  </si>
  <si>
    <t>https://www.unimus.no/felles/bilder/web_hent_bilde.php?id=13966700&amp;type=jpeg</t>
  </si>
  <si>
    <t>POINT (289772 6737705)</t>
  </si>
  <si>
    <t>urn:catalog:O:V:334688</t>
  </si>
  <si>
    <t>8_334688</t>
  </si>
  <si>
    <t>O_334688</t>
  </si>
  <si>
    <t>334701</t>
  </si>
  <si>
    <t>Stange: Alm V. \Åkerkant.</t>
  </si>
  <si>
    <t>https://www.unimus.no/felles/bilder/web_hent_bilde.php?id=13966708&amp;type=jpeg</t>
  </si>
  <si>
    <t>POINT (289428 6736129)</t>
  </si>
  <si>
    <t>urn:catalog:O:V:334701</t>
  </si>
  <si>
    <t>8_334701</t>
  </si>
  <si>
    <t>O_334701</t>
  </si>
  <si>
    <t>326345</t>
  </si>
  <si>
    <t>291_6739</t>
  </si>
  <si>
    <t>Fokhol.</t>
  </si>
  <si>
    <t>Johan Kielland-Lund | Alf Marius Dahl Bysveen</t>
  </si>
  <si>
    <t>https://www.unimus.no/felles/bilder/web_hent_bilde.php?id=13740834&amp;type=jpeg</t>
  </si>
  <si>
    <t>POINT (290325 6738264)</t>
  </si>
  <si>
    <t>urn:catalog:O:V:326345</t>
  </si>
  <si>
    <t>8_326345</t>
  </si>
  <si>
    <t>O_326345</t>
  </si>
  <si>
    <t>45783</t>
  </si>
  <si>
    <t>299_6729</t>
  </si>
  <si>
    <t>Romedal</t>
  </si>
  <si>
    <t>Jon Rud</t>
  </si>
  <si>
    <t>Mangler koordinat - satt til kommunesenter basert på navn:Stange</t>
  </si>
  <si>
    <t>https://www.unimus.no/felles/bilder/web_hent_bilde.php?id=13676544&amp;type=jpeg</t>
  </si>
  <si>
    <t>POINT (299540 6728723)</t>
  </si>
  <si>
    <t>urn:catalog:O:V:45783</t>
  </si>
  <si>
    <t>8_45783</t>
  </si>
  <si>
    <t>O_45783</t>
  </si>
  <si>
    <t>15098857</t>
  </si>
  <si>
    <t>321_6747</t>
  </si>
  <si>
    <t>Elverum</t>
  </si>
  <si>
    <t>Gunnarsrud,Jømna, Elverum, In</t>
  </si>
  <si>
    <t>Egil Østby</t>
  </si>
  <si>
    <t>https://www.artsobservasjoner.no/Sighting/15098857</t>
  </si>
  <si>
    <t>POINT (320131 6746506)</t>
  </si>
  <si>
    <t>urn:uuid:605c9ae0-c1d8-4650-b4d8-26874aef5cf5</t>
  </si>
  <si>
    <t>1010_15098857</t>
  </si>
  <si>
    <t>20262479</t>
  </si>
  <si>
    <t>291_6833</t>
  </si>
  <si>
    <t>Stor-Elvdal</t>
  </si>
  <si>
    <t>Koppang jernbanestasjon, Stor-Elvdal i Oppland, Stor-Elvdal, In</t>
  </si>
  <si>
    <t>https://www.artsobservasjoner.no/Sighting/20262479</t>
  </si>
  <si>
    <t>POINT (290039 6833046)</t>
  </si>
  <si>
    <t>urn:uuid:0b254ba5-ba29-410e-b475-c48ee922bdd4</t>
  </si>
  <si>
    <t>1010_20262479</t>
  </si>
  <si>
    <t>45784</t>
  </si>
  <si>
    <t>251_6785</t>
  </si>
  <si>
    <t>Lillehammer</t>
  </si>
  <si>
    <t>Op</t>
  </si>
  <si>
    <t>I hagen hos August Brateng på Solbjør. Sådd i de senere år.</t>
  </si>
  <si>
    <t>Olav S. Jørstad</t>
  </si>
  <si>
    <t>OR Mangler koordinat - satt til kommunesenter basert på navn:Lillehammer</t>
  </si>
  <si>
    <t>https://www.unimus.no/felles/bilder/web_hent_bilde.php?id=13676547&amp;type=jpeg</t>
  </si>
  <si>
    <t>POINT (251869 6785786)</t>
  </si>
  <si>
    <t>urn:catalog:O:V:45784</t>
  </si>
  <si>
    <t>8_45784</t>
  </si>
  <si>
    <t>O_45784</t>
  </si>
  <si>
    <t>45786</t>
  </si>
  <si>
    <t>I hagen på nordre Jørstad. Hageplante tilfeldig forvilla på open jord og eng.</t>
  </si>
  <si>
    <t>https://www.unimus.no/felles/bilder/web_hent_bilde.php?id=13676545&amp;type=jpeg</t>
  </si>
  <si>
    <t>urn:catalog:O:V:45786</t>
  </si>
  <si>
    <t>8_45786</t>
  </si>
  <si>
    <t>O_45786</t>
  </si>
  <si>
    <t>22788521</t>
  </si>
  <si>
    <t>253_6779</t>
  </si>
  <si>
    <t>Mjøsstranda N for Vingrom kirke, Lillehammer, In \Jordhaug/fylling/kulturmark</t>
  </si>
  <si>
    <t>Anders Breili</t>
  </si>
  <si>
    <t>https://www.artsobservasjoner.no/Sighting/22788521</t>
  </si>
  <si>
    <t>POINT (253622 6779873)</t>
  </si>
  <si>
    <t>urn:uuid:cfd3225c-0de3-42da-8024-e351ac955fe2</t>
  </si>
  <si>
    <t>1010_22788521</t>
  </si>
  <si>
    <t>45785</t>
  </si>
  <si>
    <t>253_6791</t>
  </si>
  <si>
    <t>Fåberg jernbanestasjon. Tilfeldig.</t>
  </si>
  <si>
    <t>Lillemor Langdalen</t>
  </si>
  <si>
    <t>https://www.unimus.no/felles/bilder/web_hent_bilde.php?id=13676546&amp;type=jpeg</t>
  </si>
  <si>
    <t>POINT (252925 6790477)</t>
  </si>
  <si>
    <t>urn:catalog:O:V:45785</t>
  </si>
  <si>
    <t>8_45785</t>
  </si>
  <si>
    <t>O_45785</t>
  </si>
  <si>
    <t>25088834</t>
  </si>
  <si>
    <t>255_6779</t>
  </si>
  <si>
    <t>Torsvea, Lillehammer, In \Massetipp</t>
  </si>
  <si>
    <t>Flere planter på jordmasser.</t>
  </si>
  <si>
    <t>https://www.artsobservasjoner.no/Sighting/25088834</t>
  </si>
  <si>
    <t>POINT (255924 6779486)</t>
  </si>
  <si>
    <t>urn:uuid:c035ceeb-3f5f-458e-8092-168e42650dc3</t>
  </si>
  <si>
    <t>1010_25088834</t>
  </si>
  <si>
    <t>284606</t>
  </si>
  <si>
    <t>239_6833</t>
  </si>
  <si>
    <t>Ringebu</t>
  </si>
  <si>
    <t>1.5 km nordvest for Ringebu stasjon, ved E6, mellom vegen og åker (1 km fra nærmeste hus).</t>
  </si>
  <si>
    <t>https://www.unimus.no/felles/bilder/web_hent_bilde.php?id=13730078&amp;type=jpeg</t>
  </si>
  <si>
    <t>POINT (239887 6832224)</t>
  </si>
  <si>
    <t>urn:catalog:O:V:284606</t>
  </si>
  <si>
    <t>8_284606</t>
  </si>
  <si>
    <t>O_284606</t>
  </si>
  <si>
    <t>21148836</t>
  </si>
  <si>
    <t>E6 1,5 km N for Ringebu stasjon, Ringebu i Oppland, Ringebu, In \på vegkant langt fra hus</t>
  </si>
  <si>
    <t>https://www.artsobservasjoner.no/Sighting/21148836</t>
  </si>
  <si>
    <t>POINT (239861 6832302)</t>
  </si>
  <si>
    <t>urn:uuid:0e0bf1ea-4421-4eff-92a3-f00a52688ac3</t>
  </si>
  <si>
    <t>1010_21148836</t>
  </si>
  <si>
    <t>25343277</t>
  </si>
  <si>
    <t>243_6685</t>
  </si>
  <si>
    <t>Jevnaker</t>
  </si>
  <si>
    <t>Trollmyra gjenvinningsstasjon, Jevnaker, Vi</t>
  </si>
  <si>
    <t>Ole Bjørn Braathen|Tore Berg</t>
  </si>
  <si>
    <t>https://www.artsobservasjoner.no/Sighting/25343277</t>
  </si>
  <si>
    <t>POINT (242130 6685544)</t>
  </si>
  <si>
    <t>urn:uuid:76833efc-dc36-4836-9abe-86c23ed23564</t>
  </si>
  <si>
    <t>1010_25343277</t>
  </si>
  <si>
    <t>394534</t>
  </si>
  <si>
    <t>229_6629</t>
  </si>
  <si>
    <t>Drammen</t>
  </si>
  <si>
    <t>Bu</t>
  </si>
  <si>
    <t>Drammmen: Marienlyst, rundt det nye sykkelstativet like Ø for Drammen gymnas, nær Sportskafeen. \1 eks ilag med melder og annet ugress.</t>
  </si>
  <si>
    <t>Mangler koordinat - satt til kommunesenter basert på navn:Drammen</t>
  </si>
  <si>
    <t>https://www.unimus.no/felles/bilder/web_hent_bilde.php?id=13659463&amp;type=jpeg</t>
  </si>
  <si>
    <t>POINT (228219 6628982)</t>
  </si>
  <si>
    <t>urn:catalog:O:V:394534</t>
  </si>
  <si>
    <t>8_394534</t>
  </si>
  <si>
    <t>O_394534</t>
  </si>
  <si>
    <t>646332</t>
  </si>
  <si>
    <t>229_6633</t>
  </si>
  <si>
    <t>Drammen: Strømsø: Nybyen \jordhaug på byggetomt</t>
  </si>
  <si>
    <t>Reidar Elven</t>
  </si>
  <si>
    <t>https://www.unimus.no/felles/bilder/web_hent_bilde.php?id=15000853&amp;type=jpeg</t>
  </si>
  <si>
    <t>POINT (229711 6632166)</t>
  </si>
  <si>
    <t>urn:catalog:O:V:646332</t>
  </si>
  <si>
    <t>8_646332</t>
  </si>
  <si>
    <t>O_646332</t>
  </si>
  <si>
    <t>617565</t>
  </si>
  <si>
    <t>231_6627</t>
  </si>
  <si>
    <t>Drammen: Torrud - Gunnerud \på hageutkast</t>
  </si>
  <si>
    <t>Anne Elven</t>
  </si>
  <si>
    <t>https://www.unimus.no/felles/bilder/web_hent_bilde.php?id=13957825&amp;type=jpeg</t>
  </si>
  <si>
    <t>POINT (231747 6627459)</t>
  </si>
  <si>
    <t>urn:catalog:O:V:617565</t>
  </si>
  <si>
    <t>8_617565</t>
  </si>
  <si>
    <t>O_617565</t>
  </si>
  <si>
    <t>388592</t>
  </si>
  <si>
    <t>233_6627</t>
  </si>
  <si>
    <t>Drammen: Skoger: Lindum avfallsplass \en plante</t>
  </si>
  <si>
    <t>Reidar Elven | Tore Berg</t>
  </si>
  <si>
    <t>https://www.unimus.no/felles/bilder/web_hent_bilde.php?id=14998275&amp;type=jpeg</t>
  </si>
  <si>
    <t>POINT (233851 6626313)</t>
  </si>
  <si>
    <t>urn:catalog:O:V:388592</t>
  </si>
  <si>
    <t>8_388592</t>
  </si>
  <si>
    <t>O_388592</t>
  </si>
  <si>
    <t>23652868</t>
  </si>
  <si>
    <t>237_6671</t>
  </si>
  <si>
    <t>Hole</t>
  </si>
  <si>
    <t>Storbråtan, Hole, Vi \Åkerkant.</t>
  </si>
  <si>
    <t>Kommet inn med såfrø? Stor bestand, ca.200m2..</t>
  </si>
  <si>
    <t>https://www.artsobservasjoner.no/Sighting/23652868</t>
  </si>
  <si>
    <t>POINT (236474 6670825)</t>
  </si>
  <si>
    <t>urn:uuid:3aaa6658-18db-4dfa-8e39-3a4cc5fdb460</t>
  </si>
  <si>
    <t>1010_23652868</t>
  </si>
  <si>
    <t>22157062</t>
  </si>
  <si>
    <t>239_6657</t>
  </si>
  <si>
    <t>Holeveien 166, Sollihøgda, Hole, Vi</t>
  </si>
  <si>
    <t>Arvid Næss</t>
  </si>
  <si>
    <t>På nylagt plen.</t>
  </si>
  <si>
    <t>https://www.artsobservasjoner.no/Sighting/22157062</t>
  </si>
  <si>
    <t>POINT (239616 6657541)</t>
  </si>
  <si>
    <t>urn:uuid:c78b4717-491d-4eda-a9fa-f743adb20cea</t>
  </si>
  <si>
    <t>1010_22157062</t>
  </si>
  <si>
    <t>27501192</t>
  </si>
  <si>
    <t>209_6631</t>
  </si>
  <si>
    <t>Øvre Eiker</t>
  </si>
  <si>
    <t>Flesaker, Øvre Eiker, Vi</t>
  </si>
  <si>
    <t>Steinar Stueflotten</t>
  </si>
  <si>
    <t>https://www.artsobservasjoner.no/Sighting/27501192</t>
  </si>
  <si>
    <t>POINT (209910 6630925)</t>
  </si>
  <si>
    <t>urn:uuid:ee08073b-7266-4290-8f47-c32e6b82f1f1</t>
  </si>
  <si>
    <t>1010_27501192</t>
  </si>
  <si>
    <t>27501108</t>
  </si>
  <si>
    <t>211_6631</t>
  </si>
  <si>
    <t>Flesakertangen, Øvre Eiker, Vi \Åkerkant</t>
  </si>
  <si>
    <t>Spredt langs hele den sørlige åkerkanten på Flesberg..</t>
  </si>
  <si>
    <t>https://www.artsobservasjoner.no/Sighting/27501108</t>
  </si>
  <si>
    <t>POINT (210214 6630778)</t>
  </si>
  <si>
    <t>urn:uuid:2118d6c4-8bdf-4430-b291-a26985c983c6</t>
  </si>
  <si>
    <t>1010_27501108</t>
  </si>
  <si>
    <t>27501149</t>
  </si>
  <si>
    <t>Flesakertangen, Øvre Eiker, Vi</t>
  </si>
  <si>
    <t>https://www.artsobservasjoner.no/Sighting/27501149</t>
  </si>
  <si>
    <t>POINT (210162 6630802)</t>
  </si>
  <si>
    <t>urn:uuid:1ec884cb-dbdd-4bc3-956c-184e25e1ab71</t>
  </si>
  <si>
    <t>1010_27501149</t>
  </si>
  <si>
    <t>141562</t>
  </si>
  <si>
    <t>233_6635</t>
  </si>
  <si>
    <t>Lier</t>
  </si>
  <si>
    <t>S for Grette gartneri, i bekkedalen S f Grette- dammen. På gartneriavfall i ravinedal</t>
  </si>
  <si>
    <t>Tore Berg | Kjell Magne Olsen</t>
  </si>
  <si>
    <t>https://www.unimus.no/felles/bilder/web_hent_bilde.php?id=13705243&amp;type=jpeg</t>
  </si>
  <si>
    <t>POINT (232673 6635461)</t>
  </si>
  <si>
    <t>urn:catalog:O:V:141562</t>
  </si>
  <si>
    <t>8_141562</t>
  </si>
  <si>
    <t>O_141562</t>
  </si>
  <si>
    <t>BioFokus</t>
  </si>
  <si>
    <t>293704</t>
  </si>
  <si>
    <t>Grette – Ved gartneriet</t>
  </si>
  <si>
    <t>Olsen, K.M.; Berg, T.</t>
  </si>
  <si>
    <t>POINT (232586 6635873)</t>
  </si>
  <si>
    <t>biofokus</t>
  </si>
  <si>
    <t>59_293704</t>
  </si>
  <si>
    <t>292345</t>
  </si>
  <si>
    <t>233_6645</t>
  </si>
  <si>
    <t>Nøste, Grette gartneri, i kanten av ravinedal S for jordet S for Grettedammen. Flere individer, spre</t>
  </si>
  <si>
    <t>Tore Berg | Ivar Holtan</t>
  </si>
  <si>
    <t>Mangler koordinat - satt til kommunesenter basert på navn:Lier</t>
  </si>
  <si>
    <t>https://www.unimus.no/felles/bilder/web_hent_bilde.php?id=13731947&amp;type=jpeg</t>
  </si>
  <si>
    <t>POINT (233226 6645418)</t>
  </si>
  <si>
    <t>urn:catalog:O:V:292345</t>
  </si>
  <si>
    <t>8_292345</t>
  </si>
  <si>
    <t>O_292345</t>
  </si>
  <si>
    <t>258174</t>
  </si>
  <si>
    <t>Lier, Grette, jordhauger 50 - 80 m Ø for Grettedammen, på område for gartneriavfall. \Et par planter</t>
  </si>
  <si>
    <t>https://www.unimus.no/felles/bilder/web_hent_bilde.php?id=13961943&amp;type=jpeg</t>
  </si>
  <si>
    <t>urn:catalog:O:V:258174</t>
  </si>
  <si>
    <t>8_258174</t>
  </si>
  <si>
    <t>O_258174</t>
  </si>
  <si>
    <t>396732</t>
  </si>
  <si>
    <t>Lier, Grette, Grette gartneri, på avfallshauger 50-100 m Ø for Grettedammen, på område for gartneria \Ca 10 planter</t>
  </si>
  <si>
    <t>Tore Berg | Anders Often</t>
  </si>
  <si>
    <t>https://www.unimus.no/felles/bilder/web_hent_bilde.php?id=13986385&amp;type=jpeg</t>
  </si>
  <si>
    <t>urn:catalog:O:V:396732</t>
  </si>
  <si>
    <t>8_396732</t>
  </si>
  <si>
    <t>O_396732</t>
  </si>
  <si>
    <t>296899</t>
  </si>
  <si>
    <t>243_6597</t>
  </si>
  <si>
    <t>Vestfold og Telemark</t>
  </si>
  <si>
    <t>Horten</t>
  </si>
  <si>
    <t>Vf</t>
  </si>
  <si>
    <t>Bankløkkka, skrotemark</t>
  </si>
  <si>
    <t>Roger Halvorsen | Trond Grøstad</t>
  </si>
  <si>
    <t>https://www.unimus.no/felles/bilder/web_hent_bilde.php?id=13732863&amp;type=jpeg</t>
  </si>
  <si>
    <t>POINT (242758 6596508)</t>
  </si>
  <si>
    <t>urn:catalog:O:V:296899</t>
  </si>
  <si>
    <t>8_296899</t>
  </si>
  <si>
    <t>O_296899</t>
  </si>
  <si>
    <t>191591</t>
  </si>
  <si>
    <t>Horten, Reverompa, skrotemark, jordhauger</t>
  </si>
  <si>
    <t>Trond Grøstad</t>
  </si>
  <si>
    <t>https://www.unimus.no/felles/bilder/web_hent_bilde.php?id=13717139&amp;type=jpeg</t>
  </si>
  <si>
    <t>POINT (242242 6597460)</t>
  </si>
  <si>
    <t>urn:catalog:O:V:191591</t>
  </si>
  <si>
    <t>8_191591</t>
  </si>
  <si>
    <t>O_191591</t>
  </si>
  <si>
    <t>11679973</t>
  </si>
  <si>
    <t>237_6579</t>
  </si>
  <si>
    <t>Tønsberg</t>
  </si>
  <si>
    <t>Korten, Tønsberg, Vt \Fylling</t>
  </si>
  <si>
    <t>Per Marstad</t>
  </si>
  <si>
    <t>https://www.artsobservasjoner.no/Sighting/11679973</t>
  </si>
  <si>
    <t>POINT (237875 6579644)</t>
  </si>
  <si>
    <t>urn:uuid:e013161c-0406-4577-aafd-10ae2de9d3d0</t>
  </si>
  <si>
    <t>1010_11679973</t>
  </si>
  <si>
    <t>69447</t>
  </si>
  <si>
    <t>239_6579</t>
  </si>
  <si>
    <t>Mauritz Hauge</t>
  </si>
  <si>
    <t>https://www.unimus.no/felles/bilder/web_hent_bilde.php?id=13676551&amp;type=jpeg</t>
  </si>
  <si>
    <t>POINT (238680 6579149)</t>
  </si>
  <si>
    <t>urn:catalog:O:V:69447</t>
  </si>
  <si>
    <t>8_69447</t>
  </si>
  <si>
    <t>O_69447</t>
  </si>
  <si>
    <t>22034560</t>
  </si>
  <si>
    <t>239_6583</t>
  </si>
  <si>
    <t>Hjemme, Tønsberg, Vt</t>
  </si>
  <si>
    <t>Terje Høiland</t>
  </si>
  <si>
    <t>https://www.artsobservasjoner.no/Sighting/22034560</t>
  </si>
  <si>
    <t>POLYGON ((239761 6582813, 239735 6582350, 239250 6582442, 239337 6582837, 239768 6582832, 239756 6582809, 239761 6582813))</t>
  </si>
  <si>
    <t>urn:uuid:7b9c75cd-4696-4c8f-adf8-fce99b104061</t>
  </si>
  <si>
    <t>1010_22034560</t>
  </si>
  <si>
    <t>379950</t>
  </si>
  <si>
    <t>227_6561</t>
  </si>
  <si>
    <t>Sandefjord</t>
  </si>
  <si>
    <t>Sandefjord: Thorøya. \Ruderat.</t>
  </si>
  <si>
    <t>https://www.unimus.no/felles/bilder/web_hent_bilde.php?id=14996110&amp;type=jpeg</t>
  </si>
  <si>
    <t>POINT (226692 6561055)</t>
  </si>
  <si>
    <t>urn:catalog:O:V:379950</t>
  </si>
  <si>
    <t>8_379950</t>
  </si>
  <si>
    <t>O_379950</t>
  </si>
  <si>
    <t>45787</t>
  </si>
  <si>
    <t>227_6565</t>
  </si>
  <si>
    <t>Even Trætteberg</t>
  </si>
  <si>
    <t>https://www.unimus.no/felles/bilder/web_hent_bilde.php?id=13676549&amp;type=jpeg</t>
  </si>
  <si>
    <t>POINT (226675 6564196)</t>
  </si>
  <si>
    <t>urn:catalog:O:V:45787</t>
  </si>
  <si>
    <t>8_45787</t>
  </si>
  <si>
    <t>O_45787</t>
  </si>
  <si>
    <t>269087</t>
  </si>
  <si>
    <t>229_6563</t>
  </si>
  <si>
    <t>Sandefjord. Varden jordforbedringsdeponi, skrote- mark</t>
  </si>
  <si>
    <t>https://www.unimus.no/felles/bilder/web_hent_bilde.php?id=13728303&amp;type=jpeg</t>
  </si>
  <si>
    <t>POINT (229122 6563473)</t>
  </si>
  <si>
    <t>urn:catalog:O:V:269087</t>
  </si>
  <si>
    <t>8_269087</t>
  </si>
  <si>
    <t>O_269087</t>
  </si>
  <si>
    <t>287747</t>
  </si>
  <si>
    <t>203_6551</t>
  </si>
  <si>
    <t>Larvik</t>
  </si>
  <si>
    <t>Helgeroa, ruderat.</t>
  </si>
  <si>
    <t>https://www.unimus.no/felles/bilder/web_hent_bilde.php?id=13730869&amp;type=jpeg</t>
  </si>
  <si>
    <t>POINT (203761 6550793)</t>
  </si>
  <si>
    <t>urn:catalog:O:V:287747</t>
  </si>
  <si>
    <t>8_287747</t>
  </si>
  <si>
    <t>O_287747</t>
  </si>
  <si>
    <t>24904435</t>
  </si>
  <si>
    <t>211_6549</t>
  </si>
  <si>
    <t>Stolpestad, Larvik, Vt</t>
  </si>
  <si>
    <t>https://www.artsobservasjoner.no/Sighting/24904435</t>
  </si>
  <si>
    <t>POINT (210747 6548404)</t>
  </si>
  <si>
    <t>urn:uuid:a3902aaf-23c0-4c21-a72c-54bab3cb26d4</t>
  </si>
  <si>
    <t>1010_24904435</t>
  </si>
  <si>
    <t>93538</t>
  </si>
  <si>
    <t>215_6551</t>
  </si>
  <si>
    <t>Risøya ved Stavern \skrotemark</t>
  </si>
  <si>
    <t>https://www.unimus.no/felles/bilder/web_hent_bilde.php?id=13676548&amp;type=jpeg</t>
  </si>
  <si>
    <t>POINT (215395 6550883)</t>
  </si>
  <si>
    <t>urn:catalog:O:V:93538</t>
  </si>
  <si>
    <t>8_93538</t>
  </si>
  <si>
    <t>O_93538</t>
  </si>
  <si>
    <t>395770</t>
  </si>
  <si>
    <t>217_6555</t>
  </si>
  <si>
    <t>Larvik; revet, ruderat</t>
  </si>
  <si>
    <t>https://www.unimus.no/felles/bilder/web_hent_bilde.php?id=13659608&amp;type=jpeg</t>
  </si>
  <si>
    <t>POINT (216397 6555525)</t>
  </si>
  <si>
    <t>urn:catalog:O:V:395770</t>
  </si>
  <si>
    <t>8_395770</t>
  </si>
  <si>
    <t>O_395770</t>
  </si>
  <si>
    <t>214654</t>
  </si>
  <si>
    <t>217_6561</t>
  </si>
  <si>
    <t>Grinda avfallsdeponi</t>
  </si>
  <si>
    <t>https://www.unimus.no/felles/bilder/web_hent_bilde.php?id=13720679&amp;type=jpeg</t>
  </si>
  <si>
    <t>POINT (216848 6560510)</t>
  </si>
  <si>
    <t>urn:catalog:O:V:214654</t>
  </si>
  <si>
    <t>8_214654</t>
  </si>
  <si>
    <t>O_214654</t>
  </si>
  <si>
    <t>17837078</t>
  </si>
  <si>
    <t>Grinda avfallsanlegg, Larvik, Vt</t>
  </si>
  <si>
    <t>Tor Harald Melseth</t>
  </si>
  <si>
    <t>https://www.artsobservasjoner.no/Sighting/17837078</t>
  </si>
  <si>
    <t>POINT (217098 6560563)</t>
  </si>
  <si>
    <t>urn:uuid:8ce1eaed-1188-4e7e-95af-581978054d84</t>
  </si>
  <si>
    <t>1010_17837078</t>
  </si>
  <si>
    <t>18310503</t>
  </si>
  <si>
    <t>Grinda avfallsanlegg, Larvik, Vt \ /[Kvant.:] 1 Plants</t>
  </si>
  <si>
    <t>https://www.artsobservasjoner.no/Sighting/18310503</t>
  </si>
  <si>
    <t>POINT (217117 6560676)</t>
  </si>
  <si>
    <t>urn:uuid:621a1394-65cd-4c54-9f60-da58a066d290</t>
  </si>
  <si>
    <t>1010_18310503</t>
  </si>
  <si>
    <t>45788</t>
  </si>
  <si>
    <t>235_6589</t>
  </si>
  <si>
    <t>Re</t>
  </si>
  <si>
    <t>ved hovedvegen mellom Horten og Tønsberg</t>
  </si>
  <si>
    <t>Oscar Saugestad</t>
  </si>
  <si>
    <t>Mangler koordinat - satt til kommunesenter basert på navn:Tønsberg</t>
  </si>
  <si>
    <t>https://www.unimus.no/felles/bilder/web_hent_bilde.php?id=13676550&amp;type=jpeg</t>
  </si>
  <si>
    <t>POINT (234259 6588891)</t>
  </si>
  <si>
    <t>urn:catalog:O:V:45788</t>
  </si>
  <si>
    <t>8_45788</t>
  </si>
  <si>
    <t>O_45788</t>
  </si>
  <si>
    <t>293705</t>
  </si>
  <si>
    <t>237_6573</t>
  </si>
  <si>
    <t>Færder</t>
  </si>
  <si>
    <t>Nøtterøy</t>
  </si>
  <si>
    <t>Støyten</t>
  </si>
  <si>
    <t>Olsen, K.M.</t>
  </si>
  <si>
    <t>POINT (236760 6572806)</t>
  </si>
  <si>
    <t>59_293705</t>
  </si>
  <si>
    <t>45789</t>
  </si>
  <si>
    <t>237_6561</t>
  </si>
  <si>
    <t>Tjøme</t>
  </si>
  <si>
    <t>Tjømø: Pyth</t>
  </si>
  <si>
    <t>N. Bryhn</t>
  </si>
  <si>
    <t>https://www.unimus.no/felles/bilder/web_hent_bilde.php?id=13676552&amp;type=jpeg</t>
  </si>
  <si>
    <t>POINT (236952 6561508)</t>
  </si>
  <si>
    <t>urn:catalog:O:V:45789</t>
  </si>
  <si>
    <t>8_45789</t>
  </si>
  <si>
    <t>O_45789</t>
  </si>
  <si>
    <t>244825</t>
  </si>
  <si>
    <t>241_6551</t>
  </si>
  <si>
    <t>Tjømø: Pyth.</t>
  </si>
  <si>
    <t>Mangler koordinat - satt til kommunesenter basert på navn:Færder</t>
  </si>
  <si>
    <t>https://www.unimus.no/felles/bilder/web_hent_bilde.php?id=12203201&amp;type=jpeg</t>
  </si>
  <si>
    <t>POINT (241497 6550876)</t>
  </si>
  <si>
    <t>urn:catalog:BG:S:244825</t>
  </si>
  <si>
    <t>105_244825</t>
  </si>
  <si>
    <t>BG_244825</t>
  </si>
  <si>
    <t>311205</t>
  </si>
  <si>
    <t>Tjøme hd.: Pyth.</t>
  </si>
  <si>
    <t>https://www.unimus.no/felles/bilder/web_hent_bilde.php?id=12421877&amp;type=jpeg</t>
  </si>
  <si>
    <t>urn:catalog:BG:S:311205</t>
  </si>
  <si>
    <t>105_311205</t>
  </si>
  <si>
    <t>BG_311205</t>
  </si>
  <si>
    <t>11713629</t>
  </si>
  <si>
    <t>193_6565</t>
  </si>
  <si>
    <t>Porsgrunn</t>
  </si>
  <si>
    <t>Te</t>
  </si>
  <si>
    <t>Herøya, Admini, krattområde, Porsgrunn, Vt \Grusgang</t>
  </si>
  <si>
    <t>Bjørn Erik Halvorsen</t>
  </si>
  <si>
    <t>TBF-tur, forvillet i parken. .</t>
  </si>
  <si>
    <t>https://www.artsobservasjoner.no/Sighting/11713629</t>
  </si>
  <si>
    <t>POINT (193215 6564893)</t>
  </si>
  <si>
    <t>urn:uuid:cc591cca-17d8-4b14-a35b-796988dbe7b1</t>
  </si>
  <si>
    <t>1010_11713629</t>
  </si>
  <si>
    <t>TRH</t>
  </si>
  <si>
    <t>29500</t>
  </si>
  <si>
    <t>197_6559</t>
  </si>
  <si>
    <t>Brevik, \På god jord under et berg nær byen</t>
  </si>
  <si>
    <t>Einar Fondal</t>
  </si>
  <si>
    <t>https://www.unimus.no/felles/bilder/web_hent_bilde.php?id=14744448&amp;type=jpeg</t>
  </si>
  <si>
    <t>POINT (196099 6558863)</t>
  </si>
  <si>
    <t>urn:catalog:TRH:V:29500</t>
  </si>
  <si>
    <t>NTNU-Vitenskapsmuseet</t>
  </si>
  <si>
    <t>37_29500</t>
  </si>
  <si>
    <t>TRH_29500</t>
  </si>
  <si>
    <t>27590097</t>
  </si>
  <si>
    <t>191_6577</t>
  </si>
  <si>
    <t>Skien</t>
  </si>
  <si>
    <t>Århus, Skien, Vt</t>
  </si>
  <si>
    <t>Øystein Nilsen</t>
  </si>
  <si>
    <t>https://www.artsobservasjoner.no/Sighting/27590097</t>
  </si>
  <si>
    <t>POINT (190699 6577913)</t>
  </si>
  <si>
    <t>urn:uuid:15d91b26-1170-4b4b-aa4e-61ad7ac1026b</t>
  </si>
  <si>
    <t>1010_27590097</t>
  </si>
  <si>
    <t>27427611</t>
  </si>
  <si>
    <t>191_6579</t>
  </si>
  <si>
    <t>Århus andelsgård, Skien, Vt \Åkermark.</t>
  </si>
  <si>
    <t>Kjell Thowsen</t>
  </si>
  <si>
    <t>Mye spredt i og ved byggåker..</t>
  </si>
  <si>
    <t>https://www.artsobservasjoner.no/Sighting/27427611</t>
  </si>
  <si>
    <t>POINT (190790 6578067)</t>
  </si>
  <si>
    <t>urn:uuid:c3681619-da7a-41e3-b2cc-deb8658e56f8</t>
  </si>
  <si>
    <t>1010_27427611</t>
  </si>
  <si>
    <t>45790</t>
  </si>
  <si>
    <t>177_6539</t>
  </si>
  <si>
    <t>Kragerø</t>
  </si>
  <si>
    <t>Bjørnsborg</t>
  </si>
  <si>
    <t>Joh. Tidemand Ruud</t>
  </si>
  <si>
    <t>https://www.unimus.no/felles/bilder/web_hent_bilde.php?id=13676553&amp;type=jpeg</t>
  </si>
  <si>
    <t>POINT (177756 6539412)</t>
  </si>
  <si>
    <t>urn:catalog:O:V:45790</t>
  </si>
  <si>
    <t>8_45790</t>
  </si>
  <si>
    <t>O_45790</t>
  </si>
  <si>
    <t>15456776</t>
  </si>
  <si>
    <t>167_6523</t>
  </si>
  <si>
    <t>Agder</t>
  </si>
  <si>
    <t>Risør</t>
  </si>
  <si>
    <t>AA</t>
  </si>
  <si>
    <t>Risør b, Risør, Risør, Ag \ /[Kvant.:] 5</t>
  </si>
  <si>
    <t>Arild Omberg</t>
  </si>
  <si>
    <t>https://www.artsobservasjoner.no/Sighting/15456776</t>
  </si>
  <si>
    <t>POINT (166206 6523261)</t>
  </si>
  <si>
    <t>urn:uuid:675ed0e9-d71a-40ac-9df3-310d31d4ecaf</t>
  </si>
  <si>
    <t>1010_15456776</t>
  </si>
  <si>
    <t>20299988</t>
  </si>
  <si>
    <t>Tangen, Risør, Risør, Ag \kant gangsti /[Kvant.:] 3</t>
  </si>
  <si>
    <t>https://www.artsobservasjoner.no/Sighting/20299988</t>
  </si>
  <si>
    <t>POINT (166589 6522937)</t>
  </si>
  <si>
    <t>urn:uuid:cfdbeedb-16d3-4255-80d0-efc1a107c100</t>
  </si>
  <si>
    <t>1010_20299988</t>
  </si>
  <si>
    <t>27095528</t>
  </si>
  <si>
    <t>Tangen, Risør, Risør, Ag \mot husvegg, nordvendt</t>
  </si>
  <si>
    <t>https://www.artsobservasjoner.no/Sighting/27095528</t>
  </si>
  <si>
    <t>urn:uuid:c7ca3397-aa1e-4372-9992-1776efb0ec6e</t>
  </si>
  <si>
    <t>1010_27095528</t>
  </si>
  <si>
    <t>11713898</t>
  </si>
  <si>
    <t>135_6497</t>
  </si>
  <si>
    <t>Arendal</t>
  </si>
  <si>
    <t>Strømbusletta, Arendal, Ag \Veikant</t>
  </si>
  <si>
    <t>Tove Hafnor Dahl|Anita A. Mechlenborg</t>
  </si>
  <si>
    <t>https://www.artsobservasjoner.no/Sighting/11713898</t>
  </si>
  <si>
    <t>POINT (135741 6496662)</t>
  </si>
  <si>
    <t>urn:uuid:67c57504-ea6d-4743-9b15-bdc71f1443e9</t>
  </si>
  <si>
    <t>1010_11713898</t>
  </si>
  <si>
    <t>29501</t>
  </si>
  <si>
    <t>137_6497</t>
  </si>
  <si>
    <t>Frydentop, \Ugress i haven</t>
  </si>
  <si>
    <t>Thorolf Vogt</t>
  </si>
  <si>
    <t>https://www.unimus.no/felles/bilder/web_hent_bilde.php?id=14744453&amp;type=jpeg</t>
  </si>
  <si>
    <t>POINT (137312 6497640)</t>
  </si>
  <si>
    <t>urn:catalog:TRH:V:29501</t>
  </si>
  <si>
    <t>37_29501</t>
  </si>
  <si>
    <t>TRH_29501</t>
  </si>
  <si>
    <t>15743</t>
  </si>
  <si>
    <t>139_6497</t>
  </si>
  <si>
    <t>Kystveien 218</t>
  </si>
  <si>
    <t>Tore Ouren</t>
  </si>
  <si>
    <t>POINT (138760 6497962)</t>
  </si>
  <si>
    <t>urn:catalog:KMN:V:15743</t>
  </si>
  <si>
    <t>33_15743</t>
  </si>
  <si>
    <t>KMN_15743</t>
  </si>
  <si>
    <t>45779</t>
  </si>
  <si>
    <t>https://www.unimus.no/felles/bilder/web_hent_bilde.php?id=13676554&amp;type=jpeg</t>
  </si>
  <si>
    <t>urn:catalog:O:V:45779</t>
  </si>
  <si>
    <t>8_45779</t>
  </si>
  <si>
    <t>O_45779</t>
  </si>
  <si>
    <t>68350</t>
  </si>
  <si>
    <t>149_6509</t>
  </si>
  <si>
    <t>Eikeland \Forvillet fra krydderhage</t>
  </si>
  <si>
    <t>Haakon Damsgaard</t>
  </si>
  <si>
    <t>POINT (149111 6508539)</t>
  </si>
  <si>
    <t>urn:catalog:KMN:V:68350</t>
  </si>
  <si>
    <t>33_68350</t>
  </si>
  <si>
    <t>KMN_68350</t>
  </si>
  <si>
    <t>50585</t>
  </si>
  <si>
    <t>Eikeland \På avfallshaug for klippet gress</t>
  </si>
  <si>
    <t>urn:catalog:KMN:V:50585</t>
  </si>
  <si>
    <t>33_50585</t>
  </si>
  <si>
    <t>KMN_50585</t>
  </si>
  <si>
    <t>247232</t>
  </si>
  <si>
    <t>159_6507</t>
  </si>
  <si>
    <t>Tvedestrand</t>
  </si>
  <si>
    <t>Ø Askerøy</t>
  </si>
  <si>
    <t>Anders Danielsen</t>
  </si>
  <si>
    <t>Mangler koordinat - satt til kommunesenter basert på navn:Tvedestrand</t>
  </si>
  <si>
    <t>https://www.unimus.no/felles/bilder/web_hent_bilde.php?id=13961118&amp;type=jpeg</t>
  </si>
  <si>
    <t>POINT (159905 6507889)</t>
  </si>
  <si>
    <t>urn:catalog:O:V:247232</t>
  </si>
  <si>
    <t>8_247232</t>
  </si>
  <si>
    <t>O_247232</t>
  </si>
  <si>
    <t>15737</t>
  </si>
  <si>
    <t>101_6463</t>
  </si>
  <si>
    <t>Lillesand</t>
  </si>
  <si>
    <t>Ribe</t>
  </si>
  <si>
    <t>Johs. Johannessen</t>
  </si>
  <si>
    <t>POINT (100448 6463168)</t>
  </si>
  <si>
    <t>urn:catalog:KMN:V:15737</t>
  </si>
  <si>
    <t>33_15737</t>
  </si>
  <si>
    <t>KMN_15737</t>
  </si>
  <si>
    <t>21401994</t>
  </si>
  <si>
    <t>85_6463</t>
  </si>
  <si>
    <t>Kristiansand</t>
  </si>
  <si>
    <t>VA</t>
  </si>
  <si>
    <t>Idrettsplassen ved Vågsbygd kirke, Vågsbygd, Kristiansand, Ag \ /[Kvant.:] 1 Plants</t>
  </si>
  <si>
    <t>Hans Vidar Løkken</t>
  </si>
  <si>
    <t>https://www.artsobservasjoner.no/Sighting/21401994</t>
  </si>
  <si>
    <t>POINT (85498 6463999)</t>
  </si>
  <si>
    <t>urn:uuid:a29bc32f-1589-437d-b6ca-7a4c02168678</t>
  </si>
  <si>
    <t>1010_21401994</t>
  </si>
  <si>
    <t>21402116</t>
  </si>
  <si>
    <t>85_6469</t>
  </si>
  <si>
    <t>Dalane massedeponi, Dalane, Kristiansand, Ag \ /[Kvant.:] 1 Plants</t>
  </si>
  <si>
    <t>https://www.artsobservasjoner.no/Sighting/21402116</t>
  </si>
  <si>
    <t>POINT (85354 6469041)</t>
  </si>
  <si>
    <t>urn:uuid:b031a3a2-57e4-44a5-941e-856d78f5cd0c</t>
  </si>
  <si>
    <t>1010_21402116</t>
  </si>
  <si>
    <t>22567754</t>
  </si>
  <si>
    <t>Hans Vidar Løkken|Torhild Omestad</t>
  </si>
  <si>
    <t>https://www.artsobservasjoner.no/Sighting/22567754</t>
  </si>
  <si>
    <t>urn:uuid:d9bc0ea0-ed86-49dc-bc8e-a529ebee172c</t>
  </si>
  <si>
    <t>1010_22567754</t>
  </si>
  <si>
    <t>21402045</t>
  </si>
  <si>
    <t>85_6471</t>
  </si>
  <si>
    <t>Kartevoll massedeponi, Gangdalen, Kristiansand, Ag \ /[Kvant.:] 1 Plants</t>
  </si>
  <si>
    <t>https://www.artsobservasjoner.no/Sighting/21402045</t>
  </si>
  <si>
    <t>POINT (84599 6470930)</t>
  </si>
  <si>
    <t>urn:uuid:88acf12c-59f6-472a-bae4-b0b2699f5f92</t>
  </si>
  <si>
    <t>1010_21402045</t>
  </si>
  <si>
    <t>15742</t>
  </si>
  <si>
    <t>87_6461</t>
  </si>
  <si>
    <t>Møvig, Ankerveien (NV for brygga).</t>
  </si>
  <si>
    <t>Per Arvid Åsen</t>
  </si>
  <si>
    <t>POINT (86207 6461414)</t>
  </si>
  <si>
    <t>urn:catalog:KMN:V:15742</t>
  </si>
  <si>
    <t>33_15742</t>
  </si>
  <si>
    <t>KMN_15742</t>
  </si>
  <si>
    <t>45793</t>
  </si>
  <si>
    <t>87_6467</t>
  </si>
  <si>
    <t>Kristiansand, på veikanten av riksvei 40</t>
  </si>
  <si>
    <t>https://www.unimus.no/felles/bilder/web_hent_bilde.php?id=13676557&amp;type=jpeg</t>
  </si>
  <si>
    <t>POINT (87652 6466322)</t>
  </si>
  <si>
    <t>urn:catalog:O:V:45793</t>
  </si>
  <si>
    <t>8_45793</t>
  </si>
  <si>
    <t>O_45793</t>
  </si>
  <si>
    <t>15731</t>
  </si>
  <si>
    <t>87_6469</t>
  </si>
  <si>
    <t>Sødal, Skogveien, \veikant.</t>
  </si>
  <si>
    <t>POINT (87917 6469312)</t>
  </si>
  <si>
    <t>urn:catalog:KMN:V:15731</t>
  </si>
  <si>
    <t>33_15731</t>
  </si>
  <si>
    <t>KMN_15731</t>
  </si>
  <si>
    <t>15732</t>
  </si>
  <si>
    <t>Torrialsveien, \i rosebed.</t>
  </si>
  <si>
    <t>POINT (87830 6468312)</t>
  </si>
  <si>
    <t>urn:catalog:KMN:V:15732</t>
  </si>
  <si>
    <t>33_15732</t>
  </si>
  <si>
    <t>KMN_15732</t>
  </si>
  <si>
    <t>45792</t>
  </si>
  <si>
    <t>89_6465</t>
  </si>
  <si>
    <t>Odderøen</t>
  </si>
  <si>
    <t>Askell Røskeland</t>
  </si>
  <si>
    <t>https://www.unimus.no/felles/bilder/web_hent_bilde.php?id=13676556&amp;type=jpeg</t>
  </si>
  <si>
    <t>POINT (88592 6465186)</t>
  </si>
  <si>
    <t>urn:catalog:O:V:45792</t>
  </si>
  <si>
    <t>8_45792</t>
  </si>
  <si>
    <t>O_45792</t>
  </si>
  <si>
    <t>22626132</t>
  </si>
  <si>
    <t>Odderøya, Bendiksbukta, Kristiansand, Ag \ /[Kvant.:] 1 Plants</t>
  </si>
  <si>
    <t>Filip Ring</t>
  </si>
  <si>
    <t>https://www.artsobservasjoner.no/Sighting/22626132</t>
  </si>
  <si>
    <t>POINT (88171 6465722)</t>
  </si>
  <si>
    <t>urn:uuid:12ced6a9-f7f9-4b06-b14f-244da4893a29</t>
  </si>
  <si>
    <t>1010_22626132</t>
  </si>
  <si>
    <t>15739</t>
  </si>
  <si>
    <t>89_6467</t>
  </si>
  <si>
    <t>Ved Kjøyta</t>
  </si>
  <si>
    <t>Anders Wulff</t>
  </si>
  <si>
    <t>POINT (88737 6467230)</t>
  </si>
  <si>
    <t>urn:catalog:KMN:V:15739</t>
  </si>
  <si>
    <t>33_15739</t>
  </si>
  <si>
    <t>KMN_15739</t>
  </si>
  <si>
    <t>45794</t>
  </si>
  <si>
    <t>Ved Kjøita</t>
  </si>
  <si>
    <t>https://www.unimus.no/felles/bilder/web_hent_bilde.php?id=13676558&amp;type=jpeg</t>
  </si>
  <si>
    <t>urn:catalog:O:V:45794</t>
  </si>
  <si>
    <t>8_45794</t>
  </si>
  <si>
    <t>O_45794</t>
  </si>
  <si>
    <t>15741</t>
  </si>
  <si>
    <t>Kongsgård allé, \i veikanten.</t>
  </si>
  <si>
    <t>POINT (89736 6467137)</t>
  </si>
  <si>
    <t>urn:catalog:KMN:V:15741</t>
  </si>
  <si>
    <t>33_15741</t>
  </si>
  <si>
    <t>KMN_15741</t>
  </si>
  <si>
    <t>15738</t>
  </si>
  <si>
    <t>Kongsgård, Småhagene, \i et bringebærstykke.</t>
  </si>
  <si>
    <t>urn:catalog:KMN:V:15738</t>
  </si>
  <si>
    <t>33_15738</t>
  </si>
  <si>
    <t>KMN_15738</t>
  </si>
  <si>
    <t>15736</t>
  </si>
  <si>
    <t>Kongsgård, Småhagene, \i en komposthaug.</t>
  </si>
  <si>
    <t>urn:catalog:KMN:V:15736</t>
  </si>
  <si>
    <t>33_15736</t>
  </si>
  <si>
    <t>KMN_15736</t>
  </si>
  <si>
    <t>15735</t>
  </si>
  <si>
    <t>Kongsgård, Småhage E.19</t>
  </si>
  <si>
    <t>urn:catalog:KMN:V:15735</t>
  </si>
  <si>
    <t>33_15735</t>
  </si>
  <si>
    <t>KMN_15735</t>
  </si>
  <si>
    <t>15733</t>
  </si>
  <si>
    <t>Torridalsveien 81a, \ugrass.</t>
  </si>
  <si>
    <t>POINT (88233 6467939)</t>
  </si>
  <si>
    <t>urn:catalog:KMN:V:15733</t>
  </si>
  <si>
    <t>33_15733</t>
  </si>
  <si>
    <t>KMN_15733</t>
  </si>
  <si>
    <t>40977</t>
  </si>
  <si>
    <t>Lund, Oddernesbroas østre brohode, v/E18 avkjørsel \Hustomt, sandig skrotemark</t>
  </si>
  <si>
    <t>POINT (88685 6467387)</t>
  </si>
  <si>
    <t>urn:catalog:KMN:V:40977</t>
  </si>
  <si>
    <t>33_40977</t>
  </si>
  <si>
    <t>KMN_40977</t>
  </si>
  <si>
    <t>15734</t>
  </si>
  <si>
    <t>89_6469</t>
  </si>
  <si>
    <t>Torridalsveien 81a, \i verandakasse.</t>
  </si>
  <si>
    <t>POINT (88082 6468341)</t>
  </si>
  <si>
    <t>urn:catalog:KMN:V:15734</t>
  </si>
  <si>
    <t>33_15734</t>
  </si>
  <si>
    <t>KMN_15734</t>
  </si>
  <si>
    <t>15730</t>
  </si>
  <si>
    <t>Egstø.</t>
  </si>
  <si>
    <t>POINT (88078 6468241)</t>
  </si>
  <si>
    <t>urn:catalog:KMN:V:15730</t>
  </si>
  <si>
    <t>33_15730</t>
  </si>
  <si>
    <t>KMN_15730</t>
  </si>
  <si>
    <t>15729</t>
  </si>
  <si>
    <t>93_6467</t>
  </si>
  <si>
    <t>Torp, \i bringebærstykke.</t>
  </si>
  <si>
    <t>POINT (93793 6466930)</t>
  </si>
  <si>
    <t>urn:catalog:KMN:V:15729</t>
  </si>
  <si>
    <t>33_15729</t>
  </si>
  <si>
    <t>KMN_15729</t>
  </si>
  <si>
    <t>22146021</t>
  </si>
  <si>
    <t>93_6469</t>
  </si>
  <si>
    <t>Randesund Hagesenter, Hånes, Kristiansand, Ag</t>
  </si>
  <si>
    <t>Mange i ugrasbedene på baksiden..</t>
  </si>
  <si>
    <t>https://www.artsobservasjoner.no/Sighting/22146021</t>
  </si>
  <si>
    <t>POINT (93942 6468154)</t>
  </si>
  <si>
    <t>urn:uuid:e52148d1-e729-4e96-b839-9b17ec91b06b</t>
  </si>
  <si>
    <t>1010_22146021</t>
  </si>
  <si>
    <t>24512859</t>
  </si>
  <si>
    <t>93_6471</t>
  </si>
  <si>
    <t>Trafostasjon til campingplassen, Kristiansand, Ag \ /[Kvant.:] 1 Plants</t>
  </si>
  <si>
    <t>i jordhaug rundt trafoen.. Quantity: 1 Plants</t>
  </si>
  <si>
    <t>https://www.artsobservasjoner.no/Sighting/24512859</t>
  </si>
  <si>
    <t>POINT (93803 6471132)</t>
  </si>
  <si>
    <t>urn:uuid:3ec5220f-2405-4709-9d95-94c2f496ec67</t>
  </si>
  <si>
    <t>1010_24512859</t>
  </si>
  <si>
    <t>22133522</t>
  </si>
  <si>
    <t>95_6467</t>
  </si>
  <si>
    <t>Krysset Benestadveien og Høvågveien., Benestad, Kristiansand, Ag \ /[Kvant.:] 1 Plants</t>
  </si>
  <si>
    <t>Sannsynligvis som ugras i nytilsådde området.. Quantity: 1 Plants</t>
  </si>
  <si>
    <t>https://www.artsobservasjoner.no/Sighting/22133522</t>
  </si>
  <si>
    <t>POINT (94132 6466561)</t>
  </si>
  <si>
    <t>urn:uuid:56bf3c90-5a48-4966-9926-b4eddb39f093</t>
  </si>
  <si>
    <t>1010_22133522</t>
  </si>
  <si>
    <t>22338054</t>
  </si>
  <si>
    <t>https://www.artsobservasjoner.no/Sighting/22338054</t>
  </si>
  <si>
    <t>urn:uuid:47455a3c-4ae0-4ba6-a2ff-6449af28a987</t>
  </si>
  <si>
    <t>1010_22338054</t>
  </si>
  <si>
    <t>21402019</t>
  </si>
  <si>
    <t>97_6465</t>
  </si>
  <si>
    <t>Stemvann massedeponi, Stemvann, Randesund, Kristiansand, Ag \ /[Kvant.:] 1 Plants</t>
  </si>
  <si>
    <t>https://www.artsobservasjoner.no/Sighting/21402019</t>
  </si>
  <si>
    <t>POINT (97578 6464140)</t>
  </si>
  <si>
    <t>urn:uuid:f1e3446a-04d3-470e-90a0-2020176840a0</t>
  </si>
  <si>
    <t>1010_21402019</t>
  </si>
  <si>
    <t>11674049</t>
  </si>
  <si>
    <t>55_6457</t>
  </si>
  <si>
    <t>Lindesnes</t>
  </si>
  <si>
    <t>Mandal</t>
  </si>
  <si>
    <t>Øvrebyen/ Mandal Kirke, Lindesnes, Ag</t>
  </si>
  <si>
    <t>Bernt Kåre Knutsen</t>
  </si>
  <si>
    <t>https://www.artsobservasjoner.no/Sighting/11674049</t>
  </si>
  <si>
    <t>POINT (55231 6456954)</t>
  </si>
  <si>
    <t>urn:uuid:968364fa-f32b-472b-a2b3-bcc3b19d1d8b</t>
  </si>
  <si>
    <t>1010_11674049</t>
  </si>
  <si>
    <t>1227/188</t>
  </si>
  <si>
    <t>Mandal: Buøya - Asalbakken</t>
  </si>
  <si>
    <t>Knutsen, Bernt K.</t>
  </si>
  <si>
    <t>POINT (55240 6457348)</t>
  </si>
  <si>
    <t>urn:catalog:O:VXL:1227/188</t>
  </si>
  <si>
    <t>23_1227/188</t>
  </si>
  <si>
    <t>22251398</t>
  </si>
  <si>
    <t>67_6455</t>
  </si>
  <si>
    <t>Harkmarksveien 931, Dal, Lindesnes, Ag</t>
  </si>
  <si>
    <t>Espen Sundet Nilsen</t>
  </si>
  <si>
    <t>blant poteter.</t>
  </si>
  <si>
    <t>https://www.artsobservasjoner.no/Sighting/22251398</t>
  </si>
  <si>
    <t>POINT (66382 6455309)</t>
  </si>
  <si>
    <t>urn:uuid:277360eb-f199-4359-9162-a74c44271f07</t>
  </si>
  <si>
    <t>1010_22251398</t>
  </si>
  <si>
    <t>45791</t>
  </si>
  <si>
    <t>87_6479</t>
  </si>
  <si>
    <t>Vennesla</t>
  </si>
  <si>
    <t>Hunsfos pr. Mosby</t>
  </si>
  <si>
    <t>Chr. Sommerfelt</t>
  </si>
  <si>
    <t>https://www.unimus.no/felles/bilder/web_hent_bilde.php?id=13676555&amp;type=jpeg</t>
  </si>
  <si>
    <t>POINT (87918 6479582)</t>
  </si>
  <si>
    <t>urn:catalog:O:V:45791</t>
  </si>
  <si>
    <t>8_45791</t>
  </si>
  <si>
    <t>O_45791</t>
  </si>
  <si>
    <t>1473</t>
  </si>
  <si>
    <t>75_6461</t>
  </si>
  <si>
    <t>Søgne</t>
  </si>
  <si>
    <t>Einar Brunvatne</t>
  </si>
  <si>
    <t>POINT (75244 6461595)</t>
  </si>
  <si>
    <t>urn:catalog:KMN:V:1473</t>
  </si>
  <si>
    <t>33_1473</t>
  </si>
  <si>
    <t>KMN_1473</t>
  </si>
  <si>
    <t>166312</t>
  </si>
  <si>
    <t>-31_6559</t>
  </si>
  <si>
    <t>Rogaland</t>
  </si>
  <si>
    <t>Sandnes</t>
  </si>
  <si>
    <t>Ro</t>
  </si>
  <si>
    <t>Auestad \Skrotemark</t>
  </si>
  <si>
    <t>Styrk Lote</t>
  </si>
  <si>
    <t>POINT (-30504 6559621)</t>
  </si>
  <si>
    <t>urn:catalog:BG:S:166312</t>
  </si>
  <si>
    <t>105_166312</t>
  </si>
  <si>
    <t>BG_166312</t>
  </si>
  <si>
    <t>SVG</t>
  </si>
  <si>
    <t>5928</t>
  </si>
  <si>
    <t>-33_6571</t>
  </si>
  <si>
    <t>Stavanger</t>
  </si>
  <si>
    <t>Krydderhagen, Ullandhaug \hage på sørvestvendt mark</t>
  </si>
  <si>
    <t>Sverre Bakkevig</t>
  </si>
  <si>
    <t>POINT (-33884 6570692)</t>
  </si>
  <si>
    <t>urn:catalog:SVG:V:5928</t>
  </si>
  <si>
    <t>Arkeologisk Museum, UiS</t>
  </si>
  <si>
    <t>69_5928</t>
  </si>
  <si>
    <t>SVG_5928</t>
  </si>
  <si>
    <t>5927</t>
  </si>
  <si>
    <t>Krydderhagen, Ullandhaug \hage på sørvendt mark</t>
  </si>
  <si>
    <t>urn:catalog:SVG:V:5927</t>
  </si>
  <si>
    <t>69_5927</t>
  </si>
  <si>
    <t>SVG_5927</t>
  </si>
  <si>
    <t>17804493</t>
  </si>
  <si>
    <t>-33_6573</t>
  </si>
  <si>
    <t>Mostun, Stavanger, Ro</t>
  </si>
  <si>
    <t>Ove Sander Førland|Berit Elisabeth Førland</t>
  </si>
  <si>
    <t>https://www.artsobservasjoner.no/Sighting/17804493</t>
  </si>
  <si>
    <t>POINT (-33771 6572407)</t>
  </si>
  <si>
    <t>urn:uuid:4e148836-99af-46f4-aee1-e8e832c8ffdc</t>
  </si>
  <si>
    <t>1010_17804493</t>
  </si>
  <si>
    <t>12920603</t>
  </si>
  <si>
    <t>-35_6573</t>
  </si>
  <si>
    <t>Gustav Vigelands vei, Stavanger, Ro \NA T42 Blomsterbed og liknende Opprinnelig rapp... /[Kvant.:] 1 Plants</t>
  </si>
  <si>
    <t>Endre Nygaard</t>
  </si>
  <si>
    <t>https://www.artsobservasjoner.no/Sighting/12920603</t>
  </si>
  <si>
    <t>POINT (-34746 6573803)</t>
  </si>
  <si>
    <t>urn:uuid:91046a99-d0e0-408e-aa0d-61525198b66e</t>
  </si>
  <si>
    <t>1010_12920603</t>
  </si>
  <si>
    <t>26769569</t>
  </si>
  <si>
    <t>-47_6625</t>
  </si>
  <si>
    <t>Haugesund</t>
  </si>
  <si>
    <t>Løkavatnet - planter, Løkavatnet, Haugesund, Ro \Bekkekant.</t>
  </si>
  <si>
    <t>Jens Kristiansen</t>
  </si>
  <si>
    <t>https://www.artsobservasjoner.no/Sighting/26769569</t>
  </si>
  <si>
    <t>POINT (-47721 6625146)</t>
  </si>
  <si>
    <t>urn:uuid:70e4e908-2d06-4c1a-b70a-cfd62368f444</t>
  </si>
  <si>
    <t>1010_26769569</t>
  </si>
  <si>
    <t>27123243</t>
  </si>
  <si>
    <t>-51_6627</t>
  </si>
  <si>
    <t>Bibliotekparken, Haugesund sentrum, Haugesund, Ro \Villnis ved park.</t>
  </si>
  <si>
    <t>https://www.artsobservasjoner.no/Sighting/27123243</t>
  </si>
  <si>
    <t>POINT (-50896 6626594)</t>
  </si>
  <si>
    <t>urn:uuid:830e4e60-e286-46c6-94ac-9134977262df</t>
  </si>
  <si>
    <t>1010_27123243</t>
  </si>
  <si>
    <t>157295</t>
  </si>
  <si>
    <t>-37_6555</t>
  </si>
  <si>
    <t>Klepp</t>
  </si>
  <si>
    <t>Øksnevad \Fyllplass</t>
  </si>
  <si>
    <t>POINT (-37189 6554698)</t>
  </si>
  <si>
    <t>urn:catalog:BG:S:157295</t>
  </si>
  <si>
    <t>105_157295</t>
  </si>
  <si>
    <t>BG_157295</t>
  </si>
  <si>
    <t>157751</t>
  </si>
  <si>
    <t>Øksnevad \Jordhaug på fyllplass</t>
  </si>
  <si>
    <t>POINT (-37226 6554681)</t>
  </si>
  <si>
    <t>urn:catalog:BG:S:157751</t>
  </si>
  <si>
    <t>105_157751</t>
  </si>
  <si>
    <t>BG_157751</t>
  </si>
  <si>
    <t>165086</t>
  </si>
  <si>
    <t>-45_6547</t>
  </si>
  <si>
    <t>Grødaland \Jordhaug på skrotemark</t>
  </si>
  <si>
    <t>POINT (-44516 6547110)</t>
  </si>
  <si>
    <t>urn:catalog:BG:S:165086</t>
  </si>
  <si>
    <t>105_165086</t>
  </si>
  <si>
    <t>BG_165086</t>
  </si>
  <si>
    <t>15489506</t>
  </si>
  <si>
    <t>-17_6573</t>
  </si>
  <si>
    <t>Strand</t>
  </si>
  <si>
    <t>Idsal, Strand, Ro</t>
  </si>
  <si>
    <t>Ove Sander Førland</t>
  </si>
  <si>
    <t>https://www.artsobservasjoner.no/Sighting/15489506</t>
  </si>
  <si>
    <t>POINT (-17588 6573400)</t>
  </si>
  <si>
    <t>urn:uuid:bbc4b488-4eaa-42d8-bf5f-f2361e9c9f39</t>
  </si>
  <si>
    <t>1010_15489506</t>
  </si>
  <si>
    <t>244826</t>
  </si>
  <si>
    <t>-31_6617</t>
  </si>
  <si>
    <t>Tysvær</t>
  </si>
  <si>
    <t>Tysvær hd. (Nedstrand hd.): Tveit: Rogaland jordbruksskule. Gartneriet.</t>
  </si>
  <si>
    <t>Kartskisse vedlagt.</t>
  </si>
  <si>
    <t>https://www.unimus.no/felles/bilder/web_hent_bilde.php?id=12203202&amp;type=jpeg</t>
  </si>
  <si>
    <t>POINT (-30534 6617801)</t>
  </si>
  <si>
    <t>urn:catalog:BG:S:244826</t>
  </si>
  <si>
    <t>105_244826</t>
  </si>
  <si>
    <t>BG_244826</t>
  </si>
  <si>
    <t>288643</t>
  </si>
  <si>
    <t>-75_6619</t>
  </si>
  <si>
    <t>Utsira</t>
  </si>
  <si>
    <t>Søre Vågan. \Brakkmark v/ kai.</t>
  </si>
  <si>
    <t>John Inge Johnsen</t>
  </si>
  <si>
    <t>https://www.unimus.no/felles/bilder/web_hent_bilde.php?id=13731189&amp;type=jpeg</t>
  </si>
  <si>
    <t>POINT (-74180 6618670)</t>
  </si>
  <si>
    <t>urn:catalog:O:V:288643</t>
  </si>
  <si>
    <t>8_288643</t>
  </si>
  <si>
    <t>O_288643</t>
  </si>
  <si>
    <t>3333383469</t>
  </si>
  <si>
    <t>-29_6731</t>
  </si>
  <si>
    <t>Vestland</t>
  </si>
  <si>
    <t>Bergen</t>
  </si>
  <si>
    <t>Ho</t>
  </si>
  <si>
    <t>Fredrik</t>
  </si>
  <si>
    <t>http://www.gbif.org/occurrence/3333383469</t>
  </si>
  <si>
    <t>https://www.inaturalist.org/observations/88972172</t>
  </si>
  <si>
    <t>POINT (-29717 6731541)</t>
  </si>
  <si>
    <t>40_3333383469</t>
  </si>
  <si>
    <t>244828</t>
  </si>
  <si>
    <t>-31_6733</t>
  </si>
  <si>
    <t>Grøneviken, Aarstad.</t>
  </si>
  <si>
    <t>A. Bergo</t>
  </si>
  <si>
    <t>https://www.unimus.no/felles/bilder/web_hent_bilde.php?id=12203204&amp;type=jpeg</t>
  </si>
  <si>
    <t>POINT (-31048 6732699)</t>
  </si>
  <si>
    <t>urn:catalog:BG:S:244828</t>
  </si>
  <si>
    <t>105_244828</t>
  </si>
  <si>
    <t>BG_244828</t>
  </si>
  <si>
    <t>244827</t>
  </si>
  <si>
    <t>Bergen: Allegt. 1, \Ugress i forhaven.</t>
  </si>
  <si>
    <t>Fægri</t>
  </si>
  <si>
    <t>https://www.unimus.no/felles/bilder/web_hent_bilde.php?id=12203203&amp;type=jpeg</t>
  </si>
  <si>
    <t>POINT (-31904 6733526)</t>
  </si>
  <si>
    <t>urn:catalog:BG:S:244827</t>
  </si>
  <si>
    <t>105_244827</t>
  </si>
  <si>
    <t>BG_244827</t>
  </si>
  <si>
    <t>2814</t>
  </si>
  <si>
    <t>-33_6739</t>
  </si>
  <si>
    <t>Ytre Sandviken, Gamle Breiviksvei.</t>
  </si>
  <si>
    <t>T. Ouren</t>
  </si>
  <si>
    <t>POINT (-32619 6738129)</t>
  </si>
  <si>
    <t>urn:catalog:BG:S:2814</t>
  </si>
  <si>
    <t>105_2814</t>
  </si>
  <si>
    <t>BG_2814</t>
  </si>
  <si>
    <t>244829</t>
  </si>
  <si>
    <t>41_6717</t>
  </si>
  <si>
    <t>Ullensvang</t>
  </si>
  <si>
    <t>Hardanger: Ullensvang. Krossvoll. \I en have.</t>
  </si>
  <si>
    <t>S. K. Selland</t>
  </si>
  <si>
    <t>https://www.unimus.no/felles/bilder/web_hent_bilde.php?id=12203205&amp;type=jpeg</t>
  </si>
  <si>
    <t>POINT (40255 6716708)</t>
  </si>
  <si>
    <t>urn:catalog:BG:S:244829</t>
  </si>
  <si>
    <t>105_244829</t>
  </si>
  <si>
    <t>BG_244829</t>
  </si>
  <si>
    <t>244830</t>
  </si>
  <si>
    <t>https://www.unimus.no/felles/bilder/web_hent_bilde.php?id=12203206&amp;type=jpeg</t>
  </si>
  <si>
    <t>urn:catalog:BG:S:244830</t>
  </si>
  <si>
    <t>105_244830</t>
  </si>
  <si>
    <t>BG_244830</t>
  </si>
  <si>
    <t>27338649</t>
  </si>
  <si>
    <t>-35_6709</t>
  </si>
  <si>
    <t>Bjørnafjorden</t>
  </si>
  <si>
    <t>Os</t>
  </si>
  <si>
    <t>lønevågveien, Bjørnafjorden, Ve \NA T Fastmarkssystemer furu, bjørk, rogn selje</t>
  </si>
  <si>
    <t>Gjertrud Jensen|Geir Fossåskaret</t>
  </si>
  <si>
    <t>https://www.artsobservasjoner.no/Sighting/27338649</t>
  </si>
  <si>
    <t>POINT (-35238 6708097)</t>
  </si>
  <si>
    <t>urn:uuid:7ef5aacb-e18d-4533-b0e3-455c056cc4bf</t>
  </si>
  <si>
    <t>1010_27338649</t>
  </si>
  <si>
    <t>153066</t>
  </si>
  <si>
    <t>-13_6841</t>
  </si>
  <si>
    <t>Fjaler</t>
  </si>
  <si>
    <t>SF</t>
  </si>
  <si>
    <t>Dale, skrotemark på ferjekaia</t>
  </si>
  <si>
    <t>Eli Fremstad</t>
  </si>
  <si>
    <t>https://www.unimus.no/felles/bilder/web_hent_bilde.php?id=13709877&amp;type=jpeg</t>
  </si>
  <si>
    <t>POINT (-12172 6840768)</t>
  </si>
  <si>
    <t>urn:catalog:O:V:153066</t>
  </si>
  <si>
    <t>8_153066</t>
  </si>
  <si>
    <t>O_153066</t>
  </si>
  <si>
    <t>45795</t>
  </si>
  <si>
    <t>113_6979</t>
  </si>
  <si>
    <t>Møre og Romsdal</t>
  </si>
  <si>
    <t>Molde</t>
  </si>
  <si>
    <t>MR</t>
  </si>
  <si>
    <t>Glomstuen</t>
  </si>
  <si>
    <t>Caroline Leegaard</t>
  </si>
  <si>
    <t>https://www.unimus.no/felles/bilder/web_hent_bilde.php?id=13676559&amp;type=jpeg</t>
  </si>
  <si>
    <t>POINT (112123 6979736)</t>
  </si>
  <si>
    <t>urn:catalog:O:V:45795</t>
  </si>
  <si>
    <t>8_45795</t>
  </si>
  <si>
    <t>O_45795</t>
  </si>
  <si>
    <t>22951584</t>
  </si>
  <si>
    <t>53_6955</t>
  </si>
  <si>
    <t>Ålesund</t>
  </si>
  <si>
    <t>Øvre Geilegrend, Ålesund, Mr</t>
  </si>
  <si>
    <t>Dag Holtan</t>
  </si>
  <si>
    <t>Nok komet nn med tilkjørt jord i ny vegskråning.</t>
  </si>
  <si>
    <t>https://www.artsobservasjoner.no/Sighting/22951584</t>
  </si>
  <si>
    <t>POINT (53389 6955989)</t>
  </si>
  <si>
    <t>urn:uuid:a73cd519-a437-4d92-8867-6766e4fe651f</t>
  </si>
  <si>
    <t>1010_22951584</t>
  </si>
  <si>
    <t>11712713</t>
  </si>
  <si>
    <t>55_6953</t>
  </si>
  <si>
    <t>Stavsetneset, Ålesund, Mr \Vegkant</t>
  </si>
  <si>
    <t>Vegskråning i bloigfelt .</t>
  </si>
  <si>
    <t>https://www.artsobservasjoner.no/Sighting/11712713</t>
  </si>
  <si>
    <t>POINT (54468 6952442)</t>
  </si>
  <si>
    <t>urn:uuid:93d93f78-10c5-47e1-af48-9186f0aaf729</t>
  </si>
  <si>
    <t>1010_11712713</t>
  </si>
  <si>
    <t>18019836</t>
  </si>
  <si>
    <t>97_6931</t>
  </si>
  <si>
    <t>Fjord</t>
  </si>
  <si>
    <t>Norddal</t>
  </si>
  <si>
    <t>Lingevegen 76, Fjord, Mr</t>
  </si>
  <si>
    <t>Ugress i vegkant.</t>
  </si>
  <si>
    <t>https://www.artsobservasjoner.no/Sighting/18019836</t>
  </si>
  <si>
    <t>POINT (96964 6930552)</t>
  </si>
  <si>
    <t>urn:uuid:57acfe1d-c464-4ac6-b9bc-e544b41e78df</t>
  </si>
  <si>
    <t>1010_18019836</t>
  </si>
  <si>
    <t>19929256</t>
  </si>
  <si>
    <t>Utvider territoriet i vegkant fra år til år.</t>
  </si>
  <si>
    <t>https://www.artsobservasjoner.no/Sighting/19929256</t>
  </si>
  <si>
    <t>urn:uuid:959dc68b-bf3e-4267-ba86-d1e56b7582ad</t>
  </si>
  <si>
    <t>1010_19929256</t>
  </si>
  <si>
    <t>14288574</t>
  </si>
  <si>
    <t>127_6959</t>
  </si>
  <si>
    <t>Rauma</t>
  </si>
  <si>
    <t>Nesstranda, Rauma, Mr \hagetipp, skrotemark, 5 moh</t>
  </si>
  <si>
    <t>https://www.artsobservasjoner.no/Sighting/14288574</t>
  </si>
  <si>
    <t>POINT (127026 6958586)</t>
  </si>
  <si>
    <t>urn:uuid:900e7dc0-11ad-476a-955b-1f5dc2fde470</t>
  </si>
  <si>
    <t>1010_14288574</t>
  </si>
  <si>
    <t>13177749</t>
  </si>
  <si>
    <t>155_6995</t>
  </si>
  <si>
    <t>Tingvoll</t>
  </si>
  <si>
    <t>Storheggbakken, Tingvoll, Mr \Hage</t>
  </si>
  <si>
    <t>Øystein Folden</t>
  </si>
  <si>
    <t>Dyrka same staden i 2013, no sjølvsådd..</t>
  </si>
  <si>
    <t>https://www.artsobservasjoner.no/Sighting/13177749</t>
  </si>
  <si>
    <t>POINT (155316 6995140)</t>
  </si>
  <si>
    <t>urn:uuid:d1206042-ed0c-42c0-9c49-174319c5cd7c</t>
  </si>
  <si>
    <t>1010_13177749</t>
  </si>
  <si>
    <t>15024223</t>
  </si>
  <si>
    <t>Storheggbakken, Tingvoll, Mr \Skrotemark /[Kvant.:] 2 Plants</t>
  </si>
  <si>
    <t>Frøspreidd frå hage. Quantity: 2 Plants</t>
  </si>
  <si>
    <t>https://www.artsobservasjoner.no/Sighting/15024223</t>
  </si>
  <si>
    <t>POINT (155319 6995116)</t>
  </si>
  <si>
    <t>urn:uuid:8bbbdc6c-e997-4523-825f-146f71f5f245</t>
  </si>
  <si>
    <t>1010_15024223</t>
  </si>
  <si>
    <t>18205318</t>
  </si>
  <si>
    <t>Storheggbakken, Tingvoll, Mr \hage /[Kvant.:] 1 Plants</t>
  </si>
  <si>
    <t>https://www.artsobservasjoner.no/Sighting/18205318</t>
  </si>
  <si>
    <t>POINT (155301 6995131)</t>
  </si>
  <si>
    <t>urn:uuid:40c5d500-8249-4fe7-a2c4-75dd983fb88d</t>
  </si>
  <si>
    <t>1010_18205318</t>
  </si>
  <si>
    <t>20131159</t>
  </si>
  <si>
    <t>Storheggbakken, Tingvoll, Mr \hage</t>
  </si>
  <si>
    <t>Spreier seg i grusgang..</t>
  </si>
  <si>
    <t>https://www.artsobservasjoner.no/Sighting/20131159</t>
  </si>
  <si>
    <t>POINT (155314 6995134)</t>
  </si>
  <si>
    <t>urn:uuid:2eff93cb-1d44-4be7-beb1-303c3e8043f8</t>
  </si>
  <si>
    <t>1010_20131159</t>
  </si>
  <si>
    <t>25526653</t>
  </si>
  <si>
    <t>Storheggbakken, Tingvoll, Mr \vegkant</t>
  </si>
  <si>
    <t>frøspreidd.</t>
  </si>
  <si>
    <t>https://www.artsobservasjoner.no/Sighting/25526653</t>
  </si>
  <si>
    <t>POINT (155330 6995116)</t>
  </si>
  <si>
    <t>urn:uuid:d9f9808d-1996-41f1-b005-32769b1e8d21</t>
  </si>
  <si>
    <t>1010_25526653</t>
  </si>
  <si>
    <t>27389735</t>
  </si>
  <si>
    <t>Tingvoll kyrkjegard, Tingvoll, Mr \kompost</t>
  </si>
  <si>
    <t>https://www.artsobservasjoner.no/Sighting/27389735</t>
  </si>
  <si>
    <t>POINT (155120 6995121)</t>
  </si>
  <si>
    <t>urn:uuid:6f0b88a0-7ff2-4dbe-bd8f-08bd1ac520f3</t>
  </si>
  <si>
    <t>1010_27389735</t>
  </si>
  <si>
    <t>313602</t>
  </si>
  <si>
    <t>271_7041</t>
  </si>
  <si>
    <t>Trøndelag</t>
  </si>
  <si>
    <t>Trondheim</t>
  </si>
  <si>
    <t>ST</t>
  </si>
  <si>
    <t>Midtbyen, Hospitalsløkkan \Ved beplantninger</t>
  </si>
  <si>
    <t>Roy Humstad</t>
  </si>
  <si>
    <t>https://www.unimus.no/felles/bilder/web_hent_bilde.php?id=14939652&amp;type=jpeg</t>
  </si>
  <si>
    <t>POINT (270221 7041836)</t>
  </si>
  <si>
    <t>urn:catalog:TRH:V:313602</t>
  </si>
  <si>
    <t>37_313602</t>
  </si>
  <si>
    <t>TRH_313602</t>
  </si>
  <si>
    <t>11713529</t>
  </si>
  <si>
    <t>Eberg, Trondheim, Trondheim, Tø \Vegkant</t>
  </si>
  <si>
    <t>Einar Værnes</t>
  </si>
  <si>
    <t>https://www.artsobservasjoner.no/Sighting/11713529</t>
  </si>
  <si>
    <t>POINT (271998 7040144)</t>
  </si>
  <si>
    <t>urn:uuid:fe0beed2-2a83-48c3-a37a-41c782d13b67</t>
  </si>
  <si>
    <t>1010_11713529</t>
  </si>
  <si>
    <t>27467600</t>
  </si>
  <si>
    <t>271_7043</t>
  </si>
  <si>
    <t>Strandvegen ved jernbaneundergangen, Trondheim, Tø \ /[Kvant.:] 20 Plants</t>
  </si>
  <si>
    <t>Terje O. Nordvik|Jan Erik Tangen</t>
  </si>
  <si>
    <t>Quantity: 20 Plants</t>
  </si>
  <si>
    <t>https://www.artsobservasjoner.no/Sighting/27467600</t>
  </si>
  <si>
    <t>POINT (271668 7042509)</t>
  </si>
  <si>
    <t>urn:uuid:faeb3759-ee7e-499d-8ef7-fe967e61386a</t>
  </si>
  <si>
    <t>1010_27467600</t>
  </si>
  <si>
    <t>29502</t>
  </si>
  <si>
    <t>273_7043</t>
  </si>
  <si>
    <t>Trondheim nær Devle. Ugras i hagen hos pastor Rosaas</t>
  </si>
  <si>
    <t>https://www.unimus.no/felles/bilder/web_hent_bilde.php?id=14744456&amp;type=jpeg</t>
  </si>
  <si>
    <t>POINT (273414 7043720)</t>
  </si>
  <si>
    <t>urn:catalog:TRH:V:29502</t>
  </si>
  <si>
    <t>37_29502</t>
  </si>
  <si>
    <t>TRH_29502</t>
  </si>
  <si>
    <t>M</t>
  </si>
  <si>
    <t>Devle \ Ugras i hage</t>
  </si>
  <si>
    <t>V</t>
  </si>
  <si>
    <t>https://www.unimus.no/felles/bilder/web_hent_bilde.php?id=14875797&amp;type=jpeg</t>
  </si>
  <si>
    <t>Fr-etab</t>
  </si>
  <si>
    <t>MusIt</t>
  </si>
  <si>
    <t>TRH_125814</t>
  </si>
  <si>
    <t>32V NR 72,36</t>
  </si>
  <si>
    <t>WGS84</t>
  </si>
  <si>
    <t>14993684</t>
  </si>
  <si>
    <t>275_7043</t>
  </si>
  <si>
    <t>Kantvegetasjon, Trondheim, Tø \ /[Kvant.:] 3 Plants</t>
  </si>
  <si>
    <t>Stephen Barstow</t>
  </si>
  <si>
    <t>https://www.artsobservasjoner.no/Sighting/14993684</t>
  </si>
  <si>
    <t>POINT (274823 7042250)</t>
  </si>
  <si>
    <t>urn:uuid:261a32e0-e8b1-40db-b716-23b3189c6090</t>
  </si>
  <si>
    <t>1010_14993684</t>
  </si>
  <si>
    <t>27646819</t>
  </si>
  <si>
    <t>241_7087</t>
  </si>
  <si>
    <t>Ørland</t>
  </si>
  <si>
    <t>Bjugn</t>
  </si>
  <si>
    <t>Tørrem, Ørland, Tø \ /[Kvant.:] 10</t>
  </si>
  <si>
    <t>Svein Harald Selliseth</t>
  </si>
  <si>
    <t>https://www.artsobservasjoner.no/Sighting/27646819</t>
  </si>
  <si>
    <t>POINT (240496 7087273)</t>
  </si>
  <si>
    <t>urn:uuid:d6b20422-6b40-410f-ae7b-170dfa0d3230</t>
  </si>
  <si>
    <t>1010_27646819</t>
  </si>
  <si>
    <t>13033530</t>
  </si>
  <si>
    <t>K</t>
  </si>
  <si>
    <t>Div</t>
  </si>
  <si>
    <t>235_6993</t>
  </si>
  <si>
    <t>Rennebu</t>
  </si>
  <si>
    <t>Reitås, Grindal, Rennebu, Tø /[Kvant.:] Plants</t>
  </si>
  <si>
    <t>John Jostein Reitås</t>
  </si>
  <si>
    <t>Validator: Even W. Hanssen</t>
  </si>
  <si>
    <t>Validationstatus: Approved Media</t>
  </si>
  <si>
    <t>https://www.artsobservasjoner.no/Sighting/13033530</t>
  </si>
  <si>
    <t>POINT (235095 6992734)</t>
  </si>
  <si>
    <t>urn:uuid:28faf7f2-59fe-45ca-8cd8-46598c9295f0</t>
  </si>
  <si>
    <t>1010_13033530</t>
  </si>
  <si>
    <t>15250414</t>
  </si>
  <si>
    <t>https://www.artsobservasjoner.no/Sighting/15250414</t>
  </si>
  <si>
    <t>POINT (235186 6992446)</t>
  </si>
  <si>
    <t>urn:uuid:7afc8e30-aa2d-4067-9a5b-5b88c3602c1c</t>
  </si>
  <si>
    <t>1010_15250414</t>
  </si>
  <si>
    <t>351932</t>
  </si>
  <si>
    <t>311_6945</t>
  </si>
  <si>
    <t>Røros</t>
  </si>
  <si>
    <t>Røros: Glåmdalen, Sundet \Dumpeplass for hageavfall</t>
  </si>
  <si>
    <t>Anne Elven | Reidar Elven</t>
  </si>
  <si>
    <t>POINT (311370 6944712)</t>
  </si>
  <si>
    <t>urn:catalog:O:V:351932</t>
  </si>
  <si>
    <t>8_351932</t>
  </si>
  <si>
    <t>O_351932</t>
  </si>
  <si>
    <t>27756673</t>
  </si>
  <si>
    <t>263_7019</t>
  </si>
  <si>
    <t>Melhus</t>
  </si>
  <si>
    <t>Kåsahagen, Melhus, Tø</t>
  </si>
  <si>
    <t>Hauk Liebe</t>
  </si>
  <si>
    <t>https://www.artsobservasjoner.no/Sighting/27756673</t>
  </si>
  <si>
    <t>POINT (262994 7018918)</t>
  </si>
  <si>
    <t>urn:uuid:2c3a97ee-b177-4b93-901d-bc46c8eaf3dd</t>
  </si>
  <si>
    <t>1010_27756673</t>
  </si>
  <si>
    <t>3344060313</t>
  </si>
  <si>
    <t>263_7027</t>
  </si>
  <si>
    <t>fluxus77</t>
  </si>
  <si>
    <t>http://www.gbif.org/occurrence/3344060313</t>
  </si>
  <si>
    <t>https://www.inaturalist.org/observations/92113838</t>
  </si>
  <si>
    <t>POINT (262611 7026557)</t>
  </si>
  <si>
    <t>40_3344060313</t>
  </si>
  <si>
    <t>27645664</t>
  </si>
  <si>
    <t>263_7029</t>
  </si>
  <si>
    <t>åkerkant, Stavsengan, Melhus, Tø \ /[Kvant.:] 2</t>
  </si>
  <si>
    <t>Svein Gjelle|Brit Eldrid Barstad</t>
  </si>
  <si>
    <t>Trolig kommet med i frøblanding av honningurt og blodkløver som er sådd her og nå dominerer åkerkanten..</t>
  </si>
  <si>
    <t>https://www.artsobservasjoner.no/Sighting/27645664</t>
  </si>
  <si>
    <t>POINT (263585 7029413)</t>
  </si>
  <si>
    <t>urn:uuid:9a9ee58f-9604-4c6d-b35f-bf643a48b6d5</t>
  </si>
  <si>
    <t>1010_27645664</t>
  </si>
  <si>
    <t>17693550</t>
  </si>
  <si>
    <t>309_7069</t>
  </si>
  <si>
    <t>Levanger</t>
  </si>
  <si>
    <t>NT</t>
  </si>
  <si>
    <t>Fiborgtangen, Levanger, Tø \ /[Kvant.:] 1 Plants</t>
  </si>
  <si>
    <t>Tore Reinsborg</t>
  </si>
  <si>
    <t>https://www.artsobservasjoner.no/Sighting/17693550</t>
  </si>
  <si>
    <t>POINT (309810 7069901)</t>
  </si>
  <si>
    <t>urn:uuid:22b9c491-d76e-4476-8d33-73a50ca0a687</t>
  </si>
  <si>
    <t>1010_17693550</t>
  </si>
  <si>
    <t>15241972</t>
  </si>
  <si>
    <t>309_7071</t>
  </si>
  <si>
    <t>https://www.artsobservasjoner.no/Sighting/15241972</t>
  </si>
  <si>
    <t>POINT (309700 7070020)</t>
  </si>
  <si>
    <t>urn:uuid:009ae143-da8d-4a3e-9e96-c60977f5c2ac</t>
  </si>
  <si>
    <t>1010_15241972</t>
  </si>
  <si>
    <t>25251726</t>
  </si>
  <si>
    <t>303_7159</t>
  </si>
  <si>
    <t>Flatanger</t>
  </si>
  <si>
    <t>Lauvsnes, Flatanger, Tø \ /[Kvant.:] 1 Plants</t>
  </si>
  <si>
    <t>Håkon Holien</t>
  </si>
  <si>
    <t>En blomstrende plante i vegkanten. Quantity: 1 Plants</t>
  </si>
  <si>
    <t>https://www.artsobservasjoner.no/Sighting/25251726</t>
  </si>
  <si>
    <t>POINT (302747 7159309)</t>
  </si>
  <si>
    <t>urn:uuid:4f473c87-b1a6-4a2b-a85d-9beeddcce55f</t>
  </si>
  <si>
    <t>1010_25251726</t>
  </si>
  <si>
    <t>22755676</t>
  </si>
  <si>
    <t>651_7731</t>
  </si>
  <si>
    <t>Troms og Finnmark</t>
  </si>
  <si>
    <t>Tromsø</t>
  </si>
  <si>
    <t>Tr</t>
  </si>
  <si>
    <t>Holt læringstun, mellom Holtveien og parsellhagene, Tromsø, Tf</t>
  </si>
  <si>
    <t>Andy B.  Sortland</t>
  </si>
  <si>
    <t>På dynge av hageutkast og næringsrik jord.</t>
  </si>
  <si>
    <t>https://www.artsobservasjoner.no/Sighting/22755676</t>
  </si>
  <si>
    <t>POINT (651598 7731908)</t>
  </si>
  <si>
    <t>urn:uuid:687111b5-70c7-4d8d-973a-0bfccbb3a858</t>
  </si>
  <si>
    <t>1010_22755676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</si>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</sst>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0C7E-C5EE-4160-B5FD-F544788748B6}">
  <dimension ref="A1:BT229"/>
  <sheetViews>
    <sheetView tabSelected="1" topLeftCell="P25" workbookViewId="0">
      <selection activeCell="AB23" sqref="AB2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16.33203125" customWidth="1"/>
    <col min="16" max="16" width="5.109375" bestFit="1" customWidth="1"/>
    <col min="17" max="18" width="4.109375" customWidth="1"/>
    <col min="19" max="19" width="3.88671875" customWidth="1"/>
    <col min="20" max="20" width="9" bestFit="1" customWidth="1"/>
    <col min="21" max="21" width="4.33203125" bestFit="1" customWidth="1"/>
    <col min="22" max="22" width="9.88671875" customWidth="1"/>
    <col min="23" max="23" width="13.8867187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9.332031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25.21875" customWidth="1"/>
  </cols>
  <sheetData>
    <row r="1" spans="1:72" x14ac:dyDescent="0.3">
      <c r="A1" s="13" t="s">
        <v>1868</v>
      </c>
      <c r="B1" s="13" t="s">
        <v>1869</v>
      </c>
      <c r="C1" s="13" t="s">
        <v>1870</v>
      </c>
      <c r="D1" s="13" t="s">
        <v>1871</v>
      </c>
      <c r="E1" s="13" t="s">
        <v>1872</v>
      </c>
      <c r="F1" s="13" t="s">
        <v>1873</v>
      </c>
      <c r="G1" s="13" t="s">
        <v>1874</v>
      </c>
      <c r="H1" s="14" t="s">
        <v>1875</v>
      </c>
      <c r="I1" s="13" t="s">
        <v>1876</v>
      </c>
      <c r="J1" s="13" t="s">
        <v>1877</v>
      </c>
      <c r="K1" s="13" t="s">
        <v>1878</v>
      </c>
      <c r="L1" s="13" t="s">
        <v>1879</v>
      </c>
      <c r="M1" s="13" t="s">
        <v>1880</v>
      </c>
      <c r="N1" s="13" t="s">
        <v>1881</v>
      </c>
      <c r="O1" s="15" t="s">
        <v>1882</v>
      </c>
      <c r="P1" s="16" t="s">
        <v>1883</v>
      </c>
      <c r="Q1" s="17" t="s">
        <v>1884</v>
      </c>
      <c r="R1" s="17" t="s">
        <v>1885</v>
      </c>
      <c r="S1" s="17" t="s">
        <v>1886</v>
      </c>
      <c r="T1" s="18" t="s">
        <v>1887</v>
      </c>
      <c r="U1" s="13" t="s">
        <v>1888</v>
      </c>
      <c r="V1" s="13" t="s">
        <v>1889</v>
      </c>
      <c r="W1" s="13" t="s">
        <v>1890</v>
      </c>
      <c r="X1" s="3" t="s">
        <v>1891</v>
      </c>
      <c r="Y1" s="3" t="s">
        <v>1892</v>
      </c>
      <c r="Z1" s="13" t="s">
        <v>1893</v>
      </c>
      <c r="AA1" s="13" t="s">
        <v>1894</v>
      </c>
      <c r="AB1" s="13" t="s">
        <v>1895</v>
      </c>
      <c r="AC1" s="13" t="s">
        <v>1896</v>
      </c>
      <c r="AD1" s="13" t="s">
        <v>1897</v>
      </c>
      <c r="AE1" s="13" t="s">
        <v>1898</v>
      </c>
      <c r="AF1" s="13" t="s">
        <v>1899</v>
      </c>
      <c r="AG1" s="13" t="s">
        <v>1900</v>
      </c>
      <c r="AH1" s="18" t="s">
        <v>1901</v>
      </c>
      <c r="AI1" s="18" t="s">
        <v>1902</v>
      </c>
      <c r="AJ1" s="18" t="s">
        <v>1903</v>
      </c>
      <c r="AK1" s="18" t="s">
        <v>1904</v>
      </c>
      <c r="AL1" s="13" t="s">
        <v>1905</v>
      </c>
      <c r="AM1" s="19" t="s">
        <v>1906</v>
      </c>
      <c r="AN1" s="20" t="s">
        <v>1907</v>
      </c>
      <c r="AO1" s="13" t="s">
        <v>1908</v>
      </c>
      <c r="AP1" s="12" t="s">
        <v>1909</v>
      </c>
      <c r="AQ1" s="13" t="s">
        <v>1880</v>
      </c>
      <c r="AR1" s="13" t="s">
        <v>1910</v>
      </c>
      <c r="AS1" s="13" t="s">
        <v>1911</v>
      </c>
      <c r="AT1" s="13" t="s">
        <v>1912</v>
      </c>
      <c r="AU1" s="13" t="s">
        <v>1913</v>
      </c>
      <c r="AV1" s="13" t="s">
        <v>1914</v>
      </c>
      <c r="AW1" s="13" t="s">
        <v>1915</v>
      </c>
      <c r="AX1" s="13" t="s">
        <v>1916</v>
      </c>
      <c r="AY1" s="13" t="s">
        <v>1917</v>
      </c>
      <c r="AZ1" s="13" t="s">
        <v>1918</v>
      </c>
      <c r="BA1" s="13" t="s">
        <v>1919</v>
      </c>
      <c r="BB1" s="21" t="s">
        <v>1920</v>
      </c>
      <c r="BC1" s="13" t="s">
        <v>1921</v>
      </c>
      <c r="BD1" s="13" t="s">
        <v>1886</v>
      </c>
      <c r="BE1" s="13" t="s">
        <v>1922</v>
      </c>
      <c r="BF1" s="13" t="s">
        <v>1923</v>
      </c>
      <c r="BG1" s="7" t="s">
        <v>1924</v>
      </c>
      <c r="BH1" s="13" t="s">
        <v>1925</v>
      </c>
      <c r="BI1" s="13" t="s">
        <v>1926</v>
      </c>
      <c r="BJ1" s="13" t="s">
        <v>1927</v>
      </c>
      <c r="BK1" s="13" t="s">
        <v>1928</v>
      </c>
      <c r="BL1" t="s">
        <v>1929</v>
      </c>
      <c r="BM1" t="s">
        <v>1930</v>
      </c>
      <c r="BN1" t="s">
        <v>1931</v>
      </c>
      <c r="BO1" t="s">
        <v>1932</v>
      </c>
      <c r="BP1" s="13" t="s">
        <v>1933</v>
      </c>
      <c r="BQ1" s="13" t="s">
        <v>1934</v>
      </c>
      <c r="BR1" s="13" t="s">
        <v>1935</v>
      </c>
      <c r="BS1" s="13" t="s">
        <v>1936</v>
      </c>
      <c r="BT1" s="13" t="s">
        <v>1868</v>
      </c>
    </row>
    <row r="2" spans="1:72" x14ac:dyDescent="0.3">
      <c r="A2">
        <v>141655</v>
      </c>
      <c r="B2">
        <v>187798</v>
      </c>
      <c r="F2" t="s">
        <v>0</v>
      </c>
      <c r="G2" t="s">
        <v>527</v>
      </c>
      <c r="H2" t="s">
        <v>1211</v>
      </c>
      <c r="I2" t="s">
        <v>131</v>
      </c>
      <c r="K2">
        <v>1</v>
      </c>
      <c r="L2" t="s">
        <v>4</v>
      </c>
      <c r="M2">
        <v>100988</v>
      </c>
      <c r="N2" t="s">
        <v>5</v>
      </c>
      <c r="T2" t="s">
        <v>1212</v>
      </c>
      <c r="U2" s="1">
        <v>1</v>
      </c>
      <c r="V2" t="s">
        <v>1136</v>
      </c>
      <c r="W2" t="s">
        <v>1213</v>
      </c>
      <c r="X2" t="s">
        <v>1138</v>
      </c>
      <c r="Y2" s="3">
        <v>9</v>
      </c>
      <c r="Z2" s="4">
        <v>926</v>
      </c>
      <c r="AA2" s="4" t="s">
        <v>1213</v>
      </c>
      <c r="AB2" t="s">
        <v>1214</v>
      </c>
      <c r="AC2">
        <v>1982</v>
      </c>
      <c r="AD2">
        <v>8</v>
      </c>
      <c r="AE2">
        <v>3</v>
      </c>
      <c r="AF2" t="s">
        <v>1215</v>
      </c>
      <c r="AG2" t="s">
        <v>1215</v>
      </c>
      <c r="AH2">
        <v>100448</v>
      </c>
      <c r="AI2">
        <v>6463168</v>
      </c>
      <c r="AJ2" s="4">
        <v>101000</v>
      </c>
      <c r="AK2" s="4">
        <v>6463000</v>
      </c>
      <c r="AL2">
        <v>707</v>
      </c>
      <c r="AN2">
        <v>33</v>
      </c>
      <c r="AP2" s="5"/>
      <c r="AQ2">
        <v>100988</v>
      </c>
      <c r="AS2" s="6" t="s">
        <v>12</v>
      </c>
      <c r="AT2">
        <v>1</v>
      </c>
      <c r="AU2" t="s">
        <v>13</v>
      </c>
      <c r="AV2" t="s">
        <v>1216</v>
      </c>
      <c r="AW2" t="s">
        <v>1217</v>
      </c>
      <c r="AX2">
        <v>33</v>
      </c>
      <c r="AY2" t="s">
        <v>534</v>
      </c>
      <c r="AZ2" t="s">
        <v>84</v>
      </c>
      <c r="BB2" s="5">
        <v>41689</v>
      </c>
      <c r="BC2" s="7" t="s">
        <v>18</v>
      </c>
      <c r="BE2">
        <v>4</v>
      </c>
      <c r="BF2">
        <v>339606</v>
      </c>
      <c r="BG2">
        <v>34411</v>
      </c>
      <c r="BH2" t="s">
        <v>1218</v>
      </c>
      <c r="BJ2" t="s">
        <v>1219</v>
      </c>
      <c r="BT2">
        <v>141655</v>
      </c>
    </row>
    <row r="3" spans="1:72" x14ac:dyDescent="0.3">
      <c r="A3">
        <v>146598</v>
      </c>
      <c r="B3">
        <v>309166</v>
      </c>
      <c r="F3" t="s">
        <v>0</v>
      </c>
      <c r="G3" t="s">
        <v>1</v>
      </c>
      <c r="H3" t="s">
        <v>1619</v>
      </c>
      <c r="I3" s="8" t="str">
        <f>HYPERLINK(AP3,"Hb")</f>
        <v>Hb</v>
      </c>
      <c r="K3">
        <v>1</v>
      </c>
      <c r="L3" t="s">
        <v>4</v>
      </c>
      <c r="M3">
        <v>100988</v>
      </c>
      <c r="N3" t="s">
        <v>5</v>
      </c>
      <c r="T3" t="s">
        <v>1620</v>
      </c>
      <c r="U3" s="10">
        <v>3</v>
      </c>
      <c r="V3" t="s">
        <v>1621</v>
      </c>
      <c r="W3" t="s">
        <v>1622</v>
      </c>
      <c r="X3" t="s">
        <v>1623</v>
      </c>
      <c r="Y3" s="3">
        <v>15</v>
      </c>
      <c r="Z3" s="4">
        <v>1502</v>
      </c>
      <c r="AA3" s="4" t="s">
        <v>1622</v>
      </c>
      <c r="AB3" t="s">
        <v>1624</v>
      </c>
      <c r="AC3">
        <v>1913</v>
      </c>
      <c r="AD3">
        <v>8</v>
      </c>
      <c r="AE3">
        <v>11</v>
      </c>
      <c r="AF3" t="s">
        <v>1625</v>
      </c>
      <c r="AG3" t="s">
        <v>1625</v>
      </c>
      <c r="AH3">
        <v>112123</v>
      </c>
      <c r="AI3">
        <v>6979736</v>
      </c>
      <c r="AJ3" s="4">
        <v>113000</v>
      </c>
      <c r="AK3" s="4">
        <v>6979000</v>
      </c>
      <c r="AL3">
        <v>23727</v>
      </c>
      <c r="AN3">
        <v>8</v>
      </c>
      <c r="AP3" t="s">
        <v>1626</v>
      </c>
      <c r="AQ3">
        <v>100988</v>
      </c>
      <c r="AS3" s="6" t="s">
        <v>12</v>
      </c>
      <c r="AT3">
        <v>1</v>
      </c>
      <c r="AU3" t="s">
        <v>13</v>
      </c>
      <c r="AV3" t="s">
        <v>1627</v>
      </c>
      <c r="AW3" t="s">
        <v>1628</v>
      </c>
      <c r="AX3">
        <v>8</v>
      </c>
      <c r="AY3" t="s">
        <v>16</v>
      </c>
      <c r="AZ3" t="s">
        <v>84</v>
      </c>
      <c r="BA3">
        <v>1</v>
      </c>
      <c r="BB3" s="5">
        <v>33657</v>
      </c>
      <c r="BC3" s="7" t="s">
        <v>18</v>
      </c>
      <c r="BE3">
        <v>3</v>
      </c>
      <c r="BF3">
        <v>481622</v>
      </c>
      <c r="BG3">
        <v>34446</v>
      </c>
      <c r="BH3" t="s">
        <v>1629</v>
      </c>
      <c r="BJ3" t="s">
        <v>1630</v>
      </c>
      <c r="BT3">
        <v>146598</v>
      </c>
    </row>
    <row r="4" spans="1:72" x14ac:dyDescent="0.3">
      <c r="A4">
        <v>154054</v>
      </c>
      <c r="B4">
        <v>117598</v>
      </c>
      <c r="F4" t="s">
        <v>0</v>
      </c>
      <c r="G4" t="s">
        <v>20</v>
      </c>
      <c r="H4" t="s">
        <v>1664</v>
      </c>
      <c r="I4" s="8" t="str">
        <f>HYPERLINK(AP4,"Foto")</f>
        <v>Foto</v>
      </c>
      <c r="K4">
        <v>1</v>
      </c>
      <c r="L4" t="s">
        <v>4</v>
      </c>
      <c r="M4">
        <v>100988</v>
      </c>
      <c r="N4" t="s">
        <v>5</v>
      </c>
      <c r="T4" t="s">
        <v>1665</v>
      </c>
      <c r="U4" s="1">
        <v>1</v>
      </c>
      <c r="V4" t="s">
        <v>1621</v>
      </c>
      <c r="W4" t="s">
        <v>1666</v>
      </c>
      <c r="X4" t="s">
        <v>1623</v>
      </c>
      <c r="Y4" s="3">
        <v>15</v>
      </c>
      <c r="Z4" s="4">
        <v>1539</v>
      </c>
      <c r="AA4" s="4" t="s">
        <v>1666</v>
      </c>
      <c r="AB4" t="s">
        <v>1667</v>
      </c>
      <c r="AC4">
        <v>2006</v>
      </c>
      <c r="AD4">
        <v>9</v>
      </c>
      <c r="AE4">
        <v>30</v>
      </c>
      <c r="AF4" t="s">
        <v>858</v>
      </c>
      <c r="AH4">
        <v>127026</v>
      </c>
      <c r="AI4">
        <v>6958586</v>
      </c>
      <c r="AJ4" s="4">
        <v>127000</v>
      </c>
      <c r="AK4" s="4">
        <v>6959000</v>
      </c>
      <c r="AL4">
        <v>50</v>
      </c>
      <c r="AN4">
        <v>1010</v>
      </c>
      <c r="AP4" s="5" t="s">
        <v>1668</v>
      </c>
      <c r="AQ4">
        <v>100988</v>
      </c>
      <c r="AS4" s="6" t="s">
        <v>12</v>
      </c>
      <c r="AT4">
        <v>1</v>
      </c>
      <c r="AU4" t="s">
        <v>13</v>
      </c>
      <c r="AV4" t="s">
        <v>1669</v>
      </c>
      <c r="AW4" t="s">
        <v>1670</v>
      </c>
      <c r="AX4">
        <v>1010</v>
      </c>
      <c r="AY4" t="s">
        <v>30</v>
      </c>
      <c r="AZ4" t="s">
        <v>31</v>
      </c>
      <c r="BA4">
        <v>1</v>
      </c>
      <c r="BB4" s="5">
        <v>43710.332638888904</v>
      </c>
      <c r="BC4" s="7" t="s">
        <v>18</v>
      </c>
      <c r="BE4">
        <v>6</v>
      </c>
      <c r="BF4">
        <v>102505</v>
      </c>
      <c r="BG4">
        <v>34448</v>
      </c>
      <c r="BH4" t="s">
        <v>1671</v>
      </c>
      <c r="BT4">
        <v>154054</v>
      </c>
    </row>
    <row r="5" spans="1:72" x14ac:dyDescent="0.3">
      <c r="A5">
        <v>61848</v>
      </c>
      <c r="B5">
        <v>271258</v>
      </c>
      <c r="F5" t="s">
        <v>0</v>
      </c>
      <c r="G5" t="s">
        <v>1</v>
      </c>
      <c r="H5" t="s">
        <v>1608</v>
      </c>
      <c r="I5" s="8" t="str">
        <f>HYPERLINK(AP5,"Hb")</f>
        <v>Hb</v>
      </c>
      <c r="K5">
        <v>1</v>
      </c>
      <c r="L5" t="s">
        <v>4</v>
      </c>
      <c r="M5">
        <v>100988</v>
      </c>
      <c r="N5" t="s">
        <v>5</v>
      </c>
      <c r="T5" t="s">
        <v>1609</v>
      </c>
      <c r="U5" s="1">
        <v>1</v>
      </c>
      <c r="V5" t="s">
        <v>1550</v>
      </c>
      <c r="W5" t="s">
        <v>1610</v>
      </c>
      <c r="X5" s="2" t="s">
        <v>1611</v>
      </c>
      <c r="Y5" s="3">
        <v>14</v>
      </c>
      <c r="Z5" s="4">
        <v>1429</v>
      </c>
      <c r="AA5" s="4" t="s">
        <v>1610</v>
      </c>
      <c r="AB5" t="s">
        <v>1612</v>
      </c>
      <c r="AC5">
        <v>1994</v>
      </c>
      <c r="AD5">
        <v>9</v>
      </c>
      <c r="AE5">
        <v>5</v>
      </c>
      <c r="AF5" t="s">
        <v>1613</v>
      </c>
      <c r="AG5" t="s">
        <v>1613</v>
      </c>
      <c r="AH5">
        <v>-12172</v>
      </c>
      <c r="AI5">
        <v>6840768</v>
      </c>
      <c r="AJ5" s="4">
        <v>-13000</v>
      </c>
      <c r="AK5" s="4">
        <v>6841000</v>
      </c>
      <c r="AL5">
        <v>707</v>
      </c>
      <c r="AN5">
        <v>8</v>
      </c>
      <c r="AO5" t="s">
        <v>135</v>
      </c>
      <c r="AP5" t="s">
        <v>1614</v>
      </c>
      <c r="AQ5">
        <v>100988</v>
      </c>
      <c r="AS5" s="6" t="s">
        <v>12</v>
      </c>
      <c r="AT5">
        <v>1</v>
      </c>
      <c r="AU5" t="s">
        <v>13</v>
      </c>
      <c r="AV5" t="s">
        <v>1615</v>
      </c>
      <c r="AW5" t="s">
        <v>1616</v>
      </c>
      <c r="AX5">
        <v>8</v>
      </c>
      <c r="AY5" t="s">
        <v>16</v>
      </c>
      <c r="AZ5" t="s">
        <v>84</v>
      </c>
      <c r="BA5">
        <v>1</v>
      </c>
      <c r="BB5" s="5">
        <v>34986</v>
      </c>
      <c r="BC5" s="7" t="s">
        <v>18</v>
      </c>
      <c r="BE5">
        <v>3</v>
      </c>
      <c r="BF5">
        <v>442096</v>
      </c>
      <c r="BG5">
        <v>34445</v>
      </c>
      <c r="BH5" t="s">
        <v>1617</v>
      </c>
      <c r="BJ5" t="s">
        <v>1618</v>
      </c>
      <c r="BT5">
        <v>61848</v>
      </c>
    </row>
    <row r="6" spans="1:72" x14ac:dyDescent="0.3">
      <c r="A6">
        <v>160157</v>
      </c>
      <c r="B6">
        <v>21518</v>
      </c>
      <c r="F6" t="s">
        <v>0</v>
      </c>
      <c r="G6" t="s">
        <v>20</v>
      </c>
      <c r="H6" t="s">
        <v>1156</v>
      </c>
      <c r="I6" s="8" t="str">
        <f>HYPERLINK(AP6,"Foto")</f>
        <v>Foto</v>
      </c>
      <c r="K6">
        <v>1</v>
      </c>
      <c r="L6" t="s">
        <v>4</v>
      </c>
      <c r="M6">
        <v>100988</v>
      </c>
      <c r="N6" t="s">
        <v>5</v>
      </c>
      <c r="T6" t="s">
        <v>1157</v>
      </c>
      <c r="U6" s="1">
        <v>1</v>
      </c>
      <c r="V6" t="s">
        <v>1136</v>
      </c>
      <c r="W6" t="s">
        <v>1158</v>
      </c>
      <c r="X6" t="s">
        <v>1138</v>
      </c>
      <c r="Y6" s="3">
        <v>9</v>
      </c>
      <c r="Z6" s="4">
        <v>906</v>
      </c>
      <c r="AA6" s="4" t="s">
        <v>1158</v>
      </c>
      <c r="AB6" t="s">
        <v>1159</v>
      </c>
      <c r="AC6">
        <v>2013</v>
      </c>
      <c r="AD6">
        <v>6</v>
      </c>
      <c r="AE6">
        <v>28</v>
      </c>
      <c r="AF6" t="s">
        <v>1160</v>
      </c>
      <c r="AH6">
        <v>135741</v>
      </c>
      <c r="AI6">
        <v>6496662</v>
      </c>
      <c r="AJ6" s="4">
        <v>135000</v>
      </c>
      <c r="AK6" s="4">
        <v>6497000</v>
      </c>
      <c r="AL6">
        <v>1</v>
      </c>
      <c r="AN6">
        <v>1010</v>
      </c>
      <c r="AP6" s="5" t="s">
        <v>1161</v>
      </c>
      <c r="AQ6">
        <v>100988</v>
      </c>
      <c r="AS6" s="6" t="s">
        <v>12</v>
      </c>
      <c r="AT6">
        <v>1</v>
      </c>
      <c r="AU6" t="s">
        <v>13</v>
      </c>
      <c r="AV6" t="s">
        <v>1162</v>
      </c>
      <c r="AW6" t="s">
        <v>1163</v>
      </c>
      <c r="AX6">
        <v>1010</v>
      </c>
      <c r="AY6" t="s">
        <v>30</v>
      </c>
      <c r="AZ6" t="s">
        <v>31</v>
      </c>
      <c r="BA6">
        <v>1</v>
      </c>
      <c r="BB6" s="5">
        <v>43709.903472222199</v>
      </c>
      <c r="BC6" s="7" t="s">
        <v>18</v>
      </c>
      <c r="BE6">
        <v>6</v>
      </c>
      <c r="BF6">
        <v>18634</v>
      </c>
      <c r="BG6">
        <v>34409</v>
      </c>
      <c r="BH6" t="s">
        <v>1164</v>
      </c>
      <c r="BT6">
        <v>160157</v>
      </c>
    </row>
    <row r="7" spans="1:72" x14ac:dyDescent="0.3">
      <c r="A7">
        <v>161748</v>
      </c>
      <c r="B7">
        <v>210937</v>
      </c>
      <c r="F7" t="s">
        <v>0</v>
      </c>
      <c r="G7" t="s">
        <v>1095</v>
      </c>
      <c r="H7" t="s">
        <v>1165</v>
      </c>
      <c r="I7" s="8" t="str">
        <f>HYPERLINK(AP7,"Hb")</f>
        <v>Hb</v>
      </c>
      <c r="K7">
        <v>1</v>
      </c>
      <c r="L7" t="s">
        <v>4</v>
      </c>
      <c r="M7">
        <v>100988</v>
      </c>
      <c r="N7" t="s">
        <v>5</v>
      </c>
      <c r="T7" t="s">
        <v>1166</v>
      </c>
      <c r="U7" s="1">
        <v>1</v>
      </c>
      <c r="V7" t="s">
        <v>1136</v>
      </c>
      <c r="W7" t="s">
        <v>1158</v>
      </c>
      <c r="X7" t="s">
        <v>1138</v>
      </c>
      <c r="Y7" s="3">
        <v>9</v>
      </c>
      <c r="Z7" s="4">
        <v>906</v>
      </c>
      <c r="AA7" s="4" t="s">
        <v>1158</v>
      </c>
      <c r="AB7" t="s">
        <v>1167</v>
      </c>
      <c r="AC7">
        <v>1955</v>
      </c>
      <c r="AD7">
        <v>7</v>
      </c>
      <c r="AE7">
        <v>8</v>
      </c>
      <c r="AF7" t="s">
        <v>1168</v>
      </c>
      <c r="AG7" t="s">
        <v>1168</v>
      </c>
      <c r="AH7">
        <v>137312</v>
      </c>
      <c r="AI7">
        <v>6497640</v>
      </c>
      <c r="AJ7" s="4">
        <v>137000</v>
      </c>
      <c r="AK7" s="4">
        <v>6497000</v>
      </c>
      <c r="AL7">
        <v>1414</v>
      </c>
      <c r="AN7">
        <v>37</v>
      </c>
      <c r="AP7" t="s">
        <v>1169</v>
      </c>
      <c r="AQ7">
        <v>100988</v>
      </c>
      <c r="AS7" s="6" t="s">
        <v>12</v>
      </c>
      <c r="AT7">
        <v>1</v>
      </c>
      <c r="AU7" t="s">
        <v>13</v>
      </c>
      <c r="AV7" t="s">
        <v>1170</v>
      </c>
      <c r="AW7" t="s">
        <v>1171</v>
      </c>
      <c r="AX7">
        <v>37</v>
      </c>
      <c r="AY7" t="s">
        <v>1103</v>
      </c>
      <c r="AZ7" t="s">
        <v>84</v>
      </c>
      <c r="BA7">
        <v>1</v>
      </c>
      <c r="BB7" s="5">
        <v>41767</v>
      </c>
      <c r="BC7" s="7" t="s">
        <v>18</v>
      </c>
      <c r="BE7">
        <v>4</v>
      </c>
      <c r="BF7">
        <v>365465</v>
      </c>
      <c r="BG7">
        <v>34404</v>
      </c>
      <c r="BH7" t="s">
        <v>1172</v>
      </c>
      <c r="BJ7" t="s">
        <v>1173</v>
      </c>
      <c r="BT7">
        <v>161748</v>
      </c>
    </row>
    <row r="8" spans="1:72" x14ac:dyDescent="0.3">
      <c r="A8">
        <v>162655</v>
      </c>
      <c r="B8">
        <v>187804</v>
      </c>
      <c r="F8" t="s">
        <v>0</v>
      </c>
      <c r="G8" t="s">
        <v>527</v>
      </c>
      <c r="H8" t="s">
        <v>1174</v>
      </c>
      <c r="I8" t="s">
        <v>131</v>
      </c>
      <c r="K8">
        <v>1</v>
      </c>
      <c r="L8" t="s">
        <v>4</v>
      </c>
      <c r="M8">
        <v>100988</v>
      </c>
      <c r="N8" t="s">
        <v>5</v>
      </c>
      <c r="T8" t="s">
        <v>1175</v>
      </c>
      <c r="U8" s="1">
        <v>1</v>
      </c>
      <c r="V8" t="s">
        <v>1136</v>
      </c>
      <c r="W8" t="s">
        <v>1158</v>
      </c>
      <c r="X8" t="s">
        <v>1138</v>
      </c>
      <c r="Y8" s="3">
        <v>9</v>
      </c>
      <c r="Z8" s="4">
        <v>906</v>
      </c>
      <c r="AA8" s="4" t="s">
        <v>1158</v>
      </c>
      <c r="AB8" t="s">
        <v>1176</v>
      </c>
      <c r="AC8">
        <v>1980</v>
      </c>
      <c r="AD8">
        <v>8</v>
      </c>
      <c r="AE8">
        <v>30</v>
      </c>
      <c r="AF8" t="s">
        <v>1177</v>
      </c>
      <c r="AG8" t="s">
        <v>1177</v>
      </c>
      <c r="AH8">
        <v>138760</v>
      </c>
      <c r="AI8">
        <v>6497962</v>
      </c>
      <c r="AJ8" s="4">
        <v>139000</v>
      </c>
      <c r="AK8" s="4">
        <v>6497000</v>
      </c>
      <c r="AL8">
        <v>707</v>
      </c>
      <c r="AN8">
        <v>33</v>
      </c>
      <c r="AP8" s="5"/>
      <c r="AQ8">
        <v>100988</v>
      </c>
      <c r="AS8" s="6" t="s">
        <v>12</v>
      </c>
      <c r="AT8">
        <v>1</v>
      </c>
      <c r="AU8" t="s">
        <v>13</v>
      </c>
      <c r="AV8" t="s">
        <v>1178</v>
      </c>
      <c r="AW8" t="s">
        <v>1179</v>
      </c>
      <c r="AX8">
        <v>33</v>
      </c>
      <c r="AY8" t="s">
        <v>534</v>
      </c>
      <c r="AZ8" t="s">
        <v>84</v>
      </c>
      <c r="BB8" s="5">
        <v>41689</v>
      </c>
      <c r="BC8" s="7" t="s">
        <v>18</v>
      </c>
      <c r="BE8">
        <v>4</v>
      </c>
      <c r="BF8">
        <v>339612</v>
      </c>
      <c r="BG8">
        <v>34405</v>
      </c>
      <c r="BH8" t="s">
        <v>1180</v>
      </c>
      <c r="BJ8" t="s">
        <v>1181</v>
      </c>
      <c r="BT8">
        <v>162655</v>
      </c>
    </row>
    <row r="9" spans="1:72" x14ac:dyDescent="0.3">
      <c r="A9">
        <v>162661</v>
      </c>
      <c r="B9">
        <v>309061</v>
      </c>
      <c r="F9" t="s">
        <v>0</v>
      </c>
      <c r="G9" t="s">
        <v>1</v>
      </c>
      <c r="H9" t="s">
        <v>1182</v>
      </c>
      <c r="I9" s="8" t="str">
        <f>HYPERLINK(AP9,"Hb")</f>
        <v>Hb</v>
      </c>
      <c r="K9">
        <v>1</v>
      </c>
      <c r="L9" t="s">
        <v>4</v>
      </c>
      <c r="M9">
        <v>100988</v>
      </c>
      <c r="N9" t="s">
        <v>5</v>
      </c>
      <c r="T9" t="s">
        <v>1175</v>
      </c>
      <c r="U9" s="1">
        <v>1</v>
      </c>
      <c r="V9" t="s">
        <v>1136</v>
      </c>
      <c r="W9" t="s">
        <v>1158</v>
      </c>
      <c r="X9" t="s">
        <v>1138</v>
      </c>
      <c r="Y9" s="3">
        <v>9</v>
      </c>
      <c r="Z9" s="4">
        <v>906</v>
      </c>
      <c r="AA9" s="4" t="s">
        <v>1158</v>
      </c>
      <c r="AB9" t="s">
        <v>1176</v>
      </c>
      <c r="AC9">
        <v>1980</v>
      </c>
      <c r="AD9">
        <v>8</v>
      </c>
      <c r="AE9">
        <v>30</v>
      </c>
      <c r="AF9" t="s">
        <v>1177</v>
      </c>
      <c r="AG9" t="s">
        <v>1177</v>
      </c>
      <c r="AH9">
        <v>138760</v>
      </c>
      <c r="AI9">
        <v>6497962</v>
      </c>
      <c r="AJ9" s="4">
        <v>139000</v>
      </c>
      <c r="AK9" s="4">
        <v>6497000</v>
      </c>
      <c r="AL9">
        <v>707</v>
      </c>
      <c r="AN9">
        <v>8</v>
      </c>
      <c r="AO9" t="s">
        <v>135</v>
      </c>
      <c r="AP9" t="s">
        <v>1183</v>
      </c>
      <c r="AQ9">
        <v>100988</v>
      </c>
      <c r="AS9" s="6" t="s">
        <v>12</v>
      </c>
      <c r="AT9">
        <v>1</v>
      </c>
      <c r="AU9" t="s">
        <v>13</v>
      </c>
      <c r="AV9" t="s">
        <v>1178</v>
      </c>
      <c r="AW9" t="s">
        <v>1184</v>
      </c>
      <c r="AX9">
        <v>8</v>
      </c>
      <c r="AY9" t="s">
        <v>16</v>
      </c>
      <c r="AZ9" t="s">
        <v>84</v>
      </c>
      <c r="BA9">
        <v>1</v>
      </c>
      <c r="BB9" s="5">
        <v>33657</v>
      </c>
      <c r="BC9" s="7" t="s">
        <v>18</v>
      </c>
      <c r="BE9">
        <v>3</v>
      </c>
      <c r="BF9">
        <v>481521</v>
      </c>
      <c r="BG9">
        <v>34406</v>
      </c>
      <c r="BH9" t="s">
        <v>1185</v>
      </c>
      <c r="BJ9" t="s">
        <v>1186</v>
      </c>
      <c r="BT9">
        <v>162661</v>
      </c>
    </row>
    <row r="10" spans="1:72" x14ac:dyDescent="0.3">
      <c r="A10">
        <v>168393</v>
      </c>
      <c r="B10">
        <v>201203</v>
      </c>
      <c r="F10" t="s">
        <v>0</v>
      </c>
      <c r="G10" t="s">
        <v>527</v>
      </c>
      <c r="H10" t="s">
        <v>1187</v>
      </c>
      <c r="I10" t="s">
        <v>131</v>
      </c>
      <c r="K10">
        <v>1</v>
      </c>
      <c r="L10" t="s">
        <v>4</v>
      </c>
      <c r="M10">
        <v>100988</v>
      </c>
      <c r="N10" t="s">
        <v>5</v>
      </c>
      <c r="T10" t="s">
        <v>1188</v>
      </c>
      <c r="U10" s="1">
        <v>1</v>
      </c>
      <c r="V10" t="s">
        <v>1136</v>
      </c>
      <c r="W10" t="s">
        <v>1158</v>
      </c>
      <c r="X10" t="s">
        <v>1138</v>
      </c>
      <c r="Y10" s="3">
        <v>9</v>
      </c>
      <c r="Z10" s="4">
        <v>906</v>
      </c>
      <c r="AA10" s="4" t="s">
        <v>1158</v>
      </c>
      <c r="AB10" t="s">
        <v>1189</v>
      </c>
      <c r="AC10">
        <v>1994</v>
      </c>
      <c r="AD10">
        <v>7</v>
      </c>
      <c r="AE10">
        <v>16</v>
      </c>
      <c r="AF10" t="s">
        <v>1190</v>
      </c>
      <c r="AG10" t="s">
        <v>1190</v>
      </c>
      <c r="AH10">
        <v>149111</v>
      </c>
      <c r="AI10">
        <v>6508539</v>
      </c>
      <c r="AJ10" s="4">
        <v>149000</v>
      </c>
      <c r="AK10" s="4">
        <v>6509000</v>
      </c>
      <c r="AL10">
        <v>71</v>
      </c>
      <c r="AN10">
        <v>33</v>
      </c>
      <c r="AP10" s="5"/>
      <c r="AQ10">
        <v>100988</v>
      </c>
      <c r="AS10" s="6" t="s">
        <v>12</v>
      </c>
      <c r="AT10">
        <v>1</v>
      </c>
      <c r="AU10" t="s">
        <v>13</v>
      </c>
      <c r="AV10" t="s">
        <v>1191</v>
      </c>
      <c r="AW10" t="s">
        <v>1192</v>
      </c>
      <c r="AX10">
        <v>33</v>
      </c>
      <c r="AY10" t="s">
        <v>534</v>
      </c>
      <c r="AZ10" t="s">
        <v>84</v>
      </c>
      <c r="BB10" s="5">
        <v>41689</v>
      </c>
      <c r="BC10" s="7" t="s">
        <v>18</v>
      </c>
      <c r="BE10">
        <v>4</v>
      </c>
      <c r="BF10">
        <v>351897</v>
      </c>
      <c r="BG10">
        <v>34407</v>
      </c>
      <c r="BH10" t="s">
        <v>1193</v>
      </c>
      <c r="BJ10" t="s">
        <v>1194</v>
      </c>
      <c r="BT10">
        <v>168393</v>
      </c>
    </row>
    <row r="11" spans="1:72" x14ac:dyDescent="0.3">
      <c r="A11">
        <v>168337</v>
      </c>
      <c r="B11">
        <v>196089</v>
      </c>
      <c r="F11" t="s">
        <v>0</v>
      </c>
      <c r="G11" t="s">
        <v>527</v>
      </c>
      <c r="H11" t="s">
        <v>1195</v>
      </c>
      <c r="I11" t="s">
        <v>131</v>
      </c>
      <c r="K11">
        <v>1</v>
      </c>
      <c r="L11" t="s">
        <v>4</v>
      </c>
      <c r="M11">
        <v>100988</v>
      </c>
      <c r="N11" t="s">
        <v>5</v>
      </c>
      <c r="T11" t="s">
        <v>1188</v>
      </c>
      <c r="U11" s="1">
        <v>1</v>
      </c>
      <c r="V11" t="s">
        <v>1136</v>
      </c>
      <c r="W11" t="s">
        <v>1158</v>
      </c>
      <c r="X11" t="s">
        <v>1138</v>
      </c>
      <c r="Y11" s="3">
        <v>9</v>
      </c>
      <c r="Z11" s="4">
        <v>906</v>
      </c>
      <c r="AA11" s="4" t="s">
        <v>1158</v>
      </c>
      <c r="AB11" t="s">
        <v>1196</v>
      </c>
      <c r="AC11">
        <v>2002</v>
      </c>
      <c r="AD11">
        <v>7</v>
      </c>
      <c r="AE11">
        <v>12</v>
      </c>
      <c r="AF11" t="s">
        <v>1190</v>
      </c>
      <c r="AG11" t="s">
        <v>1190</v>
      </c>
      <c r="AH11">
        <v>149111</v>
      </c>
      <c r="AI11">
        <v>6508539</v>
      </c>
      <c r="AJ11" s="4">
        <v>149000</v>
      </c>
      <c r="AK11" s="4">
        <v>6509000</v>
      </c>
      <c r="AL11">
        <v>71</v>
      </c>
      <c r="AN11">
        <v>33</v>
      </c>
      <c r="AP11" s="5"/>
      <c r="AQ11">
        <v>100988</v>
      </c>
      <c r="AS11" s="6" t="s">
        <v>12</v>
      </c>
      <c r="AT11">
        <v>1</v>
      </c>
      <c r="AU11" t="s">
        <v>13</v>
      </c>
      <c r="AV11" t="s">
        <v>1191</v>
      </c>
      <c r="AW11" t="s">
        <v>1197</v>
      </c>
      <c r="AX11">
        <v>33</v>
      </c>
      <c r="AY11" t="s">
        <v>534</v>
      </c>
      <c r="AZ11" t="s">
        <v>84</v>
      </c>
      <c r="BB11" s="5">
        <v>41689</v>
      </c>
      <c r="BC11" s="7" t="s">
        <v>18</v>
      </c>
      <c r="BE11">
        <v>4</v>
      </c>
      <c r="BF11">
        <v>347324</v>
      </c>
      <c r="BG11">
        <v>34408</v>
      </c>
      <c r="BH11" t="s">
        <v>1198</v>
      </c>
      <c r="BJ11" t="s">
        <v>1199</v>
      </c>
      <c r="BT11">
        <v>168337</v>
      </c>
    </row>
    <row r="12" spans="1:72" x14ac:dyDescent="0.3">
      <c r="A12">
        <v>173213</v>
      </c>
      <c r="B12">
        <v>100523</v>
      </c>
      <c r="F12" t="s">
        <v>0</v>
      </c>
      <c r="G12" t="s">
        <v>20</v>
      </c>
      <c r="H12" t="s">
        <v>1672</v>
      </c>
      <c r="I12" s="8" t="str">
        <f>HYPERLINK(AP12,"Foto")</f>
        <v>Foto</v>
      </c>
      <c r="K12">
        <v>1</v>
      </c>
      <c r="L12" t="s">
        <v>4</v>
      </c>
      <c r="M12">
        <v>100988</v>
      </c>
      <c r="N12" t="s">
        <v>5</v>
      </c>
      <c r="T12" t="s">
        <v>1673</v>
      </c>
      <c r="U12" s="1">
        <v>1</v>
      </c>
      <c r="V12" t="s">
        <v>1621</v>
      </c>
      <c r="W12" t="s">
        <v>1674</v>
      </c>
      <c r="X12" t="s">
        <v>1623</v>
      </c>
      <c r="Y12" s="3">
        <v>15</v>
      </c>
      <c r="Z12" s="4">
        <v>1560</v>
      </c>
      <c r="AA12" s="4" t="s">
        <v>1674</v>
      </c>
      <c r="AB12" t="s">
        <v>1675</v>
      </c>
      <c r="AC12">
        <v>2015</v>
      </c>
      <c r="AD12">
        <v>9</v>
      </c>
      <c r="AE12">
        <v>13</v>
      </c>
      <c r="AF12" t="s">
        <v>1676</v>
      </c>
      <c r="AH12">
        <v>155316</v>
      </c>
      <c r="AI12">
        <v>6995140</v>
      </c>
      <c r="AJ12" s="4">
        <v>155000</v>
      </c>
      <c r="AK12" s="4">
        <v>6995000</v>
      </c>
      <c r="AL12">
        <v>5</v>
      </c>
      <c r="AN12">
        <v>1010</v>
      </c>
      <c r="AO12" t="s">
        <v>1677</v>
      </c>
      <c r="AP12" s="5" t="s">
        <v>1678</v>
      </c>
      <c r="AQ12">
        <v>100988</v>
      </c>
      <c r="AS12" s="6" t="s">
        <v>12</v>
      </c>
      <c r="AT12">
        <v>1</v>
      </c>
      <c r="AU12" t="s">
        <v>13</v>
      </c>
      <c r="AV12" t="s">
        <v>1679</v>
      </c>
      <c r="AW12" t="s">
        <v>1680</v>
      </c>
      <c r="AX12">
        <v>1010</v>
      </c>
      <c r="AY12" t="s">
        <v>30</v>
      </c>
      <c r="AZ12" t="s">
        <v>31</v>
      </c>
      <c r="BA12">
        <v>1</v>
      </c>
      <c r="BB12" s="5">
        <v>43710.332638888904</v>
      </c>
      <c r="BC12" s="7" t="s">
        <v>18</v>
      </c>
      <c r="BE12">
        <v>6</v>
      </c>
      <c r="BF12">
        <v>87349</v>
      </c>
      <c r="BG12">
        <v>34449</v>
      </c>
      <c r="BH12" t="s">
        <v>1681</v>
      </c>
      <c r="BT12">
        <v>173213</v>
      </c>
    </row>
    <row r="13" spans="1:72" x14ac:dyDescent="0.3">
      <c r="A13">
        <v>173242</v>
      </c>
      <c r="B13">
        <v>124425</v>
      </c>
      <c r="F13" t="s">
        <v>0</v>
      </c>
      <c r="G13" t="s">
        <v>20</v>
      </c>
      <c r="H13" t="s">
        <v>1682</v>
      </c>
      <c r="I13" t="s">
        <v>22</v>
      </c>
      <c r="K13">
        <v>1</v>
      </c>
      <c r="L13" t="s">
        <v>4</v>
      </c>
      <c r="M13">
        <v>100988</v>
      </c>
      <c r="N13" t="s">
        <v>5</v>
      </c>
      <c r="T13" t="s">
        <v>1673</v>
      </c>
      <c r="U13" s="1">
        <v>1</v>
      </c>
      <c r="V13" t="s">
        <v>1621</v>
      </c>
      <c r="W13" t="s">
        <v>1674</v>
      </c>
      <c r="X13" t="s">
        <v>1623</v>
      </c>
      <c r="Y13" s="3">
        <v>15</v>
      </c>
      <c r="Z13" s="4">
        <v>1560</v>
      </c>
      <c r="AA13" s="4" t="s">
        <v>1674</v>
      </c>
      <c r="AB13" t="s">
        <v>1683</v>
      </c>
      <c r="AC13">
        <v>2016</v>
      </c>
      <c r="AD13">
        <v>7</v>
      </c>
      <c r="AE13">
        <v>16</v>
      </c>
      <c r="AF13" t="s">
        <v>1676</v>
      </c>
      <c r="AH13">
        <v>155319</v>
      </c>
      <c r="AI13">
        <v>6995116</v>
      </c>
      <c r="AJ13" s="4">
        <v>155000</v>
      </c>
      <c r="AK13" s="4">
        <v>6995000</v>
      </c>
      <c r="AL13">
        <v>5</v>
      </c>
      <c r="AN13">
        <v>1010</v>
      </c>
      <c r="AO13" t="s">
        <v>1684</v>
      </c>
      <c r="AP13" s="5" t="s">
        <v>1685</v>
      </c>
      <c r="AQ13">
        <v>100988</v>
      </c>
      <c r="AS13" s="6" t="s">
        <v>12</v>
      </c>
      <c r="AT13">
        <v>1</v>
      </c>
      <c r="AU13" t="s">
        <v>13</v>
      </c>
      <c r="AV13" t="s">
        <v>1686</v>
      </c>
      <c r="AW13" t="s">
        <v>1687</v>
      </c>
      <c r="AX13">
        <v>1010</v>
      </c>
      <c r="AY13" t="s">
        <v>30</v>
      </c>
      <c r="AZ13" t="s">
        <v>31</v>
      </c>
      <c r="BB13" s="5">
        <v>43710.332638888904</v>
      </c>
      <c r="BC13" s="7" t="s">
        <v>18</v>
      </c>
      <c r="BE13">
        <v>6</v>
      </c>
      <c r="BF13">
        <v>108305</v>
      </c>
      <c r="BG13">
        <v>34450</v>
      </c>
      <c r="BH13" t="s">
        <v>1688</v>
      </c>
      <c r="BT13">
        <v>173242</v>
      </c>
    </row>
    <row r="14" spans="1:72" x14ac:dyDescent="0.3">
      <c r="A14">
        <v>173170</v>
      </c>
      <c r="C14">
        <v>1</v>
      </c>
      <c r="F14" t="s">
        <v>0</v>
      </c>
      <c r="G14" t="s">
        <v>20</v>
      </c>
      <c r="H14" t="s">
        <v>1689</v>
      </c>
      <c r="I14" t="s">
        <v>22</v>
      </c>
      <c r="K14">
        <v>1</v>
      </c>
      <c r="L14" t="s">
        <v>4</v>
      </c>
      <c r="M14">
        <v>100988</v>
      </c>
      <c r="N14" t="s">
        <v>5</v>
      </c>
      <c r="T14" t="s">
        <v>1673</v>
      </c>
      <c r="U14" s="1">
        <v>1</v>
      </c>
      <c r="V14" t="s">
        <v>1621</v>
      </c>
      <c r="W14" t="s">
        <v>1674</v>
      </c>
      <c r="X14" t="s">
        <v>1623</v>
      </c>
      <c r="Y14" s="3">
        <v>15</v>
      </c>
      <c r="Z14" s="4">
        <v>1560</v>
      </c>
      <c r="AA14" s="4" t="s">
        <v>1674</v>
      </c>
      <c r="AB14" t="s">
        <v>1690</v>
      </c>
      <c r="AC14">
        <v>2017</v>
      </c>
      <c r="AD14">
        <v>9</v>
      </c>
      <c r="AE14">
        <v>23</v>
      </c>
      <c r="AF14" t="s">
        <v>1676</v>
      </c>
      <c r="AH14">
        <v>155301</v>
      </c>
      <c r="AI14">
        <v>6995131</v>
      </c>
      <c r="AJ14" s="4">
        <v>155000</v>
      </c>
      <c r="AK14" s="4">
        <v>6995000</v>
      </c>
      <c r="AL14">
        <v>5</v>
      </c>
      <c r="AN14">
        <v>1010</v>
      </c>
      <c r="AO14" t="s">
        <v>467</v>
      </c>
      <c r="AP14" s="5" t="s">
        <v>1691</v>
      </c>
      <c r="AQ14">
        <v>100988</v>
      </c>
      <c r="AS14" s="6" t="s">
        <v>12</v>
      </c>
      <c r="AT14">
        <v>1</v>
      </c>
      <c r="AU14" t="s">
        <v>13</v>
      </c>
      <c r="AV14" t="s">
        <v>1692</v>
      </c>
      <c r="AW14" t="s">
        <v>1693</v>
      </c>
      <c r="AX14">
        <v>1010</v>
      </c>
      <c r="AY14" t="s">
        <v>30</v>
      </c>
      <c r="AZ14" t="s">
        <v>31</v>
      </c>
      <c r="BB14" s="5">
        <v>43710.333333333299</v>
      </c>
      <c r="BC14" s="7" t="s">
        <v>18</v>
      </c>
      <c r="BE14">
        <v>6</v>
      </c>
      <c r="BF14">
        <v>142222</v>
      </c>
      <c r="BH14" t="s">
        <v>1694</v>
      </c>
      <c r="BT14">
        <v>173170</v>
      </c>
    </row>
    <row r="15" spans="1:72" x14ac:dyDescent="0.3">
      <c r="A15">
        <v>173204</v>
      </c>
      <c r="C15">
        <v>1</v>
      </c>
      <c r="F15" t="s">
        <v>0</v>
      </c>
      <c r="G15" t="s">
        <v>20</v>
      </c>
      <c r="H15" t="s">
        <v>1695</v>
      </c>
      <c r="I15" t="s">
        <v>22</v>
      </c>
      <c r="K15">
        <v>1</v>
      </c>
      <c r="L15" t="s">
        <v>4</v>
      </c>
      <c r="M15">
        <v>100988</v>
      </c>
      <c r="N15" t="s">
        <v>5</v>
      </c>
      <c r="T15" t="s">
        <v>1673</v>
      </c>
      <c r="U15" s="1">
        <v>1</v>
      </c>
      <c r="V15" t="s">
        <v>1621</v>
      </c>
      <c r="W15" t="s">
        <v>1674</v>
      </c>
      <c r="X15" t="s">
        <v>1623</v>
      </c>
      <c r="Y15" s="3">
        <v>15</v>
      </c>
      <c r="Z15" s="4">
        <v>1560</v>
      </c>
      <c r="AA15" s="4" t="s">
        <v>1674</v>
      </c>
      <c r="AB15" t="s">
        <v>1696</v>
      </c>
      <c r="AC15">
        <v>2018</v>
      </c>
      <c r="AD15">
        <v>8</v>
      </c>
      <c r="AE15">
        <v>18</v>
      </c>
      <c r="AF15" t="s">
        <v>1676</v>
      </c>
      <c r="AH15">
        <v>155314</v>
      </c>
      <c r="AI15">
        <v>6995134</v>
      </c>
      <c r="AJ15" s="4">
        <v>155000</v>
      </c>
      <c r="AK15" s="4">
        <v>6995000</v>
      </c>
      <c r="AL15">
        <v>5</v>
      </c>
      <c r="AN15">
        <v>1010</v>
      </c>
      <c r="AO15" t="s">
        <v>1697</v>
      </c>
      <c r="AP15" s="5" t="s">
        <v>1698</v>
      </c>
      <c r="AQ15">
        <v>100988</v>
      </c>
      <c r="AS15" s="6" t="s">
        <v>12</v>
      </c>
      <c r="AT15">
        <v>1</v>
      </c>
      <c r="AU15" t="s">
        <v>13</v>
      </c>
      <c r="AV15" t="s">
        <v>1699</v>
      </c>
      <c r="AW15" t="s">
        <v>1700</v>
      </c>
      <c r="AX15">
        <v>1010</v>
      </c>
      <c r="AY15" t="s">
        <v>30</v>
      </c>
      <c r="AZ15" t="s">
        <v>31</v>
      </c>
      <c r="BB15" s="5">
        <v>43713.546527777798</v>
      </c>
      <c r="BC15" s="7" t="s">
        <v>18</v>
      </c>
      <c r="BE15">
        <v>6</v>
      </c>
      <c r="BF15">
        <v>163794</v>
      </c>
      <c r="BH15" t="s">
        <v>1701</v>
      </c>
      <c r="BT15">
        <v>173204</v>
      </c>
    </row>
    <row r="16" spans="1:72" x14ac:dyDescent="0.3">
      <c r="A16">
        <v>173272</v>
      </c>
      <c r="C16">
        <v>1</v>
      </c>
      <c r="F16" t="s">
        <v>0</v>
      </c>
      <c r="G16" t="s">
        <v>20</v>
      </c>
      <c r="H16" t="s">
        <v>1702</v>
      </c>
      <c r="I16" t="s">
        <v>22</v>
      </c>
      <c r="K16">
        <v>1</v>
      </c>
      <c r="L16" t="s">
        <v>4</v>
      </c>
      <c r="M16">
        <v>100988</v>
      </c>
      <c r="N16" t="s">
        <v>5</v>
      </c>
      <c r="T16" t="s">
        <v>1673</v>
      </c>
      <c r="U16" s="1">
        <v>1</v>
      </c>
      <c r="V16" t="s">
        <v>1621</v>
      </c>
      <c r="W16" t="s">
        <v>1674</v>
      </c>
      <c r="X16" t="s">
        <v>1623</v>
      </c>
      <c r="Y16" s="3">
        <v>15</v>
      </c>
      <c r="Z16" s="4">
        <v>1560</v>
      </c>
      <c r="AA16" s="4" t="s">
        <v>1674</v>
      </c>
      <c r="AB16" t="s">
        <v>1703</v>
      </c>
      <c r="AC16">
        <v>2020</v>
      </c>
      <c r="AD16">
        <v>10</v>
      </c>
      <c r="AE16">
        <v>3</v>
      </c>
      <c r="AF16" t="s">
        <v>1676</v>
      </c>
      <c r="AH16">
        <v>155330</v>
      </c>
      <c r="AI16">
        <v>6995116</v>
      </c>
      <c r="AJ16" s="4">
        <v>155000</v>
      </c>
      <c r="AK16" s="4">
        <v>6995000</v>
      </c>
      <c r="AL16">
        <v>5</v>
      </c>
      <c r="AN16">
        <v>1010</v>
      </c>
      <c r="AO16" t="s">
        <v>1704</v>
      </c>
      <c r="AP16" s="5" t="s">
        <v>1705</v>
      </c>
      <c r="AQ16">
        <v>100988</v>
      </c>
      <c r="AS16" s="6" t="s">
        <v>12</v>
      </c>
      <c r="AT16">
        <v>1</v>
      </c>
      <c r="AU16" t="s">
        <v>13</v>
      </c>
      <c r="AV16" t="s">
        <v>1706</v>
      </c>
      <c r="AW16" t="s">
        <v>1707</v>
      </c>
      <c r="AX16">
        <v>1010</v>
      </c>
      <c r="AY16" t="s">
        <v>30</v>
      </c>
      <c r="AZ16" t="s">
        <v>31</v>
      </c>
      <c r="BB16" s="5">
        <v>44142.406944444403</v>
      </c>
      <c r="BC16" s="7" t="s">
        <v>18</v>
      </c>
      <c r="BE16">
        <v>6</v>
      </c>
      <c r="BF16">
        <v>255580</v>
      </c>
      <c r="BH16" t="s">
        <v>1708</v>
      </c>
      <c r="BT16">
        <v>173272</v>
      </c>
    </row>
    <row r="17" spans="1:72" x14ac:dyDescent="0.3">
      <c r="A17">
        <v>172639</v>
      </c>
      <c r="C17">
        <v>1</v>
      </c>
      <c r="F17" t="s">
        <v>0</v>
      </c>
      <c r="G17" t="s">
        <v>20</v>
      </c>
      <c r="H17" t="s">
        <v>1709</v>
      </c>
      <c r="I17" s="8" t="str">
        <f>HYPERLINK(AP17,"Foto")</f>
        <v>Foto</v>
      </c>
      <c r="K17">
        <v>1</v>
      </c>
      <c r="L17" t="s">
        <v>4</v>
      </c>
      <c r="M17">
        <v>100988</v>
      </c>
      <c r="N17" t="s">
        <v>5</v>
      </c>
      <c r="T17" t="s">
        <v>1673</v>
      </c>
      <c r="U17" s="1">
        <v>1</v>
      </c>
      <c r="V17" t="s">
        <v>1621</v>
      </c>
      <c r="W17" t="s">
        <v>1674</v>
      </c>
      <c r="X17" t="s">
        <v>1623</v>
      </c>
      <c r="Y17" s="3">
        <v>15</v>
      </c>
      <c r="Z17" s="4">
        <v>1560</v>
      </c>
      <c r="AA17" s="4" t="s">
        <v>1674</v>
      </c>
      <c r="AB17" t="s">
        <v>1710</v>
      </c>
      <c r="AC17">
        <v>2021</v>
      </c>
      <c r="AD17">
        <v>7</v>
      </c>
      <c r="AE17">
        <v>23</v>
      </c>
      <c r="AF17" t="s">
        <v>1676</v>
      </c>
      <c r="AH17">
        <v>155120</v>
      </c>
      <c r="AI17">
        <v>6995121</v>
      </c>
      <c r="AJ17" s="4">
        <v>155000</v>
      </c>
      <c r="AK17" s="4">
        <v>6995000</v>
      </c>
      <c r="AL17">
        <v>5</v>
      </c>
      <c r="AN17">
        <v>1010</v>
      </c>
      <c r="AP17" s="5" t="s">
        <v>1711</v>
      </c>
      <c r="AQ17">
        <v>100988</v>
      </c>
      <c r="AS17" s="6" t="s">
        <v>12</v>
      </c>
      <c r="AT17">
        <v>1</v>
      </c>
      <c r="AU17" t="s">
        <v>13</v>
      </c>
      <c r="AV17" t="s">
        <v>1712</v>
      </c>
      <c r="AW17" t="s">
        <v>1713</v>
      </c>
      <c r="AX17">
        <v>1010</v>
      </c>
      <c r="AY17" t="s">
        <v>30</v>
      </c>
      <c r="AZ17" t="s">
        <v>31</v>
      </c>
      <c r="BA17">
        <v>1</v>
      </c>
      <c r="BB17" s="5">
        <v>44411.950624999998</v>
      </c>
      <c r="BC17" s="7" t="s">
        <v>18</v>
      </c>
      <c r="BE17">
        <v>6</v>
      </c>
      <c r="BF17">
        <v>276665</v>
      </c>
      <c r="BH17" t="s">
        <v>1714</v>
      </c>
      <c r="BT17">
        <v>172639</v>
      </c>
    </row>
    <row r="18" spans="1:72" x14ac:dyDescent="0.3">
      <c r="A18">
        <v>176640</v>
      </c>
      <c r="B18">
        <v>280384</v>
      </c>
      <c r="F18" t="s">
        <v>0</v>
      </c>
      <c r="G18" t="s">
        <v>1</v>
      </c>
      <c r="H18" t="s">
        <v>1200</v>
      </c>
      <c r="I18" s="8" t="str">
        <f>HYPERLINK(AP18,"Hb")</f>
        <v>Hb</v>
      </c>
      <c r="K18">
        <v>1</v>
      </c>
      <c r="L18" t="s">
        <v>4</v>
      </c>
      <c r="M18">
        <v>100988</v>
      </c>
      <c r="N18" t="s">
        <v>5</v>
      </c>
      <c r="T18" t="s">
        <v>1201</v>
      </c>
      <c r="U18" s="10">
        <v>3</v>
      </c>
      <c r="V18" t="s">
        <v>1136</v>
      </c>
      <c r="W18" t="s">
        <v>1202</v>
      </c>
      <c r="X18" t="s">
        <v>1138</v>
      </c>
      <c r="Y18" s="3">
        <v>9</v>
      </c>
      <c r="Z18" s="4">
        <v>914</v>
      </c>
      <c r="AA18" s="4" t="s">
        <v>1202</v>
      </c>
      <c r="AB18" t="s">
        <v>1203</v>
      </c>
      <c r="AC18">
        <v>1988</v>
      </c>
      <c r="AD18">
        <v>8</v>
      </c>
      <c r="AE18">
        <v>29</v>
      </c>
      <c r="AF18" t="s">
        <v>1204</v>
      </c>
      <c r="AG18" t="s">
        <v>1204</v>
      </c>
      <c r="AH18">
        <v>159905</v>
      </c>
      <c r="AI18">
        <v>6507889</v>
      </c>
      <c r="AJ18" s="4">
        <v>159000</v>
      </c>
      <c r="AK18" s="4">
        <v>6507000</v>
      </c>
      <c r="AL18">
        <v>28214</v>
      </c>
      <c r="AN18">
        <v>8</v>
      </c>
      <c r="AO18" t="s">
        <v>1205</v>
      </c>
      <c r="AP18" t="s">
        <v>1206</v>
      </c>
      <c r="AQ18">
        <v>100988</v>
      </c>
      <c r="AS18" s="6" t="s">
        <v>12</v>
      </c>
      <c r="AT18">
        <v>1</v>
      </c>
      <c r="AU18" t="s">
        <v>13</v>
      </c>
      <c r="AV18" t="s">
        <v>1207</v>
      </c>
      <c r="AW18" t="s">
        <v>1208</v>
      </c>
      <c r="AX18">
        <v>8</v>
      </c>
      <c r="AY18" t="s">
        <v>16</v>
      </c>
      <c r="AZ18" t="s">
        <v>84</v>
      </c>
      <c r="BA18">
        <v>1</v>
      </c>
      <c r="BB18" s="5">
        <v>41971</v>
      </c>
      <c r="BC18" s="7" t="s">
        <v>18</v>
      </c>
      <c r="BE18">
        <v>3</v>
      </c>
      <c r="BF18">
        <v>453236</v>
      </c>
      <c r="BG18">
        <v>34410</v>
      </c>
      <c r="BH18" t="s">
        <v>1209</v>
      </c>
      <c r="BJ18" t="s">
        <v>1210</v>
      </c>
      <c r="BT18">
        <v>176640</v>
      </c>
    </row>
    <row r="19" spans="1:72" x14ac:dyDescent="0.3">
      <c r="A19">
        <v>179823</v>
      </c>
      <c r="B19">
        <v>130013</v>
      </c>
      <c r="F19" t="s">
        <v>0</v>
      </c>
      <c r="G19" t="s">
        <v>20</v>
      </c>
      <c r="H19" t="s">
        <v>1134</v>
      </c>
      <c r="I19" t="s">
        <v>22</v>
      </c>
      <c r="K19">
        <v>1</v>
      </c>
      <c r="L19" t="s">
        <v>4</v>
      </c>
      <c r="M19">
        <v>100988</v>
      </c>
      <c r="N19" t="s">
        <v>5</v>
      </c>
      <c r="T19" t="s">
        <v>1135</v>
      </c>
      <c r="U19" s="1">
        <v>1</v>
      </c>
      <c r="V19" t="s">
        <v>1136</v>
      </c>
      <c r="W19" t="s">
        <v>1137</v>
      </c>
      <c r="X19" t="s">
        <v>1138</v>
      </c>
      <c r="Y19" s="3">
        <v>9</v>
      </c>
      <c r="Z19" s="4">
        <v>901</v>
      </c>
      <c r="AA19" t="s">
        <v>1137</v>
      </c>
      <c r="AB19" t="s">
        <v>1139</v>
      </c>
      <c r="AC19">
        <v>2016</v>
      </c>
      <c r="AD19">
        <v>9</v>
      </c>
      <c r="AE19">
        <v>21</v>
      </c>
      <c r="AF19" t="s">
        <v>1140</v>
      </c>
      <c r="AH19">
        <v>166206</v>
      </c>
      <c r="AI19">
        <v>6523261</v>
      </c>
      <c r="AJ19" s="4">
        <v>167000</v>
      </c>
      <c r="AK19" s="4">
        <v>6523000</v>
      </c>
      <c r="AL19">
        <v>1</v>
      </c>
      <c r="AN19">
        <v>1010</v>
      </c>
      <c r="AP19" s="5" t="s">
        <v>1141</v>
      </c>
      <c r="AQ19">
        <v>100988</v>
      </c>
      <c r="AS19" s="6" t="s">
        <v>12</v>
      </c>
      <c r="AT19">
        <v>1</v>
      </c>
      <c r="AU19" t="s">
        <v>13</v>
      </c>
      <c r="AV19" t="s">
        <v>1142</v>
      </c>
      <c r="AW19" t="s">
        <v>1143</v>
      </c>
      <c r="AX19">
        <v>1010</v>
      </c>
      <c r="AY19" t="s">
        <v>30</v>
      </c>
      <c r="AZ19" t="s">
        <v>31</v>
      </c>
      <c r="BB19" s="5">
        <v>42634.752511574101</v>
      </c>
      <c r="BC19" s="7" t="s">
        <v>18</v>
      </c>
      <c r="BE19">
        <v>6</v>
      </c>
      <c r="BF19">
        <v>113238</v>
      </c>
      <c r="BG19">
        <v>34403</v>
      </c>
      <c r="BH19" t="s">
        <v>1144</v>
      </c>
      <c r="BT19">
        <v>179823</v>
      </c>
    </row>
    <row r="20" spans="1:72" x14ac:dyDescent="0.3">
      <c r="A20">
        <v>180024</v>
      </c>
      <c r="C20">
        <v>1</v>
      </c>
      <c r="F20" t="s">
        <v>0</v>
      </c>
      <c r="G20" t="s">
        <v>20</v>
      </c>
      <c r="H20" t="s">
        <v>1145</v>
      </c>
      <c r="I20" s="8" t="str">
        <f>HYPERLINK(AP20,"Foto")</f>
        <v>Foto</v>
      </c>
      <c r="K20">
        <v>1</v>
      </c>
      <c r="L20" t="s">
        <v>4</v>
      </c>
      <c r="M20">
        <v>100988</v>
      </c>
      <c r="N20" t="s">
        <v>5</v>
      </c>
      <c r="T20" t="s">
        <v>1135</v>
      </c>
      <c r="U20" s="1">
        <v>1</v>
      </c>
      <c r="V20" t="s">
        <v>1136</v>
      </c>
      <c r="W20" t="s">
        <v>1137</v>
      </c>
      <c r="X20" t="s">
        <v>1138</v>
      </c>
      <c r="Y20" s="3">
        <v>9</v>
      </c>
      <c r="Z20" s="4">
        <v>901</v>
      </c>
      <c r="AA20" t="s">
        <v>1137</v>
      </c>
      <c r="AB20" t="s">
        <v>1146</v>
      </c>
      <c r="AC20">
        <v>2018</v>
      </c>
      <c r="AD20">
        <v>9</v>
      </c>
      <c r="AE20">
        <v>14</v>
      </c>
      <c r="AF20" t="s">
        <v>1140</v>
      </c>
      <c r="AH20">
        <v>166589</v>
      </c>
      <c r="AI20">
        <v>6522937</v>
      </c>
      <c r="AJ20" s="4">
        <v>167000</v>
      </c>
      <c r="AK20" s="4">
        <v>6523000</v>
      </c>
      <c r="AL20">
        <v>50</v>
      </c>
      <c r="AN20">
        <v>1010</v>
      </c>
      <c r="AP20" s="5" t="s">
        <v>1147</v>
      </c>
      <c r="AQ20">
        <v>100988</v>
      </c>
      <c r="AS20" s="6" t="s">
        <v>12</v>
      </c>
      <c r="AT20">
        <v>1</v>
      </c>
      <c r="AU20" t="s">
        <v>13</v>
      </c>
      <c r="AV20" t="s">
        <v>1148</v>
      </c>
      <c r="AW20" t="s">
        <v>1149</v>
      </c>
      <c r="AX20">
        <v>1010</v>
      </c>
      <c r="AY20" t="s">
        <v>30</v>
      </c>
      <c r="AZ20" t="s">
        <v>31</v>
      </c>
      <c r="BA20">
        <v>1</v>
      </c>
      <c r="BB20" s="5">
        <v>43713.546527777798</v>
      </c>
      <c r="BC20" s="7" t="s">
        <v>18</v>
      </c>
      <c r="BE20">
        <v>6</v>
      </c>
      <c r="BF20">
        <v>166674</v>
      </c>
      <c r="BH20" t="s">
        <v>1150</v>
      </c>
      <c r="BT20">
        <v>180024</v>
      </c>
    </row>
    <row r="21" spans="1:72" x14ac:dyDescent="0.3">
      <c r="A21">
        <v>180034</v>
      </c>
      <c r="C21">
        <v>1</v>
      </c>
      <c r="F21" t="s">
        <v>0</v>
      </c>
      <c r="G21" t="s">
        <v>20</v>
      </c>
      <c r="H21" t="s">
        <v>1151</v>
      </c>
      <c r="I21" s="8" t="str">
        <f>HYPERLINK(AP21,"Foto")</f>
        <v>Foto</v>
      </c>
      <c r="K21">
        <v>1</v>
      </c>
      <c r="L21" t="s">
        <v>4</v>
      </c>
      <c r="M21">
        <v>100988</v>
      </c>
      <c r="N21" t="s">
        <v>5</v>
      </c>
      <c r="T21" t="s">
        <v>1135</v>
      </c>
      <c r="U21" s="1">
        <v>1</v>
      </c>
      <c r="V21" t="s">
        <v>1136</v>
      </c>
      <c r="W21" t="s">
        <v>1137</v>
      </c>
      <c r="X21" t="s">
        <v>1138</v>
      </c>
      <c r="Y21" s="3">
        <v>9</v>
      </c>
      <c r="Z21" s="4">
        <v>901</v>
      </c>
      <c r="AA21" t="s">
        <v>1137</v>
      </c>
      <c r="AB21" t="s">
        <v>1152</v>
      </c>
      <c r="AC21">
        <v>2021</v>
      </c>
      <c r="AD21">
        <v>6</v>
      </c>
      <c r="AE21">
        <v>25</v>
      </c>
      <c r="AF21" t="s">
        <v>1140</v>
      </c>
      <c r="AH21">
        <v>166589</v>
      </c>
      <c r="AI21">
        <v>6522937</v>
      </c>
      <c r="AJ21" s="4">
        <v>167000</v>
      </c>
      <c r="AK21" s="4">
        <v>6523000</v>
      </c>
      <c r="AL21">
        <v>50</v>
      </c>
      <c r="AN21">
        <v>1010</v>
      </c>
      <c r="AP21" s="5" t="s">
        <v>1153</v>
      </c>
      <c r="AQ21">
        <v>100988</v>
      </c>
      <c r="AS21" s="6" t="s">
        <v>12</v>
      </c>
      <c r="AT21">
        <v>1</v>
      </c>
      <c r="AU21" t="s">
        <v>13</v>
      </c>
      <c r="AV21" t="s">
        <v>1148</v>
      </c>
      <c r="AW21" t="s">
        <v>1154</v>
      </c>
      <c r="AX21">
        <v>1010</v>
      </c>
      <c r="AY21" t="s">
        <v>30</v>
      </c>
      <c r="AZ21" t="s">
        <v>31</v>
      </c>
      <c r="BA21">
        <v>1</v>
      </c>
      <c r="BB21" s="5">
        <v>44372.851817129602</v>
      </c>
      <c r="BC21" s="7" t="s">
        <v>18</v>
      </c>
      <c r="BE21">
        <v>6</v>
      </c>
      <c r="BF21">
        <v>272568</v>
      </c>
      <c r="BH21" t="s">
        <v>1155</v>
      </c>
      <c r="BT21">
        <v>180034</v>
      </c>
    </row>
    <row r="22" spans="1:72" x14ac:dyDescent="0.3">
      <c r="A22">
        <v>58757</v>
      </c>
      <c r="B22">
        <v>130281</v>
      </c>
      <c r="F22" t="s">
        <v>0</v>
      </c>
      <c r="G22" t="s">
        <v>20</v>
      </c>
      <c r="H22" t="s">
        <v>1519</v>
      </c>
      <c r="I22" t="s">
        <v>22</v>
      </c>
      <c r="K22">
        <v>1</v>
      </c>
      <c r="L22" t="s">
        <v>4</v>
      </c>
      <c r="M22">
        <v>100988</v>
      </c>
      <c r="N22" t="s">
        <v>5</v>
      </c>
      <c r="T22" t="s">
        <v>1520</v>
      </c>
      <c r="U22" s="1">
        <v>1</v>
      </c>
      <c r="V22" t="s">
        <v>1441</v>
      </c>
      <c r="W22" t="s">
        <v>1521</v>
      </c>
      <c r="X22" t="s">
        <v>1443</v>
      </c>
      <c r="Y22" s="3">
        <v>11</v>
      </c>
      <c r="Z22" s="4">
        <v>1130</v>
      </c>
      <c r="AA22" s="4" t="s">
        <v>1521</v>
      </c>
      <c r="AB22" t="s">
        <v>1522</v>
      </c>
      <c r="AC22">
        <v>2016</v>
      </c>
      <c r="AD22">
        <v>9</v>
      </c>
      <c r="AE22">
        <v>16</v>
      </c>
      <c r="AF22" t="s">
        <v>1523</v>
      </c>
      <c r="AH22">
        <v>-17588</v>
      </c>
      <c r="AI22">
        <v>6573400</v>
      </c>
      <c r="AJ22" s="4">
        <v>-17000</v>
      </c>
      <c r="AK22" s="4">
        <v>6573000</v>
      </c>
      <c r="AL22">
        <v>5</v>
      </c>
      <c r="AN22">
        <v>1010</v>
      </c>
      <c r="AP22" s="5" t="s">
        <v>1524</v>
      </c>
      <c r="AQ22">
        <v>100988</v>
      </c>
      <c r="AS22" s="6" t="s">
        <v>12</v>
      </c>
      <c r="AT22">
        <v>1</v>
      </c>
      <c r="AU22" t="s">
        <v>13</v>
      </c>
      <c r="AV22" t="s">
        <v>1525</v>
      </c>
      <c r="AW22" t="s">
        <v>1526</v>
      </c>
      <c r="AX22">
        <v>1010</v>
      </c>
      <c r="AY22" t="s">
        <v>30</v>
      </c>
      <c r="AZ22" t="s">
        <v>31</v>
      </c>
      <c r="BB22" s="5">
        <v>42639.687476851897</v>
      </c>
      <c r="BC22" s="7" t="s">
        <v>18</v>
      </c>
      <c r="BE22">
        <v>6</v>
      </c>
      <c r="BF22">
        <v>113465</v>
      </c>
      <c r="BG22">
        <v>34437</v>
      </c>
      <c r="BH22" t="s">
        <v>1527</v>
      </c>
      <c r="BT22">
        <v>58757</v>
      </c>
    </row>
    <row r="23" spans="1:72" x14ac:dyDescent="0.3">
      <c r="A23">
        <v>185931</v>
      </c>
      <c r="B23">
        <v>309161</v>
      </c>
      <c r="F23" t="s">
        <v>0</v>
      </c>
      <c r="G23" t="s">
        <v>1</v>
      </c>
      <c r="H23" t="s">
        <v>1124</v>
      </c>
      <c r="I23" s="8" t="str">
        <f>HYPERLINK(AP23,"Hb")</f>
        <v>Hb</v>
      </c>
      <c r="K23">
        <v>1</v>
      </c>
      <c r="L23" t="s">
        <v>4</v>
      </c>
      <c r="M23">
        <v>100988</v>
      </c>
      <c r="N23" t="s">
        <v>5</v>
      </c>
      <c r="T23" t="s">
        <v>1125</v>
      </c>
      <c r="U23" s="1">
        <v>1</v>
      </c>
      <c r="V23" t="s">
        <v>919</v>
      </c>
      <c r="W23" t="s">
        <v>1126</v>
      </c>
      <c r="X23" s="2" t="s">
        <v>1087</v>
      </c>
      <c r="Y23" s="3">
        <v>8</v>
      </c>
      <c r="Z23" s="4">
        <v>815</v>
      </c>
      <c r="AA23" t="s">
        <v>1126</v>
      </c>
      <c r="AB23" t="s">
        <v>1127</v>
      </c>
      <c r="AC23">
        <v>1908</v>
      </c>
      <c r="AD23">
        <v>9</v>
      </c>
      <c r="AE23">
        <v>5</v>
      </c>
      <c r="AF23" t="s">
        <v>1128</v>
      </c>
      <c r="AG23" t="s">
        <v>1128</v>
      </c>
      <c r="AH23">
        <v>177756</v>
      </c>
      <c r="AI23">
        <v>6539412</v>
      </c>
      <c r="AJ23" s="4">
        <v>177000</v>
      </c>
      <c r="AK23" s="4">
        <v>6539000</v>
      </c>
      <c r="AL23">
        <v>1118</v>
      </c>
      <c r="AN23">
        <v>8</v>
      </c>
      <c r="AO23" t="s">
        <v>80</v>
      </c>
      <c r="AP23" t="s">
        <v>1129</v>
      </c>
      <c r="AQ23">
        <v>100988</v>
      </c>
      <c r="AS23" s="6" t="s">
        <v>12</v>
      </c>
      <c r="AT23">
        <v>1</v>
      </c>
      <c r="AU23" t="s">
        <v>13</v>
      </c>
      <c r="AV23" t="s">
        <v>1130</v>
      </c>
      <c r="AW23" t="s">
        <v>1131</v>
      </c>
      <c r="AX23">
        <v>8</v>
      </c>
      <c r="AY23" t="s">
        <v>16</v>
      </c>
      <c r="AZ23" t="s">
        <v>84</v>
      </c>
      <c r="BA23">
        <v>1</v>
      </c>
      <c r="BB23" s="5">
        <v>33657</v>
      </c>
      <c r="BC23" s="7" t="s">
        <v>18</v>
      </c>
      <c r="BE23">
        <v>3</v>
      </c>
      <c r="BF23">
        <v>481617</v>
      </c>
      <c r="BG23">
        <v>34402</v>
      </c>
      <c r="BH23" t="s">
        <v>1132</v>
      </c>
      <c r="BJ23" t="s">
        <v>1133</v>
      </c>
      <c r="BT23">
        <v>185931</v>
      </c>
    </row>
    <row r="24" spans="1:72" x14ac:dyDescent="0.3">
      <c r="A24">
        <v>193006</v>
      </c>
      <c r="C24">
        <v>1</v>
      </c>
      <c r="D24">
        <v>1</v>
      </c>
      <c r="E24">
        <v>1</v>
      </c>
      <c r="F24" t="s">
        <v>0</v>
      </c>
      <c r="G24" t="s">
        <v>20</v>
      </c>
      <c r="H24" t="s">
        <v>1106</v>
      </c>
      <c r="I24" s="8" t="str">
        <f>HYPERLINK(AP24,"Foto")</f>
        <v>Foto</v>
      </c>
      <c r="K24">
        <v>1</v>
      </c>
      <c r="L24" t="s">
        <v>4</v>
      </c>
      <c r="M24">
        <v>100988</v>
      </c>
      <c r="N24" t="s">
        <v>5</v>
      </c>
      <c r="T24" t="s">
        <v>1107</v>
      </c>
      <c r="U24" s="1">
        <v>1</v>
      </c>
      <c r="V24" t="s">
        <v>919</v>
      </c>
      <c r="W24" t="s">
        <v>1108</v>
      </c>
      <c r="X24" s="2" t="s">
        <v>1087</v>
      </c>
      <c r="Y24" s="3">
        <v>8</v>
      </c>
      <c r="Z24" s="4">
        <v>806</v>
      </c>
      <c r="AA24" s="4" t="s">
        <v>1108</v>
      </c>
      <c r="AB24" t="s">
        <v>1109</v>
      </c>
      <c r="AC24">
        <v>2021</v>
      </c>
      <c r="AD24">
        <v>9</v>
      </c>
      <c r="AE24">
        <v>1</v>
      </c>
      <c r="AF24" t="s">
        <v>1110</v>
      </c>
      <c r="AH24">
        <v>190699</v>
      </c>
      <c r="AI24">
        <v>6577913</v>
      </c>
      <c r="AJ24" s="4">
        <v>191000</v>
      </c>
      <c r="AK24" s="4">
        <v>6577000</v>
      </c>
      <c r="AL24">
        <v>50</v>
      </c>
      <c r="AN24">
        <v>1010</v>
      </c>
      <c r="AP24" s="5" t="s">
        <v>1111</v>
      </c>
      <c r="AQ24">
        <v>100988</v>
      </c>
      <c r="AS24" s="6" t="s">
        <v>12</v>
      </c>
      <c r="AT24">
        <v>1</v>
      </c>
      <c r="AU24" t="s">
        <v>13</v>
      </c>
      <c r="AV24" t="s">
        <v>1112</v>
      </c>
      <c r="AW24" t="s">
        <v>1113</v>
      </c>
      <c r="AX24">
        <v>1010</v>
      </c>
      <c r="AY24" t="s">
        <v>30</v>
      </c>
      <c r="AZ24" t="s">
        <v>31</v>
      </c>
      <c r="BA24">
        <v>1</v>
      </c>
      <c r="BB24" s="5">
        <v>44462.947650463</v>
      </c>
      <c r="BC24" s="7" t="s">
        <v>18</v>
      </c>
      <c r="BE24">
        <v>6</v>
      </c>
      <c r="BF24">
        <v>279387</v>
      </c>
      <c r="BH24" t="s">
        <v>1114</v>
      </c>
      <c r="BT24">
        <v>193006</v>
      </c>
    </row>
    <row r="25" spans="1:72" x14ac:dyDescent="0.3">
      <c r="A25">
        <v>193070</v>
      </c>
      <c r="C25">
        <v>1</v>
      </c>
      <c r="D25">
        <v>1</v>
      </c>
      <c r="E25">
        <v>1</v>
      </c>
      <c r="F25" t="s">
        <v>0</v>
      </c>
      <c r="G25" t="s">
        <v>20</v>
      </c>
      <c r="H25" t="s">
        <v>1115</v>
      </c>
      <c r="I25" t="s">
        <v>22</v>
      </c>
      <c r="K25">
        <v>1</v>
      </c>
      <c r="L25" t="s">
        <v>4</v>
      </c>
      <c r="M25">
        <v>100988</v>
      </c>
      <c r="N25" t="s">
        <v>5</v>
      </c>
      <c r="T25" t="s">
        <v>1116</v>
      </c>
      <c r="U25" s="1">
        <v>1</v>
      </c>
      <c r="V25" t="s">
        <v>919</v>
      </c>
      <c r="W25" t="s">
        <v>1108</v>
      </c>
      <c r="X25" s="2" t="s">
        <v>1087</v>
      </c>
      <c r="Y25" s="3">
        <v>8</v>
      </c>
      <c r="Z25" s="4">
        <v>806</v>
      </c>
      <c r="AA25" s="4" t="s">
        <v>1108</v>
      </c>
      <c r="AB25" t="s">
        <v>1117</v>
      </c>
      <c r="AC25">
        <v>2021</v>
      </c>
      <c r="AD25">
        <v>8</v>
      </c>
      <c r="AE25">
        <v>2</v>
      </c>
      <c r="AF25" t="s">
        <v>1118</v>
      </c>
      <c r="AH25">
        <v>190790</v>
      </c>
      <c r="AI25">
        <v>6578067</v>
      </c>
      <c r="AJ25" s="4">
        <v>191000</v>
      </c>
      <c r="AK25" s="4">
        <v>6579000</v>
      </c>
      <c r="AL25">
        <v>25</v>
      </c>
      <c r="AN25">
        <v>1010</v>
      </c>
      <c r="AO25" t="s">
        <v>1119</v>
      </c>
      <c r="AP25" s="5" t="s">
        <v>1120</v>
      </c>
      <c r="AQ25">
        <v>100988</v>
      </c>
      <c r="AS25" s="6" t="s">
        <v>12</v>
      </c>
      <c r="AT25">
        <v>1</v>
      </c>
      <c r="AU25" t="s">
        <v>13</v>
      </c>
      <c r="AV25" t="s">
        <v>1121</v>
      </c>
      <c r="AW25" t="s">
        <v>1122</v>
      </c>
      <c r="AX25">
        <v>1010</v>
      </c>
      <c r="AY25" t="s">
        <v>30</v>
      </c>
      <c r="AZ25" t="s">
        <v>31</v>
      </c>
      <c r="BB25" s="5">
        <v>44417.569918981499</v>
      </c>
      <c r="BC25" s="7" t="s">
        <v>18</v>
      </c>
      <c r="BE25">
        <v>6</v>
      </c>
      <c r="BF25">
        <v>277104</v>
      </c>
      <c r="BH25" t="s">
        <v>1123</v>
      </c>
      <c r="BT25">
        <v>193070</v>
      </c>
    </row>
    <row r="26" spans="1:72" x14ac:dyDescent="0.3">
      <c r="A26">
        <v>195745</v>
      </c>
      <c r="B26">
        <v>21482</v>
      </c>
      <c r="F26" t="s">
        <v>0</v>
      </c>
      <c r="G26" t="s">
        <v>20</v>
      </c>
      <c r="H26" t="s">
        <v>1084</v>
      </c>
      <c r="I26" t="s">
        <v>22</v>
      </c>
      <c r="K26">
        <v>1</v>
      </c>
      <c r="L26" t="s">
        <v>4</v>
      </c>
      <c r="M26">
        <v>100988</v>
      </c>
      <c r="N26" t="s">
        <v>5</v>
      </c>
      <c r="T26" t="s">
        <v>1085</v>
      </c>
      <c r="U26" s="1">
        <v>1</v>
      </c>
      <c r="V26" t="s">
        <v>919</v>
      </c>
      <c r="W26" t="s">
        <v>1086</v>
      </c>
      <c r="X26" s="2" t="s">
        <v>1087</v>
      </c>
      <c r="Y26" s="3">
        <v>8</v>
      </c>
      <c r="Z26" s="4">
        <v>805</v>
      </c>
      <c r="AA26" s="4" t="s">
        <v>1086</v>
      </c>
      <c r="AB26" t="s">
        <v>1088</v>
      </c>
      <c r="AC26">
        <v>1994</v>
      </c>
      <c r="AD26">
        <v>6</v>
      </c>
      <c r="AE26">
        <v>1</v>
      </c>
      <c r="AF26" t="s">
        <v>1089</v>
      </c>
      <c r="AH26">
        <v>193215</v>
      </c>
      <c r="AI26">
        <v>6564893</v>
      </c>
      <c r="AJ26" s="4">
        <v>193000</v>
      </c>
      <c r="AK26" s="4">
        <v>6565000</v>
      </c>
      <c r="AL26">
        <v>50</v>
      </c>
      <c r="AN26">
        <v>1010</v>
      </c>
      <c r="AO26" t="s">
        <v>1090</v>
      </c>
      <c r="AP26" s="5" t="s">
        <v>1091</v>
      </c>
      <c r="AQ26">
        <v>100988</v>
      </c>
      <c r="AS26" s="6" t="s">
        <v>12</v>
      </c>
      <c r="AT26">
        <v>1</v>
      </c>
      <c r="AU26" t="s">
        <v>13</v>
      </c>
      <c r="AV26" t="s">
        <v>1092</v>
      </c>
      <c r="AW26" t="s">
        <v>1093</v>
      </c>
      <c r="AX26">
        <v>1010</v>
      </c>
      <c r="AY26" t="s">
        <v>30</v>
      </c>
      <c r="AZ26" t="s">
        <v>31</v>
      </c>
      <c r="BB26" s="5">
        <v>43709.903472222199</v>
      </c>
      <c r="BC26" s="7" t="s">
        <v>18</v>
      </c>
      <c r="BE26">
        <v>6</v>
      </c>
      <c r="BF26">
        <v>18598</v>
      </c>
      <c r="BG26">
        <v>34401</v>
      </c>
      <c r="BH26" t="s">
        <v>1094</v>
      </c>
      <c r="BT26">
        <v>195745</v>
      </c>
    </row>
    <row r="27" spans="1:72" x14ac:dyDescent="0.3">
      <c r="A27">
        <v>198977</v>
      </c>
      <c r="B27">
        <v>210936</v>
      </c>
      <c r="F27" t="s">
        <v>0</v>
      </c>
      <c r="G27" t="s">
        <v>1095</v>
      </c>
      <c r="H27" t="s">
        <v>1096</v>
      </c>
      <c r="I27" s="8" t="str">
        <f>HYPERLINK(AP27,"Hb")</f>
        <v>Hb</v>
      </c>
      <c r="K27">
        <v>1</v>
      </c>
      <c r="L27" t="s">
        <v>4</v>
      </c>
      <c r="M27">
        <v>100988</v>
      </c>
      <c r="N27" t="s">
        <v>5</v>
      </c>
      <c r="T27" t="s">
        <v>1097</v>
      </c>
      <c r="U27" s="1">
        <v>1</v>
      </c>
      <c r="V27" t="s">
        <v>919</v>
      </c>
      <c r="W27" t="s">
        <v>1086</v>
      </c>
      <c r="X27" s="2" t="s">
        <v>1087</v>
      </c>
      <c r="Y27" s="3">
        <v>8</v>
      </c>
      <c r="Z27" s="4">
        <v>805</v>
      </c>
      <c r="AA27" s="4" t="s">
        <v>1086</v>
      </c>
      <c r="AB27" t="s">
        <v>1098</v>
      </c>
      <c r="AC27">
        <v>1946</v>
      </c>
      <c r="AD27">
        <v>7</v>
      </c>
      <c r="AE27">
        <v>27</v>
      </c>
      <c r="AF27" t="s">
        <v>1099</v>
      </c>
      <c r="AG27" t="s">
        <v>1099</v>
      </c>
      <c r="AH27">
        <v>196099</v>
      </c>
      <c r="AI27">
        <v>6558863</v>
      </c>
      <c r="AJ27" s="4">
        <v>197000</v>
      </c>
      <c r="AK27" s="4">
        <v>6559000</v>
      </c>
      <c r="AL27">
        <v>1414</v>
      </c>
      <c r="AN27">
        <v>37</v>
      </c>
      <c r="AP27" t="s">
        <v>1100</v>
      </c>
      <c r="AQ27">
        <v>100988</v>
      </c>
      <c r="AS27" s="6" t="s">
        <v>12</v>
      </c>
      <c r="AT27">
        <v>1</v>
      </c>
      <c r="AU27" t="s">
        <v>13</v>
      </c>
      <c r="AV27" t="s">
        <v>1101</v>
      </c>
      <c r="AW27" t="s">
        <v>1102</v>
      </c>
      <c r="AX27">
        <v>37</v>
      </c>
      <c r="AY27" t="s">
        <v>1103</v>
      </c>
      <c r="AZ27" t="s">
        <v>84</v>
      </c>
      <c r="BA27">
        <v>1</v>
      </c>
      <c r="BB27" s="5">
        <v>41767</v>
      </c>
      <c r="BC27" s="7" t="s">
        <v>18</v>
      </c>
      <c r="BE27">
        <v>4</v>
      </c>
      <c r="BF27">
        <v>365464</v>
      </c>
      <c r="BG27">
        <v>34400</v>
      </c>
      <c r="BH27" t="s">
        <v>1104</v>
      </c>
      <c r="BJ27" t="s">
        <v>1105</v>
      </c>
      <c r="BT27">
        <v>198977</v>
      </c>
    </row>
    <row r="28" spans="1:72" x14ac:dyDescent="0.3">
      <c r="A28">
        <v>204822</v>
      </c>
      <c r="B28">
        <v>286900</v>
      </c>
      <c r="F28" t="s">
        <v>0</v>
      </c>
      <c r="G28" t="s">
        <v>1</v>
      </c>
      <c r="H28" t="s">
        <v>987</v>
      </c>
      <c r="I28" s="8" t="str">
        <f>HYPERLINK(AP28,"Hb")</f>
        <v>Hb</v>
      </c>
      <c r="K28">
        <v>1</v>
      </c>
      <c r="L28" t="s">
        <v>4</v>
      </c>
      <c r="M28">
        <v>100988</v>
      </c>
      <c r="N28" t="s">
        <v>5</v>
      </c>
      <c r="T28" t="s">
        <v>988</v>
      </c>
      <c r="U28" s="1">
        <v>1</v>
      </c>
      <c r="V28" t="s">
        <v>919</v>
      </c>
      <c r="W28" t="s">
        <v>989</v>
      </c>
      <c r="X28" s="2" t="s">
        <v>921</v>
      </c>
      <c r="Y28" s="3">
        <v>7</v>
      </c>
      <c r="Z28" s="4">
        <v>709</v>
      </c>
      <c r="AA28" s="4" t="s">
        <v>989</v>
      </c>
      <c r="AB28" t="s">
        <v>990</v>
      </c>
      <c r="AC28">
        <v>2006</v>
      </c>
      <c r="AD28">
        <v>9</v>
      </c>
      <c r="AE28">
        <v>26</v>
      </c>
      <c r="AF28" t="s">
        <v>931</v>
      </c>
      <c r="AG28" t="s">
        <v>931</v>
      </c>
      <c r="AH28">
        <v>203761</v>
      </c>
      <c r="AI28">
        <v>6550793</v>
      </c>
      <c r="AJ28" s="4">
        <v>203000</v>
      </c>
      <c r="AK28" s="4">
        <v>6551000</v>
      </c>
      <c r="AL28">
        <v>71</v>
      </c>
      <c r="AN28">
        <v>8</v>
      </c>
      <c r="AO28" t="s">
        <v>135</v>
      </c>
      <c r="AP28" t="s">
        <v>991</v>
      </c>
      <c r="AQ28">
        <v>100988</v>
      </c>
      <c r="AS28" s="6" t="s">
        <v>12</v>
      </c>
      <c r="AT28">
        <v>1</v>
      </c>
      <c r="AU28" t="s">
        <v>13</v>
      </c>
      <c r="AV28" t="s">
        <v>992</v>
      </c>
      <c r="AW28" t="s">
        <v>993</v>
      </c>
      <c r="AX28">
        <v>8</v>
      </c>
      <c r="AY28" t="s">
        <v>16</v>
      </c>
      <c r="AZ28" t="s">
        <v>84</v>
      </c>
      <c r="BA28">
        <v>1</v>
      </c>
      <c r="BB28" s="5">
        <v>39093</v>
      </c>
      <c r="BC28" s="7" t="s">
        <v>18</v>
      </c>
      <c r="BE28">
        <v>3</v>
      </c>
      <c r="BF28">
        <v>459754</v>
      </c>
      <c r="BG28">
        <v>34396</v>
      </c>
      <c r="BH28" t="s">
        <v>994</v>
      </c>
      <c r="BJ28" t="s">
        <v>995</v>
      </c>
      <c r="BT28">
        <v>204822</v>
      </c>
    </row>
    <row r="29" spans="1:72" x14ac:dyDescent="0.3">
      <c r="A29">
        <v>207544</v>
      </c>
      <c r="C29">
        <v>1</v>
      </c>
      <c r="D29">
        <v>1</v>
      </c>
      <c r="E29">
        <v>1</v>
      </c>
      <c r="F29" t="s">
        <v>0</v>
      </c>
      <c r="G29" t="s">
        <v>20</v>
      </c>
      <c r="H29" t="s">
        <v>854</v>
      </c>
      <c r="I29" t="s">
        <v>22</v>
      </c>
      <c r="K29">
        <v>1</v>
      </c>
      <c r="L29" t="s">
        <v>4</v>
      </c>
      <c r="M29">
        <v>100988</v>
      </c>
      <c r="N29" t="s">
        <v>5</v>
      </c>
      <c r="T29" t="s">
        <v>855</v>
      </c>
      <c r="U29" s="1">
        <v>1</v>
      </c>
      <c r="V29" t="s">
        <v>7</v>
      </c>
      <c r="W29" t="s">
        <v>856</v>
      </c>
      <c r="X29" t="s">
        <v>801</v>
      </c>
      <c r="Y29" s="3">
        <v>6</v>
      </c>
      <c r="Z29" s="4">
        <v>624</v>
      </c>
      <c r="AA29" t="s">
        <v>856</v>
      </c>
      <c r="AB29" t="s">
        <v>857</v>
      </c>
      <c r="AC29">
        <v>2021</v>
      </c>
      <c r="AD29">
        <v>8</v>
      </c>
      <c r="AE29">
        <v>18</v>
      </c>
      <c r="AF29" t="s">
        <v>858</v>
      </c>
      <c r="AH29">
        <v>209910</v>
      </c>
      <c r="AI29">
        <v>6630925</v>
      </c>
      <c r="AJ29" s="4">
        <v>209000</v>
      </c>
      <c r="AK29" s="4">
        <v>6631000</v>
      </c>
      <c r="AL29">
        <v>10</v>
      </c>
      <c r="AN29">
        <v>1010</v>
      </c>
      <c r="AP29" s="5" t="s">
        <v>859</v>
      </c>
      <c r="AQ29">
        <v>100988</v>
      </c>
      <c r="AS29" s="6" t="s">
        <v>12</v>
      </c>
      <c r="AT29">
        <v>1</v>
      </c>
      <c r="AU29" t="s">
        <v>13</v>
      </c>
      <c r="AV29" t="s">
        <v>860</v>
      </c>
      <c r="AW29" t="s">
        <v>861</v>
      </c>
      <c r="AX29">
        <v>1010</v>
      </c>
      <c r="AY29" t="s">
        <v>30</v>
      </c>
      <c r="AZ29" t="s">
        <v>31</v>
      </c>
      <c r="BB29" s="5">
        <v>44426.931724536997</v>
      </c>
      <c r="BC29" s="7" t="s">
        <v>18</v>
      </c>
      <c r="BE29">
        <v>6</v>
      </c>
      <c r="BF29">
        <v>278222</v>
      </c>
      <c r="BH29" t="s">
        <v>862</v>
      </c>
      <c r="BT29">
        <v>207544</v>
      </c>
    </row>
    <row r="30" spans="1:72" x14ac:dyDescent="0.3">
      <c r="A30">
        <v>207898</v>
      </c>
      <c r="C30">
        <v>1</v>
      </c>
      <c r="D30">
        <v>1</v>
      </c>
      <c r="E30">
        <v>1</v>
      </c>
      <c r="F30" t="s">
        <v>0</v>
      </c>
      <c r="G30" t="s">
        <v>20</v>
      </c>
      <c r="H30" t="s">
        <v>996</v>
      </c>
      <c r="I30" s="8" t="str">
        <f>HYPERLINK(AP30,"Foto")</f>
        <v>Foto</v>
      </c>
      <c r="K30">
        <v>1</v>
      </c>
      <c r="L30" t="s">
        <v>4</v>
      </c>
      <c r="M30">
        <v>100988</v>
      </c>
      <c r="N30" t="s">
        <v>5</v>
      </c>
      <c r="T30" t="s">
        <v>997</v>
      </c>
      <c r="U30" s="1">
        <v>1</v>
      </c>
      <c r="V30" t="s">
        <v>919</v>
      </c>
      <c r="W30" t="s">
        <v>989</v>
      </c>
      <c r="X30" s="2" t="s">
        <v>921</v>
      </c>
      <c r="Y30" s="3">
        <v>7</v>
      </c>
      <c r="Z30" s="4">
        <v>709</v>
      </c>
      <c r="AA30" s="4" t="s">
        <v>989</v>
      </c>
      <c r="AB30" t="s">
        <v>998</v>
      </c>
      <c r="AC30">
        <v>2020</v>
      </c>
      <c r="AD30">
        <v>7</v>
      </c>
      <c r="AE30">
        <v>9</v>
      </c>
      <c r="AF30" t="s">
        <v>210</v>
      </c>
      <c r="AH30">
        <v>210747</v>
      </c>
      <c r="AI30">
        <v>6548404</v>
      </c>
      <c r="AJ30" s="4">
        <v>211000</v>
      </c>
      <c r="AK30" s="4">
        <v>6549000</v>
      </c>
      <c r="AL30">
        <v>25</v>
      </c>
      <c r="AN30">
        <v>1010</v>
      </c>
      <c r="AP30" s="5" t="s">
        <v>999</v>
      </c>
      <c r="AQ30">
        <v>100988</v>
      </c>
      <c r="AS30" s="6" t="s">
        <v>12</v>
      </c>
      <c r="AT30">
        <v>1</v>
      </c>
      <c r="AU30" t="s">
        <v>13</v>
      </c>
      <c r="AV30" t="s">
        <v>1000</v>
      </c>
      <c r="AW30" t="s">
        <v>1001</v>
      </c>
      <c r="AX30">
        <v>1010</v>
      </c>
      <c r="AY30" t="s">
        <v>30</v>
      </c>
      <c r="AZ30" t="s">
        <v>31</v>
      </c>
      <c r="BA30">
        <v>1</v>
      </c>
      <c r="BB30" s="5">
        <v>44048.929166666698</v>
      </c>
      <c r="BC30" s="7" t="s">
        <v>18</v>
      </c>
      <c r="BE30">
        <v>6</v>
      </c>
      <c r="BF30">
        <v>244950</v>
      </c>
      <c r="BH30" t="s">
        <v>1002</v>
      </c>
      <c r="BT30">
        <v>207898</v>
      </c>
    </row>
    <row r="31" spans="1:72" x14ac:dyDescent="0.3">
      <c r="A31">
        <v>207653</v>
      </c>
      <c r="C31">
        <v>1</v>
      </c>
      <c r="D31">
        <v>1</v>
      </c>
      <c r="E31">
        <v>1</v>
      </c>
      <c r="F31" t="s">
        <v>0</v>
      </c>
      <c r="G31" t="s">
        <v>20</v>
      </c>
      <c r="H31" t="s">
        <v>863</v>
      </c>
      <c r="I31" s="8" t="str">
        <f>HYPERLINK(AP31,"Foto")</f>
        <v>Foto</v>
      </c>
      <c r="K31">
        <v>1</v>
      </c>
      <c r="L31" t="s">
        <v>4</v>
      </c>
      <c r="M31">
        <v>100988</v>
      </c>
      <c r="N31" t="s">
        <v>5</v>
      </c>
      <c r="T31" t="s">
        <v>864</v>
      </c>
      <c r="U31" s="1">
        <v>1</v>
      </c>
      <c r="V31" t="s">
        <v>7</v>
      </c>
      <c r="W31" t="s">
        <v>856</v>
      </c>
      <c r="X31" t="s">
        <v>801</v>
      </c>
      <c r="Y31" s="3">
        <v>6</v>
      </c>
      <c r="Z31" s="4">
        <v>624</v>
      </c>
      <c r="AA31" t="s">
        <v>856</v>
      </c>
      <c r="AB31" t="s">
        <v>865</v>
      </c>
      <c r="AC31">
        <v>2021</v>
      </c>
      <c r="AD31">
        <v>8</v>
      </c>
      <c r="AE31">
        <v>18</v>
      </c>
      <c r="AF31" t="s">
        <v>858</v>
      </c>
      <c r="AH31">
        <v>210214</v>
      </c>
      <c r="AI31">
        <v>6630778</v>
      </c>
      <c r="AJ31" s="4">
        <v>211000</v>
      </c>
      <c r="AK31" s="4">
        <v>6631000</v>
      </c>
      <c r="AL31">
        <v>25</v>
      </c>
      <c r="AN31">
        <v>1010</v>
      </c>
      <c r="AO31" t="s">
        <v>866</v>
      </c>
      <c r="AP31" s="5" t="s">
        <v>867</v>
      </c>
      <c r="AQ31">
        <v>100988</v>
      </c>
      <c r="AS31" s="6" t="s">
        <v>12</v>
      </c>
      <c r="AT31">
        <v>1</v>
      </c>
      <c r="AU31" t="s">
        <v>13</v>
      </c>
      <c r="AV31" t="s">
        <v>868</v>
      </c>
      <c r="AW31" t="s">
        <v>869</v>
      </c>
      <c r="AX31">
        <v>1010</v>
      </c>
      <c r="AY31" t="s">
        <v>30</v>
      </c>
      <c r="AZ31" t="s">
        <v>31</v>
      </c>
      <c r="BA31">
        <v>1</v>
      </c>
      <c r="BB31" s="5">
        <v>44426.904282407399</v>
      </c>
      <c r="BC31" s="7" t="s">
        <v>18</v>
      </c>
      <c r="BE31">
        <v>6</v>
      </c>
      <c r="BF31">
        <v>278213</v>
      </c>
      <c r="BH31" t="s">
        <v>870</v>
      </c>
      <c r="BT31">
        <v>207653</v>
      </c>
    </row>
    <row r="32" spans="1:72" x14ac:dyDescent="0.3">
      <c r="A32">
        <v>207624</v>
      </c>
      <c r="C32">
        <v>1</v>
      </c>
      <c r="D32">
        <v>1</v>
      </c>
      <c r="E32">
        <v>2</v>
      </c>
      <c r="F32" t="s">
        <v>0</v>
      </c>
      <c r="G32" t="s">
        <v>20</v>
      </c>
      <c r="H32" t="s">
        <v>871</v>
      </c>
      <c r="I32" t="s">
        <v>22</v>
      </c>
      <c r="K32">
        <v>1</v>
      </c>
      <c r="L32" t="s">
        <v>4</v>
      </c>
      <c r="M32">
        <v>100988</v>
      </c>
      <c r="N32" t="s">
        <v>5</v>
      </c>
      <c r="T32" t="s">
        <v>864</v>
      </c>
      <c r="U32" s="1">
        <v>1</v>
      </c>
      <c r="V32" t="s">
        <v>7</v>
      </c>
      <c r="W32" t="s">
        <v>856</v>
      </c>
      <c r="X32" t="s">
        <v>801</v>
      </c>
      <c r="Y32" s="3">
        <v>6</v>
      </c>
      <c r="Z32" s="4">
        <v>624</v>
      </c>
      <c r="AA32" t="s">
        <v>856</v>
      </c>
      <c r="AB32" t="s">
        <v>872</v>
      </c>
      <c r="AC32">
        <v>2021</v>
      </c>
      <c r="AD32">
        <v>8</v>
      </c>
      <c r="AE32">
        <v>18</v>
      </c>
      <c r="AF32" t="s">
        <v>858</v>
      </c>
      <c r="AH32">
        <v>210162</v>
      </c>
      <c r="AI32">
        <v>6630802</v>
      </c>
      <c r="AJ32" s="4">
        <v>211000</v>
      </c>
      <c r="AK32" s="4">
        <v>6631000</v>
      </c>
      <c r="AL32">
        <v>25</v>
      </c>
      <c r="AN32">
        <v>1010</v>
      </c>
      <c r="AP32" s="5" t="s">
        <v>873</v>
      </c>
      <c r="AQ32">
        <v>100988</v>
      </c>
      <c r="AS32" s="6" t="s">
        <v>12</v>
      </c>
      <c r="AT32">
        <v>1</v>
      </c>
      <c r="AU32" t="s">
        <v>13</v>
      </c>
      <c r="AV32" t="s">
        <v>874</v>
      </c>
      <c r="AW32" t="s">
        <v>875</v>
      </c>
      <c r="AX32">
        <v>1010</v>
      </c>
      <c r="AY32" t="s">
        <v>30</v>
      </c>
      <c r="AZ32" t="s">
        <v>31</v>
      </c>
      <c r="BB32" s="5">
        <v>44426.931736111103</v>
      </c>
      <c r="BC32" s="7" t="s">
        <v>18</v>
      </c>
      <c r="BE32">
        <v>6</v>
      </c>
      <c r="BF32">
        <v>278216</v>
      </c>
      <c r="BH32" t="s">
        <v>876</v>
      </c>
      <c r="BT32">
        <v>207624</v>
      </c>
    </row>
    <row r="33" spans="1:72" x14ac:dyDescent="0.3">
      <c r="A33">
        <v>212542</v>
      </c>
      <c r="B33">
        <v>333337</v>
      </c>
      <c r="F33" t="s">
        <v>0</v>
      </c>
      <c r="G33" t="s">
        <v>1</v>
      </c>
      <c r="H33" t="s">
        <v>1003</v>
      </c>
      <c r="I33" s="8" t="str">
        <f>HYPERLINK(AP33,"Hb")</f>
        <v>Hb</v>
      </c>
      <c r="K33">
        <v>1</v>
      </c>
      <c r="L33" t="s">
        <v>4</v>
      </c>
      <c r="M33">
        <v>100988</v>
      </c>
      <c r="N33" t="s">
        <v>5</v>
      </c>
      <c r="T33" t="s">
        <v>1004</v>
      </c>
      <c r="U33" s="1">
        <v>1</v>
      </c>
      <c r="V33" t="s">
        <v>919</v>
      </c>
      <c r="W33" t="s">
        <v>989</v>
      </c>
      <c r="X33" s="2" t="s">
        <v>921</v>
      </c>
      <c r="Y33" s="3">
        <v>7</v>
      </c>
      <c r="Z33" s="4">
        <v>709</v>
      </c>
      <c r="AA33" s="4" t="s">
        <v>989</v>
      </c>
      <c r="AB33" t="s">
        <v>1005</v>
      </c>
      <c r="AC33">
        <v>1994</v>
      </c>
      <c r="AD33">
        <v>8</v>
      </c>
      <c r="AE33">
        <v>1</v>
      </c>
      <c r="AF33" t="s">
        <v>931</v>
      </c>
      <c r="AG33" t="s">
        <v>931</v>
      </c>
      <c r="AH33">
        <v>215395</v>
      </c>
      <c r="AI33">
        <v>6550883</v>
      </c>
      <c r="AJ33" s="4">
        <v>215000</v>
      </c>
      <c r="AK33" s="4">
        <v>6551000</v>
      </c>
      <c r="AL33">
        <v>1414</v>
      </c>
      <c r="AN33">
        <v>8</v>
      </c>
      <c r="AO33" t="s">
        <v>80</v>
      </c>
      <c r="AP33" t="s">
        <v>1006</v>
      </c>
      <c r="AQ33">
        <v>100988</v>
      </c>
      <c r="AS33" s="6" t="s">
        <v>12</v>
      </c>
      <c r="AT33">
        <v>1</v>
      </c>
      <c r="AU33" t="s">
        <v>13</v>
      </c>
      <c r="AV33" t="s">
        <v>1007</v>
      </c>
      <c r="AW33" t="s">
        <v>1008</v>
      </c>
      <c r="AX33">
        <v>8</v>
      </c>
      <c r="AY33" t="s">
        <v>16</v>
      </c>
      <c r="AZ33" t="s">
        <v>84</v>
      </c>
      <c r="BA33">
        <v>1</v>
      </c>
      <c r="BB33" s="5">
        <v>34640</v>
      </c>
      <c r="BC33" s="7" t="s">
        <v>18</v>
      </c>
      <c r="BE33">
        <v>3</v>
      </c>
      <c r="BF33">
        <v>504413</v>
      </c>
      <c r="BG33">
        <v>34393</v>
      </c>
      <c r="BH33" t="s">
        <v>1009</v>
      </c>
      <c r="BJ33" t="s">
        <v>1010</v>
      </c>
      <c r="BT33">
        <v>212542</v>
      </c>
    </row>
    <row r="34" spans="1:72" x14ac:dyDescent="0.3">
      <c r="A34">
        <v>214112</v>
      </c>
      <c r="B34">
        <v>302994</v>
      </c>
      <c r="F34" t="s">
        <v>0</v>
      </c>
      <c r="G34" t="s">
        <v>1</v>
      </c>
      <c r="H34" t="s">
        <v>1011</v>
      </c>
      <c r="I34" s="8" t="str">
        <f>HYPERLINK(AP34,"Hb")</f>
        <v>Hb</v>
      </c>
      <c r="K34">
        <v>1</v>
      </c>
      <c r="L34" t="s">
        <v>4</v>
      </c>
      <c r="M34">
        <v>100988</v>
      </c>
      <c r="N34" t="s">
        <v>5</v>
      </c>
      <c r="T34" t="s">
        <v>1012</v>
      </c>
      <c r="U34" s="1">
        <v>1</v>
      </c>
      <c r="V34" t="s">
        <v>919</v>
      </c>
      <c r="W34" t="s">
        <v>989</v>
      </c>
      <c r="X34" s="2" t="s">
        <v>921</v>
      </c>
      <c r="Y34" s="3">
        <v>7</v>
      </c>
      <c r="Z34" s="4">
        <v>709</v>
      </c>
      <c r="AA34" s="4" t="s">
        <v>989</v>
      </c>
      <c r="AB34" t="s">
        <v>1013</v>
      </c>
      <c r="AC34">
        <v>1994</v>
      </c>
      <c r="AD34">
        <v>7</v>
      </c>
      <c r="AE34">
        <v>1</v>
      </c>
      <c r="AF34" t="s">
        <v>931</v>
      </c>
      <c r="AG34" t="s">
        <v>931</v>
      </c>
      <c r="AH34">
        <v>216397</v>
      </c>
      <c r="AI34">
        <v>6555525</v>
      </c>
      <c r="AJ34" s="4">
        <v>217000</v>
      </c>
      <c r="AK34" s="4">
        <v>6555000</v>
      </c>
      <c r="AL34">
        <v>707</v>
      </c>
      <c r="AN34">
        <v>8</v>
      </c>
      <c r="AO34" t="s">
        <v>135</v>
      </c>
      <c r="AP34" t="s">
        <v>1014</v>
      </c>
      <c r="AQ34">
        <v>100988</v>
      </c>
      <c r="AS34" s="6" t="s">
        <v>12</v>
      </c>
      <c r="AT34">
        <v>1</v>
      </c>
      <c r="AU34" t="s">
        <v>13</v>
      </c>
      <c r="AV34" t="s">
        <v>1015</v>
      </c>
      <c r="AW34" t="s">
        <v>1016</v>
      </c>
      <c r="AX34">
        <v>8</v>
      </c>
      <c r="AY34" t="s">
        <v>16</v>
      </c>
      <c r="AZ34" t="s">
        <v>84</v>
      </c>
      <c r="BA34">
        <v>1</v>
      </c>
      <c r="BB34" s="5">
        <v>41677</v>
      </c>
      <c r="BC34" s="7" t="s">
        <v>18</v>
      </c>
      <c r="BE34">
        <v>3</v>
      </c>
      <c r="BF34">
        <v>475858</v>
      </c>
      <c r="BG34">
        <v>34394</v>
      </c>
      <c r="BH34" t="s">
        <v>1017</v>
      </c>
      <c r="BJ34" t="s">
        <v>1018</v>
      </c>
      <c r="BT34">
        <v>214112</v>
      </c>
    </row>
    <row r="35" spans="1:72" x14ac:dyDescent="0.3">
      <c r="A35">
        <v>214543</v>
      </c>
      <c r="B35">
        <v>277384</v>
      </c>
      <c r="F35" t="s">
        <v>0</v>
      </c>
      <c r="G35" t="s">
        <v>1</v>
      </c>
      <c r="H35" t="s">
        <v>1019</v>
      </c>
      <c r="I35" s="8" t="str">
        <f>HYPERLINK(AP35,"Hb")</f>
        <v>Hb</v>
      </c>
      <c r="K35">
        <v>1</v>
      </c>
      <c r="L35" t="s">
        <v>4</v>
      </c>
      <c r="M35" t="s">
        <v>1937</v>
      </c>
      <c r="N35" t="s">
        <v>5</v>
      </c>
      <c r="T35" t="s">
        <v>1020</v>
      </c>
      <c r="U35" s="1">
        <v>1</v>
      </c>
      <c r="V35" t="s">
        <v>919</v>
      </c>
      <c r="W35" t="s">
        <v>989</v>
      </c>
      <c r="X35" s="2" t="s">
        <v>921</v>
      </c>
      <c r="Y35" s="3">
        <v>7</v>
      </c>
      <c r="Z35" s="4">
        <v>709</v>
      </c>
      <c r="AA35" s="4" t="s">
        <v>989</v>
      </c>
      <c r="AB35" t="s">
        <v>1021</v>
      </c>
      <c r="AC35">
        <v>2002</v>
      </c>
      <c r="AD35">
        <v>9</v>
      </c>
      <c r="AE35">
        <v>29</v>
      </c>
      <c r="AF35" t="s">
        <v>931</v>
      </c>
      <c r="AG35" t="s">
        <v>931</v>
      </c>
      <c r="AH35">
        <v>216848</v>
      </c>
      <c r="AI35">
        <v>6560510</v>
      </c>
      <c r="AJ35" s="4">
        <v>217000</v>
      </c>
      <c r="AK35" s="4">
        <v>6561000</v>
      </c>
      <c r="AL35">
        <v>707</v>
      </c>
      <c r="AN35">
        <v>8</v>
      </c>
      <c r="AO35" t="s">
        <v>135</v>
      </c>
      <c r="AP35" t="s">
        <v>1022</v>
      </c>
      <c r="AQ35">
        <v>100988</v>
      </c>
      <c r="AS35" s="6" t="s">
        <v>12</v>
      </c>
      <c r="AT35">
        <v>1</v>
      </c>
      <c r="AU35" t="s">
        <v>13</v>
      </c>
      <c r="AV35" t="s">
        <v>1023</v>
      </c>
      <c r="AW35" t="s">
        <v>1024</v>
      </c>
      <c r="AX35">
        <v>8</v>
      </c>
      <c r="AY35" t="s">
        <v>16</v>
      </c>
      <c r="AZ35" t="s">
        <v>84</v>
      </c>
      <c r="BA35">
        <v>1</v>
      </c>
      <c r="BB35" s="5">
        <v>37599</v>
      </c>
      <c r="BC35" s="7" t="s">
        <v>18</v>
      </c>
      <c r="BE35">
        <v>3</v>
      </c>
      <c r="BF35">
        <v>449749</v>
      </c>
      <c r="BG35">
        <v>34395</v>
      </c>
      <c r="BH35" t="s">
        <v>1025</v>
      </c>
      <c r="BJ35" t="s">
        <v>1026</v>
      </c>
      <c r="BT35">
        <v>214543</v>
      </c>
    </row>
    <row r="36" spans="1:72" x14ac:dyDescent="0.3">
      <c r="A36">
        <v>214750</v>
      </c>
      <c r="C36">
        <v>1</v>
      </c>
      <c r="F36" t="s">
        <v>0</v>
      </c>
      <c r="G36" t="s">
        <v>20</v>
      </c>
      <c r="H36" t="s">
        <v>1027</v>
      </c>
      <c r="I36" t="s">
        <v>22</v>
      </c>
      <c r="K36">
        <v>1</v>
      </c>
      <c r="L36" t="s">
        <v>4</v>
      </c>
      <c r="M36">
        <v>100988</v>
      </c>
      <c r="N36" t="s">
        <v>5</v>
      </c>
      <c r="T36" t="s">
        <v>1020</v>
      </c>
      <c r="U36" s="1">
        <v>1</v>
      </c>
      <c r="V36" t="s">
        <v>919</v>
      </c>
      <c r="W36" t="s">
        <v>989</v>
      </c>
      <c r="X36" s="2" t="s">
        <v>921</v>
      </c>
      <c r="Y36" s="3">
        <v>7</v>
      </c>
      <c r="Z36" s="4">
        <v>709</v>
      </c>
      <c r="AA36" s="4" t="s">
        <v>989</v>
      </c>
      <c r="AB36" t="s">
        <v>1028</v>
      </c>
      <c r="AC36">
        <v>2017</v>
      </c>
      <c r="AD36">
        <v>8</v>
      </c>
      <c r="AE36">
        <v>15</v>
      </c>
      <c r="AF36" t="s">
        <v>1029</v>
      </c>
      <c r="AH36">
        <v>217098</v>
      </c>
      <c r="AI36">
        <v>6560563</v>
      </c>
      <c r="AJ36" s="4">
        <v>217000</v>
      </c>
      <c r="AK36" s="4">
        <v>6561000</v>
      </c>
      <c r="AL36">
        <v>10</v>
      </c>
      <c r="AN36">
        <v>1010</v>
      </c>
      <c r="AP36" s="5" t="s">
        <v>1030</v>
      </c>
      <c r="AQ36">
        <v>100988</v>
      </c>
      <c r="AS36" s="6" t="s">
        <v>12</v>
      </c>
      <c r="AT36">
        <v>1</v>
      </c>
      <c r="AU36" t="s">
        <v>13</v>
      </c>
      <c r="AV36" t="s">
        <v>1031</v>
      </c>
      <c r="AW36" t="s">
        <v>1032</v>
      </c>
      <c r="AX36">
        <v>1010</v>
      </c>
      <c r="AY36" t="s">
        <v>30</v>
      </c>
      <c r="AZ36" t="s">
        <v>31</v>
      </c>
      <c r="BB36" s="5">
        <v>42962.890416666698</v>
      </c>
      <c r="BC36" s="7" t="s">
        <v>18</v>
      </c>
      <c r="BE36">
        <v>6</v>
      </c>
      <c r="BF36">
        <v>134058</v>
      </c>
      <c r="BH36" t="s">
        <v>1033</v>
      </c>
      <c r="BT36">
        <v>214750</v>
      </c>
    </row>
    <row r="37" spans="1:72" x14ac:dyDescent="0.3">
      <c r="A37">
        <v>214776</v>
      </c>
      <c r="C37">
        <v>1</v>
      </c>
      <c r="F37" t="s">
        <v>0</v>
      </c>
      <c r="G37" t="s">
        <v>20</v>
      </c>
      <c r="H37" t="s">
        <v>1034</v>
      </c>
      <c r="I37" s="8" t="str">
        <f>HYPERLINK(AP37,"Foto")</f>
        <v>Foto</v>
      </c>
      <c r="K37">
        <v>1</v>
      </c>
      <c r="L37" t="s">
        <v>4</v>
      </c>
      <c r="M37">
        <v>100988</v>
      </c>
      <c r="N37" t="s">
        <v>5</v>
      </c>
      <c r="T37" t="s">
        <v>1020</v>
      </c>
      <c r="U37" s="1">
        <v>1</v>
      </c>
      <c r="V37" t="s">
        <v>919</v>
      </c>
      <c r="W37" t="s">
        <v>989</v>
      </c>
      <c r="X37" s="2" t="s">
        <v>921</v>
      </c>
      <c r="Y37" s="3">
        <v>7</v>
      </c>
      <c r="Z37" s="4">
        <v>709</v>
      </c>
      <c r="AA37" s="4" t="s">
        <v>989</v>
      </c>
      <c r="AB37" t="s">
        <v>1035</v>
      </c>
      <c r="AC37">
        <v>2017</v>
      </c>
      <c r="AD37">
        <v>11</v>
      </c>
      <c r="AE37">
        <v>1</v>
      </c>
      <c r="AF37" t="s">
        <v>1029</v>
      </c>
      <c r="AH37">
        <v>217117</v>
      </c>
      <c r="AI37">
        <v>6560676</v>
      </c>
      <c r="AJ37" s="4">
        <v>217000</v>
      </c>
      <c r="AK37" s="4">
        <v>6561000</v>
      </c>
      <c r="AL37">
        <v>5</v>
      </c>
      <c r="AN37">
        <v>1010</v>
      </c>
      <c r="AO37" t="s">
        <v>467</v>
      </c>
      <c r="AP37" s="5" t="s">
        <v>1036</v>
      </c>
      <c r="AQ37">
        <v>100988</v>
      </c>
      <c r="AS37" s="6" t="s">
        <v>12</v>
      </c>
      <c r="AT37">
        <v>1</v>
      </c>
      <c r="AU37" t="s">
        <v>13</v>
      </c>
      <c r="AV37" t="s">
        <v>1037</v>
      </c>
      <c r="AW37" t="s">
        <v>1038</v>
      </c>
      <c r="AX37">
        <v>1010</v>
      </c>
      <c r="AY37" t="s">
        <v>30</v>
      </c>
      <c r="AZ37" t="s">
        <v>31</v>
      </c>
      <c r="BA37">
        <v>1</v>
      </c>
      <c r="BB37" s="5">
        <v>43040.799722222197</v>
      </c>
      <c r="BC37" s="7" t="s">
        <v>18</v>
      </c>
      <c r="BE37">
        <v>6</v>
      </c>
      <c r="BF37">
        <v>143340</v>
      </c>
      <c r="BH37" t="s">
        <v>1039</v>
      </c>
      <c r="BT37">
        <v>214776</v>
      </c>
    </row>
    <row r="38" spans="1:72" x14ac:dyDescent="0.3">
      <c r="A38">
        <v>223369</v>
      </c>
      <c r="B38">
        <v>298029</v>
      </c>
      <c r="F38" t="s">
        <v>0</v>
      </c>
      <c r="G38" t="s">
        <v>1</v>
      </c>
      <c r="H38" t="s">
        <v>962</v>
      </c>
      <c r="I38" s="8" t="str">
        <f>HYPERLINK(AP38,"Hb")</f>
        <v>Hb</v>
      </c>
      <c r="K38">
        <v>1</v>
      </c>
      <c r="L38" t="s">
        <v>4</v>
      </c>
      <c r="M38">
        <v>100988</v>
      </c>
      <c r="N38" t="s">
        <v>5</v>
      </c>
      <c r="T38" t="s">
        <v>963</v>
      </c>
      <c r="U38" s="1">
        <v>1</v>
      </c>
      <c r="V38" t="s">
        <v>919</v>
      </c>
      <c r="W38" t="s">
        <v>964</v>
      </c>
      <c r="X38" s="2" t="s">
        <v>921</v>
      </c>
      <c r="Y38" s="3">
        <v>7</v>
      </c>
      <c r="Z38" s="4">
        <v>706</v>
      </c>
      <c r="AA38" s="4" t="s">
        <v>964</v>
      </c>
      <c r="AB38" t="s">
        <v>965</v>
      </c>
      <c r="AC38">
        <v>2015</v>
      </c>
      <c r="AD38">
        <v>8</v>
      </c>
      <c r="AE38">
        <v>9</v>
      </c>
      <c r="AF38" t="s">
        <v>931</v>
      </c>
      <c r="AG38" t="s">
        <v>931</v>
      </c>
      <c r="AH38">
        <v>226692</v>
      </c>
      <c r="AI38">
        <v>6561055</v>
      </c>
      <c r="AJ38" s="4">
        <v>227000</v>
      </c>
      <c r="AK38" s="4">
        <v>6561000</v>
      </c>
      <c r="AL38">
        <v>7</v>
      </c>
      <c r="AN38">
        <v>8</v>
      </c>
      <c r="AO38" t="s">
        <v>135</v>
      </c>
      <c r="AP38" t="s">
        <v>966</v>
      </c>
      <c r="AQ38">
        <v>100988</v>
      </c>
      <c r="AS38" s="6" t="s">
        <v>12</v>
      </c>
      <c r="AT38">
        <v>1</v>
      </c>
      <c r="AU38" t="s">
        <v>13</v>
      </c>
      <c r="AV38" t="s">
        <v>967</v>
      </c>
      <c r="AW38" t="s">
        <v>968</v>
      </c>
      <c r="AX38">
        <v>8</v>
      </c>
      <c r="AY38" t="s">
        <v>16</v>
      </c>
      <c r="AZ38" t="s">
        <v>84</v>
      </c>
      <c r="BA38">
        <v>1</v>
      </c>
      <c r="BB38" s="5">
        <v>42335</v>
      </c>
      <c r="BC38" s="7" t="s">
        <v>18</v>
      </c>
      <c r="BE38">
        <v>3</v>
      </c>
      <c r="BF38">
        <v>471330</v>
      </c>
      <c r="BG38">
        <v>34392</v>
      </c>
      <c r="BH38" t="s">
        <v>969</v>
      </c>
      <c r="BJ38" t="s">
        <v>970</v>
      </c>
      <c r="BT38">
        <v>223369</v>
      </c>
    </row>
    <row r="39" spans="1:72" x14ac:dyDescent="0.3">
      <c r="A39">
        <v>223325</v>
      </c>
      <c r="B39">
        <v>309148</v>
      </c>
      <c r="F39" t="s">
        <v>0</v>
      </c>
      <c r="G39" t="s">
        <v>1</v>
      </c>
      <c r="H39" t="s">
        <v>971</v>
      </c>
      <c r="I39" s="8" t="str">
        <f>HYPERLINK(AP39,"Hb")</f>
        <v>Hb</v>
      </c>
      <c r="K39">
        <v>1</v>
      </c>
      <c r="L39" t="s">
        <v>4</v>
      </c>
      <c r="M39">
        <v>100988</v>
      </c>
      <c r="N39" t="s">
        <v>5</v>
      </c>
      <c r="T39" t="s">
        <v>972</v>
      </c>
      <c r="U39" s="9">
        <v>2</v>
      </c>
      <c r="V39" t="s">
        <v>919</v>
      </c>
      <c r="W39" t="s">
        <v>964</v>
      </c>
      <c r="X39" s="2" t="s">
        <v>921</v>
      </c>
      <c r="Y39" s="3">
        <v>7</v>
      </c>
      <c r="Z39" s="4">
        <v>706</v>
      </c>
      <c r="AA39" s="4" t="s">
        <v>964</v>
      </c>
      <c r="AB39" t="s">
        <v>964</v>
      </c>
      <c r="AC39">
        <v>1917</v>
      </c>
      <c r="AD39">
        <v>7</v>
      </c>
      <c r="AE39">
        <v>21</v>
      </c>
      <c r="AF39" t="s">
        <v>973</v>
      </c>
      <c r="AG39" t="s">
        <v>973</v>
      </c>
      <c r="AH39">
        <v>226675</v>
      </c>
      <c r="AI39">
        <v>6564196</v>
      </c>
      <c r="AJ39" s="4">
        <v>227000</v>
      </c>
      <c r="AK39" s="4">
        <v>6565000</v>
      </c>
      <c r="AL39">
        <v>1851</v>
      </c>
      <c r="AN39">
        <v>8</v>
      </c>
      <c r="AO39" t="s">
        <v>80</v>
      </c>
      <c r="AP39" t="s">
        <v>974</v>
      </c>
      <c r="AQ39">
        <v>100988</v>
      </c>
      <c r="AS39" s="6" t="s">
        <v>12</v>
      </c>
      <c r="AT39">
        <v>1</v>
      </c>
      <c r="AU39" t="s">
        <v>13</v>
      </c>
      <c r="AV39" t="s">
        <v>975</v>
      </c>
      <c r="AW39" t="s">
        <v>976</v>
      </c>
      <c r="AX39">
        <v>8</v>
      </c>
      <c r="AY39" t="s">
        <v>16</v>
      </c>
      <c r="AZ39" t="s">
        <v>84</v>
      </c>
      <c r="BA39">
        <v>1</v>
      </c>
      <c r="BB39" s="5">
        <v>33657</v>
      </c>
      <c r="BC39" s="7" t="s">
        <v>18</v>
      </c>
      <c r="BE39">
        <v>3</v>
      </c>
      <c r="BF39">
        <v>481604</v>
      </c>
      <c r="BG39">
        <v>34390</v>
      </c>
      <c r="BH39" t="s">
        <v>977</v>
      </c>
      <c r="BJ39" t="s">
        <v>978</v>
      </c>
      <c r="BT39">
        <v>223325</v>
      </c>
    </row>
    <row r="40" spans="1:72" x14ac:dyDescent="0.3">
      <c r="A40">
        <v>228930</v>
      </c>
      <c r="B40">
        <v>283399</v>
      </c>
      <c r="F40" t="s">
        <v>0</v>
      </c>
      <c r="G40" t="s">
        <v>1</v>
      </c>
      <c r="H40" t="s">
        <v>979</v>
      </c>
      <c r="I40" s="8" t="str">
        <f>HYPERLINK(AP40,"Hb")</f>
        <v>Hb</v>
      </c>
      <c r="K40">
        <v>1</v>
      </c>
      <c r="L40" t="s">
        <v>4</v>
      </c>
      <c r="M40">
        <v>100988</v>
      </c>
      <c r="N40" t="s">
        <v>5</v>
      </c>
      <c r="T40" t="s">
        <v>980</v>
      </c>
      <c r="U40" s="1">
        <v>1</v>
      </c>
      <c r="V40" t="s">
        <v>919</v>
      </c>
      <c r="W40" t="s">
        <v>964</v>
      </c>
      <c r="X40" s="2" t="s">
        <v>921</v>
      </c>
      <c r="Y40" s="3">
        <v>7</v>
      </c>
      <c r="Z40" s="4">
        <v>706</v>
      </c>
      <c r="AA40" s="4" t="s">
        <v>964</v>
      </c>
      <c r="AB40" t="s">
        <v>981</v>
      </c>
      <c r="AC40">
        <v>2009</v>
      </c>
      <c r="AD40">
        <v>7</v>
      </c>
      <c r="AE40">
        <v>4</v>
      </c>
      <c r="AF40" t="s">
        <v>931</v>
      </c>
      <c r="AG40" t="s">
        <v>931</v>
      </c>
      <c r="AH40">
        <v>229122</v>
      </c>
      <c r="AI40">
        <v>6563473</v>
      </c>
      <c r="AJ40" s="4">
        <v>229000</v>
      </c>
      <c r="AK40" s="4">
        <v>6563000</v>
      </c>
      <c r="AL40">
        <v>71</v>
      </c>
      <c r="AN40">
        <v>8</v>
      </c>
      <c r="AO40" t="s">
        <v>135</v>
      </c>
      <c r="AP40" t="s">
        <v>982</v>
      </c>
      <c r="AQ40">
        <v>100988</v>
      </c>
      <c r="AS40" s="6" t="s">
        <v>12</v>
      </c>
      <c r="AT40">
        <v>1</v>
      </c>
      <c r="AU40" t="s">
        <v>13</v>
      </c>
      <c r="AV40" t="s">
        <v>983</v>
      </c>
      <c r="AW40" t="s">
        <v>984</v>
      </c>
      <c r="AX40">
        <v>8</v>
      </c>
      <c r="AY40" t="s">
        <v>16</v>
      </c>
      <c r="AZ40" t="s">
        <v>84</v>
      </c>
      <c r="BA40">
        <v>1</v>
      </c>
      <c r="BB40" s="5">
        <v>40182</v>
      </c>
      <c r="BC40" s="7" t="s">
        <v>18</v>
      </c>
      <c r="BE40">
        <v>3</v>
      </c>
      <c r="BF40">
        <v>456572</v>
      </c>
      <c r="BG40">
        <v>34391</v>
      </c>
      <c r="BH40" t="s">
        <v>985</v>
      </c>
      <c r="BJ40" t="s">
        <v>986</v>
      </c>
      <c r="BT40">
        <v>228930</v>
      </c>
    </row>
    <row r="41" spans="1:72" x14ac:dyDescent="0.3">
      <c r="A41">
        <v>226856</v>
      </c>
      <c r="B41">
        <v>302705</v>
      </c>
      <c r="F41" t="s">
        <v>0</v>
      </c>
      <c r="G41" t="s">
        <v>1</v>
      </c>
      <c r="H41" t="s">
        <v>798</v>
      </c>
      <c r="I41" s="8" t="str">
        <f>HYPERLINK(AP41,"Hb")</f>
        <v>Hb</v>
      </c>
      <c r="K41">
        <v>1</v>
      </c>
      <c r="L41" t="s">
        <v>4</v>
      </c>
      <c r="M41">
        <v>100988</v>
      </c>
      <c r="N41" t="s">
        <v>5</v>
      </c>
      <c r="T41" t="s">
        <v>799</v>
      </c>
      <c r="U41" s="10">
        <v>3</v>
      </c>
      <c r="V41" t="s">
        <v>7</v>
      </c>
      <c r="W41" t="s">
        <v>800</v>
      </c>
      <c r="X41" t="s">
        <v>801</v>
      </c>
      <c r="Y41" s="3">
        <v>6</v>
      </c>
      <c r="Z41" s="4">
        <v>602</v>
      </c>
      <c r="AA41" s="4" t="s">
        <v>800</v>
      </c>
      <c r="AB41" t="s">
        <v>802</v>
      </c>
      <c r="AC41">
        <v>2001</v>
      </c>
      <c r="AD41">
        <v>8</v>
      </c>
      <c r="AE41">
        <v>9</v>
      </c>
      <c r="AF41" t="s">
        <v>371</v>
      </c>
      <c r="AG41" t="s">
        <v>371</v>
      </c>
      <c r="AH41">
        <v>228219</v>
      </c>
      <c r="AI41">
        <v>6628982</v>
      </c>
      <c r="AJ41" s="4">
        <v>229000</v>
      </c>
      <c r="AK41" s="4">
        <v>6629000</v>
      </c>
      <c r="AL41">
        <v>23097</v>
      </c>
      <c r="AN41">
        <v>8</v>
      </c>
      <c r="AO41" t="s">
        <v>803</v>
      </c>
      <c r="AP41" t="s">
        <v>804</v>
      </c>
      <c r="AQ41">
        <v>100988</v>
      </c>
      <c r="AS41" s="6" t="s">
        <v>12</v>
      </c>
      <c r="AT41">
        <v>1</v>
      </c>
      <c r="AU41" t="s">
        <v>13</v>
      </c>
      <c r="AV41" t="s">
        <v>805</v>
      </c>
      <c r="AW41" t="s">
        <v>806</v>
      </c>
      <c r="AX41">
        <v>8</v>
      </c>
      <c r="AY41" t="s">
        <v>16</v>
      </c>
      <c r="AZ41" t="s">
        <v>84</v>
      </c>
      <c r="BA41">
        <v>1</v>
      </c>
      <c r="BB41" s="5">
        <v>41677</v>
      </c>
      <c r="BC41" s="7" t="s">
        <v>18</v>
      </c>
      <c r="BE41">
        <v>3</v>
      </c>
      <c r="BF41">
        <v>475580</v>
      </c>
      <c r="BG41">
        <v>34377</v>
      </c>
      <c r="BH41" t="s">
        <v>807</v>
      </c>
      <c r="BJ41" t="s">
        <v>808</v>
      </c>
      <c r="BT41">
        <v>226856</v>
      </c>
    </row>
    <row r="42" spans="1:72" x14ac:dyDescent="0.3">
      <c r="A42">
        <v>229847</v>
      </c>
      <c r="B42">
        <v>326973</v>
      </c>
      <c r="F42" t="s">
        <v>0</v>
      </c>
      <c r="G42" t="s">
        <v>1</v>
      </c>
      <c r="H42" t="s">
        <v>809</v>
      </c>
      <c r="I42" s="8" t="str">
        <f>HYPERLINK(AP42,"Hb")</f>
        <v>Hb</v>
      </c>
      <c r="K42">
        <v>1</v>
      </c>
      <c r="L42" t="s">
        <v>4</v>
      </c>
      <c r="M42">
        <v>100988</v>
      </c>
      <c r="N42" t="s">
        <v>5</v>
      </c>
      <c r="T42" t="s">
        <v>810</v>
      </c>
      <c r="U42" s="1">
        <v>1</v>
      </c>
      <c r="V42" t="s">
        <v>7</v>
      </c>
      <c r="W42" t="s">
        <v>800</v>
      </c>
      <c r="X42" t="s">
        <v>801</v>
      </c>
      <c r="Y42" s="3">
        <v>6</v>
      </c>
      <c r="Z42" s="4">
        <v>602</v>
      </c>
      <c r="AA42" s="4" t="s">
        <v>800</v>
      </c>
      <c r="AB42" t="s">
        <v>811</v>
      </c>
      <c r="AC42">
        <v>2014</v>
      </c>
      <c r="AD42">
        <v>9</v>
      </c>
      <c r="AE42">
        <v>13</v>
      </c>
      <c r="AF42" t="s">
        <v>812</v>
      </c>
      <c r="AG42" t="s">
        <v>812</v>
      </c>
      <c r="AH42">
        <v>229711</v>
      </c>
      <c r="AI42">
        <v>6632166</v>
      </c>
      <c r="AJ42" s="4">
        <v>229000</v>
      </c>
      <c r="AK42" s="4">
        <v>6633000</v>
      </c>
      <c r="AL42">
        <v>71</v>
      </c>
      <c r="AN42">
        <v>8</v>
      </c>
      <c r="AO42" t="s">
        <v>135</v>
      </c>
      <c r="AP42" t="s">
        <v>813</v>
      </c>
      <c r="AQ42">
        <v>100988</v>
      </c>
      <c r="AS42" s="6" t="s">
        <v>12</v>
      </c>
      <c r="AT42">
        <v>1</v>
      </c>
      <c r="AU42" t="s">
        <v>13</v>
      </c>
      <c r="AV42" t="s">
        <v>814</v>
      </c>
      <c r="AW42" t="s">
        <v>815</v>
      </c>
      <c r="AX42">
        <v>8</v>
      </c>
      <c r="AY42" t="s">
        <v>16</v>
      </c>
      <c r="AZ42" t="s">
        <v>84</v>
      </c>
      <c r="BA42">
        <v>1</v>
      </c>
      <c r="BB42" s="5">
        <v>42131</v>
      </c>
      <c r="BC42" s="7" t="s">
        <v>18</v>
      </c>
      <c r="BE42">
        <v>3</v>
      </c>
      <c r="BF42">
        <v>497986</v>
      </c>
      <c r="BG42">
        <v>34379</v>
      </c>
      <c r="BH42" t="s">
        <v>816</v>
      </c>
      <c r="BJ42" t="s">
        <v>817</v>
      </c>
      <c r="BT42">
        <v>229847</v>
      </c>
    </row>
    <row r="43" spans="1:72" x14ac:dyDescent="0.3">
      <c r="A43">
        <v>234447</v>
      </c>
      <c r="B43">
        <v>324210</v>
      </c>
      <c r="F43" t="s">
        <v>0</v>
      </c>
      <c r="G43" t="s">
        <v>1</v>
      </c>
      <c r="H43" t="s">
        <v>818</v>
      </c>
      <c r="I43" s="8" t="str">
        <f>HYPERLINK(AP43,"Hb")</f>
        <v>Hb</v>
      </c>
      <c r="K43">
        <v>1</v>
      </c>
      <c r="L43" t="s">
        <v>4</v>
      </c>
      <c r="M43">
        <v>100988</v>
      </c>
      <c r="N43" t="s">
        <v>5</v>
      </c>
      <c r="T43" t="s">
        <v>819</v>
      </c>
      <c r="U43" s="1">
        <v>1</v>
      </c>
      <c r="V43" t="s">
        <v>7</v>
      </c>
      <c r="W43" t="s">
        <v>800</v>
      </c>
      <c r="X43" t="s">
        <v>801</v>
      </c>
      <c r="Y43" s="3">
        <v>6</v>
      </c>
      <c r="Z43" s="4">
        <v>602</v>
      </c>
      <c r="AA43" s="4" t="s">
        <v>800</v>
      </c>
      <c r="AB43" t="s">
        <v>820</v>
      </c>
      <c r="AC43">
        <v>2013</v>
      </c>
      <c r="AD43">
        <v>10</v>
      </c>
      <c r="AE43">
        <v>6</v>
      </c>
      <c r="AF43" t="s">
        <v>821</v>
      </c>
      <c r="AG43" t="s">
        <v>821</v>
      </c>
      <c r="AH43">
        <v>231747</v>
      </c>
      <c r="AI43">
        <v>6627459</v>
      </c>
      <c r="AJ43" s="4">
        <v>231000</v>
      </c>
      <c r="AK43" s="4">
        <v>6627000</v>
      </c>
      <c r="AL43">
        <v>461</v>
      </c>
      <c r="AN43">
        <v>8</v>
      </c>
      <c r="AO43" t="s">
        <v>135</v>
      </c>
      <c r="AP43" t="s">
        <v>822</v>
      </c>
      <c r="AQ43">
        <v>100988</v>
      </c>
      <c r="AS43" s="6" t="s">
        <v>12</v>
      </c>
      <c r="AT43">
        <v>1</v>
      </c>
      <c r="AU43" t="s">
        <v>13</v>
      </c>
      <c r="AV43" t="s">
        <v>823</v>
      </c>
      <c r="AW43" t="s">
        <v>824</v>
      </c>
      <c r="AX43">
        <v>8</v>
      </c>
      <c r="AY43" t="s">
        <v>16</v>
      </c>
      <c r="AZ43" t="s">
        <v>84</v>
      </c>
      <c r="BA43">
        <v>1</v>
      </c>
      <c r="BB43" s="5">
        <v>42151</v>
      </c>
      <c r="BC43" s="7" t="s">
        <v>18</v>
      </c>
      <c r="BE43">
        <v>3</v>
      </c>
      <c r="BF43">
        <v>495725</v>
      </c>
      <c r="BG43">
        <v>34378</v>
      </c>
      <c r="BH43" t="s">
        <v>825</v>
      </c>
      <c r="BJ43" t="s">
        <v>826</v>
      </c>
      <c r="BT43">
        <v>234447</v>
      </c>
    </row>
    <row r="44" spans="1:72" x14ac:dyDescent="0.3">
      <c r="A44">
        <v>243326</v>
      </c>
      <c r="B44">
        <v>300238</v>
      </c>
      <c r="F44" t="s">
        <v>0</v>
      </c>
      <c r="G44" t="s">
        <v>1</v>
      </c>
      <c r="H44" t="s">
        <v>827</v>
      </c>
      <c r="I44" s="8" t="str">
        <f>HYPERLINK(AP44,"Hb")</f>
        <v>Hb</v>
      </c>
      <c r="K44">
        <v>1</v>
      </c>
      <c r="L44" t="s">
        <v>4</v>
      </c>
      <c r="M44">
        <v>100988</v>
      </c>
      <c r="N44" t="s">
        <v>5</v>
      </c>
      <c r="T44" t="s">
        <v>828</v>
      </c>
      <c r="U44" s="1">
        <v>1</v>
      </c>
      <c r="V44" t="s">
        <v>7</v>
      </c>
      <c r="W44" t="s">
        <v>800</v>
      </c>
      <c r="X44" t="s">
        <v>801</v>
      </c>
      <c r="Y44" s="3">
        <v>6</v>
      </c>
      <c r="Z44" s="4">
        <v>602</v>
      </c>
      <c r="AA44" s="4" t="s">
        <v>800</v>
      </c>
      <c r="AB44" t="s">
        <v>829</v>
      </c>
      <c r="AC44">
        <v>2015</v>
      </c>
      <c r="AD44">
        <v>10</v>
      </c>
      <c r="AE44">
        <v>1</v>
      </c>
      <c r="AF44" t="s">
        <v>830</v>
      </c>
      <c r="AG44" t="s">
        <v>830</v>
      </c>
      <c r="AH44">
        <v>233851</v>
      </c>
      <c r="AI44">
        <v>6626313</v>
      </c>
      <c r="AJ44" s="4">
        <v>233000</v>
      </c>
      <c r="AK44" s="4">
        <v>6627000</v>
      </c>
      <c r="AL44">
        <v>707</v>
      </c>
      <c r="AN44">
        <v>8</v>
      </c>
      <c r="AO44" t="s">
        <v>135</v>
      </c>
      <c r="AP44" t="s">
        <v>831</v>
      </c>
      <c r="AQ44">
        <v>100988</v>
      </c>
      <c r="AS44" s="6" t="s">
        <v>12</v>
      </c>
      <c r="AT44">
        <v>1</v>
      </c>
      <c r="AU44" t="s">
        <v>13</v>
      </c>
      <c r="AV44" t="s">
        <v>832</v>
      </c>
      <c r="AW44" t="s">
        <v>833</v>
      </c>
      <c r="AX44">
        <v>8</v>
      </c>
      <c r="AY44" t="s">
        <v>16</v>
      </c>
      <c r="AZ44" t="s">
        <v>84</v>
      </c>
      <c r="BA44">
        <v>1</v>
      </c>
      <c r="BB44" s="5">
        <v>42356</v>
      </c>
      <c r="BC44" s="7" t="s">
        <v>18</v>
      </c>
      <c r="BE44">
        <v>3</v>
      </c>
      <c r="BF44">
        <v>473326</v>
      </c>
      <c r="BG44">
        <v>34380</v>
      </c>
      <c r="BH44" t="s">
        <v>834</v>
      </c>
      <c r="BJ44" t="s">
        <v>835</v>
      </c>
      <c r="BT44">
        <v>243326</v>
      </c>
    </row>
    <row r="45" spans="1:72" x14ac:dyDescent="0.3">
      <c r="A45">
        <v>238123</v>
      </c>
      <c r="C45">
        <v>1</v>
      </c>
      <c r="F45" t="s">
        <v>0</v>
      </c>
      <c r="G45" t="s">
        <v>887</v>
      </c>
      <c r="H45" t="s">
        <v>888</v>
      </c>
      <c r="I45" t="s">
        <v>22</v>
      </c>
      <c r="K45">
        <v>1</v>
      </c>
      <c r="L45" t="s">
        <v>4</v>
      </c>
      <c r="M45">
        <v>100988</v>
      </c>
      <c r="N45" t="s">
        <v>5</v>
      </c>
      <c r="T45" t="s">
        <v>878</v>
      </c>
      <c r="U45" s="1">
        <v>1</v>
      </c>
      <c r="V45" t="s">
        <v>7</v>
      </c>
      <c r="W45" t="s">
        <v>879</v>
      </c>
      <c r="X45" t="s">
        <v>801</v>
      </c>
      <c r="Y45" s="3">
        <v>6</v>
      </c>
      <c r="Z45" s="4">
        <v>626</v>
      </c>
      <c r="AA45" s="4" t="s">
        <v>879</v>
      </c>
      <c r="AB45" t="s">
        <v>889</v>
      </c>
      <c r="AC45">
        <v>1996</v>
      </c>
      <c r="AD45">
        <v>9</v>
      </c>
      <c r="AE45">
        <v>28</v>
      </c>
      <c r="AF45" t="s">
        <v>890</v>
      </c>
      <c r="AG45" t="s">
        <v>890</v>
      </c>
      <c r="AH45">
        <v>232586</v>
      </c>
      <c r="AI45">
        <v>6635873</v>
      </c>
      <c r="AJ45" s="4">
        <v>233000</v>
      </c>
      <c r="AK45" s="4">
        <v>6635000</v>
      </c>
      <c r="AL45">
        <v>230</v>
      </c>
      <c r="AN45">
        <v>59</v>
      </c>
      <c r="AQ45">
        <v>100988</v>
      </c>
      <c r="AS45" s="6" t="s">
        <v>12</v>
      </c>
      <c r="AT45">
        <v>1</v>
      </c>
      <c r="AU45" t="s">
        <v>13</v>
      </c>
      <c r="AV45" t="s">
        <v>891</v>
      </c>
      <c r="AW45" t="s">
        <v>888</v>
      </c>
      <c r="AX45">
        <v>59</v>
      </c>
      <c r="AY45" t="s">
        <v>887</v>
      </c>
      <c r="AZ45" t="s">
        <v>892</v>
      </c>
      <c r="BB45" s="5">
        <v>43961</v>
      </c>
      <c r="BC45" s="7" t="s">
        <v>18</v>
      </c>
      <c r="BE45">
        <v>4</v>
      </c>
      <c r="BF45">
        <v>385244</v>
      </c>
      <c r="BH45" t="s">
        <v>893</v>
      </c>
      <c r="BT45">
        <v>238123</v>
      </c>
    </row>
    <row r="46" spans="1:72" x14ac:dyDescent="0.3">
      <c r="A46">
        <v>238461</v>
      </c>
      <c r="B46">
        <v>269517</v>
      </c>
      <c r="F46" t="s">
        <v>0</v>
      </c>
      <c r="G46" t="s">
        <v>1</v>
      </c>
      <c r="H46" t="s">
        <v>877</v>
      </c>
      <c r="I46" s="8" t="str">
        <f>HYPERLINK(AP46,"Hb")</f>
        <v>Hb</v>
      </c>
      <c r="K46">
        <v>1</v>
      </c>
      <c r="L46" t="s">
        <v>4</v>
      </c>
      <c r="M46">
        <v>100988</v>
      </c>
      <c r="N46" t="s">
        <v>5</v>
      </c>
      <c r="T46" t="s">
        <v>878</v>
      </c>
      <c r="U46" s="1">
        <v>1</v>
      </c>
      <c r="V46" t="s">
        <v>7</v>
      </c>
      <c r="W46" t="s">
        <v>879</v>
      </c>
      <c r="X46" t="s">
        <v>801</v>
      </c>
      <c r="Y46" s="3">
        <v>6</v>
      </c>
      <c r="Z46" s="4">
        <v>626</v>
      </c>
      <c r="AA46" s="4" t="s">
        <v>879</v>
      </c>
      <c r="AB46" t="s">
        <v>880</v>
      </c>
      <c r="AC46">
        <v>1996</v>
      </c>
      <c r="AD46">
        <v>9</v>
      </c>
      <c r="AE46">
        <v>28</v>
      </c>
      <c r="AF46" t="s">
        <v>881</v>
      </c>
      <c r="AG46" t="s">
        <v>881</v>
      </c>
      <c r="AH46">
        <v>232673</v>
      </c>
      <c r="AI46">
        <v>6635461</v>
      </c>
      <c r="AJ46" s="4">
        <v>233000</v>
      </c>
      <c r="AK46" s="4">
        <v>6635000</v>
      </c>
      <c r="AL46">
        <v>707</v>
      </c>
      <c r="AN46">
        <v>8</v>
      </c>
      <c r="AO46" t="s">
        <v>135</v>
      </c>
      <c r="AP46" t="s">
        <v>882</v>
      </c>
      <c r="AQ46">
        <v>100988</v>
      </c>
      <c r="AS46" s="6" t="s">
        <v>12</v>
      </c>
      <c r="AT46">
        <v>1</v>
      </c>
      <c r="AU46" t="s">
        <v>13</v>
      </c>
      <c r="AV46" t="s">
        <v>883</v>
      </c>
      <c r="AW46" t="s">
        <v>884</v>
      </c>
      <c r="AX46">
        <v>8</v>
      </c>
      <c r="AY46" t="s">
        <v>16</v>
      </c>
      <c r="AZ46" t="s">
        <v>84</v>
      </c>
      <c r="BA46">
        <v>1</v>
      </c>
      <c r="BB46" s="5">
        <v>35380</v>
      </c>
      <c r="BC46" s="7" t="s">
        <v>18</v>
      </c>
      <c r="BE46">
        <v>3</v>
      </c>
      <c r="BF46">
        <v>440433</v>
      </c>
      <c r="BG46">
        <v>34381</v>
      </c>
      <c r="BH46" t="s">
        <v>885</v>
      </c>
      <c r="BJ46" t="s">
        <v>886</v>
      </c>
      <c r="BT46">
        <v>238461</v>
      </c>
    </row>
    <row r="47" spans="1:72" x14ac:dyDescent="0.3">
      <c r="A47">
        <v>241119</v>
      </c>
      <c r="B47">
        <v>287690</v>
      </c>
      <c r="F47" t="s">
        <v>0</v>
      </c>
      <c r="G47" t="s">
        <v>1</v>
      </c>
      <c r="H47" t="s">
        <v>894</v>
      </c>
      <c r="I47" s="8" t="str">
        <f>HYPERLINK(AP47,"Hb")</f>
        <v>Hb</v>
      </c>
      <c r="K47">
        <v>1</v>
      </c>
      <c r="L47" t="s">
        <v>4</v>
      </c>
      <c r="M47">
        <v>100988</v>
      </c>
      <c r="N47" t="s">
        <v>5</v>
      </c>
      <c r="T47" t="s">
        <v>895</v>
      </c>
      <c r="U47" s="10">
        <v>3</v>
      </c>
      <c r="V47" t="s">
        <v>7</v>
      </c>
      <c r="W47" t="s">
        <v>879</v>
      </c>
      <c r="X47" t="s">
        <v>801</v>
      </c>
      <c r="Y47" s="3">
        <v>6</v>
      </c>
      <c r="Z47" s="4">
        <v>626</v>
      </c>
      <c r="AA47" s="4" t="s">
        <v>879</v>
      </c>
      <c r="AB47" t="s">
        <v>896</v>
      </c>
      <c r="AC47">
        <v>1999</v>
      </c>
      <c r="AD47">
        <v>10</v>
      </c>
      <c r="AE47">
        <v>3</v>
      </c>
      <c r="AF47" t="s">
        <v>897</v>
      </c>
      <c r="AG47" t="s">
        <v>897</v>
      </c>
      <c r="AH47">
        <v>233226</v>
      </c>
      <c r="AI47">
        <v>6645418</v>
      </c>
      <c r="AJ47" s="4">
        <v>233000</v>
      </c>
      <c r="AK47" s="4">
        <v>6645000</v>
      </c>
      <c r="AL47">
        <v>16951</v>
      </c>
      <c r="AN47">
        <v>8</v>
      </c>
      <c r="AO47" t="s">
        <v>898</v>
      </c>
      <c r="AP47" t="s">
        <v>899</v>
      </c>
      <c r="AQ47">
        <v>100988</v>
      </c>
      <c r="AS47" s="6" t="s">
        <v>12</v>
      </c>
      <c r="AT47">
        <v>1</v>
      </c>
      <c r="AU47" t="s">
        <v>13</v>
      </c>
      <c r="AV47" t="s">
        <v>900</v>
      </c>
      <c r="AW47" t="s">
        <v>901</v>
      </c>
      <c r="AX47">
        <v>8</v>
      </c>
      <c r="AY47" t="s">
        <v>16</v>
      </c>
      <c r="AZ47" t="s">
        <v>84</v>
      </c>
      <c r="BA47">
        <v>1</v>
      </c>
      <c r="BB47" s="5">
        <v>37078</v>
      </c>
      <c r="BC47" s="7" t="s">
        <v>18</v>
      </c>
      <c r="BE47">
        <v>3</v>
      </c>
      <c r="BF47">
        <v>460524</v>
      </c>
      <c r="BG47">
        <v>34382</v>
      </c>
      <c r="BH47" t="s">
        <v>902</v>
      </c>
      <c r="BJ47" t="s">
        <v>903</v>
      </c>
      <c r="BT47">
        <v>241119</v>
      </c>
    </row>
    <row r="48" spans="1:72" x14ac:dyDescent="0.3">
      <c r="A48">
        <v>241046</v>
      </c>
      <c r="B48">
        <v>281784</v>
      </c>
      <c r="F48" t="s">
        <v>0</v>
      </c>
      <c r="G48" t="s">
        <v>1</v>
      </c>
      <c r="H48" t="s">
        <v>904</v>
      </c>
      <c r="I48" s="8" t="str">
        <f>HYPERLINK(AP48,"Hb")</f>
        <v>Hb</v>
      </c>
      <c r="K48">
        <v>1</v>
      </c>
      <c r="L48" t="s">
        <v>4</v>
      </c>
      <c r="M48">
        <v>100988</v>
      </c>
      <c r="N48" t="s">
        <v>5</v>
      </c>
      <c r="T48" t="s">
        <v>895</v>
      </c>
      <c r="U48" s="10">
        <v>3</v>
      </c>
      <c r="V48" t="s">
        <v>7</v>
      </c>
      <c r="W48" t="s">
        <v>879</v>
      </c>
      <c r="X48" t="s">
        <v>801</v>
      </c>
      <c r="Y48" s="3">
        <v>6</v>
      </c>
      <c r="Z48" s="4">
        <v>626</v>
      </c>
      <c r="AA48" s="4" t="s">
        <v>879</v>
      </c>
      <c r="AB48" t="s">
        <v>905</v>
      </c>
      <c r="AC48">
        <v>2000</v>
      </c>
      <c r="AD48">
        <v>10</v>
      </c>
      <c r="AE48">
        <v>8</v>
      </c>
      <c r="AF48" t="s">
        <v>897</v>
      </c>
      <c r="AG48" t="s">
        <v>897</v>
      </c>
      <c r="AH48">
        <v>233226</v>
      </c>
      <c r="AI48">
        <v>6645418</v>
      </c>
      <c r="AJ48" s="4">
        <v>233000</v>
      </c>
      <c r="AK48" s="4">
        <v>6645000</v>
      </c>
      <c r="AL48">
        <v>16951</v>
      </c>
      <c r="AN48">
        <v>8</v>
      </c>
      <c r="AO48" t="s">
        <v>898</v>
      </c>
      <c r="AP48" t="s">
        <v>906</v>
      </c>
      <c r="AQ48">
        <v>100988</v>
      </c>
      <c r="AS48" s="6" t="s">
        <v>12</v>
      </c>
      <c r="AT48">
        <v>1</v>
      </c>
      <c r="AU48" t="s">
        <v>13</v>
      </c>
      <c r="AV48" t="s">
        <v>900</v>
      </c>
      <c r="AW48" t="s">
        <v>907</v>
      </c>
      <c r="AX48">
        <v>8</v>
      </c>
      <c r="AY48" t="s">
        <v>16</v>
      </c>
      <c r="AZ48" t="s">
        <v>84</v>
      </c>
      <c r="BA48">
        <v>1</v>
      </c>
      <c r="BB48" s="5">
        <v>41213</v>
      </c>
      <c r="BC48" s="7" t="s">
        <v>18</v>
      </c>
      <c r="BE48">
        <v>3</v>
      </c>
      <c r="BF48">
        <v>455067</v>
      </c>
      <c r="BG48">
        <v>34383</v>
      </c>
      <c r="BH48" t="s">
        <v>908</v>
      </c>
      <c r="BJ48" t="s">
        <v>909</v>
      </c>
      <c r="BT48">
        <v>241046</v>
      </c>
    </row>
    <row r="49" spans="1:72" x14ac:dyDescent="0.3">
      <c r="A49">
        <v>241207</v>
      </c>
      <c r="B49">
        <v>303376</v>
      </c>
      <c r="F49" t="s">
        <v>0</v>
      </c>
      <c r="G49" t="s">
        <v>1</v>
      </c>
      <c r="H49" t="s">
        <v>910</v>
      </c>
      <c r="I49" s="8" t="str">
        <f>HYPERLINK(AP49,"Hb")</f>
        <v>Hb</v>
      </c>
      <c r="K49">
        <v>1</v>
      </c>
      <c r="L49" t="s">
        <v>4</v>
      </c>
      <c r="M49">
        <v>100988</v>
      </c>
      <c r="N49" t="s">
        <v>5</v>
      </c>
      <c r="T49" t="s">
        <v>895</v>
      </c>
      <c r="U49" s="10">
        <v>3</v>
      </c>
      <c r="V49" t="s">
        <v>7</v>
      </c>
      <c r="W49" t="s">
        <v>879</v>
      </c>
      <c r="X49" t="s">
        <v>801</v>
      </c>
      <c r="Y49" s="3">
        <v>6</v>
      </c>
      <c r="Z49" s="4">
        <v>626</v>
      </c>
      <c r="AA49" s="4" t="s">
        <v>879</v>
      </c>
      <c r="AB49" t="s">
        <v>911</v>
      </c>
      <c r="AC49">
        <v>2001</v>
      </c>
      <c r="AD49">
        <v>10</v>
      </c>
      <c r="AE49">
        <v>14</v>
      </c>
      <c r="AF49" t="s">
        <v>912</v>
      </c>
      <c r="AG49" t="s">
        <v>912</v>
      </c>
      <c r="AH49">
        <v>233226</v>
      </c>
      <c r="AI49">
        <v>6645418</v>
      </c>
      <c r="AJ49" s="4">
        <v>233000</v>
      </c>
      <c r="AK49" s="4">
        <v>6645000</v>
      </c>
      <c r="AL49">
        <v>16951</v>
      </c>
      <c r="AN49">
        <v>8</v>
      </c>
      <c r="AO49" t="s">
        <v>898</v>
      </c>
      <c r="AP49" t="s">
        <v>913</v>
      </c>
      <c r="AQ49">
        <v>100988</v>
      </c>
      <c r="AS49" s="6" t="s">
        <v>12</v>
      </c>
      <c r="AT49">
        <v>1</v>
      </c>
      <c r="AU49" t="s">
        <v>13</v>
      </c>
      <c r="AV49" t="s">
        <v>900</v>
      </c>
      <c r="AW49" t="s">
        <v>914</v>
      </c>
      <c r="AX49">
        <v>8</v>
      </c>
      <c r="AY49" t="s">
        <v>16</v>
      </c>
      <c r="AZ49" t="s">
        <v>84</v>
      </c>
      <c r="BA49">
        <v>1</v>
      </c>
      <c r="BB49" s="5">
        <v>41677</v>
      </c>
      <c r="BC49" s="7" t="s">
        <v>18</v>
      </c>
      <c r="BE49">
        <v>3</v>
      </c>
      <c r="BF49">
        <v>476216</v>
      </c>
      <c r="BG49">
        <v>34384</v>
      </c>
      <c r="BH49" t="s">
        <v>915</v>
      </c>
      <c r="BJ49" t="s">
        <v>916</v>
      </c>
      <c r="BT49">
        <v>241207</v>
      </c>
    </row>
    <row r="50" spans="1:72" x14ac:dyDescent="0.3">
      <c r="A50">
        <v>245108</v>
      </c>
      <c r="B50">
        <v>309159</v>
      </c>
      <c r="F50" t="s">
        <v>0</v>
      </c>
      <c r="G50" t="s">
        <v>1</v>
      </c>
      <c r="H50" t="s">
        <v>1040</v>
      </c>
      <c r="I50" s="8" t="str">
        <f>HYPERLINK(AP50,"Hb")</f>
        <v>Hb</v>
      </c>
      <c r="K50">
        <v>1</v>
      </c>
      <c r="L50" t="s">
        <v>4</v>
      </c>
      <c r="M50">
        <v>100988</v>
      </c>
      <c r="N50" t="s">
        <v>5</v>
      </c>
      <c r="T50" t="s">
        <v>1041</v>
      </c>
      <c r="U50" s="10">
        <v>3</v>
      </c>
      <c r="V50" t="s">
        <v>919</v>
      </c>
      <c r="W50" t="s">
        <v>939</v>
      </c>
      <c r="X50" s="2" t="s">
        <v>921</v>
      </c>
      <c r="Y50" s="3">
        <v>7</v>
      </c>
      <c r="Z50" s="4">
        <v>716</v>
      </c>
      <c r="AA50" t="s">
        <v>1042</v>
      </c>
      <c r="AB50" t="s">
        <v>1043</v>
      </c>
      <c r="AC50">
        <v>1941</v>
      </c>
      <c r="AD50">
        <v>8</v>
      </c>
      <c r="AE50">
        <v>1</v>
      </c>
      <c r="AF50" t="s">
        <v>1044</v>
      </c>
      <c r="AG50" t="s">
        <v>1044</v>
      </c>
      <c r="AH50">
        <v>234259</v>
      </c>
      <c r="AI50">
        <v>6588891</v>
      </c>
      <c r="AJ50" s="4">
        <v>235000</v>
      </c>
      <c r="AK50" s="4">
        <v>6589000</v>
      </c>
      <c r="AL50">
        <v>21183</v>
      </c>
      <c r="AN50">
        <v>8</v>
      </c>
      <c r="AO50" t="s">
        <v>1045</v>
      </c>
      <c r="AP50" t="s">
        <v>1046</v>
      </c>
      <c r="AQ50">
        <v>100988</v>
      </c>
      <c r="AS50" s="6" t="s">
        <v>12</v>
      </c>
      <c r="AT50">
        <v>1</v>
      </c>
      <c r="AU50" t="s">
        <v>13</v>
      </c>
      <c r="AV50" t="s">
        <v>1047</v>
      </c>
      <c r="AW50" t="s">
        <v>1048</v>
      </c>
      <c r="AX50">
        <v>8</v>
      </c>
      <c r="AY50" t="s">
        <v>16</v>
      </c>
      <c r="AZ50" t="s">
        <v>84</v>
      </c>
      <c r="BA50">
        <v>1</v>
      </c>
      <c r="BB50" s="5">
        <v>33657</v>
      </c>
      <c r="BC50" s="7" t="s">
        <v>18</v>
      </c>
      <c r="BE50">
        <v>3</v>
      </c>
      <c r="BF50">
        <v>481615</v>
      </c>
      <c r="BG50">
        <v>34388</v>
      </c>
      <c r="BH50" t="s">
        <v>1049</v>
      </c>
      <c r="BJ50" t="s">
        <v>1050</v>
      </c>
      <c r="BT50">
        <v>245108</v>
      </c>
    </row>
    <row r="51" spans="1:72" x14ac:dyDescent="0.3">
      <c r="A51">
        <v>253342</v>
      </c>
      <c r="B51">
        <v>309160</v>
      </c>
      <c r="F51" t="s">
        <v>0</v>
      </c>
      <c r="G51" t="s">
        <v>1</v>
      </c>
      <c r="H51" t="s">
        <v>1059</v>
      </c>
      <c r="I51" s="8" t="str">
        <f>HYPERLINK(AP51,"Hb")</f>
        <v>Hb</v>
      </c>
      <c r="K51">
        <v>1</v>
      </c>
      <c r="L51" t="s">
        <v>4</v>
      </c>
      <c r="M51">
        <v>100988</v>
      </c>
      <c r="N51" t="s">
        <v>5</v>
      </c>
      <c r="T51" t="s">
        <v>1060</v>
      </c>
      <c r="U51" s="1">
        <v>1</v>
      </c>
      <c r="V51" t="s">
        <v>919</v>
      </c>
      <c r="W51" t="s">
        <v>1053</v>
      </c>
      <c r="X51" s="2" t="s">
        <v>921</v>
      </c>
      <c r="Y51" s="3">
        <v>7</v>
      </c>
      <c r="Z51" s="4">
        <v>723</v>
      </c>
      <c r="AA51" t="s">
        <v>1061</v>
      </c>
      <c r="AB51" t="s">
        <v>1062</v>
      </c>
      <c r="AC51">
        <v>1883</v>
      </c>
      <c r="AD51">
        <v>9</v>
      </c>
      <c r="AE51">
        <v>1</v>
      </c>
      <c r="AF51" t="s">
        <v>1063</v>
      </c>
      <c r="AG51" t="s">
        <v>1063</v>
      </c>
      <c r="AH51">
        <v>236952</v>
      </c>
      <c r="AI51">
        <v>6561508</v>
      </c>
      <c r="AJ51" s="4">
        <v>237000</v>
      </c>
      <c r="AK51" s="4">
        <v>6561000</v>
      </c>
      <c r="AL51">
        <v>707</v>
      </c>
      <c r="AN51">
        <v>8</v>
      </c>
      <c r="AO51" t="s">
        <v>80</v>
      </c>
      <c r="AP51" t="s">
        <v>1064</v>
      </c>
      <c r="AQ51">
        <v>100988</v>
      </c>
      <c r="AS51" s="6" t="s">
        <v>12</v>
      </c>
      <c r="AT51">
        <v>1</v>
      </c>
      <c r="AU51" t="s">
        <v>13</v>
      </c>
      <c r="AV51" t="s">
        <v>1065</v>
      </c>
      <c r="AW51" t="s">
        <v>1066</v>
      </c>
      <c r="AX51">
        <v>8</v>
      </c>
      <c r="AY51" t="s">
        <v>16</v>
      </c>
      <c r="AZ51" t="s">
        <v>84</v>
      </c>
      <c r="BA51">
        <v>1</v>
      </c>
      <c r="BB51" s="5">
        <v>37408</v>
      </c>
      <c r="BC51" s="7" t="s">
        <v>18</v>
      </c>
      <c r="BE51">
        <v>3</v>
      </c>
      <c r="BF51">
        <v>481616</v>
      </c>
      <c r="BG51">
        <v>34399</v>
      </c>
      <c r="BH51" t="s">
        <v>1067</v>
      </c>
      <c r="BJ51" t="s">
        <v>1068</v>
      </c>
      <c r="BT51">
        <v>253342</v>
      </c>
    </row>
    <row r="52" spans="1:72" x14ac:dyDescent="0.3">
      <c r="A52">
        <v>252691</v>
      </c>
      <c r="C52">
        <v>1</v>
      </c>
      <c r="D52">
        <v>1</v>
      </c>
      <c r="E52">
        <v>1</v>
      </c>
      <c r="F52" t="s">
        <v>0</v>
      </c>
      <c r="G52" t="s">
        <v>887</v>
      </c>
      <c r="H52" t="s">
        <v>1051</v>
      </c>
      <c r="I52" t="s">
        <v>22</v>
      </c>
      <c r="K52">
        <v>1</v>
      </c>
      <c r="L52" t="s">
        <v>4</v>
      </c>
      <c r="M52">
        <v>100988</v>
      </c>
      <c r="N52" t="s">
        <v>5</v>
      </c>
      <c r="T52" t="s">
        <v>1052</v>
      </c>
      <c r="U52" s="1">
        <v>1</v>
      </c>
      <c r="V52" t="s">
        <v>919</v>
      </c>
      <c r="W52" t="s">
        <v>1053</v>
      </c>
      <c r="X52" s="2" t="s">
        <v>921</v>
      </c>
      <c r="Y52" s="3">
        <v>7</v>
      </c>
      <c r="Z52" s="4">
        <v>722</v>
      </c>
      <c r="AA52" t="s">
        <v>1054</v>
      </c>
      <c r="AB52" t="s">
        <v>1055</v>
      </c>
      <c r="AC52">
        <v>2008</v>
      </c>
      <c r="AD52">
        <v>9</v>
      </c>
      <c r="AE52">
        <v>2</v>
      </c>
      <c r="AF52" t="s">
        <v>1056</v>
      </c>
      <c r="AG52" t="s">
        <v>1056</v>
      </c>
      <c r="AH52">
        <v>236760</v>
      </c>
      <c r="AI52">
        <v>6572806</v>
      </c>
      <c r="AJ52" s="4">
        <v>237000</v>
      </c>
      <c r="AK52" s="4">
        <v>6573000</v>
      </c>
      <c r="AL52">
        <v>75</v>
      </c>
      <c r="AN52">
        <v>59</v>
      </c>
      <c r="AQ52">
        <v>100988</v>
      </c>
      <c r="AS52" s="6" t="s">
        <v>12</v>
      </c>
      <c r="AT52">
        <v>1</v>
      </c>
      <c r="AU52" t="s">
        <v>13</v>
      </c>
      <c r="AV52" t="s">
        <v>1057</v>
      </c>
      <c r="AW52" t="s">
        <v>1051</v>
      </c>
      <c r="AX52">
        <v>59</v>
      </c>
      <c r="AY52" t="s">
        <v>887</v>
      </c>
      <c r="AZ52" t="s">
        <v>892</v>
      </c>
      <c r="BB52" s="5">
        <v>43961</v>
      </c>
      <c r="BC52" s="7" t="s">
        <v>18</v>
      </c>
      <c r="BE52">
        <v>4</v>
      </c>
      <c r="BF52">
        <v>385245</v>
      </c>
      <c r="BH52" t="s">
        <v>1058</v>
      </c>
      <c r="BT52">
        <v>252691</v>
      </c>
    </row>
    <row r="53" spans="1:72" x14ac:dyDescent="0.3">
      <c r="A53">
        <v>256389</v>
      </c>
      <c r="B53">
        <v>17781</v>
      </c>
      <c r="F53" t="s">
        <v>0</v>
      </c>
      <c r="G53" t="s">
        <v>20</v>
      </c>
      <c r="H53" t="s">
        <v>937</v>
      </c>
      <c r="I53" t="s">
        <v>22</v>
      </c>
      <c r="K53">
        <v>1</v>
      </c>
      <c r="L53" t="s">
        <v>4</v>
      </c>
      <c r="M53">
        <v>100988</v>
      </c>
      <c r="N53" t="s">
        <v>5</v>
      </c>
      <c r="T53" t="s">
        <v>938</v>
      </c>
      <c r="U53" s="1">
        <v>1</v>
      </c>
      <c r="V53" t="s">
        <v>919</v>
      </c>
      <c r="W53" t="s">
        <v>939</v>
      </c>
      <c r="X53" s="2" t="s">
        <v>921</v>
      </c>
      <c r="Y53" s="3">
        <v>7</v>
      </c>
      <c r="Z53" s="4">
        <v>704</v>
      </c>
      <c r="AA53" t="s">
        <v>939</v>
      </c>
      <c r="AB53" t="s">
        <v>940</v>
      </c>
      <c r="AC53">
        <v>2011</v>
      </c>
      <c r="AD53">
        <v>5</v>
      </c>
      <c r="AE53">
        <v>28</v>
      </c>
      <c r="AF53" t="s">
        <v>941</v>
      </c>
      <c r="AH53" s="4">
        <v>237875</v>
      </c>
      <c r="AI53" s="4">
        <v>6579644</v>
      </c>
      <c r="AJ53" s="4">
        <v>237000</v>
      </c>
      <c r="AK53" s="4">
        <v>6579000</v>
      </c>
      <c r="AL53">
        <v>5</v>
      </c>
      <c r="AM53" s="4"/>
      <c r="AN53">
        <v>1010</v>
      </c>
      <c r="AP53" s="5" t="s">
        <v>942</v>
      </c>
      <c r="AQ53">
        <v>100988</v>
      </c>
      <c r="AS53" s="6" t="s">
        <v>12</v>
      </c>
      <c r="AT53">
        <v>1</v>
      </c>
      <c r="AU53" t="s">
        <v>13</v>
      </c>
      <c r="AV53" t="s">
        <v>943</v>
      </c>
      <c r="AW53" t="s">
        <v>944</v>
      </c>
      <c r="AX53">
        <v>1010</v>
      </c>
      <c r="AY53" t="s">
        <v>30</v>
      </c>
      <c r="AZ53" t="s">
        <v>31</v>
      </c>
      <c r="BB53" s="5">
        <v>43709.903472222199</v>
      </c>
      <c r="BC53" s="7" t="s">
        <v>18</v>
      </c>
      <c r="BE53">
        <v>6</v>
      </c>
      <c r="BF53">
        <v>14859</v>
      </c>
      <c r="BG53">
        <v>34389</v>
      </c>
      <c r="BH53" t="s">
        <v>945</v>
      </c>
      <c r="BT53">
        <v>256389</v>
      </c>
    </row>
    <row r="54" spans="1:72" x14ac:dyDescent="0.3">
      <c r="A54">
        <v>251967</v>
      </c>
      <c r="C54">
        <v>1</v>
      </c>
      <c r="D54">
        <v>1</v>
      </c>
      <c r="E54">
        <v>1</v>
      </c>
      <c r="F54" t="s">
        <v>0</v>
      </c>
      <c r="G54" t="s">
        <v>20</v>
      </c>
      <c r="H54" t="s">
        <v>836</v>
      </c>
      <c r="I54" s="8" t="str">
        <f>HYPERLINK(AP54,"Foto")</f>
        <v>Foto</v>
      </c>
      <c r="K54">
        <v>1</v>
      </c>
      <c r="L54" t="s">
        <v>4</v>
      </c>
      <c r="M54">
        <v>100988</v>
      </c>
      <c r="N54" t="s">
        <v>5</v>
      </c>
      <c r="T54" t="s">
        <v>837</v>
      </c>
      <c r="U54" s="1">
        <v>1</v>
      </c>
      <c r="V54" t="s">
        <v>7</v>
      </c>
      <c r="W54" t="s">
        <v>838</v>
      </c>
      <c r="X54" t="s">
        <v>801</v>
      </c>
      <c r="Y54" s="3">
        <v>6</v>
      </c>
      <c r="Z54" s="4">
        <v>612</v>
      </c>
      <c r="AA54" s="4" t="s">
        <v>838</v>
      </c>
      <c r="AB54" t="s">
        <v>839</v>
      </c>
      <c r="AC54">
        <v>2019</v>
      </c>
      <c r="AD54">
        <v>9</v>
      </c>
      <c r="AE54">
        <v>18</v>
      </c>
      <c r="AF54" t="s">
        <v>563</v>
      </c>
      <c r="AH54">
        <v>236474</v>
      </c>
      <c r="AI54">
        <v>6670825</v>
      </c>
      <c r="AJ54" s="4">
        <v>237000</v>
      </c>
      <c r="AK54" s="4">
        <v>6671000</v>
      </c>
      <c r="AL54">
        <v>50</v>
      </c>
      <c r="AN54">
        <v>1010</v>
      </c>
      <c r="AO54" t="s">
        <v>840</v>
      </c>
      <c r="AP54" s="5" t="s">
        <v>841</v>
      </c>
      <c r="AQ54">
        <v>100988</v>
      </c>
      <c r="AS54" s="6" t="s">
        <v>12</v>
      </c>
      <c r="AT54">
        <v>1</v>
      </c>
      <c r="AU54" t="s">
        <v>13</v>
      </c>
      <c r="AV54" t="s">
        <v>842</v>
      </c>
      <c r="AW54" t="s">
        <v>843</v>
      </c>
      <c r="AX54">
        <v>1010</v>
      </c>
      <c r="AY54" t="s">
        <v>30</v>
      </c>
      <c r="AZ54" t="s">
        <v>31</v>
      </c>
      <c r="BA54">
        <v>1</v>
      </c>
      <c r="BB54" s="5">
        <v>43915.978414351899</v>
      </c>
      <c r="BC54" s="7" t="s">
        <v>18</v>
      </c>
      <c r="BE54">
        <v>6</v>
      </c>
      <c r="BF54">
        <v>232465</v>
      </c>
      <c r="BH54" t="s">
        <v>844</v>
      </c>
      <c r="BT54">
        <v>251967</v>
      </c>
    </row>
    <row r="55" spans="1:72" x14ac:dyDescent="0.3">
      <c r="A55">
        <v>259377</v>
      </c>
      <c r="B55">
        <v>328120</v>
      </c>
      <c r="F55" t="s">
        <v>0</v>
      </c>
      <c r="G55" t="s">
        <v>1</v>
      </c>
      <c r="H55" t="s">
        <v>946</v>
      </c>
      <c r="I55" s="8" t="str">
        <f>HYPERLINK(AP55,"Hb")</f>
        <v>Hb</v>
      </c>
      <c r="K55">
        <v>1</v>
      </c>
      <c r="L55" t="s">
        <v>4</v>
      </c>
      <c r="M55">
        <v>100988</v>
      </c>
      <c r="N55" t="s">
        <v>5</v>
      </c>
      <c r="T55" t="s">
        <v>947</v>
      </c>
      <c r="U55" s="9">
        <v>2</v>
      </c>
      <c r="V55" t="s">
        <v>919</v>
      </c>
      <c r="W55" t="s">
        <v>939</v>
      </c>
      <c r="X55" s="2" t="s">
        <v>921</v>
      </c>
      <c r="Y55" s="3">
        <v>7</v>
      </c>
      <c r="Z55" s="4">
        <v>704</v>
      </c>
      <c r="AA55" t="s">
        <v>939</v>
      </c>
      <c r="AB55" t="s">
        <v>939</v>
      </c>
      <c r="AC55">
        <v>1941</v>
      </c>
      <c r="AD55">
        <v>8</v>
      </c>
      <c r="AE55">
        <v>1</v>
      </c>
      <c r="AF55" t="s">
        <v>948</v>
      </c>
      <c r="AG55" t="s">
        <v>948</v>
      </c>
      <c r="AH55">
        <v>238680</v>
      </c>
      <c r="AI55">
        <v>6579149</v>
      </c>
      <c r="AJ55" s="4">
        <v>239000</v>
      </c>
      <c r="AK55" s="4">
        <v>6579000</v>
      </c>
      <c r="AL55">
        <v>2052</v>
      </c>
      <c r="AN55">
        <v>8</v>
      </c>
      <c r="AO55" t="s">
        <v>80</v>
      </c>
      <c r="AP55" t="s">
        <v>949</v>
      </c>
      <c r="AQ55">
        <v>100988</v>
      </c>
      <c r="AS55" s="6" t="s">
        <v>12</v>
      </c>
      <c r="AT55">
        <v>1</v>
      </c>
      <c r="AU55" t="s">
        <v>13</v>
      </c>
      <c r="AV55" t="s">
        <v>950</v>
      </c>
      <c r="AW55" t="s">
        <v>951</v>
      </c>
      <c r="AX55">
        <v>8</v>
      </c>
      <c r="AY55" t="s">
        <v>16</v>
      </c>
      <c r="AZ55" t="s">
        <v>84</v>
      </c>
      <c r="BA55">
        <v>1</v>
      </c>
      <c r="BB55" s="5">
        <v>38015</v>
      </c>
      <c r="BC55" s="7" t="s">
        <v>18</v>
      </c>
      <c r="BE55">
        <v>3</v>
      </c>
      <c r="BF55">
        <v>499042</v>
      </c>
      <c r="BG55">
        <v>34387</v>
      </c>
      <c r="BH55" t="s">
        <v>952</v>
      </c>
      <c r="BJ55" t="s">
        <v>953</v>
      </c>
      <c r="BT55">
        <v>259377</v>
      </c>
    </row>
    <row r="56" spans="1:72" x14ac:dyDescent="0.3">
      <c r="A56">
        <v>261550</v>
      </c>
      <c r="C56">
        <v>1</v>
      </c>
      <c r="D56">
        <v>1</v>
      </c>
      <c r="E56">
        <v>1</v>
      </c>
      <c r="F56" t="s">
        <v>0</v>
      </c>
      <c r="G56" t="s">
        <v>20</v>
      </c>
      <c r="H56" t="s">
        <v>954</v>
      </c>
      <c r="I56" t="s">
        <v>22</v>
      </c>
      <c r="K56">
        <v>1</v>
      </c>
      <c r="L56" t="s">
        <v>4</v>
      </c>
      <c r="M56">
        <v>100988</v>
      </c>
      <c r="N56" t="s">
        <v>5</v>
      </c>
      <c r="T56" t="s">
        <v>955</v>
      </c>
      <c r="U56" s="1">
        <v>1</v>
      </c>
      <c r="V56" t="s">
        <v>919</v>
      </c>
      <c r="W56" t="s">
        <v>939</v>
      </c>
      <c r="X56" s="2" t="s">
        <v>921</v>
      </c>
      <c r="Y56" s="3">
        <v>7</v>
      </c>
      <c r="Z56" s="4">
        <v>704</v>
      </c>
      <c r="AA56" t="s">
        <v>939</v>
      </c>
      <c r="AB56" t="s">
        <v>956</v>
      </c>
      <c r="AC56">
        <v>2019</v>
      </c>
      <c r="AD56">
        <v>6</v>
      </c>
      <c r="AE56">
        <v>22</v>
      </c>
      <c r="AF56" t="s">
        <v>957</v>
      </c>
      <c r="AH56">
        <v>239527</v>
      </c>
      <c r="AI56">
        <v>6582609</v>
      </c>
      <c r="AJ56" s="4">
        <v>239000</v>
      </c>
      <c r="AK56" s="4">
        <v>6583000</v>
      </c>
      <c r="AL56">
        <v>100</v>
      </c>
      <c r="AN56">
        <v>1010</v>
      </c>
      <c r="AP56" s="5" t="s">
        <v>958</v>
      </c>
      <c r="AQ56">
        <v>100988</v>
      </c>
      <c r="AS56" s="6" t="s">
        <v>12</v>
      </c>
      <c r="AT56">
        <v>1</v>
      </c>
      <c r="AU56" t="s">
        <v>13</v>
      </c>
      <c r="AV56" t="s">
        <v>959</v>
      </c>
      <c r="AW56" t="s">
        <v>960</v>
      </c>
      <c r="AX56">
        <v>1010</v>
      </c>
      <c r="AY56" t="s">
        <v>30</v>
      </c>
      <c r="AZ56" t="s">
        <v>31</v>
      </c>
      <c r="BB56" s="5">
        <v>43703.679074074098</v>
      </c>
      <c r="BC56" s="7" t="s">
        <v>18</v>
      </c>
      <c r="BE56">
        <v>6</v>
      </c>
      <c r="BF56">
        <v>203768</v>
      </c>
      <c r="BH56" t="s">
        <v>961</v>
      </c>
      <c r="BT56">
        <v>261550</v>
      </c>
    </row>
    <row r="57" spans="1:72" x14ac:dyDescent="0.3">
      <c r="A57">
        <v>261820</v>
      </c>
      <c r="C57">
        <v>1</v>
      </c>
      <c r="D57">
        <v>1</v>
      </c>
      <c r="E57">
        <v>1</v>
      </c>
      <c r="F57" t="s">
        <v>0</v>
      </c>
      <c r="G57" t="s">
        <v>20</v>
      </c>
      <c r="H57" t="s">
        <v>845</v>
      </c>
      <c r="I57" s="8" t="str">
        <f>HYPERLINK(AP57,"Foto")</f>
        <v>Foto</v>
      </c>
      <c r="K57">
        <v>1</v>
      </c>
      <c r="L57" t="s">
        <v>4</v>
      </c>
      <c r="M57">
        <v>100988</v>
      </c>
      <c r="N57" t="s">
        <v>5</v>
      </c>
      <c r="T57" t="s">
        <v>846</v>
      </c>
      <c r="U57" s="1">
        <v>1</v>
      </c>
      <c r="V57" t="s">
        <v>7</v>
      </c>
      <c r="W57" t="s">
        <v>838</v>
      </c>
      <c r="X57" t="s">
        <v>801</v>
      </c>
      <c r="Y57" s="3">
        <v>6</v>
      </c>
      <c r="Z57" s="4">
        <v>612</v>
      </c>
      <c r="AA57" s="4" t="s">
        <v>838</v>
      </c>
      <c r="AB57" t="s">
        <v>847</v>
      </c>
      <c r="AC57">
        <v>2018</v>
      </c>
      <c r="AD57">
        <v>10</v>
      </c>
      <c r="AE57">
        <v>9</v>
      </c>
      <c r="AF57" t="s">
        <v>848</v>
      </c>
      <c r="AH57">
        <v>239616</v>
      </c>
      <c r="AI57">
        <v>6657541</v>
      </c>
      <c r="AJ57" s="4">
        <v>239000</v>
      </c>
      <c r="AK57" s="4">
        <v>6657000</v>
      </c>
      <c r="AL57">
        <v>25</v>
      </c>
      <c r="AN57">
        <v>1010</v>
      </c>
      <c r="AO57" t="s">
        <v>849</v>
      </c>
      <c r="AP57" s="5" t="s">
        <v>850</v>
      </c>
      <c r="AQ57">
        <v>100988</v>
      </c>
      <c r="AS57" s="6" t="s">
        <v>12</v>
      </c>
      <c r="AT57">
        <v>1</v>
      </c>
      <c r="AU57" t="s">
        <v>13</v>
      </c>
      <c r="AV57" t="s">
        <v>851</v>
      </c>
      <c r="AW57" t="s">
        <v>852</v>
      </c>
      <c r="AX57">
        <v>1010</v>
      </c>
      <c r="AY57" t="s">
        <v>30</v>
      </c>
      <c r="AZ57" t="s">
        <v>31</v>
      </c>
      <c r="BA57">
        <v>1</v>
      </c>
      <c r="BB57" s="5">
        <v>43654.770358796297</v>
      </c>
      <c r="BC57" s="7" t="s">
        <v>18</v>
      </c>
      <c r="BE57">
        <v>6</v>
      </c>
      <c r="BF57">
        <v>207048</v>
      </c>
      <c r="BH57" t="s">
        <v>853</v>
      </c>
      <c r="BT57">
        <v>261820</v>
      </c>
    </row>
    <row r="58" spans="1:72" x14ac:dyDescent="0.3">
      <c r="A58">
        <v>262245</v>
      </c>
      <c r="C58">
        <v>1</v>
      </c>
      <c r="F58" t="s">
        <v>0</v>
      </c>
      <c r="G58" t="s">
        <v>20</v>
      </c>
      <c r="H58" t="s">
        <v>783</v>
      </c>
      <c r="I58" t="s">
        <v>22</v>
      </c>
      <c r="K58">
        <v>1</v>
      </c>
      <c r="L58" t="s">
        <v>4</v>
      </c>
      <c r="M58">
        <v>100988</v>
      </c>
      <c r="N58" t="s">
        <v>5</v>
      </c>
      <c r="T58" t="s">
        <v>775</v>
      </c>
      <c r="U58" s="1">
        <v>1</v>
      </c>
      <c r="V58" t="s">
        <v>571</v>
      </c>
      <c r="W58" t="s">
        <v>776</v>
      </c>
      <c r="X58" t="s">
        <v>734</v>
      </c>
      <c r="Y58" s="3">
        <v>5</v>
      </c>
      <c r="Z58" s="4">
        <v>520</v>
      </c>
      <c r="AA58" s="4" t="s">
        <v>776</v>
      </c>
      <c r="AB58" t="s">
        <v>784</v>
      </c>
      <c r="AC58">
        <v>2003</v>
      </c>
      <c r="AD58">
        <v>10</v>
      </c>
      <c r="AE58">
        <v>3</v>
      </c>
      <c r="AF58" t="s">
        <v>313</v>
      </c>
      <c r="AH58">
        <v>239861</v>
      </c>
      <c r="AI58">
        <v>6832302</v>
      </c>
      <c r="AJ58" s="4">
        <v>239000</v>
      </c>
      <c r="AK58" s="4">
        <v>6833000</v>
      </c>
      <c r="AL58">
        <v>30</v>
      </c>
      <c r="AN58">
        <v>1010</v>
      </c>
      <c r="AP58" s="5" t="s">
        <v>785</v>
      </c>
      <c r="AQ58">
        <v>100988</v>
      </c>
      <c r="AS58" s="6" t="s">
        <v>12</v>
      </c>
      <c r="AT58">
        <v>1</v>
      </c>
      <c r="AU58" t="s">
        <v>13</v>
      </c>
      <c r="AV58" t="s">
        <v>786</v>
      </c>
      <c r="AW58" t="s">
        <v>787</v>
      </c>
      <c r="AX58">
        <v>1010</v>
      </c>
      <c r="AY58" t="s">
        <v>30</v>
      </c>
      <c r="AZ58" t="s">
        <v>31</v>
      </c>
      <c r="BB58" s="5">
        <v>43713.546527777798</v>
      </c>
      <c r="BC58" s="7" t="s">
        <v>18</v>
      </c>
      <c r="BE58">
        <v>6</v>
      </c>
      <c r="BF58">
        <v>193956</v>
      </c>
      <c r="BH58" t="s">
        <v>788</v>
      </c>
      <c r="BT58">
        <v>262245</v>
      </c>
    </row>
    <row r="59" spans="1:72" x14ac:dyDescent="0.3">
      <c r="A59">
        <v>262355</v>
      </c>
      <c r="B59">
        <v>286234</v>
      </c>
      <c r="F59" t="s">
        <v>0</v>
      </c>
      <c r="G59" t="s">
        <v>1</v>
      </c>
      <c r="H59" t="s">
        <v>774</v>
      </c>
      <c r="I59" s="8" t="str">
        <f>HYPERLINK(AP59,"Hb")</f>
        <v>Hb</v>
      </c>
      <c r="K59">
        <v>1</v>
      </c>
      <c r="L59" t="s">
        <v>4</v>
      </c>
      <c r="M59">
        <v>100988</v>
      </c>
      <c r="N59" t="s">
        <v>5</v>
      </c>
      <c r="T59" t="s">
        <v>775</v>
      </c>
      <c r="U59" s="1">
        <v>1</v>
      </c>
      <c r="V59" t="s">
        <v>571</v>
      </c>
      <c r="W59" t="s">
        <v>776</v>
      </c>
      <c r="X59" t="s">
        <v>734</v>
      </c>
      <c r="Y59" s="3">
        <v>5</v>
      </c>
      <c r="Z59" s="4">
        <v>520</v>
      </c>
      <c r="AA59" s="4" t="s">
        <v>776</v>
      </c>
      <c r="AB59" t="s">
        <v>777</v>
      </c>
      <c r="AC59">
        <v>2003</v>
      </c>
      <c r="AD59">
        <v>10</v>
      </c>
      <c r="AE59">
        <v>3</v>
      </c>
      <c r="AF59" t="s">
        <v>313</v>
      </c>
      <c r="AG59" t="s">
        <v>313</v>
      </c>
      <c r="AH59">
        <v>239887</v>
      </c>
      <c r="AI59">
        <v>6832224</v>
      </c>
      <c r="AJ59" s="4">
        <v>239000</v>
      </c>
      <c r="AK59" s="4">
        <v>6833000</v>
      </c>
      <c r="AL59">
        <v>71</v>
      </c>
      <c r="AN59">
        <v>8</v>
      </c>
      <c r="AO59" t="s">
        <v>135</v>
      </c>
      <c r="AP59" t="s">
        <v>778</v>
      </c>
      <c r="AQ59">
        <v>100988</v>
      </c>
      <c r="AS59" s="6" t="s">
        <v>12</v>
      </c>
      <c r="AT59">
        <v>1</v>
      </c>
      <c r="AU59" t="s">
        <v>13</v>
      </c>
      <c r="AV59" t="s">
        <v>779</v>
      </c>
      <c r="AW59" t="s">
        <v>780</v>
      </c>
      <c r="AX59">
        <v>8</v>
      </c>
      <c r="AY59" t="s">
        <v>16</v>
      </c>
      <c r="AZ59" t="s">
        <v>84</v>
      </c>
      <c r="BA59">
        <v>1</v>
      </c>
      <c r="BB59" s="5">
        <v>38274</v>
      </c>
      <c r="BC59" s="7" t="s">
        <v>18</v>
      </c>
      <c r="BE59">
        <v>3</v>
      </c>
      <c r="BF59">
        <v>459158</v>
      </c>
      <c r="BG59">
        <v>34376</v>
      </c>
      <c r="BH59" t="s">
        <v>781</v>
      </c>
      <c r="BJ59" t="s">
        <v>782</v>
      </c>
      <c r="BT59">
        <v>262355</v>
      </c>
    </row>
    <row r="60" spans="1:72" x14ac:dyDescent="0.3">
      <c r="A60">
        <v>267094</v>
      </c>
      <c r="B60">
        <v>141644</v>
      </c>
      <c r="F60" t="s">
        <v>0</v>
      </c>
      <c r="G60" t="s">
        <v>348</v>
      </c>
      <c r="H60" t="s">
        <v>1069</v>
      </c>
      <c r="I60" s="8" t="str">
        <f>HYPERLINK(AP60,"Hb")</f>
        <v>Hb</v>
      </c>
      <c r="K60">
        <v>1</v>
      </c>
      <c r="L60" t="s">
        <v>4</v>
      </c>
      <c r="M60">
        <v>100988</v>
      </c>
      <c r="N60" t="s">
        <v>5</v>
      </c>
      <c r="T60" t="s">
        <v>1070</v>
      </c>
      <c r="U60" s="10">
        <v>3</v>
      </c>
      <c r="V60" t="s">
        <v>919</v>
      </c>
      <c r="W60" t="s">
        <v>1053</v>
      </c>
      <c r="X60" s="2" t="s">
        <v>921</v>
      </c>
      <c r="Y60" s="3">
        <v>7</v>
      </c>
      <c r="Z60" s="4">
        <v>723</v>
      </c>
      <c r="AA60" t="s">
        <v>1061</v>
      </c>
      <c r="AB60" t="s">
        <v>1071</v>
      </c>
      <c r="AC60">
        <v>1883</v>
      </c>
      <c r="AD60">
        <v>9</v>
      </c>
      <c r="AE60">
        <v>1</v>
      </c>
      <c r="AF60" t="s">
        <v>1063</v>
      </c>
      <c r="AG60" t="s">
        <v>1063</v>
      </c>
      <c r="AH60">
        <v>241497</v>
      </c>
      <c r="AI60">
        <v>6550876</v>
      </c>
      <c r="AJ60" s="4">
        <v>241000</v>
      </c>
      <c r="AK60" s="4">
        <v>6551000</v>
      </c>
      <c r="AL60">
        <v>30473</v>
      </c>
      <c r="AN60">
        <v>105</v>
      </c>
      <c r="AO60" t="s">
        <v>1072</v>
      </c>
      <c r="AP60" t="s">
        <v>1073</v>
      </c>
      <c r="AQ60">
        <v>100988</v>
      </c>
      <c r="AS60" s="6" t="s">
        <v>12</v>
      </c>
      <c r="AT60">
        <v>1</v>
      </c>
      <c r="AU60" t="s">
        <v>13</v>
      </c>
      <c r="AV60" t="s">
        <v>1074</v>
      </c>
      <c r="AW60" t="s">
        <v>1075</v>
      </c>
      <c r="AX60">
        <v>105</v>
      </c>
      <c r="AY60" t="s">
        <v>355</v>
      </c>
      <c r="AZ60" t="s">
        <v>356</v>
      </c>
      <c r="BA60">
        <v>1</v>
      </c>
      <c r="BB60" s="5">
        <v>42864</v>
      </c>
      <c r="BC60" s="7" t="s">
        <v>18</v>
      </c>
      <c r="BE60">
        <v>5</v>
      </c>
      <c r="BF60">
        <v>293508</v>
      </c>
      <c r="BG60">
        <v>34397</v>
      </c>
      <c r="BH60" t="s">
        <v>1076</v>
      </c>
      <c r="BJ60" t="s">
        <v>1077</v>
      </c>
      <c r="BT60">
        <v>267094</v>
      </c>
    </row>
    <row r="61" spans="1:72" x14ac:dyDescent="0.3">
      <c r="A61">
        <v>267110</v>
      </c>
      <c r="B61">
        <v>147192</v>
      </c>
      <c r="F61" t="s">
        <v>0</v>
      </c>
      <c r="G61" t="s">
        <v>348</v>
      </c>
      <c r="H61" t="s">
        <v>1078</v>
      </c>
      <c r="I61" s="8" t="str">
        <f>HYPERLINK(AP61,"Hb")</f>
        <v>Hb</v>
      </c>
      <c r="K61">
        <v>1</v>
      </c>
      <c r="L61" t="s">
        <v>4</v>
      </c>
      <c r="M61">
        <v>100988</v>
      </c>
      <c r="N61" t="s">
        <v>5</v>
      </c>
      <c r="T61" t="s">
        <v>1070</v>
      </c>
      <c r="U61" s="10">
        <v>3</v>
      </c>
      <c r="V61" t="s">
        <v>919</v>
      </c>
      <c r="W61" t="s">
        <v>1053</v>
      </c>
      <c r="X61" s="2" t="s">
        <v>921</v>
      </c>
      <c r="Y61" s="3">
        <v>7</v>
      </c>
      <c r="Z61" s="4">
        <v>723</v>
      </c>
      <c r="AA61" t="s">
        <v>1061</v>
      </c>
      <c r="AB61" t="s">
        <v>1079</v>
      </c>
      <c r="AC61">
        <v>1883</v>
      </c>
      <c r="AD61">
        <v>9</v>
      </c>
      <c r="AE61">
        <v>1</v>
      </c>
      <c r="AF61" t="s">
        <v>1063</v>
      </c>
      <c r="AG61" t="s">
        <v>1063</v>
      </c>
      <c r="AH61">
        <v>241497</v>
      </c>
      <c r="AI61">
        <v>6550876</v>
      </c>
      <c r="AJ61" s="4">
        <v>241000</v>
      </c>
      <c r="AK61" s="4">
        <v>6551000</v>
      </c>
      <c r="AL61">
        <v>30473</v>
      </c>
      <c r="AN61">
        <v>105</v>
      </c>
      <c r="AO61" t="s">
        <v>1072</v>
      </c>
      <c r="AP61" t="s">
        <v>1080</v>
      </c>
      <c r="AQ61">
        <v>100988</v>
      </c>
      <c r="AS61" s="6" t="s">
        <v>12</v>
      </c>
      <c r="AT61">
        <v>1</v>
      </c>
      <c r="AU61" t="s">
        <v>13</v>
      </c>
      <c r="AV61" t="s">
        <v>1074</v>
      </c>
      <c r="AW61" t="s">
        <v>1081</v>
      </c>
      <c r="AX61">
        <v>105</v>
      </c>
      <c r="AY61" t="s">
        <v>355</v>
      </c>
      <c r="AZ61" t="s">
        <v>356</v>
      </c>
      <c r="BA61">
        <v>1</v>
      </c>
      <c r="BB61" s="5">
        <v>40472</v>
      </c>
      <c r="BC61" s="7" t="s">
        <v>18</v>
      </c>
      <c r="BE61">
        <v>5</v>
      </c>
      <c r="BF61">
        <v>297931</v>
      </c>
      <c r="BG61">
        <v>34398</v>
      </c>
      <c r="BH61" t="s">
        <v>1082</v>
      </c>
      <c r="BJ61" t="s">
        <v>1083</v>
      </c>
      <c r="BT61">
        <v>267110</v>
      </c>
    </row>
    <row r="62" spans="1:72" x14ac:dyDescent="0.3">
      <c r="A62">
        <v>264196</v>
      </c>
      <c r="C62">
        <v>1</v>
      </c>
      <c r="D62">
        <v>1</v>
      </c>
      <c r="E62">
        <v>1</v>
      </c>
      <c r="F62" t="s">
        <v>0</v>
      </c>
      <c r="G62" t="s">
        <v>20</v>
      </c>
      <c r="H62" t="s">
        <v>1768</v>
      </c>
      <c r="I62" s="8" t="str">
        <f>HYPERLINK(AP62,"Foto")</f>
        <v>Foto</v>
      </c>
      <c r="K62">
        <v>1</v>
      </c>
      <c r="L62" t="s">
        <v>4</v>
      </c>
      <c r="M62">
        <v>100988</v>
      </c>
      <c r="N62" t="s">
        <v>5</v>
      </c>
      <c r="T62" t="s">
        <v>1769</v>
      </c>
      <c r="U62" s="1">
        <v>1</v>
      </c>
      <c r="V62" t="s">
        <v>1717</v>
      </c>
      <c r="W62" t="s">
        <v>1770</v>
      </c>
      <c r="X62" s="2" t="s">
        <v>1719</v>
      </c>
      <c r="Y62" s="3">
        <v>16</v>
      </c>
      <c r="Z62" s="4">
        <v>1627</v>
      </c>
      <c r="AA62" t="s">
        <v>1771</v>
      </c>
      <c r="AB62" t="s">
        <v>1772</v>
      </c>
      <c r="AC62">
        <v>2021</v>
      </c>
      <c r="AD62">
        <v>9</v>
      </c>
      <c r="AE62">
        <v>11</v>
      </c>
      <c r="AF62" t="s">
        <v>1773</v>
      </c>
      <c r="AH62">
        <v>240496</v>
      </c>
      <c r="AI62">
        <v>7087273</v>
      </c>
      <c r="AJ62" s="4">
        <v>241000</v>
      </c>
      <c r="AK62" s="4">
        <v>7087000</v>
      </c>
      <c r="AL62">
        <v>25</v>
      </c>
      <c r="AN62">
        <v>1010</v>
      </c>
      <c r="AP62" s="5" t="s">
        <v>1774</v>
      </c>
      <c r="AQ62">
        <v>100988</v>
      </c>
      <c r="AS62" s="6" t="s">
        <v>12</v>
      </c>
      <c r="AT62">
        <v>1</v>
      </c>
      <c r="AU62" t="s">
        <v>13</v>
      </c>
      <c r="AV62" t="s">
        <v>1775</v>
      </c>
      <c r="AW62" t="s">
        <v>1776</v>
      </c>
      <c r="AX62">
        <v>1010</v>
      </c>
      <c r="AY62" t="s">
        <v>30</v>
      </c>
      <c r="AZ62" t="s">
        <v>31</v>
      </c>
      <c r="BA62">
        <v>1</v>
      </c>
      <c r="BB62" s="5">
        <v>44450.888460648202</v>
      </c>
      <c r="BC62" s="7" t="s">
        <v>18</v>
      </c>
      <c r="BE62">
        <v>6</v>
      </c>
      <c r="BF62">
        <v>279974</v>
      </c>
      <c r="BH62" t="s">
        <v>1777</v>
      </c>
      <c r="BT62">
        <v>264196</v>
      </c>
    </row>
    <row r="63" spans="1:72" x14ac:dyDescent="0.3">
      <c r="A63">
        <v>271037</v>
      </c>
      <c r="B63">
        <v>289104</v>
      </c>
      <c r="F63" t="s">
        <v>0</v>
      </c>
      <c r="G63" t="s">
        <v>1</v>
      </c>
      <c r="H63" t="s">
        <v>917</v>
      </c>
      <c r="I63" s="8" t="str">
        <f>HYPERLINK(AP63,"Hb")</f>
        <v>Hb</v>
      </c>
      <c r="K63">
        <v>1</v>
      </c>
      <c r="L63" t="s">
        <v>4</v>
      </c>
      <c r="M63">
        <v>100988</v>
      </c>
      <c r="N63" t="s">
        <v>5</v>
      </c>
      <c r="T63" t="s">
        <v>918</v>
      </c>
      <c r="U63" s="1">
        <v>1</v>
      </c>
      <c r="V63" t="s">
        <v>919</v>
      </c>
      <c r="W63" t="s">
        <v>920</v>
      </c>
      <c r="X63" s="2" t="s">
        <v>921</v>
      </c>
      <c r="Y63" s="3">
        <v>7</v>
      </c>
      <c r="Z63" s="4">
        <v>701</v>
      </c>
      <c r="AA63" s="4" t="s">
        <v>920</v>
      </c>
      <c r="AB63" t="s">
        <v>922</v>
      </c>
      <c r="AC63">
        <v>2001</v>
      </c>
      <c r="AD63">
        <v>8</v>
      </c>
      <c r="AE63">
        <v>1</v>
      </c>
      <c r="AF63" t="s">
        <v>923</v>
      </c>
      <c r="AG63" t="s">
        <v>923</v>
      </c>
      <c r="AH63">
        <v>242758</v>
      </c>
      <c r="AI63">
        <v>6596508</v>
      </c>
      <c r="AJ63" s="4">
        <v>243000</v>
      </c>
      <c r="AK63" s="4">
        <v>6597000</v>
      </c>
      <c r="AL63">
        <v>71</v>
      </c>
      <c r="AN63">
        <v>8</v>
      </c>
      <c r="AO63" t="s">
        <v>135</v>
      </c>
      <c r="AP63" t="s">
        <v>924</v>
      </c>
      <c r="AQ63">
        <v>100988</v>
      </c>
      <c r="AS63" s="6" t="s">
        <v>12</v>
      </c>
      <c r="AT63">
        <v>1</v>
      </c>
      <c r="AU63" t="s">
        <v>13</v>
      </c>
      <c r="AV63" t="s">
        <v>925</v>
      </c>
      <c r="AW63" t="s">
        <v>926</v>
      </c>
      <c r="AX63">
        <v>8</v>
      </c>
      <c r="AY63" t="s">
        <v>16</v>
      </c>
      <c r="AZ63" t="s">
        <v>84</v>
      </c>
      <c r="BA63">
        <v>1</v>
      </c>
      <c r="BB63" s="5">
        <v>37206</v>
      </c>
      <c r="BC63" s="7" t="s">
        <v>18</v>
      </c>
      <c r="BE63">
        <v>3</v>
      </c>
      <c r="BF63">
        <v>461856</v>
      </c>
      <c r="BG63">
        <v>34385</v>
      </c>
      <c r="BH63" t="s">
        <v>927</v>
      </c>
      <c r="BJ63" t="s">
        <v>928</v>
      </c>
      <c r="BT63">
        <v>271037</v>
      </c>
    </row>
    <row r="64" spans="1:72" x14ac:dyDescent="0.3">
      <c r="A64">
        <v>269356</v>
      </c>
      <c r="B64">
        <v>275326</v>
      </c>
      <c r="F64" t="s">
        <v>0</v>
      </c>
      <c r="G64" t="s">
        <v>1</v>
      </c>
      <c r="H64" t="s">
        <v>929</v>
      </c>
      <c r="I64" s="8" t="str">
        <f>HYPERLINK(AP64,"Hb")</f>
        <v>Hb</v>
      </c>
      <c r="K64">
        <v>1</v>
      </c>
      <c r="L64" t="s">
        <v>4</v>
      </c>
      <c r="M64">
        <v>100988</v>
      </c>
      <c r="N64" t="s">
        <v>5</v>
      </c>
      <c r="T64" t="s">
        <v>918</v>
      </c>
      <c r="U64" s="1">
        <v>1</v>
      </c>
      <c r="V64" t="s">
        <v>919</v>
      </c>
      <c r="W64" t="s">
        <v>920</v>
      </c>
      <c r="X64" s="2" t="s">
        <v>921</v>
      </c>
      <c r="Y64" s="3">
        <v>7</v>
      </c>
      <c r="Z64" s="4">
        <v>701</v>
      </c>
      <c r="AA64" s="4" t="s">
        <v>920</v>
      </c>
      <c r="AB64" t="s">
        <v>930</v>
      </c>
      <c r="AC64">
        <v>2004</v>
      </c>
      <c r="AD64">
        <v>9</v>
      </c>
      <c r="AE64">
        <v>28</v>
      </c>
      <c r="AF64" t="s">
        <v>931</v>
      </c>
      <c r="AG64" t="s">
        <v>931</v>
      </c>
      <c r="AH64">
        <v>242242</v>
      </c>
      <c r="AI64">
        <v>6597460</v>
      </c>
      <c r="AJ64" s="4">
        <v>243000</v>
      </c>
      <c r="AK64" s="4">
        <v>6597000</v>
      </c>
      <c r="AL64">
        <v>71</v>
      </c>
      <c r="AN64">
        <v>8</v>
      </c>
      <c r="AO64" t="s">
        <v>135</v>
      </c>
      <c r="AP64" t="s">
        <v>932</v>
      </c>
      <c r="AQ64">
        <v>100988</v>
      </c>
      <c r="AS64" s="6" t="s">
        <v>12</v>
      </c>
      <c r="AT64">
        <v>1</v>
      </c>
      <c r="AU64" t="s">
        <v>13</v>
      </c>
      <c r="AV64" t="s">
        <v>933</v>
      </c>
      <c r="AW64" t="s">
        <v>934</v>
      </c>
      <c r="AX64">
        <v>8</v>
      </c>
      <c r="AY64" t="s">
        <v>16</v>
      </c>
      <c r="AZ64" t="s">
        <v>84</v>
      </c>
      <c r="BA64">
        <v>1</v>
      </c>
      <c r="BB64" s="5">
        <v>38453</v>
      </c>
      <c r="BC64" s="7" t="s">
        <v>18</v>
      </c>
      <c r="BE64">
        <v>3</v>
      </c>
      <c r="BF64">
        <v>447884</v>
      </c>
      <c r="BG64">
        <v>34386</v>
      </c>
      <c r="BH64" t="s">
        <v>935</v>
      </c>
      <c r="BJ64" t="s">
        <v>936</v>
      </c>
      <c r="BT64">
        <v>269356</v>
      </c>
    </row>
    <row r="65" spans="1:72" x14ac:dyDescent="0.3">
      <c r="A65">
        <v>269037</v>
      </c>
      <c r="C65">
        <v>1</v>
      </c>
      <c r="D65">
        <v>1</v>
      </c>
      <c r="E65">
        <v>1</v>
      </c>
      <c r="F65" t="s">
        <v>0</v>
      </c>
      <c r="G65" t="s">
        <v>20</v>
      </c>
      <c r="H65" t="s">
        <v>789</v>
      </c>
      <c r="I65" s="8" t="str">
        <f>HYPERLINK(AP65,"Foto")</f>
        <v>Foto</v>
      </c>
      <c r="K65">
        <v>1</v>
      </c>
      <c r="L65" t="s">
        <v>4</v>
      </c>
      <c r="M65">
        <v>100988</v>
      </c>
      <c r="N65" t="s">
        <v>5</v>
      </c>
      <c r="T65" t="s">
        <v>790</v>
      </c>
      <c r="U65" s="1">
        <v>1</v>
      </c>
      <c r="V65" t="s">
        <v>7</v>
      </c>
      <c r="W65" t="s">
        <v>791</v>
      </c>
      <c r="X65" s="2" t="s">
        <v>734</v>
      </c>
      <c r="Y65" s="3">
        <v>5</v>
      </c>
      <c r="Z65" s="4">
        <v>532</v>
      </c>
      <c r="AA65" s="4" t="s">
        <v>791</v>
      </c>
      <c r="AB65" t="s">
        <v>792</v>
      </c>
      <c r="AC65">
        <v>2020</v>
      </c>
      <c r="AD65">
        <v>9</v>
      </c>
      <c r="AE65">
        <v>5</v>
      </c>
      <c r="AF65" t="s">
        <v>793</v>
      </c>
      <c r="AH65">
        <v>242130</v>
      </c>
      <c r="AI65">
        <v>6685544</v>
      </c>
      <c r="AJ65" s="4">
        <v>243000</v>
      </c>
      <c r="AK65" s="4">
        <v>6685000</v>
      </c>
      <c r="AL65">
        <v>25</v>
      </c>
      <c r="AN65">
        <v>1010</v>
      </c>
      <c r="AP65" s="5" t="s">
        <v>794</v>
      </c>
      <c r="AQ65">
        <v>100988</v>
      </c>
      <c r="AS65" s="6" t="s">
        <v>12</v>
      </c>
      <c r="AT65">
        <v>1</v>
      </c>
      <c r="AU65" t="s">
        <v>13</v>
      </c>
      <c r="AV65" t="s">
        <v>795</v>
      </c>
      <c r="AW65" t="s">
        <v>796</v>
      </c>
      <c r="AX65">
        <v>1010</v>
      </c>
      <c r="AY65" t="s">
        <v>30</v>
      </c>
      <c r="AZ65" t="s">
        <v>31</v>
      </c>
      <c r="BA65">
        <v>1</v>
      </c>
      <c r="BB65" s="5">
        <v>44114.475451388898</v>
      </c>
      <c r="BC65" s="7" t="s">
        <v>18</v>
      </c>
      <c r="BE65">
        <v>6</v>
      </c>
      <c r="BF65">
        <v>252888</v>
      </c>
      <c r="BH65" t="s">
        <v>797</v>
      </c>
      <c r="BT65">
        <v>269037</v>
      </c>
    </row>
    <row r="66" spans="1:72" x14ac:dyDescent="0.3">
      <c r="A66">
        <v>283001</v>
      </c>
      <c r="B66">
        <v>129710</v>
      </c>
      <c r="F66" t="s">
        <v>0</v>
      </c>
      <c r="G66" t="s">
        <v>20</v>
      </c>
      <c r="H66" t="s">
        <v>395</v>
      </c>
      <c r="I66" s="8" t="str">
        <f>HYPERLINK(AP66,"Foto")</f>
        <v>Foto</v>
      </c>
      <c r="K66">
        <v>1</v>
      </c>
      <c r="L66" t="s">
        <v>4</v>
      </c>
      <c r="M66">
        <v>100988</v>
      </c>
      <c r="N66" t="s">
        <v>5</v>
      </c>
      <c r="T66" t="s">
        <v>396</v>
      </c>
      <c r="U66" s="1">
        <v>1</v>
      </c>
      <c r="V66" t="s">
        <v>7</v>
      </c>
      <c r="W66" t="s">
        <v>397</v>
      </c>
      <c r="X66" s="2" t="s">
        <v>275</v>
      </c>
      <c r="Y66" s="3">
        <v>2</v>
      </c>
      <c r="Z66" s="4">
        <v>220</v>
      </c>
      <c r="AA66" s="4" t="s">
        <v>397</v>
      </c>
      <c r="AB66" t="s">
        <v>398</v>
      </c>
      <c r="AC66">
        <v>2016</v>
      </c>
      <c r="AD66">
        <v>9</v>
      </c>
      <c r="AE66">
        <v>14</v>
      </c>
      <c r="AF66" t="s">
        <v>399</v>
      </c>
      <c r="AH66">
        <v>245411</v>
      </c>
      <c r="AI66">
        <v>6641540</v>
      </c>
      <c r="AJ66" s="4">
        <v>245000</v>
      </c>
      <c r="AK66" s="4">
        <v>6641000</v>
      </c>
      <c r="AL66">
        <v>5</v>
      </c>
      <c r="AN66">
        <v>1010</v>
      </c>
      <c r="AO66" t="s">
        <v>400</v>
      </c>
      <c r="AP66" s="5" t="s">
        <v>401</v>
      </c>
      <c r="AQ66">
        <v>100988</v>
      </c>
      <c r="AS66" s="6" t="s">
        <v>12</v>
      </c>
      <c r="AT66">
        <v>1</v>
      </c>
      <c r="AU66" t="s">
        <v>13</v>
      </c>
      <c r="AV66" t="s">
        <v>402</v>
      </c>
      <c r="AW66" t="s">
        <v>403</v>
      </c>
      <c r="AX66">
        <v>1010</v>
      </c>
      <c r="AY66" t="s">
        <v>30</v>
      </c>
      <c r="AZ66" t="s">
        <v>31</v>
      </c>
      <c r="BA66">
        <v>1</v>
      </c>
      <c r="BB66" s="5">
        <v>43710.333333333299</v>
      </c>
      <c r="BC66" s="7" t="s">
        <v>18</v>
      </c>
      <c r="BE66">
        <v>6</v>
      </c>
      <c r="BF66">
        <v>112981</v>
      </c>
      <c r="BG66">
        <v>34347</v>
      </c>
      <c r="BH66" t="s">
        <v>404</v>
      </c>
      <c r="BT66">
        <v>283001</v>
      </c>
    </row>
    <row r="67" spans="1:72" x14ac:dyDescent="0.3">
      <c r="A67">
        <v>278760</v>
      </c>
      <c r="C67">
        <v>1</v>
      </c>
      <c r="D67">
        <v>1</v>
      </c>
      <c r="E67">
        <v>1</v>
      </c>
      <c r="F67" t="s">
        <v>0</v>
      </c>
      <c r="G67" t="s">
        <v>20</v>
      </c>
      <c r="H67" t="s">
        <v>405</v>
      </c>
      <c r="I67" s="8" t="str">
        <f>HYPERLINK(AP67,"Foto")</f>
        <v>Foto</v>
      </c>
      <c r="K67">
        <v>1</v>
      </c>
      <c r="L67" t="s">
        <v>4</v>
      </c>
      <c r="M67">
        <v>100988</v>
      </c>
      <c r="N67" t="s">
        <v>5</v>
      </c>
      <c r="T67" t="s">
        <v>406</v>
      </c>
      <c r="U67" s="1">
        <v>1</v>
      </c>
      <c r="V67" t="s">
        <v>7</v>
      </c>
      <c r="W67" t="s">
        <v>397</v>
      </c>
      <c r="X67" s="2" t="s">
        <v>275</v>
      </c>
      <c r="Y67" s="3">
        <v>2</v>
      </c>
      <c r="Z67" s="4">
        <v>220</v>
      </c>
      <c r="AA67" s="4" t="s">
        <v>397</v>
      </c>
      <c r="AB67" t="s">
        <v>407</v>
      </c>
      <c r="AC67">
        <v>2019</v>
      </c>
      <c r="AD67">
        <v>8</v>
      </c>
      <c r="AE67">
        <v>18</v>
      </c>
      <c r="AF67" t="s">
        <v>408</v>
      </c>
      <c r="AH67">
        <v>244401</v>
      </c>
      <c r="AI67">
        <v>6644129</v>
      </c>
      <c r="AJ67" s="4">
        <v>245000</v>
      </c>
      <c r="AK67" s="4">
        <v>6645000</v>
      </c>
      <c r="AL67">
        <v>25</v>
      </c>
      <c r="AN67">
        <v>1010</v>
      </c>
      <c r="AP67" s="5" t="s">
        <v>409</v>
      </c>
      <c r="AQ67">
        <v>100988</v>
      </c>
      <c r="AS67" s="6" t="s">
        <v>12</v>
      </c>
      <c r="AT67">
        <v>1</v>
      </c>
      <c r="AU67" t="s">
        <v>13</v>
      </c>
      <c r="AV67" t="s">
        <v>410</v>
      </c>
      <c r="AW67" t="s">
        <v>411</v>
      </c>
      <c r="AX67">
        <v>1010</v>
      </c>
      <c r="AY67" t="s">
        <v>30</v>
      </c>
      <c r="AZ67" t="s">
        <v>31</v>
      </c>
      <c r="BA67">
        <v>1</v>
      </c>
      <c r="BB67" s="5">
        <v>43762.846979166701</v>
      </c>
      <c r="BC67" s="7" t="s">
        <v>18</v>
      </c>
      <c r="BE67">
        <v>6</v>
      </c>
      <c r="BF67">
        <v>221393</v>
      </c>
      <c r="BH67" t="s">
        <v>412</v>
      </c>
      <c r="BT67">
        <v>278760</v>
      </c>
    </row>
    <row r="68" spans="1:72" x14ac:dyDescent="0.3">
      <c r="A68">
        <v>286184</v>
      </c>
      <c r="B68">
        <v>309093</v>
      </c>
      <c r="F68" t="s">
        <v>0</v>
      </c>
      <c r="G68" t="s">
        <v>1</v>
      </c>
      <c r="H68" t="s">
        <v>413</v>
      </c>
      <c r="I68" s="8" t="str">
        <f>HYPERLINK(AP68,"Hb")</f>
        <v>Hb</v>
      </c>
      <c r="K68">
        <v>1</v>
      </c>
      <c r="L68" t="s">
        <v>4</v>
      </c>
      <c r="M68">
        <v>100988</v>
      </c>
      <c r="N68" t="s">
        <v>5</v>
      </c>
      <c r="T68" t="s">
        <v>414</v>
      </c>
      <c r="U68" s="1">
        <v>1</v>
      </c>
      <c r="V68" t="s">
        <v>7</v>
      </c>
      <c r="W68" t="s">
        <v>397</v>
      </c>
      <c r="X68" s="2" t="s">
        <v>275</v>
      </c>
      <c r="Y68" s="3">
        <v>2</v>
      </c>
      <c r="Z68" s="4">
        <v>220</v>
      </c>
      <c r="AA68" s="4" t="s">
        <v>397</v>
      </c>
      <c r="AB68" t="s">
        <v>415</v>
      </c>
      <c r="AC68">
        <v>1941</v>
      </c>
      <c r="AD68">
        <v>1</v>
      </c>
      <c r="AE68">
        <v>1</v>
      </c>
      <c r="AF68" t="s">
        <v>416</v>
      </c>
      <c r="AG68" t="s">
        <v>416</v>
      </c>
      <c r="AH68">
        <v>246035</v>
      </c>
      <c r="AI68">
        <v>6644298</v>
      </c>
      <c r="AJ68" s="4">
        <v>247000</v>
      </c>
      <c r="AK68" s="4">
        <v>6645000</v>
      </c>
      <c r="AL68">
        <v>1118</v>
      </c>
      <c r="AN68">
        <v>8</v>
      </c>
      <c r="AO68" t="s">
        <v>80</v>
      </c>
      <c r="AP68" t="s">
        <v>417</v>
      </c>
      <c r="AQ68">
        <v>100988</v>
      </c>
      <c r="AS68" s="6" t="s">
        <v>12</v>
      </c>
      <c r="AT68">
        <v>1</v>
      </c>
      <c r="AU68" t="s">
        <v>13</v>
      </c>
      <c r="AV68" t="s">
        <v>418</v>
      </c>
      <c r="AW68" t="s">
        <v>419</v>
      </c>
      <c r="AX68">
        <v>8</v>
      </c>
      <c r="AY68" t="s">
        <v>16</v>
      </c>
      <c r="AZ68" t="s">
        <v>84</v>
      </c>
      <c r="BA68">
        <v>1</v>
      </c>
      <c r="BB68" s="5">
        <v>37003</v>
      </c>
      <c r="BC68" s="7" t="s">
        <v>18</v>
      </c>
      <c r="BE68">
        <v>3</v>
      </c>
      <c r="BF68">
        <v>481552</v>
      </c>
      <c r="BG68">
        <v>34346</v>
      </c>
      <c r="BH68" t="s">
        <v>420</v>
      </c>
      <c r="BJ68" t="s">
        <v>421</v>
      </c>
      <c r="BT68">
        <v>286184</v>
      </c>
    </row>
    <row r="69" spans="1:72" x14ac:dyDescent="0.3">
      <c r="A69">
        <v>297641</v>
      </c>
      <c r="C69">
        <v>1</v>
      </c>
      <c r="D69">
        <v>1</v>
      </c>
      <c r="E69">
        <v>1</v>
      </c>
      <c r="F69" t="s">
        <v>0</v>
      </c>
      <c r="G69" t="s">
        <v>20</v>
      </c>
      <c r="H69" t="s">
        <v>377</v>
      </c>
      <c r="I69" s="8" t="str">
        <f>HYPERLINK(AP69,"Foto")</f>
        <v>Foto</v>
      </c>
      <c r="K69">
        <v>1</v>
      </c>
      <c r="L69" t="s">
        <v>4</v>
      </c>
      <c r="M69">
        <v>100988</v>
      </c>
      <c r="N69" t="s">
        <v>5</v>
      </c>
      <c r="T69" t="s">
        <v>378</v>
      </c>
      <c r="U69" s="1">
        <v>1</v>
      </c>
      <c r="V69" t="s">
        <v>7</v>
      </c>
      <c r="W69" t="s">
        <v>379</v>
      </c>
      <c r="X69" s="2" t="s">
        <v>275</v>
      </c>
      <c r="Y69" s="3">
        <v>2</v>
      </c>
      <c r="Z69" s="4">
        <v>219</v>
      </c>
      <c r="AA69" t="s">
        <v>379</v>
      </c>
      <c r="AB69" t="s">
        <v>380</v>
      </c>
      <c r="AC69">
        <v>2019</v>
      </c>
      <c r="AD69">
        <v>7</v>
      </c>
      <c r="AE69">
        <v>12</v>
      </c>
      <c r="AF69" t="s">
        <v>381</v>
      </c>
      <c r="AH69">
        <v>248726</v>
      </c>
      <c r="AI69">
        <v>6646896</v>
      </c>
      <c r="AJ69" s="4">
        <v>249000</v>
      </c>
      <c r="AK69" s="4">
        <v>6647000</v>
      </c>
      <c r="AL69">
        <v>10</v>
      </c>
      <c r="AN69">
        <v>1010</v>
      </c>
      <c r="AO69" t="s">
        <v>382</v>
      </c>
      <c r="AP69" s="5" t="s">
        <v>383</v>
      </c>
      <c r="AQ69">
        <v>100988</v>
      </c>
      <c r="AS69" s="6" t="s">
        <v>12</v>
      </c>
      <c r="AT69">
        <v>1</v>
      </c>
      <c r="AU69" t="s">
        <v>13</v>
      </c>
      <c r="AV69" t="s">
        <v>384</v>
      </c>
      <c r="AW69" t="s">
        <v>385</v>
      </c>
      <c r="AX69">
        <v>1010</v>
      </c>
      <c r="AY69" t="s">
        <v>30</v>
      </c>
      <c r="AZ69" t="s">
        <v>31</v>
      </c>
      <c r="BA69">
        <v>1</v>
      </c>
      <c r="BB69" s="5">
        <v>43713.546527777798</v>
      </c>
      <c r="BC69" s="7" t="s">
        <v>18</v>
      </c>
      <c r="BE69">
        <v>6</v>
      </c>
      <c r="BF69">
        <v>207933</v>
      </c>
      <c r="BH69" t="s">
        <v>386</v>
      </c>
      <c r="BT69">
        <v>297641</v>
      </c>
    </row>
    <row r="70" spans="1:72" x14ac:dyDescent="0.3">
      <c r="A70">
        <v>307546</v>
      </c>
      <c r="B70">
        <v>309137</v>
      </c>
      <c r="F70" t="s">
        <v>0</v>
      </c>
      <c r="G70" t="s">
        <v>1</v>
      </c>
      <c r="H70" t="s">
        <v>743</v>
      </c>
      <c r="I70" s="8" t="str">
        <f>HYPERLINK(AP70,"Hb")</f>
        <v>Hb</v>
      </c>
      <c r="K70">
        <v>1</v>
      </c>
      <c r="L70" t="s">
        <v>4</v>
      </c>
      <c r="M70">
        <v>100988</v>
      </c>
      <c r="N70" t="s">
        <v>5</v>
      </c>
      <c r="T70" t="s">
        <v>732</v>
      </c>
      <c r="U70" s="10">
        <v>3</v>
      </c>
      <c r="V70" t="s">
        <v>571</v>
      </c>
      <c r="W70" t="s">
        <v>733</v>
      </c>
      <c r="X70" t="s">
        <v>734</v>
      </c>
      <c r="Y70" s="3">
        <v>5</v>
      </c>
      <c r="Z70" s="4">
        <v>501</v>
      </c>
      <c r="AA70" s="4" t="s">
        <v>733</v>
      </c>
      <c r="AB70" t="s">
        <v>744</v>
      </c>
      <c r="AC70">
        <v>1943</v>
      </c>
      <c r="AD70">
        <v>7</v>
      </c>
      <c r="AE70">
        <v>25</v>
      </c>
      <c r="AF70" t="s">
        <v>736</v>
      </c>
      <c r="AG70" t="s">
        <v>736</v>
      </c>
      <c r="AH70">
        <v>251869</v>
      </c>
      <c r="AI70">
        <v>6785786</v>
      </c>
      <c r="AJ70" s="4">
        <v>251000</v>
      </c>
      <c r="AK70" s="4">
        <v>6785000</v>
      </c>
      <c r="AL70">
        <v>23345</v>
      </c>
      <c r="AN70">
        <v>8</v>
      </c>
      <c r="AO70" t="s">
        <v>737</v>
      </c>
      <c r="AP70" t="s">
        <v>745</v>
      </c>
      <c r="AQ70">
        <v>100988</v>
      </c>
      <c r="AS70" s="6" t="s">
        <v>12</v>
      </c>
      <c r="AT70">
        <v>1</v>
      </c>
      <c r="AU70" t="s">
        <v>13</v>
      </c>
      <c r="AV70" t="s">
        <v>739</v>
      </c>
      <c r="AW70" t="s">
        <v>746</v>
      </c>
      <c r="AX70">
        <v>8</v>
      </c>
      <c r="AY70" t="s">
        <v>16</v>
      </c>
      <c r="AZ70" t="s">
        <v>84</v>
      </c>
      <c r="BA70">
        <v>1</v>
      </c>
      <c r="BB70" s="5">
        <v>33657</v>
      </c>
      <c r="BC70" s="7" t="s">
        <v>18</v>
      </c>
      <c r="BE70">
        <v>3</v>
      </c>
      <c r="BF70">
        <v>481594</v>
      </c>
      <c r="BG70">
        <v>34374</v>
      </c>
      <c r="BH70" t="s">
        <v>747</v>
      </c>
      <c r="BJ70" t="s">
        <v>748</v>
      </c>
      <c r="BT70">
        <v>307546</v>
      </c>
    </row>
    <row r="71" spans="1:72" x14ac:dyDescent="0.3">
      <c r="A71">
        <v>316249</v>
      </c>
      <c r="B71">
        <v>17364</v>
      </c>
      <c r="F71" t="s">
        <v>0</v>
      </c>
      <c r="G71" t="s">
        <v>20</v>
      </c>
      <c r="H71" t="s">
        <v>21</v>
      </c>
      <c r="I71" t="s">
        <v>22</v>
      </c>
      <c r="K71">
        <v>1</v>
      </c>
      <c r="L71" t="s">
        <v>4</v>
      </c>
      <c r="M71">
        <v>100988</v>
      </c>
      <c r="N71" t="s">
        <v>5</v>
      </c>
      <c r="T71" t="s">
        <v>23</v>
      </c>
      <c r="U71" s="1">
        <v>1</v>
      </c>
      <c r="V71" t="s">
        <v>7</v>
      </c>
      <c r="W71" t="s">
        <v>24</v>
      </c>
      <c r="X71" s="2" t="s">
        <v>9</v>
      </c>
      <c r="Y71" s="3">
        <v>1</v>
      </c>
      <c r="Z71" s="4">
        <v>104</v>
      </c>
      <c r="AA71" s="4" t="s">
        <v>24</v>
      </c>
      <c r="AB71" t="s">
        <v>25</v>
      </c>
      <c r="AC71">
        <v>2013</v>
      </c>
      <c r="AD71">
        <v>8</v>
      </c>
      <c r="AE71">
        <v>10</v>
      </c>
      <c r="AF71" t="s">
        <v>26</v>
      </c>
      <c r="AH71" s="4">
        <v>253642</v>
      </c>
      <c r="AI71" s="4">
        <v>6596346</v>
      </c>
      <c r="AJ71" s="4">
        <v>253000</v>
      </c>
      <c r="AK71" s="4">
        <v>6597000</v>
      </c>
      <c r="AL71">
        <v>5</v>
      </c>
      <c r="AM71" s="4"/>
      <c r="AN71">
        <v>1010</v>
      </c>
      <c r="AP71" s="5" t="s">
        <v>27</v>
      </c>
      <c r="AQ71">
        <v>100988</v>
      </c>
      <c r="AS71" s="6" t="s">
        <v>12</v>
      </c>
      <c r="AT71">
        <v>1</v>
      </c>
      <c r="AU71" t="s">
        <v>13</v>
      </c>
      <c r="AV71" t="s">
        <v>28</v>
      </c>
      <c r="AW71" t="s">
        <v>29</v>
      </c>
      <c r="AX71">
        <v>1010</v>
      </c>
      <c r="AY71" t="s">
        <v>30</v>
      </c>
      <c r="AZ71" t="s">
        <v>31</v>
      </c>
      <c r="BB71" s="5">
        <v>43709.903472222199</v>
      </c>
      <c r="BC71" s="7" t="s">
        <v>18</v>
      </c>
      <c r="BE71">
        <v>6</v>
      </c>
      <c r="BF71">
        <v>14439</v>
      </c>
      <c r="BG71">
        <v>34331</v>
      </c>
      <c r="BH71" t="s">
        <v>32</v>
      </c>
      <c r="BT71">
        <v>316249</v>
      </c>
    </row>
    <row r="72" spans="1:72" x14ac:dyDescent="0.3">
      <c r="A72">
        <v>316536</v>
      </c>
      <c r="C72">
        <v>1</v>
      </c>
      <c r="D72">
        <v>1</v>
      </c>
      <c r="E72">
        <v>1</v>
      </c>
      <c r="F72" t="s">
        <v>0</v>
      </c>
      <c r="G72" t="s">
        <v>20</v>
      </c>
      <c r="H72" t="s">
        <v>387</v>
      </c>
      <c r="I72" s="8" t="str">
        <f>HYPERLINK(AP72,"Foto")</f>
        <v>Foto</v>
      </c>
      <c r="K72">
        <v>1</v>
      </c>
      <c r="L72" t="s">
        <v>4</v>
      </c>
      <c r="M72">
        <v>100988</v>
      </c>
      <c r="N72" t="s">
        <v>5</v>
      </c>
      <c r="T72" t="s">
        <v>388</v>
      </c>
      <c r="U72" s="1">
        <v>1</v>
      </c>
      <c r="V72" t="s">
        <v>7</v>
      </c>
      <c r="W72" t="s">
        <v>379</v>
      </c>
      <c r="X72" s="2" t="s">
        <v>275</v>
      </c>
      <c r="Y72" s="3">
        <v>2</v>
      </c>
      <c r="Z72" s="4">
        <v>219</v>
      </c>
      <c r="AA72" t="s">
        <v>379</v>
      </c>
      <c r="AB72" t="s">
        <v>389</v>
      </c>
      <c r="AC72">
        <v>2018</v>
      </c>
      <c r="AD72">
        <v>8</v>
      </c>
      <c r="AE72">
        <v>23</v>
      </c>
      <c r="AF72" t="s">
        <v>390</v>
      </c>
      <c r="AH72">
        <v>253681</v>
      </c>
      <c r="AI72">
        <v>6651513</v>
      </c>
      <c r="AJ72" s="4">
        <v>253000</v>
      </c>
      <c r="AK72" s="4">
        <v>6651000</v>
      </c>
      <c r="AL72">
        <v>10</v>
      </c>
      <c r="AN72">
        <v>1010</v>
      </c>
      <c r="AP72" s="5" t="s">
        <v>391</v>
      </c>
      <c r="AQ72">
        <v>100988</v>
      </c>
      <c r="AS72" s="6" t="s">
        <v>12</v>
      </c>
      <c r="AT72">
        <v>1</v>
      </c>
      <c r="AU72" t="s">
        <v>13</v>
      </c>
      <c r="AV72" t="s">
        <v>392</v>
      </c>
      <c r="AW72" t="s">
        <v>393</v>
      </c>
      <c r="AX72">
        <v>1010</v>
      </c>
      <c r="AY72" t="s">
        <v>30</v>
      </c>
      <c r="AZ72" t="s">
        <v>31</v>
      </c>
      <c r="BA72">
        <v>1</v>
      </c>
      <c r="BB72" s="5">
        <v>44099.4821296296</v>
      </c>
      <c r="BC72" s="7" t="s">
        <v>18</v>
      </c>
      <c r="BE72">
        <v>6</v>
      </c>
      <c r="BF72">
        <v>251291</v>
      </c>
      <c r="BH72" t="s">
        <v>394</v>
      </c>
      <c r="BT72">
        <v>316536</v>
      </c>
    </row>
    <row r="73" spans="1:72" x14ac:dyDescent="0.3">
      <c r="A73">
        <v>316050</v>
      </c>
      <c r="C73">
        <v>1</v>
      </c>
      <c r="D73">
        <v>1</v>
      </c>
      <c r="E73">
        <v>1</v>
      </c>
      <c r="F73" t="s">
        <v>0</v>
      </c>
      <c r="G73" t="s">
        <v>20</v>
      </c>
      <c r="H73" t="s">
        <v>749</v>
      </c>
      <c r="I73" s="8" t="str">
        <f>HYPERLINK(AP73,"Foto")</f>
        <v>Foto</v>
      </c>
      <c r="K73">
        <v>1</v>
      </c>
      <c r="L73" t="s">
        <v>4</v>
      </c>
      <c r="M73">
        <v>100988</v>
      </c>
      <c r="N73" t="s">
        <v>5</v>
      </c>
      <c r="T73" t="s">
        <v>750</v>
      </c>
      <c r="U73" s="1">
        <v>1</v>
      </c>
      <c r="V73" t="s">
        <v>571</v>
      </c>
      <c r="W73" t="s">
        <v>733</v>
      </c>
      <c r="X73" t="s">
        <v>734</v>
      </c>
      <c r="Y73" s="3">
        <v>5</v>
      </c>
      <c r="Z73" s="4">
        <v>501</v>
      </c>
      <c r="AA73" s="4" t="s">
        <v>733</v>
      </c>
      <c r="AB73" t="s">
        <v>751</v>
      </c>
      <c r="AC73">
        <v>2019</v>
      </c>
      <c r="AD73">
        <v>10</v>
      </c>
      <c r="AE73">
        <v>2</v>
      </c>
      <c r="AF73" t="s">
        <v>752</v>
      </c>
      <c r="AH73">
        <v>253622</v>
      </c>
      <c r="AI73">
        <v>6779873</v>
      </c>
      <c r="AJ73" s="4">
        <v>253000</v>
      </c>
      <c r="AK73" s="4">
        <v>6779000</v>
      </c>
      <c r="AL73">
        <v>10</v>
      </c>
      <c r="AN73">
        <v>1010</v>
      </c>
      <c r="AP73" s="5" t="s">
        <v>753</v>
      </c>
      <c r="AQ73">
        <v>100988</v>
      </c>
      <c r="AS73" s="6" t="s">
        <v>12</v>
      </c>
      <c r="AT73">
        <v>1</v>
      </c>
      <c r="AU73" t="s">
        <v>13</v>
      </c>
      <c r="AV73" t="s">
        <v>754</v>
      </c>
      <c r="AW73" t="s">
        <v>755</v>
      </c>
      <c r="AX73">
        <v>1010</v>
      </c>
      <c r="AY73" t="s">
        <v>30</v>
      </c>
      <c r="AZ73" t="s">
        <v>31</v>
      </c>
      <c r="BA73">
        <v>1</v>
      </c>
      <c r="BB73" s="5">
        <v>43740.910520833299</v>
      </c>
      <c r="BC73" s="7" t="s">
        <v>18</v>
      </c>
      <c r="BE73">
        <v>6</v>
      </c>
      <c r="BF73">
        <v>219961</v>
      </c>
      <c r="BH73" t="s">
        <v>756</v>
      </c>
      <c r="BT73">
        <v>316050</v>
      </c>
    </row>
    <row r="74" spans="1:72" x14ac:dyDescent="0.3">
      <c r="A74">
        <v>312586</v>
      </c>
      <c r="B74">
        <v>309126</v>
      </c>
      <c r="F74" t="s">
        <v>0</v>
      </c>
      <c r="G74" t="s">
        <v>1</v>
      </c>
      <c r="H74" t="s">
        <v>757</v>
      </c>
      <c r="I74" s="8" t="str">
        <f>HYPERLINK(AP74,"Hb")</f>
        <v>Hb</v>
      </c>
      <c r="K74">
        <v>1</v>
      </c>
      <c r="L74" t="s">
        <v>4</v>
      </c>
      <c r="M74">
        <v>100988</v>
      </c>
      <c r="N74" t="s">
        <v>5</v>
      </c>
      <c r="T74" t="s">
        <v>758</v>
      </c>
      <c r="U74" s="1">
        <v>1</v>
      </c>
      <c r="V74" t="s">
        <v>571</v>
      </c>
      <c r="W74" t="s">
        <v>733</v>
      </c>
      <c r="X74" t="s">
        <v>734</v>
      </c>
      <c r="Y74" s="3">
        <v>5</v>
      </c>
      <c r="Z74" s="4">
        <v>501</v>
      </c>
      <c r="AA74" s="4" t="s">
        <v>733</v>
      </c>
      <c r="AB74" t="s">
        <v>759</v>
      </c>
      <c r="AC74">
        <v>1944</v>
      </c>
      <c r="AD74">
        <v>9</v>
      </c>
      <c r="AE74">
        <v>21</v>
      </c>
      <c r="AF74" t="s">
        <v>760</v>
      </c>
      <c r="AG74" t="s">
        <v>760</v>
      </c>
      <c r="AH74">
        <v>252925</v>
      </c>
      <c r="AI74">
        <v>6790477</v>
      </c>
      <c r="AJ74" s="4">
        <v>253000</v>
      </c>
      <c r="AK74" s="4">
        <v>6791000</v>
      </c>
      <c r="AL74">
        <v>250</v>
      </c>
      <c r="AN74">
        <v>8</v>
      </c>
      <c r="AO74" t="s">
        <v>80</v>
      </c>
      <c r="AP74" t="s">
        <v>761</v>
      </c>
      <c r="AQ74">
        <v>100988</v>
      </c>
      <c r="AS74" s="6" t="s">
        <v>12</v>
      </c>
      <c r="AT74">
        <v>1</v>
      </c>
      <c r="AU74" t="s">
        <v>13</v>
      </c>
      <c r="AV74" t="s">
        <v>762</v>
      </c>
      <c r="AW74" t="s">
        <v>763</v>
      </c>
      <c r="AX74">
        <v>8</v>
      </c>
      <c r="AY74" t="s">
        <v>16</v>
      </c>
      <c r="AZ74" t="s">
        <v>84</v>
      </c>
      <c r="BA74">
        <v>1</v>
      </c>
      <c r="BB74" s="5">
        <v>33657</v>
      </c>
      <c r="BC74" s="7" t="s">
        <v>18</v>
      </c>
      <c r="BE74">
        <v>3</v>
      </c>
      <c r="BF74">
        <v>481584</v>
      </c>
      <c r="BG74">
        <v>34375</v>
      </c>
      <c r="BH74" t="s">
        <v>764</v>
      </c>
      <c r="BJ74" t="s">
        <v>765</v>
      </c>
      <c r="BT74">
        <v>312586</v>
      </c>
    </row>
    <row r="75" spans="1:72" x14ac:dyDescent="0.3">
      <c r="A75">
        <v>327493</v>
      </c>
      <c r="C75">
        <v>1</v>
      </c>
      <c r="D75">
        <v>1</v>
      </c>
      <c r="E75">
        <v>1</v>
      </c>
      <c r="F75" t="s">
        <v>0</v>
      </c>
      <c r="G75" t="s">
        <v>20</v>
      </c>
      <c r="H75" t="s">
        <v>33</v>
      </c>
      <c r="I75" s="8" t="str">
        <f>HYPERLINK(AP75,"Foto")</f>
        <v>Foto</v>
      </c>
      <c r="K75">
        <v>1</v>
      </c>
      <c r="L75" t="s">
        <v>4</v>
      </c>
      <c r="M75">
        <v>100988</v>
      </c>
      <c r="N75" t="s">
        <v>5</v>
      </c>
      <c r="T75" t="s">
        <v>34</v>
      </c>
      <c r="U75" s="1">
        <v>1</v>
      </c>
      <c r="V75" t="s">
        <v>7</v>
      </c>
      <c r="W75" t="s">
        <v>24</v>
      </c>
      <c r="X75" s="2" t="s">
        <v>9</v>
      </c>
      <c r="Y75" s="3">
        <v>1</v>
      </c>
      <c r="Z75" s="4">
        <v>104</v>
      </c>
      <c r="AA75" s="4" t="s">
        <v>24</v>
      </c>
      <c r="AB75" t="s">
        <v>35</v>
      </c>
      <c r="AC75">
        <v>2021</v>
      </c>
      <c r="AD75">
        <v>8</v>
      </c>
      <c r="AE75">
        <v>25</v>
      </c>
      <c r="AF75" t="s">
        <v>36</v>
      </c>
      <c r="AH75">
        <v>255681</v>
      </c>
      <c r="AI75">
        <v>6595925</v>
      </c>
      <c r="AJ75" s="4">
        <v>255000</v>
      </c>
      <c r="AK75" s="4">
        <v>6595000</v>
      </c>
      <c r="AL75">
        <v>75</v>
      </c>
      <c r="AN75">
        <v>1010</v>
      </c>
      <c r="AP75" s="5" t="s">
        <v>37</v>
      </c>
      <c r="AQ75">
        <v>100988</v>
      </c>
      <c r="AS75" s="6" t="s">
        <v>12</v>
      </c>
      <c r="AT75">
        <v>1</v>
      </c>
      <c r="AU75" t="s">
        <v>13</v>
      </c>
      <c r="AV75" t="s">
        <v>38</v>
      </c>
      <c r="AW75" t="s">
        <v>39</v>
      </c>
      <c r="AX75">
        <v>1010</v>
      </c>
      <c r="AY75" t="s">
        <v>30</v>
      </c>
      <c r="AZ75" t="s">
        <v>31</v>
      </c>
      <c r="BA75">
        <v>1</v>
      </c>
      <c r="BB75" s="5">
        <v>44445.923842592601</v>
      </c>
      <c r="BC75" s="7" t="s">
        <v>18</v>
      </c>
      <c r="BE75">
        <v>6</v>
      </c>
      <c r="BF75">
        <v>279717</v>
      </c>
      <c r="BH75" t="s">
        <v>40</v>
      </c>
      <c r="BT75">
        <v>327493</v>
      </c>
    </row>
    <row r="76" spans="1:72" x14ac:dyDescent="0.3">
      <c r="A76">
        <v>322016</v>
      </c>
      <c r="C76">
        <v>1</v>
      </c>
      <c r="D76">
        <v>1</v>
      </c>
      <c r="E76">
        <v>1</v>
      </c>
      <c r="F76" t="s">
        <v>0</v>
      </c>
      <c r="G76" t="s">
        <v>41</v>
      </c>
      <c r="H76" t="s">
        <v>42</v>
      </c>
      <c r="I76" t="s">
        <v>22</v>
      </c>
      <c r="K76">
        <v>1</v>
      </c>
      <c r="L76" t="s">
        <v>4</v>
      </c>
      <c r="M76">
        <v>100988</v>
      </c>
      <c r="N76" t="s">
        <v>5</v>
      </c>
      <c r="T76" t="s">
        <v>43</v>
      </c>
      <c r="U76" s="1">
        <v>1</v>
      </c>
      <c r="V76" t="s">
        <v>7</v>
      </c>
      <c r="W76" t="s">
        <v>24</v>
      </c>
      <c r="X76" s="2" t="s">
        <v>9</v>
      </c>
      <c r="Y76" s="3">
        <v>1</v>
      </c>
      <c r="Z76" s="4">
        <v>104</v>
      </c>
      <c r="AA76" s="4" t="s">
        <v>24</v>
      </c>
      <c r="AB76" t="s">
        <v>44</v>
      </c>
      <c r="AC76">
        <v>2020</v>
      </c>
      <c r="AD76">
        <v>9</v>
      </c>
      <c r="AE76">
        <v>16</v>
      </c>
      <c r="AF76" t="s">
        <v>45</v>
      </c>
      <c r="AG76" t="s">
        <v>46</v>
      </c>
      <c r="AH76">
        <v>254600</v>
      </c>
      <c r="AI76">
        <v>6596958</v>
      </c>
      <c r="AJ76" s="4">
        <v>255000</v>
      </c>
      <c r="AK76" s="4">
        <v>6597000</v>
      </c>
      <c r="AL76">
        <v>1</v>
      </c>
      <c r="AN76">
        <v>322</v>
      </c>
      <c r="AO76" t="s">
        <v>47</v>
      </c>
      <c r="AP76" s="5"/>
      <c r="AQ76">
        <v>100988</v>
      </c>
      <c r="AS76" s="6" t="s">
        <v>12</v>
      </c>
      <c r="AT76">
        <v>1</v>
      </c>
      <c r="AU76" t="s">
        <v>13</v>
      </c>
      <c r="AV76" t="s">
        <v>48</v>
      </c>
      <c r="AW76" t="s">
        <v>49</v>
      </c>
      <c r="AX76">
        <v>322</v>
      </c>
      <c r="AY76" t="s">
        <v>50</v>
      </c>
      <c r="AZ76" t="s">
        <v>51</v>
      </c>
      <c r="BB76" s="5">
        <v>44162.391799074103</v>
      </c>
      <c r="BC76" s="7" t="s">
        <v>18</v>
      </c>
      <c r="BE76">
        <v>5</v>
      </c>
      <c r="BF76">
        <v>336004</v>
      </c>
      <c r="BH76" t="s">
        <v>52</v>
      </c>
      <c r="BT76">
        <v>322016</v>
      </c>
    </row>
    <row r="77" spans="1:72" x14ac:dyDescent="0.3">
      <c r="A77">
        <v>321927</v>
      </c>
      <c r="C77">
        <v>1</v>
      </c>
      <c r="D77">
        <v>1</v>
      </c>
      <c r="E77">
        <v>2</v>
      </c>
      <c r="F77" t="s">
        <v>0</v>
      </c>
      <c r="G77" t="s">
        <v>41</v>
      </c>
      <c r="H77" t="s">
        <v>53</v>
      </c>
      <c r="I77" t="s">
        <v>22</v>
      </c>
      <c r="K77">
        <v>1</v>
      </c>
      <c r="L77" t="s">
        <v>4</v>
      </c>
      <c r="M77">
        <v>100988</v>
      </c>
      <c r="N77" t="s">
        <v>5</v>
      </c>
      <c r="T77" t="s">
        <v>43</v>
      </c>
      <c r="U77" s="1">
        <v>1</v>
      </c>
      <c r="V77" t="s">
        <v>7</v>
      </c>
      <c r="W77" t="s">
        <v>24</v>
      </c>
      <c r="X77" s="2" t="s">
        <v>9</v>
      </c>
      <c r="Y77" s="3">
        <v>1</v>
      </c>
      <c r="Z77" s="4">
        <v>104</v>
      </c>
      <c r="AA77" s="4" t="s">
        <v>24</v>
      </c>
      <c r="AB77" t="s">
        <v>44</v>
      </c>
      <c r="AC77">
        <v>2020</v>
      </c>
      <c r="AD77">
        <v>9</v>
      </c>
      <c r="AE77">
        <v>16</v>
      </c>
      <c r="AF77" t="s">
        <v>45</v>
      </c>
      <c r="AG77" t="s">
        <v>46</v>
      </c>
      <c r="AH77">
        <v>254588</v>
      </c>
      <c r="AI77">
        <v>6596948</v>
      </c>
      <c r="AJ77" s="4">
        <v>255000</v>
      </c>
      <c r="AK77" s="4">
        <v>6597000</v>
      </c>
      <c r="AL77">
        <v>1</v>
      </c>
      <c r="AN77">
        <v>322</v>
      </c>
      <c r="AO77" t="s">
        <v>47</v>
      </c>
      <c r="AP77" s="5"/>
      <c r="AQ77">
        <v>100988</v>
      </c>
      <c r="AS77" s="6" t="s">
        <v>12</v>
      </c>
      <c r="AT77">
        <v>1</v>
      </c>
      <c r="AU77" t="s">
        <v>13</v>
      </c>
      <c r="AV77" t="s">
        <v>54</v>
      </c>
      <c r="AW77" t="s">
        <v>55</v>
      </c>
      <c r="AX77">
        <v>322</v>
      </c>
      <c r="AY77" t="s">
        <v>50</v>
      </c>
      <c r="AZ77" t="s">
        <v>51</v>
      </c>
      <c r="BB77" s="5">
        <v>44162.391799074103</v>
      </c>
      <c r="BC77" s="7" t="s">
        <v>18</v>
      </c>
      <c r="BE77">
        <v>5</v>
      </c>
      <c r="BF77">
        <v>336006</v>
      </c>
      <c r="BH77" t="s">
        <v>56</v>
      </c>
      <c r="BT77">
        <v>321927</v>
      </c>
    </row>
    <row r="78" spans="1:72" x14ac:dyDescent="0.3">
      <c r="A78">
        <v>321993</v>
      </c>
      <c r="C78">
        <v>1</v>
      </c>
      <c r="D78">
        <v>1</v>
      </c>
      <c r="E78">
        <v>3</v>
      </c>
      <c r="F78" t="s">
        <v>0</v>
      </c>
      <c r="G78" t="s">
        <v>41</v>
      </c>
      <c r="H78" t="s">
        <v>57</v>
      </c>
      <c r="I78" t="s">
        <v>22</v>
      </c>
      <c r="K78">
        <v>1</v>
      </c>
      <c r="L78" t="s">
        <v>4</v>
      </c>
      <c r="M78">
        <v>100988</v>
      </c>
      <c r="N78" t="s">
        <v>5</v>
      </c>
      <c r="T78" t="s">
        <v>43</v>
      </c>
      <c r="U78" s="1">
        <v>1</v>
      </c>
      <c r="V78" t="s">
        <v>7</v>
      </c>
      <c r="W78" t="s">
        <v>24</v>
      </c>
      <c r="X78" s="2" t="s">
        <v>9</v>
      </c>
      <c r="Y78" s="3">
        <v>1</v>
      </c>
      <c r="Z78" s="4">
        <v>104</v>
      </c>
      <c r="AA78" s="4" t="s">
        <v>24</v>
      </c>
      <c r="AB78" t="s">
        <v>44</v>
      </c>
      <c r="AC78">
        <v>2020</v>
      </c>
      <c r="AD78">
        <v>9</v>
      </c>
      <c r="AE78">
        <v>16</v>
      </c>
      <c r="AF78" t="s">
        <v>45</v>
      </c>
      <c r="AG78" t="s">
        <v>46</v>
      </c>
      <c r="AH78">
        <v>254598</v>
      </c>
      <c r="AI78">
        <v>6596936</v>
      </c>
      <c r="AJ78" s="4">
        <v>255000</v>
      </c>
      <c r="AK78" s="4">
        <v>6597000</v>
      </c>
      <c r="AL78">
        <v>1</v>
      </c>
      <c r="AN78">
        <v>322</v>
      </c>
      <c r="AO78" t="s">
        <v>47</v>
      </c>
      <c r="AP78" s="5"/>
      <c r="AQ78">
        <v>100988</v>
      </c>
      <c r="AS78" s="6" t="s">
        <v>12</v>
      </c>
      <c r="AT78">
        <v>1</v>
      </c>
      <c r="AU78" t="s">
        <v>13</v>
      </c>
      <c r="AV78" t="s">
        <v>58</v>
      </c>
      <c r="AW78" t="s">
        <v>59</v>
      </c>
      <c r="AX78">
        <v>322</v>
      </c>
      <c r="AY78" t="s">
        <v>50</v>
      </c>
      <c r="AZ78" t="s">
        <v>51</v>
      </c>
      <c r="BB78" s="5">
        <v>44162.391799074103</v>
      </c>
      <c r="BC78" s="7" t="s">
        <v>18</v>
      </c>
      <c r="BE78">
        <v>5</v>
      </c>
      <c r="BF78">
        <v>336008</v>
      </c>
      <c r="BH78" t="s">
        <v>60</v>
      </c>
      <c r="BT78">
        <v>321993</v>
      </c>
    </row>
    <row r="79" spans="1:72" x14ac:dyDescent="0.3">
      <c r="A79">
        <v>326065</v>
      </c>
      <c r="C79">
        <v>1</v>
      </c>
      <c r="D79">
        <v>1</v>
      </c>
      <c r="E79">
        <v>4</v>
      </c>
      <c r="F79" t="s">
        <v>0</v>
      </c>
      <c r="G79" t="s">
        <v>20</v>
      </c>
      <c r="H79" t="s">
        <v>61</v>
      </c>
      <c r="I79" t="s">
        <v>22</v>
      </c>
      <c r="K79">
        <v>1</v>
      </c>
      <c r="L79" t="s">
        <v>4</v>
      </c>
      <c r="M79">
        <v>100988</v>
      </c>
      <c r="N79" t="s">
        <v>5</v>
      </c>
      <c r="T79" t="s">
        <v>43</v>
      </c>
      <c r="U79" s="1">
        <v>1</v>
      </c>
      <c r="V79" t="s">
        <v>7</v>
      </c>
      <c r="W79" t="s">
        <v>24</v>
      </c>
      <c r="X79" s="2" t="s">
        <v>9</v>
      </c>
      <c r="Y79" s="3">
        <v>1</v>
      </c>
      <c r="Z79" s="4">
        <v>104</v>
      </c>
      <c r="AA79" s="4" t="s">
        <v>24</v>
      </c>
      <c r="AB79" t="s">
        <v>62</v>
      </c>
      <c r="AC79">
        <v>2020</v>
      </c>
      <c r="AD79">
        <v>11</v>
      </c>
      <c r="AE79">
        <v>10</v>
      </c>
      <c r="AF79" t="s">
        <v>63</v>
      </c>
      <c r="AH79">
        <v>255452</v>
      </c>
      <c r="AI79">
        <v>6596031</v>
      </c>
      <c r="AJ79" s="4">
        <v>255000</v>
      </c>
      <c r="AK79" s="4">
        <v>6597000</v>
      </c>
      <c r="AL79">
        <v>10</v>
      </c>
      <c r="AN79">
        <v>1010</v>
      </c>
      <c r="AP79" s="5" t="s">
        <v>64</v>
      </c>
      <c r="AQ79">
        <v>100988</v>
      </c>
      <c r="AS79" s="6" t="s">
        <v>12</v>
      </c>
      <c r="AT79">
        <v>1</v>
      </c>
      <c r="AU79" t="s">
        <v>13</v>
      </c>
      <c r="AV79" t="s">
        <v>65</v>
      </c>
      <c r="AW79" t="s">
        <v>66</v>
      </c>
      <c r="AX79">
        <v>1010</v>
      </c>
      <c r="AY79" t="s">
        <v>30</v>
      </c>
      <c r="AZ79" t="s">
        <v>31</v>
      </c>
      <c r="BB79" s="5">
        <v>44145.703518518501</v>
      </c>
      <c r="BC79" s="7" t="s">
        <v>18</v>
      </c>
      <c r="BE79">
        <v>6</v>
      </c>
      <c r="BF79">
        <v>256487</v>
      </c>
      <c r="BH79" t="s">
        <v>67</v>
      </c>
      <c r="BT79">
        <v>326065</v>
      </c>
    </row>
    <row r="80" spans="1:72" x14ac:dyDescent="0.3">
      <c r="A80">
        <v>326163</v>
      </c>
      <c r="C80">
        <v>1</v>
      </c>
      <c r="D80">
        <v>1</v>
      </c>
      <c r="E80">
        <v>1</v>
      </c>
      <c r="F80" t="s">
        <v>0</v>
      </c>
      <c r="G80" t="s">
        <v>20</v>
      </c>
      <c r="H80" t="s">
        <v>68</v>
      </c>
      <c r="I80" s="8" t="str">
        <f>HYPERLINK(AP80,"Foto")</f>
        <v>Foto</v>
      </c>
      <c r="K80">
        <v>1</v>
      </c>
      <c r="L80" t="s">
        <v>4</v>
      </c>
      <c r="M80">
        <v>100988</v>
      </c>
      <c r="N80" t="s">
        <v>5</v>
      </c>
      <c r="T80" t="s">
        <v>69</v>
      </c>
      <c r="U80" s="1">
        <v>1</v>
      </c>
      <c r="V80" t="s">
        <v>7</v>
      </c>
      <c r="W80" t="s">
        <v>24</v>
      </c>
      <c r="X80" s="2" t="s">
        <v>9</v>
      </c>
      <c r="Y80" s="3">
        <v>1</v>
      </c>
      <c r="Z80" s="4">
        <v>104</v>
      </c>
      <c r="AA80" s="4" t="s">
        <v>24</v>
      </c>
      <c r="AB80" t="s">
        <v>70</v>
      </c>
      <c r="AC80">
        <v>2020</v>
      </c>
      <c r="AD80">
        <v>10</v>
      </c>
      <c r="AE80">
        <v>1</v>
      </c>
      <c r="AF80" t="s">
        <v>71</v>
      </c>
      <c r="AH80">
        <v>255473</v>
      </c>
      <c r="AI80">
        <v>6598923</v>
      </c>
      <c r="AJ80" s="4">
        <v>255000</v>
      </c>
      <c r="AK80" s="4">
        <v>6599000</v>
      </c>
      <c r="AL80">
        <v>10</v>
      </c>
      <c r="AN80">
        <v>1010</v>
      </c>
      <c r="AP80" s="5" t="s">
        <v>72</v>
      </c>
      <c r="AQ80">
        <v>100988</v>
      </c>
      <c r="AS80" s="6" t="s">
        <v>12</v>
      </c>
      <c r="AT80">
        <v>1</v>
      </c>
      <c r="AU80" t="s">
        <v>13</v>
      </c>
      <c r="AV80" t="s">
        <v>73</v>
      </c>
      <c r="AW80" t="s">
        <v>74</v>
      </c>
      <c r="AX80">
        <v>1010</v>
      </c>
      <c r="AY80" t="s">
        <v>30</v>
      </c>
      <c r="AZ80" t="s">
        <v>31</v>
      </c>
      <c r="BA80">
        <v>1</v>
      </c>
      <c r="BB80" s="5">
        <v>44108.477152777799</v>
      </c>
      <c r="BC80" s="7" t="s">
        <v>18</v>
      </c>
      <c r="BE80">
        <v>6</v>
      </c>
      <c r="BF80">
        <v>252248</v>
      </c>
      <c r="BH80" t="s">
        <v>75</v>
      </c>
      <c r="BT80">
        <v>326163</v>
      </c>
    </row>
    <row r="81" spans="1:72" x14ac:dyDescent="0.3">
      <c r="A81">
        <v>322386</v>
      </c>
      <c r="B81">
        <v>21741</v>
      </c>
      <c r="F81" t="s">
        <v>0</v>
      </c>
      <c r="G81" t="s">
        <v>20</v>
      </c>
      <c r="H81" t="s">
        <v>272</v>
      </c>
      <c r="I81" s="8" t="str">
        <f>HYPERLINK(AP81,"Foto")</f>
        <v>Foto</v>
      </c>
      <c r="K81">
        <v>1</v>
      </c>
      <c r="L81" t="s">
        <v>4</v>
      </c>
      <c r="M81">
        <v>100988</v>
      </c>
      <c r="N81" t="s">
        <v>5</v>
      </c>
      <c r="T81" t="s">
        <v>273</v>
      </c>
      <c r="U81" s="1">
        <v>1</v>
      </c>
      <c r="V81" t="s">
        <v>7</v>
      </c>
      <c r="W81" t="s">
        <v>274</v>
      </c>
      <c r="X81" s="2" t="s">
        <v>275</v>
      </c>
      <c r="Y81" s="3">
        <v>2</v>
      </c>
      <c r="Z81" s="4">
        <v>211</v>
      </c>
      <c r="AA81" s="4" t="s">
        <v>274</v>
      </c>
      <c r="AB81" t="s">
        <v>276</v>
      </c>
      <c r="AC81">
        <v>2009</v>
      </c>
      <c r="AD81">
        <v>7</v>
      </c>
      <c r="AE81">
        <v>22</v>
      </c>
      <c r="AF81" t="s">
        <v>63</v>
      </c>
      <c r="AH81">
        <v>254652</v>
      </c>
      <c r="AI81">
        <v>6612722</v>
      </c>
      <c r="AJ81" s="4">
        <v>255000</v>
      </c>
      <c r="AK81" s="4">
        <v>6613000</v>
      </c>
      <c r="AL81">
        <v>10</v>
      </c>
      <c r="AN81">
        <v>1010</v>
      </c>
      <c r="AP81" s="5" t="s">
        <v>277</v>
      </c>
      <c r="AQ81">
        <v>100988</v>
      </c>
      <c r="AS81" s="6" t="s">
        <v>12</v>
      </c>
      <c r="AT81">
        <v>1</v>
      </c>
      <c r="AU81" t="s">
        <v>13</v>
      </c>
      <c r="AV81" t="s">
        <v>278</v>
      </c>
      <c r="AW81" t="s">
        <v>279</v>
      </c>
      <c r="AX81">
        <v>1010</v>
      </c>
      <c r="AY81" t="s">
        <v>30</v>
      </c>
      <c r="AZ81" t="s">
        <v>31</v>
      </c>
      <c r="BA81">
        <v>1</v>
      </c>
      <c r="BB81" s="5">
        <v>43709.903472222199</v>
      </c>
      <c r="BC81" s="7" t="s">
        <v>18</v>
      </c>
      <c r="BE81">
        <v>6</v>
      </c>
      <c r="BF81">
        <v>18849</v>
      </c>
      <c r="BG81">
        <v>34342</v>
      </c>
      <c r="BH81" t="s">
        <v>280</v>
      </c>
      <c r="BT81">
        <v>322386</v>
      </c>
    </row>
    <row r="82" spans="1:72" x14ac:dyDescent="0.3">
      <c r="A82">
        <v>329068</v>
      </c>
      <c r="C82">
        <v>1</v>
      </c>
      <c r="D82">
        <v>1</v>
      </c>
      <c r="E82">
        <v>1</v>
      </c>
      <c r="F82" t="s">
        <v>0</v>
      </c>
      <c r="G82" t="s">
        <v>20</v>
      </c>
      <c r="H82" t="s">
        <v>472</v>
      </c>
      <c r="I82" s="8" t="str">
        <f>HYPERLINK(AP82,"Foto")</f>
        <v>Foto</v>
      </c>
      <c r="K82">
        <v>1</v>
      </c>
      <c r="L82" t="s">
        <v>4</v>
      </c>
      <c r="M82">
        <v>100988</v>
      </c>
      <c r="N82" t="s">
        <v>5</v>
      </c>
      <c r="T82" t="s">
        <v>473</v>
      </c>
      <c r="U82" s="1">
        <v>1</v>
      </c>
      <c r="V82" t="s">
        <v>474</v>
      </c>
      <c r="W82" t="s">
        <v>474</v>
      </c>
      <c r="X82" s="2" t="s">
        <v>275</v>
      </c>
      <c r="Y82" s="3">
        <v>2</v>
      </c>
      <c r="Z82" s="4">
        <v>301</v>
      </c>
      <c r="AA82" s="4" t="s">
        <v>474</v>
      </c>
      <c r="AB82" t="s">
        <v>475</v>
      </c>
      <c r="AC82">
        <v>2019</v>
      </c>
      <c r="AD82">
        <v>9</v>
      </c>
      <c r="AE82">
        <v>21</v>
      </c>
      <c r="AF82" t="s">
        <v>210</v>
      </c>
      <c r="AH82">
        <v>255882</v>
      </c>
      <c r="AI82">
        <v>6656356</v>
      </c>
      <c r="AJ82" s="4">
        <v>255000</v>
      </c>
      <c r="AK82" s="4">
        <v>6657000</v>
      </c>
      <c r="AL82">
        <v>10</v>
      </c>
      <c r="AN82">
        <v>1010</v>
      </c>
      <c r="AO82" t="s">
        <v>476</v>
      </c>
      <c r="AP82" s="5" t="s">
        <v>477</v>
      </c>
      <c r="AQ82">
        <v>100988</v>
      </c>
      <c r="AS82" s="6" t="s">
        <v>12</v>
      </c>
      <c r="AT82">
        <v>1</v>
      </c>
      <c r="AU82" t="s">
        <v>13</v>
      </c>
      <c r="AV82" t="s">
        <v>478</v>
      </c>
      <c r="AW82" t="s">
        <v>479</v>
      </c>
      <c r="AX82">
        <v>1010</v>
      </c>
      <c r="AY82" t="s">
        <v>30</v>
      </c>
      <c r="AZ82" t="s">
        <v>31</v>
      </c>
      <c r="BA82">
        <v>1</v>
      </c>
      <c r="BB82" s="5">
        <v>43729.682349536997</v>
      </c>
      <c r="BC82" s="7" t="s">
        <v>18</v>
      </c>
      <c r="BE82">
        <v>6</v>
      </c>
      <c r="BF82">
        <v>219417</v>
      </c>
      <c r="BH82" t="s">
        <v>480</v>
      </c>
      <c r="BT82">
        <v>329068</v>
      </c>
    </row>
    <row r="83" spans="1:72" x14ac:dyDescent="0.3">
      <c r="A83">
        <v>329355</v>
      </c>
      <c r="C83">
        <v>1</v>
      </c>
      <c r="D83">
        <v>1</v>
      </c>
      <c r="E83">
        <v>1</v>
      </c>
      <c r="F83" t="s">
        <v>0</v>
      </c>
      <c r="G83" t="s">
        <v>20</v>
      </c>
      <c r="H83" t="s">
        <v>766</v>
      </c>
      <c r="I83" t="s">
        <v>22</v>
      </c>
      <c r="K83">
        <v>1</v>
      </c>
      <c r="L83" t="s">
        <v>4</v>
      </c>
      <c r="M83">
        <v>100988</v>
      </c>
      <c r="N83" t="s">
        <v>5</v>
      </c>
      <c r="T83" t="s">
        <v>767</v>
      </c>
      <c r="U83" s="1">
        <v>1</v>
      </c>
      <c r="V83" t="s">
        <v>571</v>
      </c>
      <c r="W83" t="s">
        <v>733</v>
      </c>
      <c r="X83" t="s">
        <v>734</v>
      </c>
      <c r="Y83" s="3">
        <v>5</v>
      </c>
      <c r="Z83" s="4">
        <v>501</v>
      </c>
      <c r="AA83" s="4" t="s">
        <v>733</v>
      </c>
      <c r="AB83" t="s">
        <v>768</v>
      </c>
      <c r="AC83">
        <v>2020</v>
      </c>
      <c r="AD83">
        <v>8</v>
      </c>
      <c r="AE83">
        <v>31</v>
      </c>
      <c r="AF83" t="s">
        <v>752</v>
      </c>
      <c r="AH83">
        <v>255924</v>
      </c>
      <c r="AI83">
        <v>6779486</v>
      </c>
      <c r="AJ83" s="4">
        <v>255000</v>
      </c>
      <c r="AK83" s="4">
        <v>6779000</v>
      </c>
      <c r="AL83">
        <v>10</v>
      </c>
      <c r="AN83">
        <v>1010</v>
      </c>
      <c r="AO83" t="s">
        <v>769</v>
      </c>
      <c r="AP83" s="5" t="s">
        <v>770</v>
      </c>
      <c r="AQ83">
        <v>100988</v>
      </c>
      <c r="AS83" s="6" t="s">
        <v>12</v>
      </c>
      <c r="AT83">
        <v>1</v>
      </c>
      <c r="AU83" t="s">
        <v>13</v>
      </c>
      <c r="AV83" t="s">
        <v>771</v>
      </c>
      <c r="AW83" t="s">
        <v>772</v>
      </c>
      <c r="AX83">
        <v>1010</v>
      </c>
      <c r="AY83" t="s">
        <v>30</v>
      </c>
      <c r="AZ83" t="s">
        <v>31</v>
      </c>
      <c r="BB83" s="5">
        <v>44075.390787037002</v>
      </c>
      <c r="BC83" s="7" t="s">
        <v>18</v>
      </c>
      <c r="BE83">
        <v>6</v>
      </c>
      <c r="BF83">
        <v>248125</v>
      </c>
      <c r="BH83" t="s">
        <v>773</v>
      </c>
      <c r="BT83">
        <v>329355</v>
      </c>
    </row>
    <row r="84" spans="1:72" x14ac:dyDescent="0.3">
      <c r="A84">
        <v>333181</v>
      </c>
      <c r="B84">
        <v>296165</v>
      </c>
      <c r="F84" t="s">
        <v>0</v>
      </c>
      <c r="G84" t="s">
        <v>1</v>
      </c>
      <c r="H84" t="s">
        <v>76</v>
      </c>
      <c r="I84" s="8" t="str">
        <f>HYPERLINK(AP84,"Hb")</f>
        <v>Hb</v>
      </c>
      <c r="K84">
        <v>1</v>
      </c>
      <c r="L84" t="s">
        <v>4</v>
      </c>
      <c r="M84">
        <v>100988</v>
      </c>
      <c r="N84" t="s">
        <v>5</v>
      </c>
      <c r="T84" t="s">
        <v>77</v>
      </c>
      <c r="U84" s="1">
        <v>1</v>
      </c>
      <c r="V84" t="s">
        <v>7</v>
      </c>
      <c r="W84" t="s">
        <v>24</v>
      </c>
      <c r="X84" s="2" t="s">
        <v>9</v>
      </c>
      <c r="Y84" s="3">
        <v>1</v>
      </c>
      <c r="Z84" s="4">
        <v>104</v>
      </c>
      <c r="AA84" s="4" t="s">
        <v>24</v>
      </c>
      <c r="AB84" t="s">
        <v>78</v>
      </c>
      <c r="AC84">
        <v>2003</v>
      </c>
      <c r="AD84">
        <v>9</v>
      </c>
      <c r="AE84">
        <v>20</v>
      </c>
      <c r="AF84" t="s">
        <v>79</v>
      </c>
      <c r="AG84" t="s">
        <v>79</v>
      </c>
      <c r="AH84">
        <v>256615</v>
      </c>
      <c r="AI84">
        <v>6596983</v>
      </c>
      <c r="AJ84" s="4">
        <v>257000</v>
      </c>
      <c r="AK84" s="4">
        <v>6597000</v>
      </c>
      <c r="AL84">
        <v>50</v>
      </c>
      <c r="AN84">
        <v>8</v>
      </c>
      <c r="AO84" t="s">
        <v>80</v>
      </c>
      <c r="AP84" t="s">
        <v>81</v>
      </c>
      <c r="AQ84">
        <v>100988</v>
      </c>
      <c r="AS84" s="6" t="s">
        <v>12</v>
      </c>
      <c r="AT84">
        <v>1</v>
      </c>
      <c r="AU84" t="s">
        <v>13</v>
      </c>
      <c r="AV84" t="s">
        <v>82</v>
      </c>
      <c r="AW84" t="s">
        <v>83</v>
      </c>
      <c r="AX84">
        <v>8</v>
      </c>
      <c r="AY84" t="s">
        <v>16</v>
      </c>
      <c r="AZ84" t="s">
        <v>84</v>
      </c>
      <c r="BA84">
        <v>1</v>
      </c>
      <c r="BB84" s="5">
        <v>42789</v>
      </c>
      <c r="BC84" s="7" t="s">
        <v>18</v>
      </c>
      <c r="BE84">
        <v>3</v>
      </c>
      <c r="BF84">
        <v>469535</v>
      </c>
      <c r="BG84">
        <v>34330</v>
      </c>
      <c r="BH84" t="s">
        <v>85</v>
      </c>
      <c r="BJ84" t="s">
        <v>86</v>
      </c>
      <c r="BT84">
        <v>333181</v>
      </c>
    </row>
    <row r="85" spans="1:72" x14ac:dyDescent="0.3">
      <c r="A85">
        <v>333217</v>
      </c>
      <c r="C85">
        <v>1</v>
      </c>
      <c r="F85" t="s">
        <v>0</v>
      </c>
      <c r="G85" t="s">
        <v>41</v>
      </c>
      <c r="H85" t="s">
        <v>87</v>
      </c>
      <c r="I85" t="s">
        <v>22</v>
      </c>
      <c r="K85">
        <v>1</v>
      </c>
      <c r="L85" t="s">
        <v>4</v>
      </c>
      <c r="M85">
        <v>100988</v>
      </c>
      <c r="N85" t="s">
        <v>5</v>
      </c>
      <c r="T85" t="s">
        <v>77</v>
      </c>
      <c r="U85" s="1">
        <v>1</v>
      </c>
      <c r="V85" t="s">
        <v>7</v>
      </c>
      <c r="W85" t="s">
        <v>24</v>
      </c>
      <c r="X85" s="2" t="s">
        <v>9</v>
      </c>
      <c r="Y85" s="3">
        <v>1</v>
      </c>
      <c r="Z85" s="4">
        <v>104</v>
      </c>
      <c r="AA85" s="4" t="s">
        <v>24</v>
      </c>
      <c r="AC85">
        <v>2019</v>
      </c>
      <c r="AD85">
        <v>9</v>
      </c>
      <c r="AE85">
        <v>10</v>
      </c>
      <c r="AF85" t="s">
        <v>88</v>
      </c>
      <c r="AH85">
        <v>256624</v>
      </c>
      <c r="AI85">
        <v>6597128</v>
      </c>
      <c r="AJ85" s="4">
        <v>257000</v>
      </c>
      <c r="AK85" s="4">
        <v>6597000</v>
      </c>
      <c r="AL85">
        <v>125</v>
      </c>
      <c r="AN85">
        <v>269</v>
      </c>
      <c r="AO85" t="s">
        <v>47</v>
      </c>
      <c r="AP85" s="5"/>
      <c r="AQ85">
        <v>100988</v>
      </c>
      <c r="AS85" s="6" t="s">
        <v>12</v>
      </c>
      <c r="AT85">
        <v>1</v>
      </c>
      <c r="AU85" t="s">
        <v>13</v>
      </c>
      <c r="AV85" t="s">
        <v>89</v>
      </c>
      <c r="AW85" t="s">
        <v>90</v>
      </c>
      <c r="AX85">
        <v>269</v>
      </c>
      <c r="AY85" t="s">
        <v>50</v>
      </c>
      <c r="AZ85" t="s">
        <v>51</v>
      </c>
      <c r="BB85" s="5">
        <v>43718</v>
      </c>
      <c r="BC85" s="7" t="s">
        <v>18</v>
      </c>
      <c r="BE85">
        <v>5</v>
      </c>
      <c r="BF85">
        <v>332750</v>
      </c>
      <c r="BH85" t="s">
        <v>91</v>
      </c>
      <c r="BT85">
        <v>333217</v>
      </c>
    </row>
    <row r="86" spans="1:72" x14ac:dyDescent="0.3">
      <c r="A86">
        <v>330221</v>
      </c>
      <c r="C86">
        <v>1</v>
      </c>
      <c r="F86" t="s">
        <v>0</v>
      </c>
      <c r="G86" t="s">
        <v>20</v>
      </c>
      <c r="H86" t="s">
        <v>92</v>
      </c>
      <c r="I86" t="s">
        <v>22</v>
      </c>
      <c r="K86">
        <v>1</v>
      </c>
      <c r="L86" t="s">
        <v>4</v>
      </c>
      <c r="M86">
        <v>100988</v>
      </c>
      <c r="N86" t="s">
        <v>5</v>
      </c>
      <c r="T86" t="s">
        <v>77</v>
      </c>
      <c r="U86" s="1">
        <v>1</v>
      </c>
      <c r="V86" t="s">
        <v>7</v>
      </c>
      <c r="W86" t="s">
        <v>24</v>
      </c>
      <c r="X86" s="2" t="s">
        <v>9</v>
      </c>
      <c r="Y86" s="3">
        <v>1</v>
      </c>
      <c r="Z86" s="4">
        <v>104</v>
      </c>
      <c r="AA86" s="4" t="s">
        <v>24</v>
      </c>
      <c r="AB86" t="s">
        <v>93</v>
      </c>
      <c r="AC86">
        <v>2020</v>
      </c>
      <c r="AD86">
        <v>7</v>
      </c>
      <c r="AE86">
        <v>6</v>
      </c>
      <c r="AF86" t="s">
        <v>94</v>
      </c>
      <c r="AH86">
        <v>256064</v>
      </c>
      <c r="AI86">
        <v>6597524</v>
      </c>
      <c r="AJ86" s="4">
        <v>257000</v>
      </c>
      <c r="AK86" s="4">
        <v>6597000</v>
      </c>
      <c r="AL86">
        <v>10</v>
      </c>
      <c r="AN86">
        <v>1010</v>
      </c>
      <c r="AO86" t="s">
        <v>95</v>
      </c>
      <c r="AP86" s="5" t="s">
        <v>96</v>
      </c>
      <c r="AQ86">
        <v>100988</v>
      </c>
      <c r="AS86" s="6" t="s">
        <v>12</v>
      </c>
      <c r="AT86">
        <v>1</v>
      </c>
      <c r="AU86" t="s">
        <v>13</v>
      </c>
      <c r="AV86" t="s">
        <v>97</v>
      </c>
      <c r="AW86" t="s">
        <v>98</v>
      </c>
      <c r="AX86">
        <v>1010</v>
      </c>
      <c r="AY86" t="s">
        <v>30</v>
      </c>
      <c r="AZ86" t="s">
        <v>31</v>
      </c>
      <c r="BB86" s="5">
        <v>44018.563773148097</v>
      </c>
      <c r="BC86" s="7" t="s">
        <v>18</v>
      </c>
      <c r="BE86">
        <v>6</v>
      </c>
      <c r="BF86">
        <v>241452</v>
      </c>
      <c r="BH86" t="s">
        <v>99</v>
      </c>
      <c r="BT86">
        <v>330221</v>
      </c>
    </row>
    <row r="87" spans="1:72" x14ac:dyDescent="0.3">
      <c r="A87">
        <v>330488</v>
      </c>
      <c r="C87">
        <v>1</v>
      </c>
      <c r="F87" t="s">
        <v>0</v>
      </c>
      <c r="G87" t="s">
        <v>20</v>
      </c>
      <c r="H87" t="s">
        <v>100</v>
      </c>
      <c r="I87" t="s">
        <v>22</v>
      </c>
      <c r="K87">
        <v>1</v>
      </c>
      <c r="L87" t="s">
        <v>4</v>
      </c>
      <c r="M87">
        <v>100988</v>
      </c>
      <c r="N87" t="s">
        <v>5</v>
      </c>
      <c r="T87" t="s">
        <v>77</v>
      </c>
      <c r="U87" s="1">
        <v>1</v>
      </c>
      <c r="V87" t="s">
        <v>7</v>
      </c>
      <c r="W87" t="s">
        <v>24</v>
      </c>
      <c r="X87" s="2" t="s">
        <v>9</v>
      </c>
      <c r="Y87" s="3">
        <v>1</v>
      </c>
      <c r="Z87" s="4">
        <v>104</v>
      </c>
      <c r="AA87" s="4" t="s">
        <v>24</v>
      </c>
      <c r="AB87" t="s">
        <v>101</v>
      </c>
      <c r="AC87">
        <v>2020</v>
      </c>
      <c r="AD87">
        <v>8</v>
      </c>
      <c r="AE87">
        <v>31</v>
      </c>
      <c r="AF87" t="s">
        <v>102</v>
      </c>
      <c r="AH87">
        <v>256107</v>
      </c>
      <c r="AI87">
        <v>6597557</v>
      </c>
      <c r="AJ87" s="4">
        <v>257000</v>
      </c>
      <c r="AK87" s="4">
        <v>6597000</v>
      </c>
      <c r="AL87">
        <v>5</v>
      </c>
      <c r="AN87">
        <v>1010</v>
      </c>
      <c r="AP87" s="5" t="s">
        <v>103</v>
      </c>
      <c r="AQ87">
        <v>100988</v>
      </c>
      <c r="AS87" s="6" t="s">
        <v>12</v>
      </c>
      <c r="AT87">
        <v>1</v>
      </c>
      <c r="AU87" t="s">
        <v>13</v>
      </c>
      <c r="AV87" t="s">
        <v>104</v>
      </c>
      <c r="AW87" t="s">
        <v>105</v>
      </c>
      <c r="AX87">
        <v>1010</v>
      </c>
      <c r="AY87" t="s">
        <v>30</v>
      </c>
      <c r="AZ87" t="s">
        <v>31</v>
      </c>
      <c r="BB87" s="5">
        <v>44075.477048611101</v>
      </c>
      <c r="BC87" s="7" t="s">
        <v>18</v>
      </c>
      <c r="BE87">
        <v>6</v>
      </c>
      <c r="BF87">
        <v>248130</v>
      </c>
      <c r="BH87" t="s">
        <v>106</v>
      </c>
      <c r="BT87">
        <v>330488</v>
      </c>
    </row>
    <row r="88" spans="1:72" x14ac:dyDescent="0.3">
      <c r="A88">
        <v>330253</v>
      </c>
      <c r="C88">
        <v>1</v>
      </c>
      <c r="F88" t="s">
        <v>0</v>
      </c>
      <c r="G88" t="s">
        <v>20</v>
      </c>
      <c r="H88" t="s">
        <v>107</v>
      </c>
      <c r="I88" s="8" t="str">
        <f>HYPERLINK(AP88,"Foto")</f>
        <v>Foto</v>
      </c>
      <c r="K88">
        <v>1</v>
      </c>
      <c r="L88" t="s">
        <v>4</v>
      </c>
      <c r="M88">
        <v>100988</v>
      </c>
      <c r="N88" t="s">
        <v>5</v>
      </c>
      <c r="T88" t="s">
        <v>77</v>
      </c>
      <c r="U88" s="1">
        <v>1</v>
      </c>
      <c r="V88" t="s">
        <v>7</v>
      </c>
      <c r="W88" t="s">
        <v>24</v>
      </c>
      <c r="X88" s="2" t="s">
        <v>9</v>
      </c>
      <c r="Y88" s="3">
        <v>1</v>
      </c>
      <c r="Z88" s="4">
        <v>104</v>
      </c>
      <c r="AA88" s="4" t="s">
        <v>24</v>
      </c>
      <c r="AB88" t="s">
        <v>108</v>
      </c>
      <c r="AC88">
        <v>2020</v>
      </c>
      <c r="AD88">
        <v>9</v>
      </c>
      <c r="AE88">
        <v>28</v>
      </c>
      <c r="AF88" t="s">
        <v>63</v>
      </c>
      <c r="AH88">
        <v>256070</v>
      </c>
      <c r="AI88">
        <v>6597532</v>
      </c>
      <c r="AJ88" s="4">
        <v>257000</v>
      </c>
      <c r="AK88" s="4">
        <v>6597000</v>
      </c>
      <c r="AL88">
        <v>10</v>
      </c>
      <c r="AN88">
        <v>1010</v>
      </c>
      <c r="AP88" s="5" t="s">
        <v>109</v>
      </c>
      <c r="AQ88">
        <v>100988</v>
      </c>
      <c r="AS88" s="6" t="s">
        <v>12</v>
      </c>
      <c r="AT88">
        <v>1</v>
      </c>
      <c r="AU88" t="s">
        <v>13</v>
      </c>
      <c r="AV88" t="s">
        <v>110</v>
      </c>
      <c r="AW88" t="s">
        <v>111</v>
      </c>
      <c r="AX88">
        <v>1010</v>
      </c>
      <c r="AY88" t="s">
        <v>30</v>
      </c>
      <c r="AZ88" t="s">
        <v>31</v>
      </c>
      <c r="BA88">
        <v>1</v>
      </c>
      <c r="BB88" s="5">
        <v>44102.877546296302</v>
      </c>
      <c r="BC88" s="7" t="s">
        <v>18</v>
      </c>
      <c r="BE88">
        <v>6</v>
      </c>
      <c r="BF88">
        <v>251674</v>
      </c>
      <c r="BH88" t="s">
        <v>112</v>
      </c>
      <c r="BT88">
        <v>330253</v>
      </c>
    </row>
    <row r="89" spans="1:72" x14ac:dyDescent="0.3">
      <c r="A89">
        <v>331669</v>
      </c>
      <c r="C89">
        <v>1</v>
      </c>
      <c r="D89">
        <v>1</v>
      </c>
      <c r="E89">
        <v>1</v>
      </c>
      <c r="F89" t="s">
        <v>0</v>
      </c>
      <c r="G89" t="s">
        <v>20</v>
      </c>
      <c r="H89" t="s">
        <v>481</v>
      </c>
      <c r="I89" t="s">
        <v>22</v>
      </c>
      <c r="K89">
        <v>1</v>
      </c>
      <c r="L89" t="s">
        <v>4</v>
      </c>
      <c r="M89">
        <v>100988</v>
      </c>
      <c r="N89" t="s">
        <v>5</v>
      </c>
      <c r="T89" t="s">
        <v>482</v>
      </c>
      <c r="U89" s="1">
        <v>1</v>
      </c>
      <c r="V89" t="s">
        <v>474</v>
      </c>
      <c r="W89" t="s">
        <v>474</v>
      </c>
      <c r="X89" s="2" t="s">
        <v>275</v>
      </c>
      <c r="Y89" s="3">
        <v>2</v>
      </c>
      <c r="Z89" s="4">
        <v>301</v>
      </c>
      <c r="AA89" s="4" t="s">
        <v>474</v>
      </c>
      <c r="AB89" t="s">
        <v>483</v>
      </c>
      <c r="AC89">
        <v>2019</v>
      </c>
      <c r="AD89">
        <v>9</v>
      </c>
      <c r="AE89">
        <v>8</v>
      </c>
      <c r="AF89" t="s">
        <v>210</v>
      </c>
      <c r="AH89">
        <v>256303</v>
      </c>
      <c r="AI89">
        <v>6657755</v>
      </c>
      <c r="AJ89" s="4">
        <v>257000</v>
      </c>
      <c r="AK89" s="4">
        <v>6657000</v>
      </c>
      <c r="AL89">
        <v>10</v>
      </c>
      <c r="AN89">
        <v>1010</v>
      </c>
      <c r="AO89" t="s">
        <v>484</v>
      </c>
      <c r="AP89" s="5" t="s">
        <v>485</v>
      </c>
      <c r="AQ89">
        <v>100988</v>
      </c>
      <c r="AS89" s="6" t="s">
        <v>12</v>
      </c>
      <c r="AT89">
        <v>1</v>
      </c>
      <c r="AU89" t="s">
        <v>13</v>
      </c>
      <c r="AV89" t="s">
        <v>486</v>
      </c>
      <c r="AW89" t="s">
        <v>487</v>
      </c>
      <c r="AX89">
        <v>1010</v>
      </c>
      <c r="AY89" t="s">
        <v>30</v>
      </c>
      <c r="AZ89" t="s">
        <v>31</v>
      </c>
      <c r="BB89" s="5">
        <v>43730.7800347222</v>
      </c>
      <c r="BC89" s="7" t="s">
        <v>18</v>
      </c>
      <c r="BE89">
        <v>6</v>
      </c>
      <c r="BF89">
        <v>219431</v>
      </c>
      <c r="BH89" t="s">
        <v>488</v>
      </c>
      <c r="BT89">
        <v>331669</v>
      </c>
    </row>
    <row r="90" spans="1:72" x14ac:dyDescent="0.3">
      <c r="A90">
        <v>352541</v>
      </c>
      <c r="B90">
        <v>17365</v>
      </c>
      <c r="F90" t="s">
        <v>0</v>
      </c>
      <c r="G90" t="s">
        <v>20</v>
      </c>
      <c r="H90" t="s">
        <v>121</v>
      </c>
      <c r="I90" t="s">
        <v>22</v>
      </c>
      <c r="K90">
        <v>1</v>
      </c>
      <c r="L90" t="s">
        <v>4</v>
      </c>
      <c r="M90">
        <v>100988</v>
      </c>
      <c r="N90" t="s">
        <v>5</v>
      </c>
      <c r="T90" t="s">
        <v>122</v>
      </c>
      <c r="U90" s="1">
        <v>1</v>
      </c>
      <c r="V90" t="s">
        <v>7</v>
      </c>
      <c r="W90" t="s">
        <v>123</v>
      </c>
      <c r="X90" s="2" t="s">
        <v>9</v>
      </c>
      <c r="Y90" s="3">
        <v>1</v>
      </c>
      <c r="Z90" s="4">
        <v>106</v>
      </c>
      <c r="AA90" s="4" t="s">
        <v>123</v>
      </c>
      <c r="AB90" t="s">
        <v>124</v>
      </c>
      <c r="AC90">
        <v>2013</v>
      </c>
      <c r="AD90">
        <v>8</v>
      </c>
      <c r="AE90">
        <v>17</v>
      </c>
      <c r="AF90" t="s">
        <v>125</v>
      </c>
      <c r="AH90" s="4">
        <v>259709</v>
      </c>
      <c r="AI90" s="4">
        <v>6569165</v>
      </c>
      <c r="AJ90" s="4">
        <v>259000</v>
      </c>
      <c r="AK90" s="4">
        <v>6569000</v>
      </c>
      <c r="AL90">
        <v>1</v>
      </c>
      <c r="AM90" s="4"/>
      <c r="AN90">
        <v>1010</v>
      </c>
      <c r="AP90" s="5" t="s">
        <v>126</v>
      </c>
      <c r="AQ90">
        <v>100988</v>
      </c>
      <c r="AS90" s="6" t="s">
        <v>12</v>
      </c>
      <c r="AT90">
        <v>1</v>
      </c>
      <c r="AU90" t="s">
        <v>13</v>
      </c>
      <c r="AV90" t="s">
        <v>127</v>
      </c>
      <c r="AW90" t="s">
        <v>128</v>
      </c>
      <c r="AX90">
        <v>1010</v>
      </c>
      <c r="AY90" t="s">
        <v>30</v>
      </c>
      <c r="AZ90" t="s">
        <v>31</v>
      </c>
      <c r="BB90" s="5">
        <v>43709.903472222199</v>
      </c>
      <c r="BC90" s="7" t="s">
        <v>18</v>
      </c>
      <c r="BE90">
        <v>6</v>
      </c>
      <c r="BF90">
        <v>14440</v>
      </c>
      <c r="BG90">
        <v>34335</v>
      </c>
      <c r="BH90" t="s">
        <v>129</v>
      </c>
      <c r="BT90">
        <v>352541</v>
      </c>
    </row>
    <row r="91" spans="1:72" x14ac:dyDescent="0.3">
      <c r="A91">
        <v>352575</v>
      </c>
      <c r="B91">
        <v>314106</v>
      </c>
      <c r="F91" t="s">
        <v>0</v>
      </c>
      <c r="G91" t="s">
        <v>1</v>
      </c>
      <c r="H91" t="s">
        <v>489</v>
      </c>
      <c r="I91" s="8" t="str">
        <f>HYPERLINK(AP91,"Hb")</f>
        <v>Hb</v>
      </c>
      <c r="K91">
        <v>1</v>
      </c>
      <c r="L91" t="s">
        <v>4</v>
      </c>
      <c r="M91">
        <v>100988</v>
      </c>
      <c r="N91" t="s">
        <v>5</v>
      </c>
      <c r="T91" t="s">
        <v>490</v>
      </c>
      <c r="U91" s="1">
        <v>1</v>
      </c>
      <c r="V91" t="s">
        <v>474</v>
      </c>
      <c r="W91" t="s">
        <v>474</v>
      </c>
      <c r="X91" s="2" t="s">
        <v>275</v>
      </c>
      <c r="Y91" s="3">
        <v>2</v>
      </c>
      <c r="Z91" s="4">
        <v>301</v>
      </c>
      <c r="AA91" s="4" t="s">
        <v>474</v>
      </c>
      <c r="AB91" t="s">
        <v>491</v>
      </c>
      <c r="AC91">
        <v>1970</v>
      </c>
      <c r="AD91">
        <v>8</v>
      </c>
      <c r="AE91">
        <v>4</v>
      </c>
      <c r="AF91" t="s">
        <v>492</v>
      </c>
      <c r="AG91" t="s">
        <v>492</v>
      </c>
      <c r="AH91">
        <v>259718</v>
      </c>
      <c r="AI91">
        <v>6651090</v>
      </c>
      <c r="AJ91" s="4">
        <v>259000</v>
      </c>
      <c r="AK91" s="4">
        <v>6651000</v>
      </c>
      <c r="AL91">
        <v>1118</v>
      </c>
      <c r="AN91">
        <v>8</v>
      </c>
      <c r="AO91" t="s">
        <v>80</v>
      </c>
      <c r="AP91" t="s">
        <v>493</v>
      </c>
      <c r="AQ91">
        <v>100988</v>
      </c>
      <c r="AS91" s="6" t="s">
        <v>12</v>
      </c>
      <c r="AT91">
        <v>1</v>
      </c>
      <c r="AU91" t="s">
        <v>13</v>
      </c>
      <c r="AV91" t="s">
        <v>494</v>
      </c>
      <c r="AW91" t="s">
        <v>495</v>
      </c>
      <c r="AX91">
        <v>8</v>
      </c>
      <c r="AY91" t="s">
        <v>16</v>
      </c>
      <c r="AZ91" t="s">
        <v>84</v>
      </c>
      <c r="BA91">
        <v>1</v>
      </c>
      <c r="BB91" s="5">
        <v>38465</v>
      </c>
      <c r="BC91" s="7" t="s">
        <v>18</v>
      </c>
      <c r="BE91">
        <v>3</v>
      </c>
      <c r="BF91">
        <v>486075</v>
      </c>
      <c r="BG91">
        <v>34351</v>
      </c>
      <c r="BH91" t="s">
        <v>496</v>
      </c>
      <c r="BJ91" t="s">
        <v>497</v>
      </c>
      <c r="BT91">
        <v>352575</v>
      </c>
    </row>
    <row r="92" spans="1:72" x14ac:dyDescent="0.3">
      <c r="A92">
        <v>371210</v>
      </c>
      <c r="B92">
        <v>305243</v>
      </c>
      <c r="F92" t="s">
        <v>0</v>
      </c>
      <c r="G92" t="s">
        <v>1</v>
      </c>
      <c r="H92" t="s">
        <v>253</v>
      </c>
      <c r="I92" s="8" t="str">
        <f>HYPERLINK(AP92,"Hb")</f>
        <v>Hb</v>
      </c>
      <c r="K92">
        <v>1</v>
      </c>
      <c r="L92" t="s">
        <v>4</v>
      </c>
      <c r="M92">
        <v>100988</v>
      </c>
      <c r="N92" t="s">
        <v>5</v>
      </c>
      <c r="T92" t="s">
        <v>254</v>
      </c>
      <c r="U92" s="1">
        <v>1</v>
      </c>
      <c r="V92" t="s">
        <v>7</v>
      </c>
      <c r="W92" t="s">
        <v>255</v>
      </c>
      <c r="X92" s="2" t="s">
        <v>9</v>
      </c>
      <c r="Y92" s="3">
        <v>1</v>
      </c>
      <c r="Z92" s="4">
        <v>135</v>
      </c>
      <c r="AA92" t="s">
        <v>255</v>
      </c>
      <c r="AB92" t="s">
        <v>256</v>
      </c>
      <c r="AC92">
        <v>2007</v>
      </c>
      <c r="AD92">
        <v>7</v>
      </c>
      <c r="AE92">
        <v>3</v>
      </c>
      <c r="AF92" t="s">
        <v>257</v>
      </c>
      <c r="AG92" t="s">
        <v>257</v>
      </c>
      <c r="AH92">
        <v>261693</v>
      </c>
      <c r="AI92">
        <v>6583349</v>
      </c>
      <c r="AJ92" s="4">
        <v>261000</v>
      </c>
      <c r="AK92" s="4">
        <v>6583000</v>
      </c>
      <c r="AL92">
        <v>7</v>
      </c>
      <c r="AN92">
        <v>8</v>
      </c>
      <c r="AO92" t="s">
        <v>135</v>
      </c>
      <c r="AP92" t="s">
        <v>258</v>
      </c>
      <c r="AQ92">
        <v>100988</v>
      </c>
      <c r="AS92" s="6" t="s">
        <v>12</v>
      </c>
      <c r="AT92">
        <v>1</v>
      </c>
      <c r="AU92" t="s">
        <v>13</v>
      </c>
      <c r="AV92" t="s">
        <v>259</v>
      </c>
      <c r="AW92" t="s">
        <v>260</v>
      </c>
      <c r="AX92">
        <v>8</v>
      </c>
      <c r="AY92" t="s">
        <v>16</v>
      </c>
      <c r="AZ92" t="s">
        <v>84</v>
      </c>
      <c r="BA92">
        <v>1</v>
      </c>
      <c r="BB92" s="5">
        <v>39507</v>
      </c>
      <c r="BC92" s="7" t="s">
        <v>18</v>
      </c>
      <c r="BE92">
        <v>3</v>
      </c>
      <c r="BF92">
        <v>478188</v>
      </c>
      <c r="BG92">
        <v>34341</v>
      </c>
      <c r="BH92" t="s">
        <v>261</v>
      </c>
      <c r="BJ92" t="s">
        <v>262</v>
      </c>
      <c r="BT92">
        <v>371210</v>
      </c>
    </row>
    <row r="93" spans="1:72" x14ac:dyDescent="0.3">
      <c r="A93">
        <v>354248</v>
      </c>
      <c r="C93">
        <v>1</v>
      </c>
      <c r="D93">
        <v>1</v>
      </c>
      <c r="E93">
        <v>1</v>
      </c>
      <c r="F93" t="s">
        <v>0</v>
      </c>
      <c r="G93" t="s">
        <v>20</v>
      </c>
      <c r="H93" t="s">
        <v>281</v>
      </c>
      <c r="I93" t="s">
        <v>22</v>
      </c>
      <c r="K93">
        <v>1</v>
      </c>
      <c r="L93" t="s">
        <v>4</v>
      </c>
      <c r="M93">
        <v>100988</v>
      </c>
      <c r="N93" t="s">
        <v>5</v>
      </c>
      <c r="T93" t="s">
        <v>282</v>
      </c>
      <c r="U93" s="1">
        <v>1</v>
      </c>
      <c r="V93" t="s">
        <v>7</v>
      </c>
      <c r="W93" t="s">
        <v>274</v>
      </c>
      <c r="X93" s="2" t="s">
        <v>275</v>
      </c>
      <c r="Y93" s="3">
        <v>2</v>
      </c>
      <c r="Z93" s="4">
        <v>211</v>
      </c>
      <c r="AA93" s="4" t="s">
        <v>274</v>
      </c>
      <c r="AB93" t="s">
        <v>283</v>
      </c>
      <c r="AC93">
        <v>2020</v>
      </c>
      <c r="AD93">
        <v>7</v>
      </c>
      <c r="AE93">
        <v>1</v>
      </c>
      <c r="AF93" t="s">
        <v>284</v>
      </c>
      <c r="AH93">
        <v>260101</v>
      </c>
      <c r="AI93">
        <v>6614689</v>
      </c>
      <c r="AJ93" s="4">
        <v>261000</v>
      </c>
      <c r="AK93" s="4">
        <v>6615000</v>
      </c>
      <c r="AL93">
        <v>10</v>
      </c>
      <c r="AN93">
        <v>1010</v>
      </c>
      <c r="AP93" s="5" t="s">
        <v>285</v>
      </c>
      <c r="AQ93">
        <v>100988</v>
      </c>
      <c r="AS93" s="6" t="s">
        <v>12</v>
      </c>
      <c r="AT93">
        <v>1</v>
      </c>
      <c r="AU93" t="s">
        <v>13</v>
      </c>
      <c r="AV93" t="s">
        <v>286</v>
      </c>
      <c r="AW93" t="s">
        <v>287</v>
      </c>
      <c r="AX93">
        <v>1010</v>
      </c>
      <c r="AY93" t="s">
        <v>30</v>
      </c>
      <c r="AZ93" t="s">
        <v>31</v>
      </c>
      <c r="BB93" s="5">
        <v>44190.768125000002</v>
      </c>
      <c r="BC93" s="7" t="s">
        <v>18</v>
      </c>
      <c r="BE93">
        <v>6</v>
      </c>
      <c r="BF93">
        <v>264000</v>
      </c>
      <c r="BH93" t="s">
        <v>288</v>
      </c>
      <c r="BT93">
        <v>354248</v>
      </c>
    </row>
    <row r="94" spans="1:72" x14ac:dyDescent="0.3">
      <c r="A94">
        <v>370194</v>
      </c>
      <c r="C94">
        <v>1</v>
      </c>
      <c r="F94" t="s">
        <v>0</v>
      </c>
      <c r="G94" t="s">
        <v>20</v>
      </c>
      <c r="H94" t="s">
        <v>319</v>
      </c>
      <c r="I94" t="s">
        <v>22</v>
      </c>
      <c r="K94">
        <v>1</v>
      </c>
      <c r="L94" t="s">
        <v>4</v>
      </c>
      <c r="M94">
        <v>100988</v>
      </c>
      <c r="N94" t="s">
        <v>5</v>
      </c>
      <c r="T94" t="s">
        <v>310</v>
      </c>
      <c r="U94" s="1">
        <v>1</v>
      </c>
      <c r="V94" t="s">
        <v>7</v>
      </c>
      <c r="W94" t="s">
        <v>311</v>
      </c>
      <c r="X94" s="2" t="s">
        <v>275</v>
      </c>
      <c r="Y94" s="3">
        <v>2</v>
      </c>
      <c r="Z94" s="4">
        <v>214</v>
      </c>
      <c r="AA94" t="s">
        <v>311</v>
      </c>
      <c r="AB94" t="s">
        <v>320</v>
      </c>
      <c r="AC94">
        <v>2006</v>
      </c>
      <c r="AD94">
        <v>9</v>
      </c>
      <c r="AE94">
        <v>25</v>
      </c>
      <c r="AF94" t="s">
        <v>313</v>
      </c>
      <c r="AH94">
        <v>261515</v>
      </c>
      <c r="AI94">
        <v>6622500</v>
      </c>
      <c r="AJ94" s="4">
        <v>261000</v>
      </c>
      <c r="AK94" s="4">
        <v>6623000</v>
      </c>
      <c r="AL94">
        <v>20</v>
      </c>
      <c r="AN94">
        <v>1010</v>
      </c>
      <c r="AO94" t="s">
        <v>321</v>
      </c>
      <c r="AP94" s="5" t="s">
        <v>322</v>
      </c>
      <c r="AQ94">
        <v>100988</v>
      </c>
      <c r="AS94" s="6" t="s">
        <v>12</v>
      </c>
      <c r="AT94">
        <v>1</v>
      </c>
      <c r="AU94" t="s">
        <v>13</v>
      </c>
      <c r="AV94" t="s">
        <v>323</v>
      </c>
      <c r="AW94" t="s">
        <v>324</v>
      </c>
      <c r="AX94">
        <v>1010</v>
      </c>
      <c r="AY94" t="s">
        <v>30</v>
      </c>
      <c r="AZ94" t="s">
        <v>31</v>
      </c>
      <c r="BB94" s="5">
        <v>44251.7254398148</v>
      </c>
      <c r="BC94" s="7" t="s">
        <v>18</v>
      </c>
      <c r="BE94">
        <v>6</v>
      </c>
      <c r="BF94">
        <v>265807</v>
      </c>
      <c r="BH94" t="s">
        <v>325</v>
      </c>
      <c r="BT94">
        <v>370194</v>
      </c>
    </row>
    <row r="95" spans="1:72" x14ac:dyDescent="0.3">
      <c r="A95">
        <v>370348</v>
      </c>
      <c r="B95">
        <v>305388</v>
      </c>
      <c r="F95" t="s">
        <v>0</v>
      </c>
      <c r="G95" t="s">
        <v>1</v>
      </c>
      <c r="H95" t="s">
        <v>309</v>
      </c>
      <c r="I95" s="8" t="str">
        <f>HYPERLINK(AP95,"Hb")</f>
        <v>Hb</v>
      </c>
      <c r="K95">
        <v>1</v>
      </c>
      <c r="L95" t="s">
        <v>4</v>
      </c>
      <c r="M95">
        <v>100988</v>
      </c>
      <c r="N95" t="s">
        <v>5</v>
      </c>
      <c r="T95" t="s">
        <v>310</v>
      </c>
      <c r="U95" s="1">
        <v>1</v>
      </c>
      <c r="V95" t="s">
        <v>7</v>
      </c>
      <c r="W95" t="s">
        <v>311</v>
      </c>
      <c r="X95" s="2" t="s">
        <v>275</v>
      </c>
      <c r="Y95" s="3">
        <v>2</v>
      </c>
      <c r="Z95" s="4">
        <v>214</v>
      </c>
      <c r="AA95" t="s">
        <v>311</v>
      </c>
      <c r="AB95" t="s">
        <v>312</v>
      </c>
      <c r="AC95">
        <v>2006</v>
      </c>
      <c r="AD95">
        <v>9</v>
      </c>
      <c r="AE95">
        <v>25</v>
      </c>
      <c r="AF95" t="s">
        <v>313</v>
      </c>
      <c r="AG95" t="s">
        <v>313</v>
      </c>
      <c r="AH95">
        <v>261551</v>
      </c>
      <c r="AI95">
        <v>6622540</v>
      </c>
      <c r="AJ95" s="4">
        <v>261000</v>
      </c>
      <c r="AK95" s="4">
        <v>6623000</v>
      </c>
      <c r="AL95">
        <v>7</v>
      </c>
      <c r="AN95">
        <v>8</v>
      </c>
      <c r="AO95" t="s">
        <v>135</v>
      </c>
      <c r="AP95" t="s">
        <v>314</v>
      </c>
      <c r="AQ95">
        <v>100988</v>
      </c>
      <c r="AS95" s="6" t="s">
        <v>12</v>
      </c>
      <c r="AT95">
        <v>1</v>
      </c>
      <c r="AU95" t="s">
        <v>13</v>
      </c>
      <c r="AV95" t="s">
        <v>315</v>
      </c>
      <c r="AW95" t="s">
        <v>316</v>
      </c>
      <c r="AX95">
        <v>8</v>
      </c>
      <c r="AY95" t="s">
        <v>16</v>
      </c>
      <c r="AZ95" t="s">
        <v>84</v>
      </c>
      <c r="BA95">
        <v>1</v>
      </c>
      <c r="BB95" s="5">
        <v>39444</v>
      </c>
      <c r="BC95" s="7" t="s">
        <v>18</v>
      </c>
      <c r="BE95">
        <v>3</v>
      </c>
      <c r="BF95">
        <v>478322</v>
      </c>
      <c r="BG95">
        <v>34344</v>
      </c>
      <c r="BH95" t="s">
        <v>317</v>
      </c>
      <c r="BJ95" t="s">
        <v>318</v>
      </c>
      <c r="BT95">
        <v>370348</v>
      </c>
    </row>
    <row r="96" spans="1:72" x14ac:dyDescent="0.3">
      <c r="A96">
        <v>371063</v>
      </c>
      <c r="C96">
        <v>1</v>
      </c>
      <c r="F96" t="s">
        <v>0</v>
      </c>
      <c r="G96" t="s">
        <v>1</v>
      </c>
      <c r="H96" t="s">
        <v>326</v>
      </c>
      <c r="I96" t="s">
        <v>131</v>
      </c>
      <c r="K96">
        <v>1</v>
      </c>
      <c r="L96" t="s">
        <v>4</v>
      </c>
      <c r="M96">
        <v>100988</v>
      </c>
      <c r="N96" t="s">
        <v>5</v>
      </c>
      <c r="T96" t="s">
        <v>310</v>
      </c>
      <c r="U96" s="1">
        <v>1</v>
      </c>
      <c r="V96" t="s">
        <v>7</v>
      </c>
      <c r="W96" t="s">
        <v>311</v>
      </c>
      <c r="X96" s="2" t="s">
        <v>275</v>
      </c>
      <c r="Y96" s="3">
        <v>2</v>
      </c>
      <c r="Z96" s="4">
        <v>214</v>
      </c>
      <c r="AA96" t="s">
        <v>311</v>
      </c>
      <c r="AB96" t="s">
        <v>327</v>
      </c>
      <c r="AC96">
        <v>2015</v>
      </c>
      <c r="AD96">
        <v>8</v>
      </c>
      <c r="AE96">
        <v>22</v>
      </c>
      <c r="AF96" t="s">
        <v>328</v>
      </c>
      <c r="AG96" t="s">
        <v>328</v>
      </c>
      <c r="AH96">
        <v>261668</v>
      </c>
      <c r="AI96">
        <v>6622778</v>
      </c>
      <c r="AJ96" s="4">
        <v>261000</v>
      </c>
      <c r="AK96" s="4">
        <v>6623000</v>
      </c>
      <c r="AL96">
        <v>707</v>
      </c>
      <c r="AN96">
        <v>8</v>
      </c>
      <c r="AO96" t="s">
        <v>135</v>
      </c>
      <c r="AQ96">
        <v>100988</v>
      </c>
      <c r="AS96" s="6" t="s">
        <v>12</v>
      </c>
      <c r="AT96">
        <v>1</v>
      </c>
      <c r="AU96" t="s">
        <v>13</v>
      </c>
      <c r="AV96" t="s">
        <v>329</v>
      </c>
      <c r="AW96" t="s">
        <v>330</v>
      </c>
      <c r="AX96">
        <v>8</v>
      </c>
      <c r="AY96" t="s">
        <v>16</v>
      </c>
      <c r="AZ96" t="s">
        <v>84</v>
      </c>
      <c r="BB96" s="5">
        <v>43089</v>
      </c>
      <c r="BC96" s="7" t="s">
        <v>18</v>
      </c>
      <c r="BE96">
        <v>3</v>
      </c>
      <c r="BF96">
        <v>492761</v>
      </c>
      <c r="BH96" t="s">
        <v>331</v>
      </c>
      <c r="BJ96" t="s">
        <v>332</v>
      </c>
      <c r="BT96">
        <v>371063</v>
      </c>
    </row>
    <row r="97" spans="1:72" x14ac:dyDescent="0.3">
      <c r="A97">
        <v>370231</v>
      </c>
      <c r="C97">
        <v>1</v>
      </c>
      <c r="F97" t="s">
        <v>0</v>
      </c>
      <c r="G97" t="s">
        <v>1</v>
      </c>
      <c r="H97" t="s">
        <v>333</v>
      </c>
      <c r="I97" t="s">
        <v>131</v>
      </c>
      <c r="K97">
        <v>1</v>
      </c>
      <c r="L97" t="s">
        <v>4</v>
      </c>
      <c r="M97">
        <v>100988</v>
      </c>
      <c r="N97" t="s">
        <v>5</v>
      </c>
      <c r="T97" t="s">
        <v>310</v>
      </c>
      <c r="U97" s="1">
        <v>1</v>
      </c>
      <c r="V97" t="s">
        <v>7</v>
      </c>
      <c r="W97" t="s">
        <v>311</v>
      </c>
      <c r="X97" s="2" t="s">
        <v>275</v>
      </c>
      <c r="Y97" s="3">
        <v>2</v>
      </c>
      <c r="Z97" s="4">
        <v>214</v>
      </c>
      <c r="AA97" t="s">
        <v>311</v>
      </c>
      <c r="AB97" t="s">
        <v>334</v>
      </c>
      <c r="AC97">
        <v>2015</v>
      </c>
      <c r="AD97">
        <v>9</v>
      </c>
      <c r="AE97">
        <v>21</v>
      </c>
      <c r="AF97" t="s">
        <v>335</v>
      </c>
      <c r="AG97" t="s">
        <v>335</v>
      </c>
      <c r="AH97">
        <v>261523</v>
      </c>
      <c r="AI97">
        <v>6622553</v>
      </c>
      <c r="AJ97" s="4">
        <v>261000</v>
      </c>
      <c r="AK97" s="4">
        <v>6623000</v>
      </c>
      <c r="AL97">
        <v>1</v>
      </c>
      <c r="AN97">
        <v>8</v>
      </c>
      <c r="AO97" t="s">
        <v>135</v>
      </c>
      <c r="AQ97">
        <v>100988</v>
      </c>
      <c r="AS97" s="6" t="s">
        <v>12</v>
      </c>
      <c r="AT97">
        <v>1</v>
      </c>
      <c r="AU97" t="s">
        <v>13</v>
      </c>
      <c r="AV97" t="s">
        <v>336</v>
      </c>
      <c r="AW97" t="s">
        <v>337</v>
      </c>
      <c r="AX97">
        <v>8</v>
      </c>
      <c r="AY97" t="s">
        <v>16</v>
      </c>
      <c r="AZ97" t="s">
        <v>84</v>
      </c>
      <c r="BB97" s="5">
        <v>43025</v>
      </c>
      <c r="BC97" s="7" t="s">
        <v>18</v>
      </c>
      <c r="BE97">
        <v>3</v>
      </c>
      <c r="BF97">
        <v>446851</v>
      </c>
      <c r="BH97" t="s">
        <v>338</v>
      </c>
      <c r="BJ97" t="s">
        <v>339</v>
      </c>
      <c r="BT97">
        <v>370231</v>
      </c>
    </row>
    <row r="98" spans="1:72" x14ac:dyDescent="0.3">
      <c r="A98">
        <v>356447</v>
      </c>
      <c r="B98">
        <v>298455</v>
      </c>
      <c r="F98" t="s">
        <v>0</v>
      </c>
      <c r="G98" t="s">
        <v>1</v>
      </c>
      <c r="H98" t="s">
        <v>367</v>
      </c>
      <c r="I98" s="8" t="str">
        <f>HYPERLINK(AP98,"Hb")</f>
        <v>Hb</v>
      </c>
      <c r="K98">
        <v>1</v>
      </c>
      <c r="L98" t="s">
        <v>4</v>
      </c>
      <c r="M98">
        <v>100988</v>
      </c>
      <c r="N98" t="s">
        <v>5</v>
      </c>
      <c r="T98" t="s">
        <v>368</v>
      </c>
      <c r="U98" s="1">
        <v>1</v>
      </c>
      <c r="V98" t="s">
        <v>7</v>
      </c>
      <c r="W98" t="s">
        <v>369</v>
      </c>
      <c r="X98" s="2" t="s">
        <v>275</v>
      </c>
      <c r="Y98" s="3">
        <v>2</v>
      </c>
      <c r="Z98" s="4">
        <v>216</v>
      </c>
      <c r="AA98" s="4" t="s">
        <v>369</v>
      </c>
      <c r="AB98" t="s">
        <v>370</v>
      </c>
      <c r="AC98">
        <v>2005</v>
      </c>
      <c r="AD98">
        <v>8</v>
      </c>
      <c r="AE98">
        <v>20</v>
      </c>
      <c r="AF98" t="s">
        <v>371</v>
      </c>
      <c r="AG98" t="s">
        <v>371</v>
      </c>
      <c r="AH98">
        <v>260447</v>
      </c>
      <c r="AI98">
        <v>6644689</v>
      </c>
      <c r="AJ98" s="4">
        <v>261000</v>
      </c>
      <c r="AK98" s="4">
        <v>6645000</v>
      </c>
      <c r="AL98">
        <v>7</v>
      </c>
      <c r="AN98">
        <v>8</v>
      </c>
      <c r="AO98" t="s">
        <v>135</v>
      </c>
      <c r="AP98" t="s">
        <v>372</v>
      </c>
      <c r="AQ98">
        <v>100988</v>
      </c>
      <c r="AS98" s="6" t="s">
        <v>12</v>
      </c>
      <c r="AT98">
        <v>1</v>
      </c>
      <c r="AU98" t="s">
        <v>13</v>
      </c>
      <c r="AV98" t="s">
        <v>373</v>
      </c>
      <c r="AW98" t="s">
        <v>374</v>
      </c>
      <c r="AX98">
        <v>8</v>
      </c>
      <c r="AY98" t="s">
        <v>16</v>
      </c>
      <c r="AZ98" t="s">
        <v>84</v>
      </c>
      <c r="BA98">
        <v>1</v>
      </c>
      <c r="BB98" s="5">
        <v>39808</v>
      </c>
      <c r="BC98" s="7" t="s">
        <v>18</v>
      </c>
      <c r="BE98">
        <v>3</v>
      </c>
      <c r="BF98">
        <v>471725</v>
      </c>
      <c r="BG98">
        <v>34345</v>
      </c>
      <c r="BH98" t="s">
        <v>375</v>
      </c>
      <c r="BJ98" t="s">
        <v>376</v>
      </c>
      <c r="BT98">
        <v>356447</v>
      </c>
    </row>
    <row r="99" spans="1:72" x14ac:dyDescent="0.3">
      <c r="A99">
        <v>359719</v>
      </c>
      <c r="B99">
        <v>301900</v>
      </c>
      <c r="F99" t="s">
        <v>0</v>
      </c>
      <c r="G99" t="s">
        <v>1</v>
      </c>
      <c r="H99" t="s">
        <v>498</v>
      </c>
      <c r="I99" s="8" t="str">
        <f>HYPERLINK(AP99,"Hb")</f>
        <v>Hb</v>
      </c>
      <c r="K99">
        <v>1</v>
      </c>
      <c r="L99" t="s">
        <v>4</v>
      </c>
      <c r="M99">
        <v>100988</v>
      </c>
      <c r="N99" t="s">
        <v>5</v>
      </c>
      <c r="T99" t="s">
        <v>499</v>
      </c>
      <c r="U99" s="1">
        <v>1</v>
      </c>
      <c r="V99" t="s">
        <v>474</v>
      </c>
      <c r="W99" t="s">
        <v>474</v>
      </c>
      <c r="X99" s="2" t="s">
        <v>275</v>
      </c>
      <c r="Y99" s="3">
        <v>2</v>
      </c>
      <c r="Z99" s="4">
        <v>301</v>
      </c>
      <c r="AA99" s="4" t="s">
        <v>474</v>
      </c>
      <c r="AB99" t="s">
        <v>500</v>
      </c>
      <c r="AC99">
        <v>2008</v>
      </c>
      <c r="AD99">
        <v>10</v>
      </c>
      <c r="AE99">
        <v>3</v>
      </c>
      <c r="AF99" t="s">
        <v>371</v>
      </c>
      <c r="AG99" t="s">
        <v>371</v>
      </c>
      <c r="AH99">
        <v>260944</v>
      </c>
      <c r="AI99">
        <v>6651580</v>
      </c>
      <c r="AJ99" s="4">
        <v>261000</v>
      </c>
      <c r="AK99" s="4">
        <v>6651000</v>
      </c>
      <c r="AL99">
        <v>7</v>
      </c>
      <c r="AN99">
        <v>8</v>
      </c>
      <c r="AO99" t="s">
        <v>135</v>
      </c>
      <c r="AP99" t="s">
        <v>501</v>
      </c>
      <c r="AQ99">
        <v>100988</v>
      </c>
      <c r="AS99" s="6" t="s">
        <v>12</v>
      </c>
      <c r="AT99">
        <v>1</v>
      </c>
      <c r="AU99" t="s">
        <v>13</v>
      </c>
      <c r="AV99" t="s">
        <v>502</v>
      </c>
      <c r="AW99" t="s">
        <v>503</v>
      </c>
      <c r="AX99">
        <v>8</v>
      </c>
      <c r="AY99" t="s">
        <v>16</v>
      </c>
      <c r="AZ99" t="s">
        <v>84</v>
      </c>
      <c r="BA99">
        <v>1</v>
      </c>
      <c r="BB99" s="5">
        <v>41677</v>
      </c>
      <c r="BC99" s="7" t="s">
        <v>18</v>
      </c>
      <c r="BE99">
        <v>3</v>
      </c>
      <c r="BF99">
        <v>474844</v>
      </c>
      <c r="BG99">
        <v>34354</v>
      </c>
      <c r="BH99" t="s">
        <v>504</v>
      </c>
      <c r="BJ99" t="s">
        <v>505</v>
      </c>
      <c r="BT99">
        <v>359719</v>
      </c>
    </row>
    <row r="100" spans="1:72" x14ac:dyDescent="0.3">
      <c r="A100">
        <v>362940</v>
      </c>
      <c r="B100">
        <v>141643</v>
      </c>
      <c r="F100" t="s">
        <v>0</v>
      </c>
      <c r="G100" t="s">
        <v>348</v>
      </c>
      <c r="H100" t="s">
        <v>506</v>
      </c>
      <c r="I100" s="8" t="str">
        <f>HYPERLINK(AP100,"Hb")</f>
        <v>Hb</v>
      </c>
      <c r="K100">
        <v>1</v>
      </c>
      <c r="L100" t="s">
        <v>4</v>
      </c>
      <c r="M100">
        <v>100988</v>
      </c>
      <c r="N100" t="s">
        <v>5</v>
      </c>
      <c r="T100" t="s">
        <v>507</v>
      </c>
      <c r="U100" s="10">
        <v>3</v>
      </c>
      <c r="V100" t="s">
        <v>474</v>
      </c>
      <c r="W100" t="s">
        <v>474</v>
      </c>
      <c r="X100" s="2" t="s">
        <v>275</v>
      </c>
      <c r="Y100" s="3">
        <v>2</v>
      </c>
      <c r="Z100" s="4">
        <v>301</v>
      </c>
      <c r="AA100" s="4" t="s">
        <v>474</v>
      </c>
      <c r="AB100" t="s">
        <v>508</v>
      </c>
      <c r="AC100">
        <v>1874</v>
      </c>
      <c r="AD100">
        <v>1</v>
      </c>
      <c r="AE100">
        <v>1</v>
      </c>
      <c r="AF100" t="s">
        <v>509</v>
      </c>
      <c r="AG100" t="s">
        <v>509</v>
      </c>
      <c r="AH100">
        <v>261317</v>
      </c>
      <c r="AI100">
        <v>6656077</v>
      </c>
      <c r="AJ100" s="4">
        <v>261000</v>
      </c>
      <c r="AK100" s="4">
        <v>6657000</v>
      </c>
      <c r="AL100">
        <v>20057</v>
      </c>
      <c r="AN100">
        <v>105</v>
      </c>
      <c r="AP100" t="s">
        <v>510</v>
      </c>
      <c r="AQ100">
        <v>100988</v>
      </c>
      <c r="AS100" s="6" t="s">
        <v>12</v>
      </c>
      <c r="AT100">
        <v>1</v>
      </c>
      <c r="AU100" t="s">
        <v>13</v>
      </c>
      <c r="AV100" t="s">
        <v>511</v>
      </c>
      <c r="AW100" t="s">
        <v>512</v>
      </c>
      <c r="AX100">
        <v>105</v>
      </c>
      <c r="AY100" t="s">
        <v>355</v>
      </c>
      <c r="AZ100" t="s">
        <v>356</v>
      </c>
      <c r="BA100">
        <v>1</v>
      </c>
      <c r="BB100" s="5">
        <v>42538</v>
      </c>
      <c r="BC100" s="7" t="s">
        <v>18</v>
      </c>
      <c r="BE100">
        <v>5</v>
      </c>
      <c r="BF100">
        <v>293507</v>
      </c>
      <c r="BG100">
        <v>34349</v>
      </c>
      <c r="BH100" t="s">
        <v>513</v>
      </c>
      <c r="BJ100" t="s">
        <v>514</v>
      </c>
      <c r="BT100">
        <v>362940</v>
      </c>
    </row>
    <row r="101" spans="1:72" x14ac:dyDescent="0.3">
      <c r="A101">
        <v>365655</v>
      </c>
      <c r="B101">
        <v>299095</v>
      </c>
      <c r="F101" t="s">
        <v>0</v>
      </c>
      <c r="G101" t="s">
        <v>1</v>
      </c>
      <c r="H101" t="s">
        <v>515</v>
      </c>
      <c r="I101" s="8" t="str">
        <f>HYPERLINK(AP101,"Hb")</f>
        <v>Hb</v>
      </c>
      <c r="K101">
        <v>1</v>
      </c>
      <c r="L101" t="s">
        <v>4</v>
      </c>
      <c r="M101">
        <v>100988</v>
      </c>
      <c r="N101" t="s">
        <v>5</v>
      </c>
      <c r="T101" t="s">
        <v>507</v>
      </c>
      <c r="U101" s="10">
        <v>3</v>
      </c>
      <c r="V101" t="s">
        <v>474</v>
      </c>
      <c r="W101" t="s">
        <v>474</v>
      </c>
      <c r="X101" s="2" t="s">
        <v>275</v>
      </c>
      <c r="Y101" s="3">
        <v>2</v>
      </c>
      <c r="Z101" s="4">
        <v>301</v>
      </c>
      <c r="AA101" s="4" t="s">
        <v>474</v>
      </c>
      <c r="AB101" t="s">
        <v>516</v>
      </c>
      <c r="AC101">
        <v>1980</v>
      </c>
      <c r="AD101">
        <v>8</v>
      </c>
      <c r="AE101">
        <v>1</v>
      </c>
      <c r="AF101" t="s">
        <v>517</v>
      </c>
      <c r="AG101" t="s">
        <v>517</v>
      </c>
      <c r="AH101">
        <v>261317</v>
      </c>
      <c r="AI101">
        <v>6656077</v>
      </c>
      <c r="AJ101" s="4">
        <v>261000</v>
      </c>
      <c r="AK101" s="4">
        <v>6657000</v>
      </c>
      <c r="AL101">
        <v>20057</v>
      </c>
      <c r="AN101">
        <v>8</v>
      </c>
      <c r="AP101" t="s">
        <v>518</v>
      </c>
      <c r="AQ101">
        <v>100988</v>
      </c>
      <c r="AS101" s="6" t="s">
        <v>12</v>
      </c>
      <c r="AT101">
        <v>1</v>
      </c>
      <c r="AU101" t="s">
        <v>13</v>
      </c>
      <c r="AV101" t="s">
        <v>511</v>
      </c>
      <c r="AW101" t="s">
        <v>519</v>
      </c>
      <c r="AX101">
        <v>8</v>
      </c>
      <c r="AY101" t="s">
        <v>16</v>
      </c>
      <c r="AZ101" t="s">
        <v>84</v>
      </c>
      <c r="BA101">
        <v>1</v>
      </c>
      <c r="BB101" s="5">
        <v>40530</v>
      </c>
      <c r="BC101" s="7" t="s">
        <v>18</v>
      </c>
      <c r="BE101">
        <v>3</v>
      </c>
      <c r="BF101">
        <v>472316</v>
      </c>
      <c r="BG101">
        <v>34352</v>
      </c>
      <c r="BH101" t="s">
        <v>520</v>
      </c>
      <c r="BJ101" t="s">
        <v>521</v>
      </c>
      <c r="BT101">
        <v>365655</v>
      </c>
    </row>
    <row r="102" spans="1:72" x14ac:dyDescent="0.3">
      <c r="A102">
        <v>365652</v>
      </c>
      <c r="B102">
        <v>299092</v>
      </c>
      <c r="F102" t="s">
        <v>0</v>
      </c>
      <c r="G102" t="s">
        <v>1</v>
      </c>
      <c r="H102" t="s">
        <v>522</v>
      </c>
      <c r="I102" s="8" t="str">
        <f>HYPERLINK(AP102,"Hb")</f>
        <v>Hb</v>
      </c>
      <c r="K102">
        <v>1</v>
      </c>
      <c r="L102" t="s">
        <v>4</v>
      </c>
      <c r="M102">
        <v>100988</v>
      </c>
      <c r="N102" t="s">
        <v>5</v>
      </c>
      <c r="T102" t="s">
        <v>507</v>
      </c>
      <c r="U102" s="10">
        <v>3</v>
      </c>
      <c r="V102" t="s">
        <v>474</v>
      </c>
      <c r="W102" t="s">
        <v>474</v>
      </c>
      <c r="X102" s="2" t="s">
        <v>275</v>
      </c>
      <c r="Y102" s="3">
        <v>2</v>
      </c>
      <c r="Z102" s="4">
        <v>301</v>
      </c>
      <c r="AA102" s="4" t="s">
        <v>474</v>
      </c>
      <c r="AB102" t="s">
        <v>516</v>
      </c>
      <c r="AC102">
        <v>1982</v>
      </c>
      <c r="AD102">
        <v>10</v>
      </c>
      <c r="AE102">
        <v>6</v>
      </c>
      <c r="AF102" t="s">
        <v>517</v>
      </c>
      <c r="AG102" t="s">
        <v>517</v>
      </c>
      <c r="AH102">
        <v>261317</v>
      </c>
      <c r="AI102">
        <v>6656077</v>
      </c>
      <c r="AJ102" s="4">
        <v>261000</v>
      </c>
      <c r="AK102" s="4">
        <v>6657000</v>
      </c>
      <c r="AL102">
        <v>20057</v>
      </c>
      <c r="AN102">
        <v>8</v>
      </c>
      <c r="AP102" t="s">
        <v>523</v>
      </c>
      <c r="AQ102">
        <v>100988</v>
      </c>
      <c r="AS102" s="6" t="s">
        <v>12</v>
      </c>
      <c r="AT102">
        <v>1</v>
      </c>
      <c r="AU102" t="s">
        <v>13</v>
      </c>
      <c r="AV102" t="s">
        <v>511</v>
      </c>
      <c r="AW102" t="s">
        <v>524</v>
      </c>
      <c r="AX102">
        <v>8</v>
      </c>
      <c r="AY102" t="s">
        <v>16</v>
      </c>
      <c r="AZ102" t="s">
        <v>84</v>
      </c>
      <c r="BA102">
        <v>1</v>
      </c>
      <c r="BB102" s="5">
        <v>40530</v>
      </c>
      <c r="BC102" s="7" t="s">
        <v>18</v>
      </c>
      <c r="BE102">
        <v>3</v>
      </c>
      <c r="BF102">
        <v>472313</v>
      </c>
      <c r="BG102">
        <v>34353</v>
      </c>
      <c r="BH102" t="s">
        <v>525</v>
      </c>
      <c r="BJ102" t="s">
        <v>526</v>
      </c>
      <c r="BT102">
        <v>365652</v>
      </c>
    </row>
    <row r="103" spans="1:72" x14ac:dyDescent="0.3">
      <c r="A103">
        <v>382315</v>
      </c>
      <c r="C103">
        <v>1</v>
      </c>
      <c r="D103">
        <v>1</v>
      </c>
      <c r="E103">
        <v>1</v>
      </c>
      <c r="F103" t="s">
        <v>0</v>
      </c>
      <c r="G103" t="s">
        <v>20</v>
      </c>
      <c r="H103" t="s">
        <v>340</v>
      </c>
      <c r="I103" s="8" t="str">
        <f>HYPERLINK(AP103,"Foto")</f>
        <v>Foto</v>
      </c>
      <c r="K103">
        <v>1</v>
      </c>
      <c r="L103" t="s">
        <v>4</v>
      </c>
      <c r="M103">
        <v>100988</v>
      </c>
      <c r="N103" t="s">
        <v>5</v>
      </c>
      <c r="T103" t="s">
        <v>341</v>
      </c>
      <c r="U103" s="1">
        <v>1</v>
      </c>
      <c r="V103" t="s">
        <v>7</v>
      </c>
      <c r="W103" t="s">
        <v>311</v>
      </c>
      <c r="X103" s="2" t="s">
        <v>275</v>
      </c>
      <c r="Y103" s="3">
        <v>2</v>
      </c>
      <c r="Z103" s="4">
        <v>214</v>
      </c>
      <c r="AA103" t="s">
        <v>311</v>
      </c>
      <c r="AB103" t="s">
        <v>342</v>
      </c>
      <c r="AC103">
        <v>2020</v>
      </c>
      <c r="AD103">
        <v>9</v>
      </c>
      <c r="AE103">
        <v>27</v>
      </c>
      <c r="AF103" t="s">
        <v>343</v>
      </c>
      <c r="AH103">
        <v>263415</v>
      </c>
      <c r="AI103">
        <v>6621355</v>
      </c>
      <c r="AJ103" s="4">
        <v>263000</v>
      </c>
      <c r="AK103" s="4">
        <v>6621000</v>
      </c>
      <c r="AL103">
        <v>20</v>
      </c>
      <c r="AN103">
        <v>1010</v>
      </c>
      <c r="AP103" s="5" t="s">
        <v>344</v>
      </c>
      <c r="AQ103">
        <v>100988</v>
      </c>
      <c r="AS103" s="6" t="s">
        <v>12</v>
      </c>
      <c r="AT103">
        <v>1</v>
      </c>
      <c r="AU103" t="s">
        <v>13</v>
      </c>
      <c r="AV103" t="s">
        <v>345</v>
      </c>
      <c r="AW103" t="s">
        <v>346</v>
      </c>
      <c r="AX103">
        <v>1010</v>
      </c>
      <c r="AY103" t="s">
        <v>30</v>
      </c>
      <c r="AZ103" t="s">
        <v>31</v>
      </c>
      <c r="BA103">
        <v>1</v>
      </c>
      <c r="BB103" s="5">
        <v>44102.925069444398</v>
      </c>
      <c r="BC103" s="7" t="s">
        <v>18</v>
      </c>
      <c r="BE103">
        <v>6</v>
      </c>
      <c r="BF103">
        <v>251670</v>
      </c>
      <c r="BH103" t="s">
        <v>347</v>
      </c>
      <c r="BT103">
        <v>382315</v>
      </c>
    </row>
    <row r="104" spans="1:72" x14ac:dyDescent="0.3">
      <c r="A104">
        <v>376923</v>
      </c>
      <c r="B104">
        <v>148044</v>
      </c>
      <c r="F104" t="s">
        <v>0</v>
      </c>
      <c r="G104" t="s">
        <v>348</v>
      </c>
      <c r="H104" t="s">
        <v>349</v>
      </c>
      <c r="I104" t="s">
        <v>131</v>
      </c>
      <c r="K104">
        <v>1</v>
      </c>
      <c r="L104" t="s">
        <v>4</v>
      </c>
      <c r="M104">
        <v>100988</v>
      </c>
      <c r="N104" t="s">
        <v>5</v>
      </c>
      <c r="T104" t="s">
        <v>350</v>
      </c>
      <c r="U104" s="10">
        <v>3</v>
      </c>
      <c r="V104" t="s">
        <v>7</v>
      </c>
      <c r="W104" t="s">
        <v>311</v>
      </c>
      <c r="X104" s="2" t="s">
        <v>275</v>
      </c>
      <c r="Y104" s="3">
        <v>2</v>
      </c>
      <c r="Z104" s="4">
        <v>214</v>
      </c>
      <c r="AA104" t="s">
        <v>311</v>
      </c>
      <c r="AB104" t="s">
        <v>311</v>
      </c>
      <c r="AC104">
        <v>1918</v>
      </c>
      <c r="AD104">
        <v>9</v>
      </c>
      <c r="AE104">
        <v>21</v>
      </c>
      <c r="AF104" t="s">
        <v>351</v>
      </c>
      <c r="AG104" t="s">
        <v>351</v>
      </c>
      <c r="AH104">
        <v>262678</v>
      </c>
      <c r="AI104">
        <v>6623169</v>
      </c>
      <c r="AJ104" s="4">
        <v>263000</v>
      </c>
      <c r="AK104" s="4">
        <v>6623000</v>
      </c>
      <c r="AL104">
        <v>11478</v>
      </c>
      <c r="AN104">
        <v>105</v>
      </c>
      <c r="AO104" t="s">
        <v>352</v>
      </c>
      <c r="AP104" s="5"/>
      <c r="AQ104">
        <v>100988</v>
      </c>
      <c r="AS104" s="6" t="s">
        <v>12</v>
      </c>
      <c r="AT104">
        <v>1</v>
      </c>
      <c r="AU104" t="s">
        <v>13</v>
      </c>
      <c r="AV104" t="s">
        <v>353</v>
      </c>
      <c r="AW104" t="s">
        <v>354</v>
      </c>
      <c r="AX104">
        <v>105</v>
      </c>
      <c r="AY104" t="s">
        <v>355</v>
      </c>
      <c r="AZ104" t="s">
        <v>356</v>
      </c>
      <c r="BB104" s="5">
        <v>40150</v>
      </c>
      <c r="BC104" s="7" t="s">
        <v>18</v>
      </c>
      <c r="BE104">
        <v>5</v>
      </c>
      <c r="BF104">
        <v>298618</v>
      </c>
      <c r="BG104">
        <v>34343</v>
      </c>
      <c r="BH104" t="s">
        <v>357</v>
      </c>
      <c r="BJ104" t="s">
        <v>358</v>
      </c>
      <c r="BT104">
        <v>376923</v>
      </c>
    </row>
    <row r="105" spans="1:72" x14ac:dyDescent="0.3">
      <c r="A105">
        <v>375445</v>
      </c>
      <c r="B105">
        <v>127831</v>
      </c>
      <c r="F105" t="s">
        <v>0</v>
      </c>
      <c r="G105" t="s">
        <v>20</v>
      </c>
      <c r="H105" t="s">
        <v>537</v>
      </c>
      <c r="I105" t="s">
        <v>22</v>
      </c>
      <c r="K105">
        <v>1</v>
      </c>
      <c r="L105" t="s">
        <v>4</v>
      </c>
      <c r="M105">
        <v>100988</v>
      </c>
      <c r="N105" t="s">
        <v>5</v>
      </c>
      <c r="T105" t="s">
        <v>538</v>
      </c>
      <c r="U105" s="1">
        <v>1</v>
      </c>
      <c r="V105" t="s">
        <v>474</v>
      </c>
      <c r="W105" t="s">
        <v>474</v>
      </c>
      <c r="X105" s="2" t="s">
        <v>275</v>
      </c>
      <c r="Y105" s="3">
        <v>2</v>
      </c>
      <c r="Z105" s="4">
        <v>301</v>
      </c>
      <c r="AA105" s="4" t="s">
        <v>474</v>
      </c>
      <c r="AB105" t="s">
        <v>539</v>
      </c>
      <c r="AC105">
        <v>2016</v>
      </c>
      <c r="AD105">
        <v>8</v>
      </c>
      <c r="AE105">
        <v>22</v>
      </c>
      <c r="AF105" t="s">
        <v>540</v>
      </c>
      <c r="AH105">
        <v>262435</v>
      </c>
      <c r="AI105">
        <v>6652607</v>
      </c>
      <c r="AJ105" s="4">
        <v>263000</v>
      </c>
      <c r="AK105" s="4">
        <v>6653000</v>
      </c>
      <c r="AL105">
        <v>200</v>
      </c>
      <c r="AN105">
        <v>1010</v>
      </c>
      <c r="AP105" s="5" t="s">
        <v>541</v>
      </c>
      <c r="AQ105">
        <v>100988</v>
      </c>
      <c r="AS105" s="6" t="s">
        <v>12</v>
      </c>
      <c r="AT105">
        <v>1</v>
      </c>
      <c r="AU105" t="s">
        <v>13</v>
      </c>
      <c r="AV105" t="s">
        <v>542</v>
      </c>
      <c r="AW105" t="s">
        <v>543</v>
      </c>
      <c r="AX105">
        <v>1010</v>
      </c>
      <c r="AY105" t="s">
        <v>30</v>
      </c>
      <c r="AZ105" t="s">
        <v>31</v>
      </c>
      <c r="BB105" s="5">
        <v>42604.826805555596</v>
      </c>
      <c r="BC105" s="7" t="s">
        <v>18</v>
      </c>
      <c r="BE105">
        <v>6</v>
      </c>
      <c r="BF105">
        <v>111294</v>
      </c>
      <c r="BG105">
        <v>34355</v>
      </c>
      <c r="BH105" t="s">
        <v>544</v>
      </c>
      <c r="BT105">
        <v>375445</v>
      </c>
    </row>
    <row r="106" spans="1:72" x14ac:dyDescent="0.3">
      <c r="A106">
        <v>379378</v>
      </c>
      <c r="C106">
        <v>1</v>
      </c>
      <c r="D106">
        <v>1</v>
      </c>
      <c r="E106">
        <v>1</v>
      </c>
      <c r="F106" t="s">
        <v>0</v>
      </c>
      <c r="G106" t="s">
        <v>20</v>
      </c>
      <c r="H106" t="s">
        <v>1805</v>
      </c>
      <c r="I106" t="s">
        <v>22</v>
      </c>
      <c r="K106">
        <v>1</v>
      </c>
      <c r="L106" t="s">
        <v>4</v>
      </c>
      <c r="M106">
        <v>100988</v>
      </c>
      <c r="N106" t="s">
        <v>5</v>
      </c>
      <c r="T106" t="s">
        <v>1806</v>
      </c>
      <c r="U106" s="1">
        <v>1</v>
      </c>
      <c r="V106" t="s">
        <v>1717</v>
      </c>
      <c r="W106" t="s">
        <v>1807</v>
      </c>
      <c r="X106" s="2" t="s">
        <v>1719</v>
      </c>
      <c r="Y106" s="3">
        <v>16</v>
      </c>
      <c r="Z106" s="4">
        <v>1653</v>
      </c>
      <c r="AA106" s="4" t="s">
        <v>1807</v>
      </c>
      <c r="AB106" t="s">
        <v>1808</v>
      </c>
      <c r="AC106">
        <v>2021</v>
      </c>
      <c r="AD106">
        <v>9</v>
      </c>
      <c r="AE106">
        <v>17</v>
      </c>
      <c r="AF106" t="s">
        <v>1809</v>
      </c>
      <c r="AH106">
        <v>262994</v>
      </c>
      <c r="AI106">
        <v>7018918</v>
      </c>
      <c r="AJ106" s="4">
        <v>263000</v>
      </c>
      <c r="AK106" s="4">
        <v>7019000</v>
      </c>
      <c r="AL106">
        <v>5</v>
      </c>
      <c r="AN106">
        <v>1010</v>
      </c>
      <c r="AP106" s="5" t="s">
        <v>1810</v>
      </c>
      <c r="AQ106">
        <v>100988</v>
      </c>
      <c r="AS106" s="6" t="s">
        <v>12</v>
      </c>
      <c r="AT106">
        <v>1</v>
      </c>
      <c r="AU106" t="s">
        <v>13</v>
      </c>
      <c r="AV106" t="s">
        <v>1811</v>
      </c>
      <c r="AW106" t="s">
        <v>1812</v>
      </c>
      <c r="AX106">
        <v>1010</v>
      </c>
      <c r="AY106" t="s">
        <v>30</v>
      </c>
      <c r="AZ106" t="s">
        <v>31</v>
      </c>
      <c r="BB106" s="5">
        <v>44469.684178240699</v>
      </c>
      <c r="BC106" s="7" t="s">
        <v>18</v>
      </c>
      <c r="BE106">
        <v>6</v>
      </c>
      <c r="BF106">
        <v>281225</v>
      </c>
      <c r="BH106" t="s">
        <v>1813</v>
      </c>
      <c r="BT106">
        <v>379378</v>
      </c>
    </row>
    <row r="107" spans="1:72" x14ac:dyDescent="0.3">
      <c r="A107">
        <v>376476</v>
      </c>
      <c r="C107">
        <v>1</v>
      </c>
      <c r="D107">
        <v>1</v>
      </c>
      <c r="E107">
        <v>1</v>
      </c>
      <c r="F107" t="s">
        <v>0</v>
      </c>
      <c r="G107" t="s">
        <v>289</v>
      </c>
      <c r="H107" t="s">
        <v>1814</v>
      </c>
      <c r="I107" s="8" t="str">
        <f>HYPERLINK(AP107,"Obs")</f>
        <v>Obs</v>
      </c>
      <c r="K107">
        <v>1</v>
      </c>
      <c r="L107" t="s">
        <v>4</v>
      </c>
      <c r="M107">
        <v>100988</v>
      </c>
      <c r="N107" t="s">
        <v>5</v>
      </c>
      <c r="T107" t="s">
        <v>1815</v>
      </c>
      <c r="U107" s="1">
        <v>1</v>
      </c>
      <c r="V107" t="s">
        <v>1717</v>
      </c>
      <c r="W107" t="s">
        <v>1807</v>
      </c>
      <c r="X107" s="2" t="s">
        <v>1719</v>
      </c>
      <c r="Y107" s="3">
        <v>16</v>
      </c>
      <c r="Z107" s="4">
        <v>1653</v>
      </c>
      <c r="AA107" s="4" t="s">
        <v>1807</v>
      </c>
      <c r="AC107">
        <v>2021</v>
      </c>
      <c r="AD107">
        <v>8</v>
      </c>
      <c r="AE107">
        <v>22</v>
      </c>
      <c r="AF107" t="s">
        <v>1816</v>
      </c>
      <c r="AG107" t="s">
        <v>1816</v>
      </c>
      <c r="AH107">
        <v>262611</v>
      </c>
      <c r="AI107">
        <v>7026557</v>
      </c>
      <c r="AJ107" s="4">
        <v>263000</v>
      </c>
      <c r="AK107" s="4">
        <v>7027000</v>
      </c>
      <c r="AL107">
        <v>65</v>
      </c>
      <c r="AN107">
        <v>40</v>
      </c>
      <c r="AO107" t="s">
        <v>1817</v>
      </c>
      <c r="AP107" t="s">
        <v>1818</v>
      </c>
      <c r="AQ107">
        <v>100988</v>
      </c>
      <c r="AS107" s="6" t="s">
        <v>12</v>
      </c>
      <c r="AT107">
        <v>1</v>
      </c>
      <c r="AU107" t="s">
        <v>13</v>
      </c>
      <c r="AV107" t="s">
        <v>1819</v>
      </c>
      <c r="AX107">
        <v>40</v>
      </c>
      <c r="AY107" t="s">
        <v>298</v>
      </c>
      <c r="AZ107" t="s">
        <v>299</v>
      </c>
      <c r="BA107">
        <v>1</v>
      </c>
      <c r="BB107" s="5">
        <v>44431.7878472222</v>
      </c>
      <c r="BC107" s="7" t="s">
        <v>18</v>
      </c>
      <c r="BE107">
        <v>4</v>
      </c>
      <c r="BF107">
        <v>379646</v>
      </c>
      <c r="BH107" t="s">
        <v>1820</v>
      </c>
      <c r="BT107">
        <v>376476</v>
      </c>
    </row>
    <row r="108" spans="1:72" x14ac:dyDescent="0.3">
      <c r="A108">
        <v>383157</v>
      </c>
      <c r="C108">
        <v>1</v>
      </c>
      <c r="D108">
        <v>1</v>
      </c>
      <c r="E108">
        <v>1</v>
      </c>
      <c r="F108" t="s">
        <v>0</v>
      </c>
      <c r="G108" t="s">
        <v>20</v>
      </c>
      <c r="H108" t="s">
        <v>1821</v>
      </c>
      <c r="I108" s="8" t="str">
        <f>HYPERLINK(AP108,"Foto")</f>
        <v>Foto</v>
      </c>
      <c r="K108">
        <v>1</v>
      </c>
      <c r="L108" t="s">
        <v>4</v>
      </c>
      <c r="M108">
        <v>100988</v>
      </c>
      <c r="N108" t="s">
        <v>5</v>
      </c>
      <c r="T108" t="s">
        <v>1822</v>
      </c>
      <c r="U108" s="1">
        <v>1</v>
      </c>
      <c r="V108" t="s">
        <v>1717</v>
      </c>
      <c r="W108" t="s">
        <v>1807</v>
      </c>
      <c r="X108" s="2" t="s">
        <v>1719</v>
      </c>
      <c r="Y108" s="3">
        <v>16</v>
      </c>
      <c r="Z108" s="4">
        <v>1653</v>
      </c>
      <c r="AA108" s="4" t="s">
        <v>1807</v>
      </c>
      <c r="AB108" t="s">
        <v>1823</v>
      </c>
      <c r="AC108">
        <v>2021</v>
      </c>
      <c r="AD108">
        <v>9</v>
      </c>
      <c r="AE108">
        <v>11</v>
      </c>
      <c r="AF108" t="s">
        <v>1824</v>
      </c>
      <c r="AH108">
        <v>263585</v>
      </c>
      <c r="AI108">
        <v>7029413</v>
      </c>
      <c r="AJ108" s="4">
        <v>263000</v>
      </c>
      <c r="AK108" s="4">
        <v>7029000</v>
      </c>
      <c r="AL108">
        <v>10</v>
      </c>
      <c r="AN108">
        <v>1010</v>
      </c>
      <c r="AO108" t="s">
        <v>1825</v>
      </c>
      <c r="AP108" s="5" t="s">
        <v>1826</v>
      </c>
      <c r="AQ108">
        <v>100988</v>
      </c>
      <c r="AS108" s="6" t="s">
        <v>12</v>
      </c>
      <c r="AT108">
        <v>1</v>
      </c>
      <c r="AU108" t="s">
        <v>13</v>
      </c>
      <c r="AV108" t="s">
        <v>1827</v>
      </c>
      <c r="AW108" t="s">
        <v>1828</v>
      </c>
      <c r="AX108">
        <v>1010</v>
      </c>
      <c r="AY108" t="s">
        <v>30</v>
      </c>
      <c r="AZ108" t="s">
        <v>31</v>
      </c>
      <c r="BA108">
        <v>1</v>
      </c>
      <c r="BB108" s="5">
        <v>44473.051412036999</v>
      </c>
      <c r="BC108" s="7" t="s">
        <v>18</v>
      </c>
      <c r="BE108">
        <v>6</v>
      </c>
      <c r="BF108">
        <v>279969</v>
      </c>
      <c r="BH108" t="s">
        <v>1829</v>
      </c>
      <c r="BT108">
        <v>383157</v>
      </c>
    </row>
    <row r="109" spans="1:72" x14ac:dyDescent="0.3">
      <c r="A109">
        <v>387230</v>
      </c>
      <c r="B109">
        <v>275165</v>
      </c>
      <c r="F109" t="s">
        <v>0</v>
      </c>
      <c r="G109" t="s">
        <v>1</v>
      </c>
      <c r="H109" t="s">
        <v>263</v>
      </c>
      <c r="I109" s="8" t="str">
        <f>HYPERLINK(AP109,"Hb")</f>
        <v>Hb</v>
      </c>
      <c r="K109">
        <v>1</v>
      </c>
      <c r="L109" t="s">
        <v>4</v>
      </c>
      <c r="M109">
        <v>100988</v>
      </c>
      <c r="N109" t="s">
        <v>5</v>
      </c>
      <c r="T109" t="s">
        <v>264</v>
      </c>
      <c r="U109" s="1">
        <v>1</v>
      </c>
      <c r="V109" t="s">
        <v>7</v>
      </c>
      <c r="W109" t="s">
        <v>255</v>
      </c>
      <c r="X109" s="2" t="s">
        <v>9</v>
      </c>
      <c r="Y109" s="3">
        <v>1</v>
      </c>
      <c r="Z109" s="4">
        <v>135</v>
      </c>
      <c r="AA109" t="s">
        <v>255</v>
      </c>
      <c r="AB109" t="s">
        <v>265</v>
      </c>
      <c r="AC109">
        <v>2003</v>
      </c>
      <c r="AD109">
        <v>10</v>
      </c>
      <c r="AE109">
        <v>2</v>
      </c>
      <c r="AF109" t="s">
        <v>266</v>
      </c>
      <c r="AG109" t="s">
        <v>266</v>
      </c>
      <c r="AH109">
        <v>264199</v>
      </c>
      <c r="AI109">
        <v>6586932</v>
      </c>
      <c r="AJ109" s="4">
        <v>265000</v>
      </c>
      <c r="AK109" s="4">
        <v>6587000</v>
      </c>
      <c r="AL109">
        <v>71</v>
      </c>
      <c r="AN109">
        <v>8</v>
      </c>
      <c r="AO109" t="s">
        <v>135</v>
      </c>
      <c r="AP109" t="s">
        <v>267</v>
      </c>
      <c r="AQ109">
        <v>100988</v>
      </c>
      <c r="AS109" s="6" t="s">
        <v>12</v>
      </c>
      <c r="AT109">
        <v>1</v>
      </c>
      <c r="AU109" t="s">
        <v>13</v>
      </c>
      <c r="AV109" t="s">
        <v>268</v>
      </c>
      <c r="AW109" t="s">
        <v>269</v>
      </c>
      <c r="AX109">
        <v>8</v>
      </c>
      <c r="AY109" t="s">
        <v>16</v>
      </c>
      <c r="AZ109" t="s">
        <v>84</v>
      </c>
      <c r="BA109">
        <v>1</v>
      </c>
      <c r="BB109" s="5">
        <v>38058</v>
      </c>
      <c r="BC109" s="7" t="s">
        <v>18</v>
      </c>
      <c r="BE109">
        <v>3</v>
      </c>
      <c r="BF109">
        <v>447735</v>
      </c>
      <c r="BG109">
        <v>34340</v>
      </c>
      <c r="BH109" t="s">
        <v>270</v>
      </c>
      <c r="BJ109" t="s">
        <v>271</v>
      </c>
      <c r="BT109">
        <v>387230</v>
      </c>
    </row>
    <row r="110" spans="1:72" x14ac:dyDescent="0.3">
      <c r="A110">
        <v>391246</v>
      </c>
      <c r="C110">
        <v>1</v>
      </c>
      <c r="D110">
        <v>1</v>
      </c>
      <c r="E110">
        <v>1</v>
      </c>
      <c r="F110" t="s">
        <v>0</v>
      </c>
      <c r="G110" t="s">
        <v>20</v>
      </c>
      <c r="H110" t="s">
        <v>359</v>
      </c>
      <c r="I110" s="8" t="str">
        <f>HYPERLINK(AP110,"Foto")</f>
        <v>Foto</v>
      </c>
      <c r="K110">
        <v>1</v>
      </c>
      <c r="L110" t="s">
        <v>4</v>
      </c>
      <c r="M110">
        <v>100988</v>
      </c>
      <c r="N110" t="s">
        <v>5</v>
      </c>
      <c r="T110" t="s">
        <v>360</v>
      </c>
      <c r="U110" s="1">
        <v>1</v>
      </c>
      <c r="V110" t="s">
        <v>7</v>
      </c>
      <c r="W110" t="s">
        <v>311</v>
      </c>
      <c r="X110" s="2" t="s">
        <v>275</v>
      </c>
      <c r="Y110" s="3">
        <v>2</v>
      </c>
      <c r="Z110" s="4">
        <v>214</v>
      </c>
      <c r="AA110" t="s">
        <v>311</v>
      </c>
      <c r="AB110" t="s">
        <v>361</v>
      </c>
      <c r="AC110">
        <v>2021</v>
      </c>
      <c r="AD110">
        <v>8</v>
      </c>
      <c r="AE110">
        <v>7</v>
      </c>
      <c r="AF110" t="s">
        <v>362</v>
      </c>
      <c r="AH110">
        <v>265119</v>
      </c>
      <c r="AI110">
        <v>6624629</v>
      </c>
      <c r="AJ110" s="4">
        <v>265000</v>
      </c>
      <c r="AK110" s="4">
        <v>6625000</v>
      </c>
      <c r="AL110">
        <v>5</v>
      </c>
      <c r="AN110">
        <v>1010</v>
      </c>
      <c r="AP110" s="5" t="s">
        <v>363</v>
      </c>
      <c r="AQ110">
        <v>100988</v>
      </c>
      <c r="AS110" s="6" t="s">
        <v>12</v>
      </c>
      <c r="AT110">
        <v>1</v>
      </c>
      <c r="AU110" t="s">
        <v>13</v>
      </c>
      <c r="AV110" t="s">
        <v>364</v>
      </c>
      <c r="AW110" t="s">
        <v>365</v>
      </c>
      <c r="AX110">
        <v>1010</v>
      </c>
      <c r="AY110" t="s">
        <v>30</v>
      </c>
      <c r="AZ110" t="s">
        <v>31</v>
      </c>
      <c r="BA110">
        <v>1</v>
      </c>
      <c r="BB110" s="5">
        <v>44439.445127314801</v>
      </c>
      <c r="BC110" s="7" t="s">
        <v>18</v>
      </c>
      <c r="BE110">
        <v>6</v>
      </c>
      <c r="BF110">
        <v>279119</v>
      </c>
      <c r="BH110" t="s">
        <v>366</v>
      </c>
      <c r="BT110">
        <v>391246</v>
      </c>
    </row>
    <row r="111" spans="1:72" x14ac:dyDescent="0.3">
      <c r="A111">
        <v>389358</v>
      </c>
      <c r="C111">
        <v>1</v>
      </c>
      <c r="D111">
        <v>1</v>
      </c>
      <c r="E111">
        <v>1</v>
      </c>
      <c r="F111" t="s">
        <v>0</v>
      </c>
      <c r="G111" t="s">
        <v>289</v>
      </c>
      <c r="H111" t="s">
        <v>290</v>
      </c>
      <c r="I111" s="8" t="str">
        <f>HYPERLINK(AP111,"Obs")</f>
        <v>Obs</v>
      </c>
      <c r="K111">
        <v>1</v>
      </c>
      <c r="L111" t="s">
        <v>4</v>
      </c>
      <c r="M111">
        <v>100988</v>
      </c>
      <c r="N111" t="s">
        <v>5</v>
      </c>
      <c r="T111" t="s">
        <v>291</v>
      </c>
      <c r="U111" s="1">
        <v>1</v>
      </c>
      <c r="V111" t="s">
        <v>7</v>
      </c>
      <c r="W111" t="s">
        <v>292</v>
      </c>
      <c r="X111" s="2" t="s">
        <v>275</v>
      </c>
      <c r="Y111" s="3">
        <v>2</v>
      </c>
      <c r="Z111" s="4">
        <v>213</v>
      </c>
      <c r="AA111" s="4" t="s">
        <v>293</v>
      </c>
      <c r="AC111">
        <v>2020</v>
      </c>
      <c r="AD111">
        <v>7</v>
      </c>
      <c r="AE111">
        <v>4</v>
      </c>
      <c r="AF111" t="s">
        <v>294</v>
      </c>
      <c r="AG111" t="s">
        <v>294</v>
      </c>
      <c r="AH111">
        <v>264661</v>
      </c>
      <c r="AI111">
        <v>6627868</v>
      </c>
      <c r="AJ111" s="4">
        <v>265000</v>
      </c>
      <c r="AK111" s="4">
        <v>6627000</v>
      </c>
      <c r="AL111">
        <v>15</v>
      </c>
      <c r="AN111">
        <v>40</v>
      </c>
      <c r="AO111" t="s">
        <v>295</v>
      </c>
      <c r="AP111" t="s">
        <v>296</v>
      </c>
      <c r="AQ111">
        <v>100988</v>
      </c>
      <c r="AS111" s="6" t="s">
        <v>12</v>
      </c>
      <c r="AT111">
        <v>1</v>
      </c>
      <c r="AU111" t="s">
        <v>13</v>
      </c>
      <c r="AV111" t="s">
        <v>297</v>
      </c>
      <c r="AX111">
        <v>40</v>
      </c>
      <c r="AY111" t="s">
        <v>298</v>
      </c>
      <c r="AZ111" t="s">
        <v>299</v>
      </c>
      <c r="BA111">
        <v>1</v>
      </c>
      <c r="BB111" s="5">
        <v>44075.851736111101</v>
      </c>
      <c r="BC111" s="7" t="s">
        <v>18</v>
      </c>
      <c r="BE111">
        <v>4</v>
      </c>
      <c r="BF111">
        <v>376300</v>
      </c>
      <c r="BH111" t="s">
        <v>300</v>
      </c>
      <c r="BT111">
        <v>389358</v>
      </c>
    </row>
    <row r="112" spans="1:72" x14ac:dyDescent="0.3">
      <c r="A112">
        <v>393401</v>
      </c>
      <c r="B112">
        <v>291723</v>
      </c>
      <c r="F112" t="s">
        <v>0</v>
      </c>
      <c r="G112" t="s">
        <v>1</v>
      </c>
      <c r="H112" t="s">
        <v>569</v>
      </c>
      <c r="I112" s="8" t="str">
        <f>HYPERLINK(AP112,"Hb")</f>
        <v>Hb</v>
      </c>
      <c r="K112">
        <v>1</v>
      </c>
      <c r="L112" t="s">
        <v>4</v>
      </c>
      <c r="M112">
        <v>100988</v>
      </c>
      <c r="N112" t="s">
        <v>5</v>
      </c>
      <c r="T112" t="s">
        <v>570</v>
      </c>
      <c r="U112" s="1">
        <v>1</v>
      </c>
      <c r="V112" t="s">
        <v>571</v>
      </c>
      <c r="W112" t="s">
        <v>572</v>
      </c>
      <c r="X112" t="s">
        <v>573</v>
      </c>
      <c r="Y112" s="3">
        <v>4</v>
      </c>
      <c r="Z112" s="4">
        <v>412</v>
      </c>
      <c r="AA112" s="4" t="s">
        <v>572</v>
      </c>
      <c r="AB112" t="s">
        <v>574</v>
      </c>
      <c r="AC112">
        <v>2004</v>
      </c>
      <c r="AD112">
        <v>9</v>
      </c>
      <c r="AE112">
        <v>29</v>
      </c>
      <c r="AF112" t="s">
        <v>371</v>
      </c>
      <c r="AG112" t="s">
        <v>371</v>
      </c>
      <c r="AH112">
        <v>265610</v>
      </c>
      <c r="AI112">
        <v>6765098</v>
      </c>
      <c r="AJ112" s="4">
        <v>265000</v>
      </c>
      <c r="AK112" s="4">
        <v>6765000</v>
      </c>
      <c r="AL112">
        <v>707</v>
      </c>
      <c r="AN112">
        <v>8</v>
      </c>
      <c r="AO112" t="s">
        <v>135</v>
      </c>
      <c r="AP112" t="s">
        <v>575</v>
      </c>
      <c r="AQ112">
        <v>100988</v>
      </c>
      <c r="AS112" s="6" t="s">
        <v>12</v>
      </c>
      <c r="AT112">
        <v>1</v>
      </c>
      <c r="AU112" t="s">
        <v>13</v>
      </c>
      <c r="AV112" t="s">
        <v>576</v>
      </c>
      <c r="AW112" t="s">
        <v>577</v>
      </c>
      <c r="AX112">
        <v>8</v>
      </c>
      <c r="AY112" t="s">
        <v>16</v>
      </c>
      <c r="AZ112" t="s">
        <v>84</v>
      </c>
      <c r="BA112">
        <v>1</v>
      </c>
      <c r="BB112" s="5">
        <v>38387</v>
      </c>
      <c r="BC112" s="7" t="s">
        <v>18</v>
      </c>
      <c r="BE112">
        <v>3</v>
      </c>
      <c r="BF112">
        <v>464394</v>
      </c>
      <c r="BG112">
        <v>34362</v>
      </c>
      <c r="BH112" t="s">
        <v>578</v>
      </c>
      <c r="BJ112" t="s">
        <v>579</v>
      </c>
      <c r="BT112">
        <v>393401</v>
      </c>
    </row>
    <row r="113" spans="1:72" x14ac:dyDescent="0.3">
      <c r="A113">
        <v>393408</v>
      </c>
      <c r="B113">
        <v>291731</v>
      </c>
      <c r="F113" t="s">
        <v>0</v>
      </c>
      <c r="G113" t="s">
        <v>1</v>
      </c>
      <c r="H113" t="s">
        <v>580</v>
      </c>
      <c r="I113" s="8" t="str">
        <f>HYPERLINK(AP113,"Hb")</f>
        <v>Hb</v>
      </c>
      <c r="K113">
        <v>1</v>
      </c>
      <c r="L113" t="s">
        <v>4</v>
      </c>
      <c r="M113">
        <v>100988</v>
      </c>
      <c r="N113" t="s">
        <v>5</v>
      </c>
      <c r="T113" t="s">
        <v>570</v>
      </c>
      <c r="U113" s="1">
        <v>1</v>
      </c>
      <c r="V113" t="s">
        <v>571</v>
      </c>
      <c r="W113" t="s">
        <v>572</v>
      </c>
      <c r="X113" t="s">
        <v>573</v>
      </c>
      <c r="Y113" s="3">
        <v>4</v>
      </c>
      <c r="Z113" s="4">
        <v>412</v>
      </c>
      <c r="AA113" s="4" t="s">
        <v>572</v>
      </c>
      <c r="AB113" t="s">
        <v>581</v>
      </c>
      <c r="AC113">
        <v>2004</v>
      </c>
      <c r="AD113">
        <v>9</v>
      </c>
      <c r="AE113">
        <v>29</v>
      </c>
      <c r="AF113" t="s">
        <v>371</v>
      </c>
      <c r="AG113" t="s">
        <v>371</v>
      </c>
      <c r="AH113">
        <v>265610</v>
      </c>
      <c r="AI113">
        <v>6765098</v>
      </c>
      <c r="AJ113" s="4">
        <v>265000</v>
      </c>
      <c r="AK113" s="4">
        <v>6765000</v>
      </c>
      <c r="AL113">
        <v>707</v>
      </c>
      <c r="AN113">
        <v>8</v>
      </c>
      <c r="AO113" t="s">
        <v>582</v>
      </c>
      <c r="AP113" t="s">
        <v>583</v>
      </c>
      <c r="AQ113">
        <v>100988</v>
      </c>
      <c r="AS113" s="6" t="s">
        <v>12</v>
      </c>
      <c r="AT113">
        <v>1</v>
      </c>
      <c r="AU113" t="s">
        <v>13</v>
      </c>
      <c r="AV113" t="s">
        <v>576</v>
      </c>
      <c r="AW113" t="s">
        <v>584</v>
      </c>
      <c r="AX113">
        <v>8</v>
      </c>
      <c r="AY113" t="s">
        <v>16</v>
      </c>
      <c r="AZ113" t="s">
        <v>84</v>
      </c>
      <c r="BA113">
        <v>1</v>
      </c>
      <c r="BB113" s="5">
        <v>38387</v>
      </c>
      <c r="BC113" s="7" t="s">
        <v>18</v>
      </c>
      <c r="BE113">
        <v>3</v>
      </c>
      <c r="BF113">
        <v>464402</v>
      </c>
      <c r="BG113">
        <v>34363</v>
      </c>
      <c r="BH113" t="s">
        <v>585</v>
      </c>
      <c r="BJ113" t="s">
        <v>586</v>
      </c>
      <c r="BT113">
        <v>393408</v>
      </c>
    </row>
    <row r="114" spans="1:72" x14ac:dyDescent="0.3">
      <c r="A114">
        <v>394966</v>
      </c>
      <c r="B114">
        <v>276753</v>
      </c>
      <c r="F114" t="s">
        <v>0</v>
      </c>
      <c r="G114" t="s">
        <v>1</v>
      </c>
      <c r="H114" t="s">
        <v>587</v>
      </c>
      <c r="I114" s="8" t="str">
        <f>HYPERLINK(AP114,"Hb")</f>
        <v>Hb</v>
      </c>
      <c r="K114">
        <v>1</v>
      </c>
      <c r="L114" t="s">
        <v>4</v>
      </c>
      <c r="M114">
        <v>100988</v>
      </c>
      <c r="N114" t="s">
        <v>5</v>
      </c>
      <c r="T114" t="s">
        <v>570</v>
      </c>
      <c r="U114" s="1">
        <v>1</v>
      </c>
      <c r="V114" t="s">
        <v>571</v>
      </c>
      <c r="W114" t="s">
        <v>572</v>
      </c>
      <c r="X114" t="s">
        <v>573</v>
      </c>
      <c r="Y114" s="3">
        <v>4</v>
      </c>
      <c r="Z114" s="4">
        <v>412</v>
      </c>
      <c r="AA114" s="4" t="s">
        <v>572</v>
      </c>
      <c r="AB114" t="s">
        <v>588</v>
      </c>
      <c r="AC114">
        <v>2007</v>
      </c>
      <c r="AD114">
        <v>9</v>
      </c>
      <c r="AE114">
        <v>26</v>
      </c>
      <c r="AF114" t="s">
        <v>371</v>
      </c>
      <c r="AG114" t="s">
        <v>371</v>
      </c>
      <c r="AH114">
        <v>265964</v>
      </c>
      <c r="AI114">
        <v>6765265</v>
      </c>
      <c r="AJ114" s="4">
        <v>265000</v>
      </c>
      <c r="AK114" s="4">
        <v>6765000</v>
      </c>
      <c r="AL114">
        <v>7</v>
      </c>
      <c r="AN114">
        <v>8</v>
      </c>
      <c r="AO114" t="s">
        <v>135</v>
      </c>
      <c r="AP114" t="s">
        <v>589</v>
      </c>
      <c r="AQ114">
        <v>100988</v>
      </c>
      <c r="AS114" s="6" t="s">
        <v>12</v>
      </c>
      <c r="AT114">
        <v>1</v>
      </c>
      <c r="AU114" t="s">
        <v>13</v>
      </c>
      <c r="AV114" t="s">
        <v>590</v>
      </c>
      <c r="AW114" t="s">
        <v>591</v>
      </c>
      <c r="AX114">
        <v>8</v>
      </c>
      <c r="AY114" t="s">
        <v>16</v>
      </c>
      <c r="AZ114" t="s">
        <v>84</v>
      </c>
      <c r="BA114">
        <v>1</v>
      </c>
      <c r="BB114" s="5">
        <v>39902</v>
      </c>
      <c r="BC114" s="7" t="s">
        <v>18</v>
      </c>
      <c r="BE114">
        <v>3</v>
      </c>
      <c r="BF114">
        <v>449180</v>
      </c>
      <c r="BG114">
        <v>34365</v>
      </c>
      <c r="BH114" t="s">
        <v>592</v>
      </c>
      <c r="BJ114" t="s">
        <v>593</v>
      </c>
      <c r="BT114">
        <v>394966</v>
      </c>
    </row>
    <row r="115" spans="1:72" x14ac:dyDescent="0.3">
      <c r="A115">
        <v>394027</v>
      </c>
      <c r="B115">
        <v>280813</v>
      </c>
      <c r="F115" t="s">
        <v>0</v>
      </c>
      <c r="G115" t="s">
        <v>1</v>
      </c>
      <c r="H115" t="s">
        <v>594</v>
      </c>
      <c r="I115" t="s">
        <v>131</v>
      </c>
      <c r="K115">
        <v>1</v>
      </c>
      <c r="L115" t="s">
        <v>4</v>
      </c>
      <c r="M115">
        <v>100988</v>
      </c>
      <c r="N115" t="s">
        <v>5</v>
      </c>
      <c r="T115" t="s">
        <v>570</v>
      </c>
      <c r="U115" s="1">
        <v>1</v>
      </c>
      <c r="V115" t="s">
        <v>571</v>
      </c>
      <c r="W115" t="s">
        <v>572</v>
      </c>
      <c r="X115" t="s">
        <v>573</v>
      </c>
      <c r="Y115" s="3">
        <v>4</v>
      </c>
      <c r="Z115" s="4">
        <v>412</v>
      </c>
      <c r="AA115" s="4" t="s">
        <v>572</v>
      </c>
      <c r="AB115" t="s">
        <v>595</v>
      </c>
      <c r="AC115">
        <v>2013</v>
      </c>
      <c r="AD115">
        <v>10</v>
      </c>
      <c r="AE115">
        <v>17</v>
      </c>
      <c r="AF115" t="s">
        <v>371</v>
      </c>
      <c r="AG115" t="s">
        <v>371</v>
      </c>
      <c r="AH115">
        <v>265778</v>
      </c>
      <c r="AI115">
        <v>6765411</v>
      </c>
      <c r="AJ115" s="4">
        <v>265000</v>
      </c>
      <c r="AK115" s="4">
        <v>6765000</v>
      </c>
      <c r="AL115">
        <v>7</v>
      </c>
      <c r="AN115">
        <v>8</v>
      </c>
      <c r="AO115" t="s">
        <v>135</v>
      </c>
      <c r="AQ115">
        <v>100988</v>
      </c>
      <c r="AS115" s="6" t="s">
        <v>12</v>
      </c>
      <c r="AT115">
        <v>1</v>
      </c>
      <c r="AU115" t="s">
        <v>13</v>
      </c>
      <c r="AV115" t="s">
        <v>596</v>
      </c>
      <c r="AW115" t="s">
        <v>597</v>
      </c>
      <c r="AX115">
        <v>8</v>
      </c>
      <c r="AY115" t="s">
        <v>16</v>
      </c>
      <c r="AZ115" t="s">
        <v>84</v>
      </c>
      <c r="BB115" s="5">
        <v>42384</v>
      </c>
      <c r="BC115" s="7" t="s">
        <v>18</v>
      </c>
      <c r="BE115">
        <v>3</v>
      </c>
      <c r="BF115">
        <v>453686</v>
      </c>
      <c r="BG115">
        <v>34367</v>
      </c>
      <c r="BH115" t="s">
        <v>598</v>
      </c>
      <c r="BJ115" t="s">
        <v>599</v>
      </c>
      <c r="BT115">
        <v>394027</v>
      </c>
    </row>
    <row r="116" spans="1:72" x14ac:dyDescent="0.3">
      <c r="A116">
        <v>394718</v>
      </c>
      <c r="C116">
        <v>1</v>
      </c>
      <c r="F116" t="s">
        <v>0</v>
      </c>
      <c r="G116" t="s">
        <v>1</v>
      </c>
      <c r="H116" t="s">
        <v>600</v>
      </c>
      <c r="I116" t="s">
        <v>131</v>
      </c>
      <c r="K116">
        <v>1</v>
      </c>
      <c r="L116" t="s">
        <v>4</v>
      </c>
      <c r="M116">
        <v>100988</v>
      </c>
      <c r="N116" t="s">
        <v>5</v>
      </c>
      <c r="T116" t="s">
        <v>570</v>
      </c>
      <c r="U116" s="1">
        <v>1</v>
      </c>
      <c r="V116" t="s">
        <v>571</v>
      </c>
      <c r="W116" t="s">
        <v>572</v>
      </c>
      <c r="X116" t="s">
        <v>573</v>
      </c>
      <c r="Y116" s="3">
        <v>4</v>
      </c>
      <c r="Z116" s="4">
        <v>412</v>
      </c>
      <c r="AA116" s="4" t="s">
        <v>572</v>
      </c>
      <c r="AB116" t="s">
        <v>601</v>
      </c>
      <c r="AC116">
        <v>2014</v>
      </c>
      <c r="AD116">
        <v>9</v>
      </c>
      <c r="AE116">
        <v>24</v>
      </c>
      <c r="AF116" t="s">
        <v>602</v>
      </c>
      <c r="AG116" t="s">
        <v>602</v>
      </c>
      <c r="AH116">
        <v>265928</v>
      </c>
      <c r="AI116">
        <v>6765223</v>
      </c>
      <c r="AJ116" s="4">
        <v>265000</v>
      </c>
      <c r="AK116" s="4">
        <v>6765000</v>
      </c>
      <c r="AL116">
        <v>1</v>
      </c>
      <c r="AN116">
        <v>8</v>
      </c>
      <c r="AO116" t="s">
        <v>135</v>
      </c>
      <c r="AQ116">
        <v>100988</v>
      </c>
      <c r="AS116" s="6" t="s">
        <v>12</v>
      </c>
      <c r="AT116">
        <v>1</v>
      </c>
      <c r="AU116" t="s">
        <v>13</v>
      </c>
      <c r="AV116" t="s">
        <v>603</v>
      </c>
      <c r="AW116" t="s">
        <v>604</v>
      </c>
      <c r="AX116">
        <v>8</v>
      </c>
      <c r="AY116" t="s">
        <v>16</v>
      </c>
      <c r="AZ116" t="s">
        <v>84</v>
      </c>
      <c r="BB116" s="5">
        <v>42950</v>
      </c>
      <c r="BC116" s="7" t="s">
        <v>18</v>
      </c>
      <c r="BE116">
        <v>3</v>
      </c>
      <c r="BF116">
        <v>446232</v>
      </c>
      <c r="BH116" t="s">
        <v>605</v>
      </c>
      <c r="BJ116" t="s">
        <v>606</v>
      </c>
      <c r="BT116">
        <v>394718</v>
      </c>
    </row>
    <row r="117" spans="1:72" x14ac:dyDescent="0.3">
      <c r="A117">
        <v>395085</v>
      </c>
      <c r="C117">
        <v>1</v>
      </c>
      <c r="F117" t="s">
        <v>0</v>
      </c>
      <c r="G117" t="s">
        <v>1</v>
      </c>
      <c r="H117" t="s">
        <v>607</v>
      </c>
      <c r="I117" t="s">
        <v>131</v>
      </c>
      <c r="K117">
        <v>1</v>
      </c>
      <c r="L117" t="s">
        <v>4</v>
      </c>
      <c r="M117">
        <v>100988</v>
      </c>
      <c r="N117" t="s">
        <v>5</v>
      </c>
      <c r="T117" t="s">
        <v>570</v>
      </c>
      <c r="U117" s="1">
        <v>1</v>
      </c>
      <c r="V117" t="s">
        <v>571</v>
      </c>
      <c r="W117" t="s">
        <v>572</v>
      </c>
      <c r="X117" t="s">
        <v>573</v>
      </c>
      <c r="Y117" s="3">
        <v>4</v>
      </c>
      <c r="Z117" s="4">
        <v>412</v>
      </c>
      <c r="AA117" s="4" t="s">
        <v>572</v>
      </c>
      <c r="AB117" t="s">
        <v>608</v>
      </c>
      <c r="AC117">
        <v>2015</v>
      </c>
      <c r="AD117">
        <v>9</v>
      </c>
      <c r="AE117">
        <v>29</v>
      </c>
      <c r="AF117" t="s">
        <v>602</v>
      </c>
      <c r="AG117" t="s">
        <v>602</v>
      </c>
      <c r="AH117">
        <v>265988</v>
      </c>
      <c r="AI117">
        <v>6765297</v>
      </c>
      <c r="AJ117" s="4">
        <v>265000</v>
      </c>
      <c r="AK117" s="4">
        <v>6765000</v>
      </c>
      <c r="AL117">
        <v>1</v>
      </c>
      <c r="AN117">
        <v>8</v>
      </c>
      <c r="AO117" t="s">
        <v>135</v>
      </c>
      <c r="AQ117">
        <v>100988</v>
      </c>
      <c r="AS117" s="6" t="s">
        <v>12</v>
      </c>
      <c r="AT117">
        <v>1</v>
      </c>
      <c r="AU117" t="s">
        <v>13</v>
      </c>
      <c r="AV117" t="s">
        <v>609</v>
      </c>
      <c r="AW117" t="s">
        <v>610</v>
      </c>
      <c r="AX117">
        <v>8</v>
      </c>
      <c r="AY117" t="s">
        <v>16</v>
      </c>
      <c r="AZ117" t="s">
        <v>84</v>
      </c>
      <c r="BB117" s="5">
        <v>43003</v>
      </c>
      <c r="BC117" s="7" t="s">
        <v>18</v>
      </c>
      <c r="BE117">
        <v>3</v>
      </c>
      <c r="BF117">
        <v>446688</v>
      </c>
      <c r="BH117" t="s">
        <v>611</v>
      </c>
      <c r="BJ117" t="s">
        <v>612</v>
      </c>
      <c r="BT117">
        <v>395085</v>
      </c>
    </row>
    <row r="118" spans="1:72" x14ac:dyDescent="0.3">
      <c r="A118">
        <v>394818</v>
      </c>
      <c r="C118">
        <v>1</v>
      </c>
      <c r="F118" t="s">
        <v>0</v>
      </c>
      <c r="G118" t="s">
        <v>1</v>
      </c>
      <c r="H118" t="s">
        <v>613</v>
      </c>
      <c r="I118" t="s">
        <v>131</v>
      </c>
      <c r="K118">
        <v>1</v>
      </c>
      <c r="L118" t="s">
        <v>4</v>
      </c>
      <c r="M118">
        <v>100988</v>
      </c>
      <c r="N118" t="s">
        <v>5</v>
      </c>
      <c r="T118" t="s">
        <v>570</v>
      </c>
      <c r="U118" s="1">
        <v>1</v>
      </c>
      <c r="V118" t="s">
        <v>571</v>
      </c>
      <c r="W118" t="s">
        <v>572</v>
      </c>
      <c r="X118" t="s">
        <v>573</v>
      </c>
      <c r="Y118" s="3">
        <v>4</v>
      </c>
      <c r="Z118" s="4">
        <v>412</v>
      </c>
      <c r="AA118" s="4" t="s">
        <v>572</v>
      </c>
      <c r="AB118" t="s">
        <v>614</v>
      </c>
      <c r="AC118">
        <v>2016</v>
      </c>
      <c r="AD118">
        <v>9</v>
      </c>
      <c r="AE118">
        <v>30</v>
      </c>
      <c r="AF118" t="s">
        <v>602</v>
      </c>
      <c r="AG118" t="s">
        <v>602</v>
      </c>
      <c r="AH118">
        <v>265934</v>
      </c>
      <c r="AI118">
        <v>6765222</v>
      </c>
      <c r="AJ118" s="4">
        <v>265000</v>
      </c>
      <c r="AK118" s="4">
        <v>6765000</v>
      </c>
      <c r="AL118">
        <v>1</v>
      </c>
      <c r="AN118">
        <v>8</v>
      </c>
      <c r="AO118" t="s">
        <v>135</v>
      </c>
      <c r="AQ118">
        <v>100988</v>
      </c>
      <c r="AS118" s="6" t="s">
        <v>12</v>
      </c>
      <c r="AT118">
        <v>1</v>
      </c>
      <c r="AU118" t="s">
        <v>13</v>
      </c>
      <c r="AV118" t="s">
        <v>615</v>
      </c>
      <c r="AW118" t="s">
        <v>616</v>
      </c>
      <c r="AX118">
        <v>8</v>
      </c>
      <c r="AY118" t="s">
        <v>16</v>
      </c>
      <c r="AZ118" t="s">
        <v>84</v>
      </c>
      <c r="BB118" s="5">
        <v>43080</v>
      </c>
      <c r="BC118" s="7" t="s">
        <v>18</v>
      </c>
      <c r="BE118">
        <v>3</v>
      </c>
      <c r="BF118">
        <v>447287</v>
      </c>
      <c r="BH118" t="s">
        <v>617</v>
      </c>
      <c r="BJ118" t="s">
        <v>618</v>
      </c>
      <c r="BT118">
        <v>394818</v>
      </c>
    </row>
    <row r="119" spans="1:72" x14ac:dyDescent="0.3">
      <c r="A119">
        <v>397981</v>
      </c>
      <c r="C119">
        <v>1</v>
      </c>
      <c r="D119">
        <v>1</v>
      </c>
      <c r="E119">
        <v>1</v>
      </c>
      <c r="F119" t="s">
        <v>0</v>
      </c>
      <c r="G119" t="s">
        <v>20</v>
      </c>
      <c r="H119" t="s">
        <v>301</v>
      </c>
      <c r="I119" s="8" t="str">
        <f>HYPERLINK(AP119,"Foto")</f>
        <v>Foto</v>
      </c>
      <c r="K119">
        <v>1</v>
      </c>
      <c r="L119" t="s">
        <v>4</v>
      </c>
      <c r="M119">
        <v>100988</v>
      </c>
      <c r="N119" t="s">
        <v>5</v>
      </c>
      <c r="T119" t="s">
        <v>302</v>
      </c>
      <c r="U119" s="1">
        <v>1</v>
      </c>
      <c r="V119" t="s">
        <v>7</v>
      </c>
      <c r="W119" t="s">
        <v>292</v>
      </c>
      <c r="X119" s="2" t="s">
        <v>275</v>
      </c>
      <c r="Y119" s="3">
        <v>2</v>
      </c>
      <c r="Z119" s="4">
        <v>213</v>
      </c>
      <c r="AA119" s="4" t="s">
        <v>293</v>
      </c>
      <c r="AB119" t="s">
        <v>303</v>
      </c>
      <c r="AC119">
        <v>2021</v>
      </c>
      <c r="AD119">
        <v>6</v>
      </c>
      <c r="AE119">
        <v>30</v>
      </c>
      <c r="AF119" t="s">
        <v>304</v>
      </c>
      <c r="AH119">
        <v>266560</v>
      </c>
      <c r="AI119">
        <v>6619826</v>
      </c>
      <c r="AJ119" s="4">
        <v>267000</v>
      </c>
      <c r="AK119" s="4">
        <v>6619000</v>
      </c>
      <c r="AL119">
        <v>50</v>
      </c>
      <c r="AN119">
        <v>1010</v>
      </c>
      <c r="AP119" s="5" t="s">
        <v>305</v>
      </c>
      <c r="AQ119">
        <v>100988</v>
      </c>
      <c r="AS119" s="6" t="s">
        <v>12</v>
      </c>
      <c r="AT119">
        <v>1</v>
      </c>
      <c r="AU119" t="s">
        <v>13</v>
      </c>
      <c r="AV119" t="s">
        <v>306</v>
      </c>
      <c r="AW119" t="s">
        <v>307</v>
      </c>
      <c r="AX119">
        <v>1010</v>
      </c>
      <c r="AY119" t="s">
        <v>30</v>
      </c>
      <c r="AZ119" t="s">
        <v>31</v>
      </c>
      <c r="BA119">
        <v>1</v>
      </c>
      <c r="BB119" s="5">
        <v>44446.282245370399</v>
      </c>
      <c r="BC119" s="7" t="s">
        <v>18</v>
      </c>
      <c r="BE119">
        <v>6</v>
      </c>
      <c r="BF119">
        <v>279763</v>
      </c>
      <c r="BH119" t="s">
        <v>308</v>
      </c>
      <c r="BT119">
        <v>397981</v>
      </c>
    </row>
    <row r="120" spans="1:72" x14ac:dyDescent="0.3">
      <c r="A120">
        <v>400869</v>
      </c>
      <c r="C120">
        <v>1</v>
      </c>
      <c r="D120">
        <v>1</v>
      </c>
      <c r="E120">
        <v>1</v>
      </c>
      <c r="F120" t="s">
        <v>0</v>
      </c>
      <c r="G120" t="s">
        <v>20</v>
      </c>
      <c r="H120" t="s">
        <v>545</v>
      </c>
      <c r="I120" s="8" t="str">
        <f>HYPERLINK(AP120,"Foto")</f>
        <v>Foto</v>
      </c>
      <c r="K120">
        <v>1</v>
      </c>
      <c r="L120" t="s">
        <v>4</v>
      </c>
      <c r="M120">
        <v>100988</v>
      </c>
      <c r="N120" t="s">
        <v>5</v>
      </c>
      <c r="T120" t="s">
        <v>546</v>
      </c>
      <c r="U120" s="1">
        <v>1</v>
      </c>
      <c r="V120" t="s">
        <v>474</v>
      </c>
      <c r="W120" t="s">
        <v>474</v>
      </c>
      <c r="X120" s="2" t="s">
        <v>275</v>
      </c>
      <c r="Y120" s="3">
        <v>2</v>
      </c>
      <c r="Z120" s="4">
        <v>301</v>
      </c>
      <c r="AA120" s="4" t="s">
        <v>474</v>
      </c>
      <c r="AB120" t="s">
        <v>547</v>
      </c>
      <c r="AC120">
        <v>2017</v>
      </c>
      <c r="AD120">
        <v>7</v>
      </c>
      <c r="AE120">
        <v>9</v>
      </c>
      <c r="AF120" t="s">
        <v>548</v>
      </c>
      <c r="AH120">
        <v>267026</v>
      </c>
      <c r="AI120">
        <v>6645504</v>
      </c>
      <c r="AJ120" s="4">
        <v>267000</v>
      </c>
      <c r="AK120" s="4">
        <v>6645000</v>
      </c>
      <c r="AL120">
        <v>102</v>
      </c>
      <c r="AN120">
        <v>1010</v>
      </c>
      <c r="AO120" t="s">
        <v>549</v>
      </c>
      <c r="AP120" s="5" t="s">
        <v>550</v>
      </c>
      <c r="AQ120">
        <v>100988</v>
      </c>
      <c r="AS120" s="6" t="s">
        <v>12</v>
      </c>
      <c r="AT120">
        <v>1</v>
      </c>
      <c r="AU120" t="s">
        <v>13</v>
      </c>
      <c r="AV120" t="s">
        <v>551</v>
      </c>
      <c r="AW120" t="s">
        <v>552</v>
      </c>
      <c r="AX120">
        <v>1010</v>
      </c>
      <c r="AY120" t="s">
        <v>30</v>
      </c>
      <c r="AZ120" t="s">
        <v>31</v>
      </c>
      <c r="BA120">
        <v>1</v>
      </c>
      <c r="BB120" s="5">
        <v>43002.118055555598</v>
      </c>
      <c r="BC120" s="7" t="s">
        <v>18</v>
      </c>
      <c r="BE120">
        <v>6</v>
      </c>
      <c r="BF120">
        <v>126534</v>
      </c>
      <c r="BH120" t="s">
        <v>553</v>
      </c>
      <c r="BT120">
        <v>400869</v>
      </c>
    </row>
    <row r="121" spans="1:72" x14ac:dyDescent="0.3">
      <c r="A121">
        <v>400897</v>
      </c>
      <c r="C121">
        <v>1</v>
      </c>
      <c r="D121">
        <v>1</v>
      </c>
      <c r="E121">
        <v>2</v>
      </c>
      <c r="F121" t="s">
        <v>0</v>
      </c>
      <c r="G121" t="s">
        <v>289</v>
      </c>
      <c r="H121" t="s">
        <v>554</v>
      </c>
      <c r="I121" s="8" t="str">
        <f>HYPERLINK(AP121,"Obs")</f>
        <v>Obs</v>
      </c>
      <c r="K121">
        <v>1</v>
      </c>
      <c r="L121" t="s">
        <v>4</v>
      </c>
      <c r="M121">
        <v>100988</v>
      </c>
      <c r="N121" t="s">
        <v>5</v>
      </c>
      <c r="T121" t="s">
        <v>546</v>
      </c>
      <c r="U121" s="1">
        <v>1</v>
      </c>
      <c r="V121" t="s">
        <v>474</v>
      </c>
      <c r="W121" t="s">
        <v>474</v>
      </c>
      <c r="X121" s="2" t="s">
        <v>275</v>
      </c>
      <c r="Y121" s="3">
        <v>2</v>
      </c>
      <c r="Z121" s="4">
        <v>301</v>
      </c>
      <c r="AA121" s="4" t="s">
        <v>474</v>
      </c>
      <c r="AB121" t="s">
        <v>555</v>
      </c>
      <c r="AC121">
        <v>2017</v>
      </c>
      <c r="AD121">
        <v>7</v>
      </c>
      <c r="AE121">
        <v>9</v>
      </c>
      <c r="AH121">
        <v>267030</v>
      </c>
      <c r="AI121">
        <v>6645486</v>
      </c>
      <c r="AJ121" s="4">
        <v>267000</v>
      </c>
      <c r="AK121" s="4">
        <v>6645000</v>
      </c>
      <c r="AL121">
        <v>100</v>
      </c>
      <c r="AN121">
        <v>40</v>
      </c>
      <c r="AO121" t="s">
        <v>556</v>
      </c>
      <c r="AP121" t="s">
        <v>557</v>
      </c>
      <c r="AQ121">
        <v>100988</v>
      </c>
      <c r="AS121" s="6" t="s">
        <v>12</v>
      </c>
      <c r="AT121">
        <v>1</v>
      </c>
      <c r="AU121" t="s">
        <v>13</v>
      </c>
      <c r="AV121" t="s">
        <v>558</v>
      </c>
      <c r="AX121">
        <v>40</v>
      </c>
      <c r="AY121" t="s">
        <v>298</v>
      </c>
      <c r="AZ121" t="s">
        <v>299</v>
      </c>
      <c r="BA121">
        <v>1</v>
      </c>
      <c r="BB121" s="5">
        <v>42926.083333333299</v>
      </c>
      <c r="BC121" s="7" t="s">
        <v>18</v>
      </c>
      <c r="BE121">
        <v>4</v>
      </c>
      <c r="BF121">
        <v>376445</v>
      </c>
      <c r="BH121" t="s">
        <v>559</v>
      </c>
      <c r="BT121">
        <v>400897</v>
      </c>
    </row>
    <row r="122" spans="1:72" x14ac:dyDescent="0.3">
      <c r="A122">
        <v>396561</v>
      </c>
      <c r="B122">
        <v>312537</v>
      </c>
      <c r="F122" t="s">
        <v>0</v>
      </c>
      <c r="G122" t="s">
        <v>1</v>
      </c>
      <c r="H122" t="s">
        <v>619</v>
      </c>
      <c r="I122" s="8" t="str">
        <f>HYPERLINK(AP122,"Hb")</f>
        <v>Hb</v>
      </c>
      <c r="K122">
        <v>1</v>
      </c>
      <c r="L122" t="s">
        <v>4</v>
      </c>
      <c r="M122">
        <v>100988</v>
      </c>
      <c r="N122" t="s">
        <v>5</v>
      </c>
      <c r="T122" t="s">
        <v>620</v>
      </c>
      <c r="U122" s="1">
        <v>1</v>
      </c>
      <c r="V122" t="s">
        <v>571</v>
      </c>
      <c r="W122" t="s">
        <v>572</v>
      </c>
      <c r="X122" t="s">
        <v>573</v>
      </c>
      <c r="Y122" s="3">
        <v>4</v>
      </c>
      <c r="Z122" s="4">
        <v>412</v>
      </c>
      <c r="AA122" s="4" t="s">
        <v>572</v>
      </c>
      <c r="AB122" t="s">
        <v>621</v>
      </c>
      <c r="AC122">
        <v>2003</v>
      </c>
      <c r="AD122">
        <v>8</v>
      </c>
      <c r="AE122">
        <v>15</v>
      </c>
      <c r="AF122" t="s">
        <v>622</v>
      </c>
      <c r="AG122" t="s">
        <v>622</v>
      </c>
      <c r="AH122">
        <v>266275</v>
      </c>
      <c r="AI122">
        <v>6764954</v>
      </c>
      <c r="AJ122" s="4">
        <v>267000</v>
      </c>
      <c r="AK122" s="4">
        <v>6765000</v>
      </c>
      <c r="AL122">
        <v>7</v>
      </c>
      <c r="AN122">
        <v>8</v>
      </c>
      <c r="AO122" t="s">
        <v>135</v>
      </c>
      <c r="AP122" t="s">
        <v>623</v>
      </c>
      <c r="AQ122">
        <v>100988</v>
      </c>
      <c r="AS122" s="6" t="s">
        <v>12</v>
      </c>
      <c r="AT122">
        <v>1</v>
      </c>
      <c r="AU122" t="s">
        <v>13</v>
      </c>
      <c r="AV122" t="s">
        <v>624</v>
      </c>
      <c r="AW122" t="s">
        <v>625</v>
      </c>
      <c r="AX122">
        <v>8</v>
      </c>
      <c r="AY122" t="s">
        <v>16</v>
      </c>
      <c r="AZ122" t="s">
        <v>84</v>
      </c>
      <c r="BA122">
        <v>1</v>
      </c>
      <c r="BB122" s="5">
        <v>37965</v>
      </c>
      <c r="BC122" s="7" t="s">
        <v>18</v>
      </c>
      <c r="BE122">
        <v>3</v>
      </c>
      <c r="BF122">
        <v>484653</v>
      </c>
      <c r="BG122">
        <v>34358</v>
      </c>
      <c r="BH122" t="s">
        <v>626</v>
      </c>
      <c r="BJ122" t="s">
        <v>627</v>
      </c>
      <c r="BT122">
        <v>396561</v>
      </c>
    </row>
    <row r="123" spans="1:72" ht="13.8" customHeight="1" x14ac:dyDescent="0.3">
      <c r="A123">
        <v>398548</v>
      </c>
      <c r="B123">
        <v>351311</v>
      </c>
      <c r="F123" t="s">
        <v>628</v>
      </c>
      <c r="G123" t="s">
        <v>1</v>
      </c>
      <c r="H123" s="11" t="s">
        <v>629</v>
      </c>
      <c r="I123" t="s">
        <v>3</v>
      </c>
      <c r="K123">
        <v>1</v>
      </c>
      <c r="L123" t="s">
        <v>4</v>
      </c>
      <c r="M123">
        <v>100988</v>
      </c>
      <c r="N123" t="s">
        <v>5</v>
      </c>
      <c r="T123" t="s">
        <v>620</v>
      </c>
      <c r="U123" s="1">
        <v>1</v>
      </c>
      <c r="V123" t="s">
        <v>571</v>
      </c>
      <c r="X123" s="2" t="s">
        <v>573</v>
      </c>
      <c r="Y123" s="3">
        <v>4</v>
      </c>
      <c r="Z123">
        <v>412</v>
      </c>
      <c r="AA123" t="s">
        <v>572</v>
      </c>
      <c r="AB123" t="s">
        <v>630</v>
      </c>
      <c r="AC123">
        <v>2003</v>
      </c>
      <c r="AD123">
        <v>8</v>
      </c>
      <c r="AE123">
        <v>15</v>
      </c>
      <c r="AF123" t="s">
        <v>631</v>
      </c>
      <c r="AH123" s="4">
        <v>266643.99791199999</v>
      </c>
      <c r="AI123" s="4">
        <v>6764847.3124500001</v>
      </c>
      <c r="AJ123" s="4">
        <v>267000</v>
      </c>
      <c r="AK123" s="4">
        <v>6765000</v>
      </c>
      <c r="AL123">
        <v>777</v>
      </c>
      <c r="AM123" s="4"/>
      <c r="AN123" t="s">
        <v>632</v>
      </c>
      <c r="AO123" s="12"/>
      <c r="BC123" s="9" t="s">
        <v>633</v>
      </c>
      <c r="BD123" t="s">
        <v>634</v>
      </c>
      <c r="BE123">
        <v>6</v>
      </c>
      <c r="BF123">
        <v>5664</v>
      </c>
      <c r="BG123">
        <v>34359</v>
      </c>
      <c r="BH123" t="s">
        <v>635</v>
      </c>
      <c r="BT123">
        <v>398548</v>
      </c>
    </row>
    <row r="124" spans="1:72" x14ac:dyDescent="0.3">
      <c r="A124">
        <v>410503</v>
      </c>
      <c r="C124">
        <v>1</v>
      </c>
      <c r="F124" t="s">
        <v>0</v>
      </c>
      <c r="G124" t="s">
        <v>1</v>
      </c>
      <c r="H124" t="s">
        <v>130</v>
      </c>
      <c r="I124" t="s">
        <v>131</v>
      </c>
      <c r="K124">
        <v>1</v>
      </c>
      <c r="L124" t="s">
        <v>4</v>
      </c>
      <c r="M124">
        <v>100988</v>
      </c>
      <c r="N124" t="s">
        <v>5</v>
      </c>
      <c r="T124" t="s">
        <v>132</v>
      </c>
      <c r="U124" s="1">
        <v>1</v>
      </c>
      <c r="V124" t="s">
        <v>7</v>
      </c>
      <c r="W124" t="s">
        <v>123</v>
      </c>
      <c r="X124" s="2" t="s">
        <v>9</v>
      </c>
      <c r="Y124" s="3">
        <v>1</v>
      </c>
      <c r="Z124" s="4">
        <v>106</v>
      </c>
      <c r="AA124" s="4" t="s">
        <v>123</v>
      </c>
      <c r="AB124" t="s">
        <v>133</v>
      </c>
      <c r="AC124">
        <v>2014</v>
      </c>
      <c r="AD124">
        <v>10</v>
      </c>
      <c r="AE124">
        <v>20</v>
      </c>
      <c r="AF124" t="s">
        <v>134</v>
      </c>
      <c r="AG124" t="s">
        <v>134</v>
      </c>
      <c r="AH124">
        <v>269276</v>
      </c>
      <c r="AI124">
        <v>6566893</v>
      </c>
      <c r="AJ124" s="4">
        <v>269000</v>
      </c>
      <c r="AK124" s="4">
        <v>6567000</v>
      </c>
      <c r="AL124">
        <v>7</v>
      </c>
      <c r="AN124">
        <v>8</v>
      </c>
      <c r="AO124" t="s">
        <v>135</v>
      </c>
      <c r="AQ124">
        <v>100988</v>
      </c>
      <c r="AS124" s="6" t="s">
        <v>12</v>
      </c>
      <c r="AT124">
        <v>1</v>
      </c>
      <c r="AU124" t="s">
        <v>13</v>
      </c>
      <c r="AV124" t="s">
        <v>136</v>
      </c>
      <c r="AW124" t="s">
        <v>137</v>
      </c>
      <c r="AX124">
        <v>8</v>
      </c>
      <c r="AY124" t="s">
        <v>16</v>
      </c>
      <c r="AZ124" t="s">
        <v>84</v>
      </c>
      <c r="BB124" s="5">
        <v>42958</v>
      </c>
      <c r="BC124" s="7" t="s">
        <v>18</v>
      </c>
      <c r="BE124">
        <v>3</v>
      </c>
      <c r="BF124">
        <v>446355</v>
      </c>
      <c r="BH124" t="s">
        <v>138</v>
      </c>
      <c r="BJ124" t="s">
        <v>139</v>
      </c>
      <c r="BT124">
        <v>410503</v>
      </c>
    </row>
    <row r="125" spans="1:72" x14ac:dyDescent="0.3">
      <c r="A125">
        <v>410501</v>
      </c>
      <c r="B125">
        <v>21483</v>
      </c>
      <c r="F125" t="s">
        <v>0</v>
      </c>
      <c r="G125" t="s">
        <v>20</v>
      </c>
      <c r="H125" t="s">
        <v>140</v>
      </c>
      <c r="I125" t="s">
        <v>22</v>
      </c>
      <c r="K125">
        <v>1</v>
      </c>
      <c r="L125" t="s">
        <v>4</v>
      </c>
      <c r="M125">
        <v>100988</v>
      </c>
      <c r="N125" t="s">
        <v>5</v>
      </c>
      <c r="T125" t="s">
        <v>132</v>
      </c>
      <c r="U125" s="1">
        <v>1</v>
      </c>
      <c r="V125" t="s">
        <v>7</v>
      </c>
      <c r="W125" t="s">
        <v>123</v>
      </c>
      <c r="X125" s="2" t="s">
        <v>9</v>
      </c>
      <c r="Y125" s="3">
        <v>1</v>
      </c>
      <c r="Z125" s="4">
        <v>106</v>
      </c>
      <c r="AA125" s="4" t="s">
        <v>123</v>
      </c>
      <c r="AB125" t="s">
        <v>141</v>
      </c>
      <c r="AC125">
        <v>2014</v>
      </c>
      <c r="AD125">
        <v>10</v>
      </c>
      <c r="AE125">
        <v>20</v>
      </c>
      <c r="AF125" t="s">
        <v>125</v>
      </c>
      <c r="AH125">
        <v>269276</v>
      </c>
      <c r="AI125">
        <v>6566894</v>
      </c>
      <c r="AJ125" s="4">
        <v>269000</v>
      </c>
      <c r="AK125" s="4">
        <v>6567000</v>
      </c>
      <c r="AL125">
        <v>5</v>
      </c>
      <c r="AN125">
        <v>1010</v>
      </c>
      <c r="AO125" t="s">
        <v>142</v>
      </c>
      <c r="AP125" s="5" t="s">
        <v>143</v>
      </c>
      <c r="AQ125">
        <v>100988</v>
      </c>
      <c r="AS125" s="6" t="s">
        <v>12</v>
      </c>
      <c r="AT125">
        <v>1</v>
      </c>
      <c r="AU125" t="s">
        <v>13</v>
      </c>
      <c r="AV125" t="s">
        <v>144</v>
      </c>
      <c r="AW125" t="s">
        <v>145</v>
      </c>
      <c r="AX125">
        <v>1010</v>
      </c>
      <c r="AY125" t="s">
        <v>30</v>
      </c>
      <c r="AZ125" t="s">
        <v>31</v>
      </c>
      <c r="BB125" s="5">
        <v>43709.903472222199</v>
      </c>
      <c r="BC125" s="7" t="s">
        <v>18</v>
      </c>
      <c r="BE125">
        <v>6</v>
      </c>
      <c r="BF125">
        <v>18599</v>
      </c>
      <c r="BG125">
        <v>34336</v>
      </c>
      <c r="BH125" t="s">
        <v>146</v>
      </c>
      <c r="BT125">
        <v>410501</v>
      </c>
    </row>
    <row r="126" spans="1:72" x14ac:dyDescent="0.3">
      <c r="A126">
        <v>410518</v>
      </c>
      <c r="C126">
        <v>1</v>
      </c>
      <c r="F126" t="s">
        <v>0</v>
      </c>
      <c r="G126" t="s">
        <v>20</v>
      </c>
      <c r="H126" t="s">
        <v>147</v>
      </c>
      <c r="I126" t="s">
        <v>22</v>
      </c>
      <c r="K126">
        <v>1</v>
      </c>
      <c r="L126" t="s">
        <v>4</v>
      </c>
      <c r="M126">
        <v>100988</v>
      </c>
      <c r="N126" t="s">
        <v>5</v>
      </c>
      <c r="T126" t="s">
        <v>132</v>
      </c>
      <c r="U126" s="1">
        <v>1</v>
      </c>
      <c r="V126" t="s">
        <v>7</v>
      </c>
      <c r="W126" t="s">
        <v>123</v>
      </c>
      <c r="X126" s="2" t="s">
        <v>9</v>
      </c>
      <c r="Y126" s="3">
        <v>1</v>
      </c>
      <c r="Z126" s="4">
        <v>106</v>
      </c>
      <c r="AA126" s="4" t="s">
        <v>123</v>
      </c>
      <c r="AB126" t="s">
        <v>148</v>
      </c>
      <c r="AC126">
        <v>2017</v>
      </c>
      <c r="AD126">
        <v>10</v>
      </c>
      <c r="AE126">
        <v>29</v>
      </c>
      <c r="AF126" t="s">
        <v>149</v>
      </c>
      <c r="AH126">
        <v>269282</v>
      </c>
      <c r="AI126">
        <v>6566895</v>
      </c>
      <c r="AJ126" s="4">
        <v>269000</v>
      </c>
      <c r="AK126" s="4">
        <v>6567000</v>
      </c>
      <c r="AL126">
        <v>10</v>
      </c>
      <c r="AN126">
        <v>1010</v>
      </c>
      <c r="AP126" s="5" t="s">
        <v>150</v>
      </c>
      <c r="AQ126">
        <v>100988</v>
      </c>
      <c r="AS126" s="6" t="s">
        <v>12</v>
      </c>
      <c r="AT126">
        <v>1</v>
      </c>
      <c r="AU126" t="s">
        <v>13</v>
      </c>
      <c r="AV126" t="s">
        <v>151</v>
      </c>
      <c r="AW126" t="s">
        <v>152</v>
      </c>
      <c r="AX126">
        <v>1010</v>
      </c>
      <c r="AY126" t="s">
        <v>30</v>
      </c>
      <c r="AZ126" t="s">
        <v>31</v>
      </c>
      <c r="BB126" s="5">
        <v>43710.333333333299</v>
      </c>
      <c r="BC126" s="7" t="s">
        <v>18</v>
      </c>
      <c r="BE126">
        <v>6</v>
      </c>
      <c r="BF126">
        <v>143508</v>
      </c>
      <c r="BH126" t="s">
        <v>153</v>
      </c>
      <c r="BT126">
        <v>410518</v>
      </c>
    </row>
    <row r="127" spans="1:72" x14ac:dyDescent="0.3">
      <c r="A127">
        <v>413139</v>
      </c>
      <c r="C127">
        <v>1</v>
      </c>
      <c r="F127" t="s">
        <v>0</v>
      </c>
      <c r="G127" t="s">
        <v>41</v>
      </c>
      <c r="H127" t="s">
        <v>154</v>
      </c>
      <c r="I127" t="s">
        <v>22</v>
      </c>
      <c r="K127">
        <v>1</v>
      </c>
      <c r="L127" t="s">
        <v>4</v>
      </c>
      <c r="M127">
        <v>100988</v>
      </c>
      <c r="N127" t="s">
        <v>5</v>
      </c>
      <c r="T127" t="s">
        <v>132</v>
      </c>
      <c r="U127" s="1">
        <v>1</v>
      </c>
      <c r="V127" t="s">
        <v>7</v>
      </c>
      <c r="W127" t="s">
        <v>123</v>
      </c>
      <c r="X127" s="2" t="s">
        <v>9</v>
      </c>
      <c r="Y127" s="3">
        <v>1</v>
      </c>
      <c r="Z127" s="4">
        <v>106</v>
      </c>
      <c r="AA127" s="4" t="s">
        <v>123</v>
      </c>
      <c r="AB127" t="s">
        <v>155</v>
      </c>
      <c r="AC127">
        <v>2020</v>
      </c>
      <c r="AD127">
        <v>9</v>
      </c>
      <c r="AE127">
        <v>18</v>
      </c>
      <c r="AF127" t="s">
        <v>45</v>
      </c>
      <c r="AG127" t="s">
        <v>46</v>
      </c>
      <c r="AH127">
        <v>269677</v>
      </c>
      <c r="AI127">
        <v>6566992</v>
      </c>
      <c r="AJ127" s="4">
        <v>269000</v>
      </c>
      <c r="AK127" s="4">
        <v>6567000</v>
      </c>
      <c r="AL127">
        <v>1</v>
      </c>
      <c r="AN127">
        <v>322</v>
      </c>
      <c r="AO127" t="s">
        <v>47</v>
      </c>
      <c r="AP127" s="5"/>
      <c r="AQ127">
        <v>100988</v>
      </c>
      <c r="AS127" s="6" t="s">
        <v>12</v>
      </c>
      <c r="AT127">
        <v>1</v>
      </c>
      <c r="AU127" t="s">
        <v>13</v>
      </c>
      <c r="AV127" t="s">
        <v>156</v>
      </c>
      <c r="AW127" t="s">
        <v>157</v>
      </c>
      <c r="AX127">
        <v>322</v>
      </c>
      <c r="AY127" t="s">
        <v>50</v>
      </c>
      <c r="AZ127" t="s">
        <v>51</v>
      </c>
      <c r="BB127" s="5">
        <v>44162.391799074103</v>
      </c>
      <c r="BC127" s="7" t="s">
        <v>18</v>
      </c>
      <c r="BE127">
        <v>5</v>
      </c>
      <c r="BF127">
        <v>336850</v>
      </c>
      <c r="BH127" t="s">
        <v>158</v>
      </c>
      <c r="BT127">
        <v>413139</v>
      </c>
    </row>
    <row r="128" spans="1:72" x14ac:dyDescent="0.3">
      <c r="A128">
        <v>413200</v>
      </c>
      <c r="C128">
        <v>1</v>
      </c>
      <c r="F128" t="s">
        <v>0</v>
      </c>
      <c r="G128" t="s">
        <v>20</v>
      </c>
      <c r="H128" t="s">
        <v>159</v>
      </c>
      <c r="I128" s="8" t="str">
        <f>HYPERLINK(AP128,"Foto")</f>
        <v>Foto</v>
      </c>
      <c r="K128">
        <v>1</v>
      </c>
      <c r="L128" t="s">
        <v>4</v>
      </c>
      <c r="M128">
        <v>100988</v>
      </c>
      <c r="N128" t="s">
        <v>5</v>
      </c>
      <c r="T128" t="s">
        <v>132</v>
      </c>
      <c r="U128" s="1">
        <v>1</v>
      </c>
      <c r="V128" t="s">
        <v>7</v>
      </c>
      <c r="W128" t="s">
        <v>123</v>
      </c>
      <c r="X128" s="2" t="s">
        <v>9</v>
      </c>
      <c r="Y128" s="3">
        <v>1</v>
      </c>
      <c r="Z128" s="4">
        <v>106</v>
      </c>
      <c r="AA128" s="4" t="s">
        <v>123</v>
      </c>
      <c r="AB128" t="s">
        <v>160</v>
      </c>
      <c r="AC128">
        <v>2020</v>
      </c>
      <c r="AD128">
        <v>10</v>
      </c>
      <c r="AE128">
        <v>11</v>
      </c>
      <c r="AF128" t="s">
        <v>161</v>
      </c>
      <c r="AH128">
        <v>269686</v>
      </c>
      <c r="AI128">
        <v>6566978</v>
      </c>
      <c r="AJ128" s="4">
        <v>269000</v>
      </c>
      <c r="AK128" s="4">
        <v>6567000</v>
      </c>
      <c r="AL128">
        <v>10</v>
      </c>
      <c r="AN128">
        <v>1010</v>
      </c>
      <c r="AO128" t="s">
        <v>162</v>
      </c>
      <c r="AP128" s="5" t="s">
        <v>163</v>
      </c>
      <c r="AQ128">
        <v>100988</v>
      </c>
      <c r="AS128" s="6" t="s">
        <v>12</v>
      </c>
      <c r="AT128">
        <v>1</v>
      </c>
      <c r="AU128" t="s">
        <v>13</v>
      </c>
      <c r="AV128" t="s">
        <v>164</v>
      </c>
      <c r="AW128" t="s">
        <v>165</v>
      </c>
      <c r="AX128">
        <v>1010</v>
      </c>
      <c r="AY128" t="s">
        <v>30</v>
      </c>
      <c r="AZ128" t="s">
        <v>31</v>
      </c>
      <c r="BA128">
        <v>1</v>
      </c>
      <c r="BB128" s="5">
        <v>44117.637094907397</v>
      </c>
      <c r="BC128" s="7" t="s">
        <v>18</v>
      </c>
      <c r="BE128">
        <v>6</v>
      </c>
      <c r="BF128">
        <v>253158</v>
      </c>
      <c r="BH128" t="s">
        <v>166</v>
      </c>
      <c r="BT128">
        <v>413200</v>
      </c>
    </row>
    <row r="129" spans="1:72" x14ac:dyDescent="0.3">
      <c r="A129">
        <v>413164</v>
      </c>
      <c r="C129">
        <v>1</v>
      </c>
      <c r="F129" t="s">
        <v>0</v>
      </c>
      <c r="G129" t="s">
        <v>20</v>
      </c>
      <c r="H129" t="s">
        <v>167</v>
      </c>
      <c r="I129" t="s">
        <v>22</v>
      </c>
      <c r="K129">
        <v>1</v>
      </c>
      <c r="L129" t="s">
        <v>4</v>
      </c>
      <c r="M129">
        <v>100988</v>
      </c>
      <c r="N129" t="s">
        <v>5</v>
      </c>
      <c r="T129" t="s">
        <v>132</v>
      </c>
      <c r="U129" s="1">
        <v>1</v>
      </c>
      <c r="V129" t="s">
        <v>7</v>
      </c>
      <c r="W129" t="s">
        <v>123</v>
      </c>
      <c r="X129" s="2" t="s">
        <v>9</v>
      </c>
      <c r="Y129" s="3">
        <v>1</v>
      </c>
      <c r="Z129" s="4">
        <v>106</v>
      </c>
      <c r="AA129" s="4" t="s">
        <v>123</v>
      </c>
      <c r="AB129" t="s">
        <v>160</v>
      </c>
      <c r="AC129">
        <v>2020</v>
      </c>
      <c r="AD129">
        <v>10</v>
      </c>
      <c r="AE129">
        <v>11</v>
      </c>
      <c r="AF129" t="s">
        <v>161</v>
      </c>
      <c r="AH129">
        <v>269681</v>
      </c>
      <c r="AI129">
        <v>6566992</v>
      </c>
      <c r="AJ129" s="4">
        <v>269000</v>
      </c>
      <c r="AK129" s="4">
        <v>6567000</v>
      </c>
      <c r="AL129">
        <v>5</v>
      </c>
      <c r="AN129">
        <v>1010</v>
      </c>
      <c r="AO129" t="s">
        <v>162</v>
      </c>
      <c r="AP129" s="5" t="s">
        <v>168</v>
      </c>
      <c r="AQ129">
        <v>100988</v>
      </c>
      <c r="AS129" s="6" t="s">
        <v>12</v>
      </c>
      <c r="AT129">
        <v>1</v>
      </c>
      <c r="AU129" t="s">
        <v>13</v>
      </c>
      <c r="AV129" t="s">
        <v>169</v>
      </c>
      <c r="AW129" t="s">
        <v>170</v>
      </c>
      <c r="AX129">
        <v>1010</v>
      </c>
      <c r="AY129" t="s">
        <v>30</v>
      </c>
      <c r="AZ129" t="s">
        <v>31</v>
      </c>
      <c r="BB129" s="5">
        <v>44117.547384259298</v>
      </c>
      <c r="BC129" s="7" t="s">
        <v>18</v>
      </c>
      <c r="BE129">
        <v>6</v>
      </c>
      <c r="BF129">
        <v>253161</v>
      </c>
      <c r="BH129" t="s">
        <v>171</v>
      </c>
      <c r="BT129">
        <v>413164</v>
      </c>
    </row>
    <row r="130" spans="1:72" x14ac:dyDescent="0.3">
      <c r="A130">
        <v>408971</v>
      </c>
      <c r="B130">
        <v>262776</v>
      </c>
      <c r="F130" t="s">
        <v>0</v>
      </c>
      <c r="G130" t="s">
        <v>172</v>
      </c>
      <c r="H130" t="s">
        <v>173</v>
      </c>
      <c r="I130" t="s">
        <v>22</v>
      </c>
      <c r="K130">
        <v>1</v>
      </c>
      <c r="L130" t="s">
        <v>4</v>
      </c>
      <c r="M130">
        <v>100988</v>
      </c>
      <c r="N130" t="s">
        <v>5</v>
      </c>
      <c r="T130" t="s">
        <v>174</v>
      </c>
      <c r="U130" s="1">
        <v>1</v>
      </c>
      <c r="V130" t="s">
        <v>7</v>
      </c>
      <c r="W130" t="s">
        <v>123</v>
      </c>
      <c r="X130" s="2" t="s">
        <v>9</v>
      </c>
      <c r="Y130" s="3">
        <v>1</v>
      </c>
      <c r="Z130" s="4">
        <v>106</v>
      </c>
      <c r="AA130" s="4" t="s">
        <v>123</v>
      </c>
      <c r="AB130" t="s">
        <v>175</v>
      </c>
      <c r="AC130">
        <v>2013</v>
      </c>
      <c r="AD130">
        <v>8</v>
      </c>
      <c r="AE130">
        <v>30</v>
      </c>
      <c r="AF130" t="s">
        <v>176</v>
      </c>
      <c r="AH130">
        <v>268942</v>
      </c>
      <c r="AI130">
        <v>6570212</v>
      </c>
      <c r="AJ130" s="4">
        <v>269000</v>
      </c>
      <c r="AK130" s="4">
        <v>6571000</v>
      </c>
      <c r="AL130">
        <v>0</v>
      </c>
      <c r="AN130">
        <v>67</v>
      </c>
      <c r="AQ130">
        <v>100988</v>
      </c>
      <c r="AS130" s="6" t="s">
        <v>12</v>
      </c>
      <c r="AT130">
        <v>1</v>
      </c>
      <c r="AU130" t="s">
        <v>13</v>
      </c>
      <c r="AV130" t="s">
        <v>177</v>
      </c>
      <c r="AX130">
        <v>67</v>
      </c>
      <c r="AY130" t="s">
        <v>178</v>
      </c>
      <c r="AZ130" t="s">
        <v>179</v>
      </c>
      <c r="BB130" s="5">
        <v>43879</v>
      </c>
      <c r="BC130" s="7" t="s">
        <v>18</v>
      </c>
      <c r="BE130">
        <v>4</v>
      </c>
      <c r="BF130">
        <v>434341</v>
      </c>
      <c r="BG130">
        <v>34334</v>
      </c>
      <c r="BH130" t="s">
        <v>180</v>
      </c>
      <c r="BT130">
        <v>408971</v>
      </c>
    </row>
    <row r="131" spans="1:72" x14ac:dyDescent="0.3">
      <c r="A131">
        <v>417417</v>
      </c>
      <c r="C131">
        <v>1</v>
      </c>
      <c r="D131">
        <v>1</v>
      </c>
      <c r="E131">
        <v>1</v>
      </c>
      <c r="F131" t="s">
        <v>0</v>
      </c>
      <c r="G131" t="s">
        <v>20</v>
      </c>
      <c r="H131" t="s">
        <v>181</v>
      </c>
      <c r="I131" t="s">
        <v>22</v>
      </c>
      <c r="K131">
        <v>1</v>
      </c>
      <c r="L131" t="s">
        <v>4</v>
      </c>
      <c r="M131">
        <v>100988</v>
      </c>
      <c r="N131" t="s">
        <v>5</v>
      </c>
      <c r="T131" t="s">
        <v>182</v>
      </c>
      <c r="U131" s="1">
        <v>1</v>
      </c>
      <c r="V131" t="s">
        <v>7</v>
      </c>
      <c r="W131" t="s">
        <v>123</v>
      </c>
      <c r="X131" s="2" t="s">
        <v>9</v>
      </c>
      <c r="Y131" s="3">
        <v>1</v>
      </c>
      <c r="Z131" s="4">
        <v>106</v>
      </c>
      <c r="AA131" s="4" t="s">
        <v>123</v>
      </c>
      <c r="AB131" t="s">
        <v>183</v>
      </c>
      <c r="AC131">
        <v>2021</v>
      </c>
      <c r="AD131">
        <v>10</v>
      </c>
      <c r="AE131">
        <v>16</v>
      </c>
      <c r="AF131" t="s">
        <v>184</v>
      </c>
      <c r="AH131">
        <v>270669</v>
      </c>
      <c r="AI131">
        <v>6572934</v>
      </c>
      <c r="AJ131" s="4">
        <v>271000</v>
      </c>
      <c r="AK131" s="4">
        <v>6573000</v>
      </c>
      <c r="AL131">
        <v>4</v>
      </c>
      <c r="AN131">
        <v>1010</v>
      </c>
      <c r="AP131" s="5" t="s">
        <v>185</v>
      </c>
      <c r="AQ131">
        <v>100988</v>
      </c>
      <c r="AS131" s="6" t="s">
        <v>12</v>
      </c>
      <c r="AT131">
        <v>1</v>
      </c>
      <c r="AU131" t="s">
        <v>13</v>
      </c>
      <c r="AV131" t="s">
        <v>186</v>
      </c>
      <c r="AW131" t="s">
        <v>187</v>
      </c>
      <c r="AX131">
        <v>1010</v>
      </c>
      <c r="AY131" t="s">
        <v>30</v>
      </c>
      <c r="AZ131" t="s">
        <v>31</v>
      </c>
      <c r="BB131" s="5">
        <v>44487.802060185197</v>
      </c>
      <c r="BC131" s="7" t="s">
        <v>18</v>
      </c>
      <c r="BE131">
        <v>6</v>
      </c>
      <c r="BF131">
        <v>285937</v>
      </c>
      <c r="BH131" t="s">
        <v>188</v>
      </c>
      <c r="BT131">
        <v>417417</v>
      </c>
    </row>
    <row r="132" spans="1:72" x14ac:dyDescent="0.3">
      <c r="A132">
        <v>416669</v>
      </c>
      <c r="C132">
        <v>1</v>
      </c>
      <c r="D132">
        <v>1</v>
      </c>
      <c r="E132">
        <v>1</v>
      </c>
      <c r="F132" t="s">
        <v>0</v>
      </c>
      <c r="G132" t="s">
        <v>20</v>
      </c>
      <c r="H132" t="s">
        <v>560</v>
      </c>
      <c r="I132" s="8" t="str">
        <f>HYPERLINK(AP132,"Foto")</f>
        <v>Foto</v>
      </c>
      <c r="K132">
        <v>1</v>
      </c>
      <c r="L132" t="s">
        <v>4</v>
      </c>
      <c r="M132">
        <v>100988</v>
      </c>
      <c r="N132" t="s">
        <v>5</v>
      </c>
      <c r="T132" t="s">
        <v>561</v>
      </c>
      <c r="U132" s="1">
        <v>1</v>
      </c>
      <c r="V132" t="s">
        <v>474</v>
      </c>
      <c r="W132" t="s">
        <v>474</v>
      </c>
      <c r="X132" s="2" t="s">
        <v>275</v>
      </c>
      <c r="Y132" s="3">
        <v>2</v>
      </c>
      <c r="Z132" s="4">
        <v>301</v>
      </c>
      <c r="AA132" s="4" t="s">
        <v>474</v>
      </c>
      <c r="AB132" t="s">
        <v>562</v>
      </c>
      <c r="AC132">
        <v>2019</v>
      </c>
      <c r="AD132">
        <v>8</v>
      </c>
      <c r="AE132">
        <v>28</v>
      </c>
      <c r="AF132" t="s">
        <v>563</v>
      </c>
      <c r="AH132">
        <v>270383</v>
      </c>
      <c r="AI132">
        <v>6651280</v>
      </c>
      <c r="AJ132" s="4">
        <v>271000</v>
      </c>
      <c r="AK132" s="4">
        <v>6651000</v>
      </c>
      <c r="AL132">
        <v>5</v>
      </c>
      <c r="AN132">
        <v>1010</v>
      </c>
      <c r="AO132" t="s">
        <v>564</v>
      </c>
      <c r="AP132" s="5" t="s">
        <v>565</v>
      </c>
      <c r="AQ132">
        <v>100988</v>
      </c>
      <c r="AS132" s="6" t="s">
        <v>12</v>
      </c>
      <c r="AT132">
        <v>1</v>
      </c>
      <c r="AU132" t="s">
        <v>13</v>
      </c>
      <c r="AV132" t="s">
        <v>566</v>
      </c>
      <c r="AW132" t="s">
        <v>567</v>
      </c>
      <c r="AX132">
        <v>1010</v>
      </c>
      <c r="AY132" t="s">
        <v>30</v>
      </c>
      <c r="AZ132" t="s">
        <v>31</v>
      </c>
      <c r="BA132">
        <v>1</v>
      </c>
      <c r="BB132" s="5">
        <v>43709.535231481503</v>
      </c>
      <c r="BC132" s="7" t="s">
        <v>18</v>
      </c>
      <c r="BE132">
        <v>6</v>
      </c>
      <c r="BF132">
        <v>216463</v>
      </c>
      <c r="BH132" t="s">
        <v>568</v>
      </c>
      <c r="BT132">
        <v>416669</v>
      </c>
    </row>
    <row r="133" spans="1:72" x14ac:dyDescent="0.3">
      <c r="A133">
        <v>416127</v>
      </c>
      <c r="B133">
        <v>211771</v>
      </c>
      <c r="F133" t="s">
        <v>0</v>
      </c>
      <c r="G133" t="s">
        <v>1095</v>
      </c>
      <c r="H133" t="s">
        <v>1715</v>
      </c>
      <c r="I133" s="8" t="str">
        <f>HYPERLINK(AP133,"Hb")</f>
        <v>Hb</v>
      </c>
      <c r="K133">
        <v>1</v>
      </c>
      <c r="L133" t="s">
        <v>4</v>
      </c>
      <c r="M133">
        <v>100988</v>
      </c>
      <c r="N133" t="s">
        <v>5</v>
      </c>
      <c r="T133" t="s">
        <v>1716</v>
      </c>
      <c r="U133" s="1">
        <v>1</v>
      </c>
      <c r="V133" t="s">
        <v>1717</v>
      </c>
      <c r="W133" t="s">
        <v>1718</v>
      </c>
      <c r="X133" s="2" t="s">
        <v>1719</v>
      </c>
      <c r="Y133" s="3">
        <v>16</v>
      </c>
      <c r="Z133" s="4">
        <v>1601</v>
      </c>
      <c r="AA133" s="4" t="s">
        <v>1718</v>
      </c>
      <c r="AB133" t="s">
        <v>1720</v>
      </c>
      <c r="AC133">
        <v>1992</v>
      </c>
      <c r="AD133">
        <v>7</v>
      </c>
      <c r="AE133">
        <v>12</v>
      </c>
      <c r="AF133" t="s">
        <v>1721</v>
      </c>
      <c r="AG133" t="s">
        <v>1721</v>
      </c>
      <c r="AH133">
        <v>270221</v>
      </c>
      <c r="AI133">
        <v>7041836</v>
      </c>
      <c r="AJ133" s="4">
        <v>271000</v>
      </c>
      <c r="AK133" s="4">
        <v>7041000</v>
      </c>
      <c r="AL133">
        <v>707</v>
      </c>
      <c r="AN133">
        <v>37</v>
      </c>
      <c r="AP133" t="s">
        <v>1722</v>
      </c>
      <c r="AQ133">
        <v>100988</v>
      </c>
      <c r="AS133" s="6" t="s">
        <v>12</v>
      </c>
      <c r="AT133">
        <v>1</v>
      </c>
      <c r="AU133" t="s">
        <v>13</v>
      </c>
      <c r="AV133" t="s">
        <v>1723</v>
      </c>
      <c r="AW133" t="s">
        <v>1724</v>
      </c>
      <c r="AX133">
        <v>37</v>
      </c>
      <c r="AY133" t="s">
        <v>1103</v>
      </c>
      <c r="AZ133" t="s">
        <v>84</v>
      </c>
      <c r="BA133">
        <v>1</v>
      </c>
      <c r="BB133" s="5">
        <v>41767</v>
      </c>
      <c r="BC133" s="7" t="s">
        <v>18</v>
      </c>
      <c r="BE133">
        <v>4</v>
      </c>
      <c r="BF133">
        <v>366270</v>
      </c>
      <c r="BG133">
        <v>34452</v>
      </c>
      <c r="BH133" t="s">
        <v>1725</v>
      </c>
      <c r="BJ133" t="s">
        <v>1726</v>
      </c>
      <c r="BT133">
        <v>416127</v>
      </c>
    </row>
    <row r="134" spans="1:72" x14ac:dyDescent="0.3">
      <c r="A134">
        <v>421697</v>
      </c>
      <c r="B134">
        <v>21475</v>
      </c>
      <c r="F134" t="s">
        <v>0</v>
      </c>
      <c r="G134" t="s">
        <v>20</v>
      </c>
      <c r="H134" t="s">
        <v>1727</v>
      </c>
      <c r="I134" s="8" t="str">
        <f>HYPERLINK(AP134,"Foto")</f>
        <v>Foto</v>
      </c>
      <c r="K134">
        <v>1</v>
      </c>
      <c r="L134" t="s">
        <v>4</v>
      </c>
      <c r="M134">
        <v>100988</v>
      </c>
      <c r="N134" t="s">
        <v>5</v>
      </c>
      <c r="T134" t="s">
        <v>1716</v>
      </c>
      <c r="U134" s="1">
        <v>1</v>
      </c>
      <c r="V134" t="s">
        <v>1717</v>
      </c>
      <c r="W134" t="s">
        <v>1718</v>
      </c>
      <c r="X134" s="2" t="s">
        <v>1719</v>
      </c>
      <c r="Y134" s="3">
        <v>16</v>
      </c>
      <c r="Z134" s="4">
        <v>1601</v>
      </c>
      <c r="AA134" s="4" t="s">
        <v>1718</v>
      </c>
      <c r="AB134" t="s">
        <v>1728</v>
      </c>
      <c r="AC134">
        <v>2004</v>
      </c>
      <c r="AD134">
        <v>7</v>
      </c>
      <c r="AE134">
        <v>14</v>
      </c>
      <c r="AF134" t="s">
        <v>1729</v>
      </c>
      <c r="AH134">
        <v>271998</v>
      </c>
      <c r="AI134">
        <v>7040144</v>
      </c>
      <c r="AJ134" s="4">
        <v>271000</v>
      </c>
      <c r="AK134" s="4">
        <v>7041000</v>
      </c>
      <c r="AL134">
        <v>10</v>
      </c>
      <c r="AN134">
        <v>1010</v>
      </c>
      <c r="AP134" s="5" t="s">
        <v>1730</v>
      </c>
      <c r="AQ134">
        <v>100988</v>
      </c>
      <c r="AS134" s="6" t="s">
        <v>12</v>
      </c>
      <c r="AT134">
        <v>1</v>
      </c>
      <c r="AU134" t="s">
        <v>13</v>
      </c>
      <c r="AV134" t="s">
        <v>1731</v>
      </c>
      <c r="AW134" t="s">
        <v>1732</v>
      </c>
      <c r="AX134">
        <v>1010</v>
      </c>
      <c r="AY134" t="s">
        <v>30</v>
      </c>
      <c r="AZ134" t="s">
        <v>31</v>
      </c>
      <c r="BA134">
        <v>1</v>
      </c>
      <c r="BB134" s="5">
        <v>43709.903472222199</v>
      </c>
      <c r="BC134" s="7" t="s">
        <v>18</v>
      </c>
      <c r="BE134">
        <v>6</v>
      </c>
      <c r="BF134">
        <v>18591</v>
      </c>
      <c r="BG134">
        <v>34453</v>
      </c>
      <c r="BH134" t="s">
        <v>1733</v>
      </c>
      <c r="BT134">
        <v>421697</v>
      </c>
    </row>
    <row r="135" spans="1:72" x14ac:dyDescent="0.3">
      <c r="A135">
        <v>420820</v>
      </c>
      <c r="C135">
        <v>1</v>
      </c>
      <c r="D135">
        <v>1</v>
      </c>
      <c r="E135">
        <v>1</v>
      </c>
      <c r="F135" t="s">
        <v>0</v>
      </c>
      <c r="G135" t="s">
        <v>20</v>
      </c>
      <c r="H135" t="s">
        <v>1734</v>
      </c>
      <c r="I135" s="8" t="str">
        <f>HYPERLINK(AP135,"Foto")</f>
        <v>Foto</v>
      </c>
      <c r="K135">
        <v>1</v>
      </c>
      <c r="L135" t="s">
        <v>4</v>
      </c>
      <c r="M135">
        <v>100988</v>
      </c>
      <c r="N135" t="s">
        <v>5</v>
      </c>
      <c r="T135" t="s">
        <v>1735</v>
      </c>
      <c r="U135" s="1">
        <v>1</v>
      </c>
      <c r="V135" t="s">
        <v>1717</v>
      </c>
      <c r="W135" t="s">
        <v>1718</v>
      </c>
      <c r="X135" s="2" t="s">
        <v>1719</v>
      </c>
      <c r="Y135" s="3">
        <v>16</v>
      </c>
      <c r="Z135" s="4">
        <v>1601</v>
      </c>
      <c r="AA135" s="4" t="s">
        <v>1718</v>
      </c>
      <c r="AB135" t="s">
        <v>1736</v>
      </c>
      <c r="AC135">
        <v>2021</v>
      </c>
      <c r="AD135">
        <v>8</v>
      </c>
      <c r="AE135">
        <v>14</v>
      </c>
      <c r="AF135" t="s">
        <v>1737</v>
      </c>
      <c r="AH135">
        <v>271668</v>
      </c>
      <c r="AI135">
        <v>7042509</v>
      </c>
      <c r="AJ135" s="4">
        <v>271000</v>
      </c>
      <c r="AK135" s="4">
        <v>7043000</v>
      </c>
      <c r="AL135">
        <v>5</v>
      </c>
      <c r="AN135">
        <v>1010</v>
      </c>
      <c r="AO135" t="s">
        <v>1738</v>
      </c>
      <c r="AP135" s="5" t="s">
        <v>1739</v>
      </c>
      <c r="AQ135">
        <v>100988</v>
      </c>
      <c r="AS135" s="6" t="s">
        <v>12</v>
      </c>
      <c r="AT135">
        <v>1</v>
      </c>
      <c r="AU135" t="s">
        <v>13</v>
      </c>
      <c r="AV135" t="s">
        <v>1740</v>
      </c>
      <c r="AW135" t="s">
        <v>1741</v>
      </c>
      <c r="AX135">
        <v>1010</v>
      </c>
      <c r="AY135" t="s">
        <v>30</v>
      </c>
      <c r="AZ135" t="s">
        <v>31</v>
      </c>
      <c r="BA135">
        <v>1</v>
      </c>
      <c r="BB135" s="5">
        <v>44422.702280092599</v>
      </c>
      <c r="BC135" s="7" t="s">
        <v>18</v>
      </c>
      <c r="BE135">
        <v>6</v>
      </c>
      <c r="BF135">
        <v>277581</v>
      </c>
      <c r="BH135" t="s">
        <v>1742</v>
      </c>
      <c r="BT135">
        <v>420820</v>
      </c>
    </row>
    <row r="136" spans="1:72" x14ac:dyDescent="0.3">
      <c r="A136">
        <v>422813</v>
      </c>
      <c r="C136">
        <v>1</v>
      </c>
      <c r="D136">
        <v>1</v>
      </c>
      <c r="E136">
        <v>1</v>
      </c>
      <c r="F136" t="s">
        <v>0</v>
      </c>
      <c r="G136" t="s">
        <v>20</v>
      </c>
      <c r="H136" t="s">
        <v>206</v>
      </c>
      <c r="I136" s="8" t="str">
        <f>HYPERLINK(AP136,"Foto")</f>
        <v>Foto</v>
      </c>
      <c r="K136">
        <v>1</v>
      </c>
      <c r="L136" t="s">
        <v>4</v>
      </c>
      <c r="M136">
        <v>100988</v>
      </c>
      <c r="N136" t="s">
        <v>5</v>
      </c>
      <c r="T136" t="s">
        <v>207</v>
      </c>
      <c r="U136" s="1">
        <v>1</v>
      </c>
      <c r="V136" t="s">
        <v>7</v>
      </c>
      <c r="W136" t="s">
        <v>208</v>
      </c>
      <c r="X136" s="2" t="s">
        <v>9</v>
      </c>
      <c r="Y136" s="3">
        <v>1</v>
      </c>
      <c r="Z136" s="4">
        <v>111</v>
      </c>
      <c r="AA136" s="4" t="s">
        <v>208</v>
      </c>
      <c r="AB136" t="s">
        <v>209</v>
      </c>
      <c r="AC136">
        <v>2019</v>
      </c>
      <c r="AD136">
        <v>8</v>
      </c>
      <c r="AE136">
        <v>8</v>
      </c>
      <c r="AF136" t="s">
        <v>210</v>
      </c>
      <c r="AH136">
        <v>272351</v>
      </c>
      <c r="AI136">
        <v>6551460</v>
      </c>
      <c r="AJ136" s="4">
        <v>273000</v>
      </c>
      <c r="AK136" s="4">
        <v>6551000</v>
      </c>
      <c r="AL136">
        <v>5</v>
      </c>
      <c r="AN136">
        <v>1010</v>
      </c>
      <c r="AP136" s="5" t="s">
        <v>211</v>
      </c>
      <c r="AQ136">
        <v>100988</v>
      </c>
      <c r="AS136" s="6" t="s">
        <v>12</v>
      </c>
      <c r="AT136">
        <v>1</v>
      </c>
      <c r="AU136" t="s">
        <v>13</v>
      </c>
      <c r="AV136" t="s">
        <v>212</v>
      </c>
      <c r="AW136" t="s">
        <v>213</v>
      </c>
      <c r="AX136">
        <v>1010</v>
      </c>
      <c r="AY136" t="s">
        <v>30</v>
      </c>
      <c r="AZ136" t="s">
        <v>31</v>
      </c>
      <c r="BA136">
        <v>1</v>
      </c>
      <c r="BB136" s="5">
        <v>43693.562106481499</v>
      </c>
      <c r="BC136" s="7" t="s">
        <v>18</v>
      </c>
      <c r="BE136">
        <v>6</v>
      </c>
      <c r="BF136">
        <v>213482</v>
      </c>
      <c r="BH136" t="s">
        <v>214</v>
      </c>
      <c r="BT136">
        <v>422813</v>
      </c>
    </row>
    <row r="137" spans="1:72" x14ac:dyDescent="0.3">
      <c r="A137">
        <v>422646</v>
      </c>
      <c r="B137">
        <v>275737</v>
      </c>
      <c r="F137" t="s">
        <v>0</v>
      </c>
      <c r="G137" t="s">
        <v>1</v>
      </c>
      <c r="H137" t="s">
        <v>636</v>
      </c>
      <c r="I137" s="8" t="str">
        <f>HYPERLINK(AP137,"Hb")</f>
        <v>Hb</v>
      </c>
      <c r="K137">
        <v>1</v>
      </c>
      <c r="L137" t="s">
        <v>4</v>
      </c>
      <c r="M137">
        <v>100988</v>
      </c>
      <c r="N137" t="s">
        <v>5</v>
      </c>
      <c r="T137" t="s">
        <v>637</v>
      </c>
      <c r="U137" s="1">
        <v>1</v>
      </c>
      <c r="V137" t="s">
        <v>571</v>
      </c>
      <c r="W137" t="s">
        <v>572</v>
      </c>
      <c r="X137" t="s">
        <v>573</v>
      </c>
      <c r="Y137" s="3">
        <v>4</v>
      </c>
      <c r="Z137" s="4">
        <v>412</v>
      </c>
      <c r="AA137" s="4" t="s">
        <v>572</v>
      </c>
      <c r="AB137" t="s">
        <v>638</v>
      </c>
      <c r="AC137">
        <v>2001</v>
      </c>
      <c r="AD137">
        <v>8</v>
      </c>
      <c r="AE137">
        <v>24</v>
      </c>
      <c r="AF137" t="s">
        <v>639</v>
      </c>
      <c r="AG137" t="s">
        <v>639</v>
      </c>
      <c r="AH137">
        <v>272291</v>
      </c>
      <c r="AI137">
        <v>6758498</v>
      </c>
      <c r="AJ137" s="4">
        <v>273000</v>
      </c>
      <c r="AK137" s="4">
        <v>6759000</v>
      </c>
      <c r="AL137">
        <v>778</v>
      </c>
      <c r="AN137">
        <v>8</v>
      </c>
      <c r="AO137" t="s">
        <v>135</v>
      </c>
      <c r="AP137" t="s">
        <v>640</v>
      </c>
      <c r="AQ137">
        <v>100988</v>
      </c>
      <c r="AS137" s="6" t="s">
        <v>12</v>
      </c>
      <c r="AT137">
        <v>1</v>
      </c>
      <c r="AU137" t="s">
        <v>13</v>
      </c>
      <c r="AV137" t="s">
        <v>641</v>
      </c>
      <c r="AW137" t="s">
        <v>642</v>
      </c>
      <c r="AX137">
        <v>8</v>
      </c>
      <c r="AY137" t="s">
        <v>16</v>
      </c>
      <c r="AZ137" t="s">
        <v>84</v>
      </c>
      <c r="BA137">
        <v>1</v>
      </c>
      <c r="BB137" s="5">
        <v>38698</v>
      </c>
      <c r="BC137" s="7" t="s">
        <v>18</v>
      </c>
      <c r="BE137">
        <v>3</v>
      </c>
      <c r="BF137">
        <v>448278</v>
      </c>
      <c r="BG137">
        <v>34356</v>
      </c>
      <c r="BH137" t="s">
        <v>643</v>
      </c>
      <c r="BJ137" t="s">
        <v>644</v>
      </c>
      <c r="BT137">
        <v>422646</v>
      </c>
    </row>
    <row r="138" spans="1:72" x14ac:dyDescent="0.3">
      <c r="A138">
        <v>421920</v>
      </c>
      <c r="B138">
        <v>343764</v>
      </c>
      <c r="F138" t="s">
        <v>628</v>
      </c>
      <c r="G138" t="s">
        <v>1</v>
      </c>
      <c r="H138" s="11" t="s">
        <v>645</v>
      </c>
      <c r="I138" t="s">
        <v>3</v>
      </c>
      <c r="J138">
        <v>2</v>
      </c>
      <c r="K138">
        <v>1</v>
      </c>
      <c r="L138" t="s">
        <v>4</v>
      </c>
      <c r="M138">
        <v>100988</v>
      </c>
      <c r="N138" t="s">
        <v>5</v>
      </c>
      <c r="T138" t="s">
        <v>637</v>
      </c>
      <c r="U138" s="1">
        <v>1</v>
      </c>
      <c r="V138" t="s">
        <v>571</v>
      </c>
      <c r="X138" s="2" t="s">
        <v>573</v>
      </c>
      <c r="Y138" s="3">
        <v>4</v>
      </c>
      <c r="Z138">
        <v>412</v>
      </c>
      <c r="AA138" t="s">
        <v>572</v>
      </c>
      <c r="AB138" t="s">
        <v>646</v>
      </c>
      <c r="AC138">
        <v>2001</v>
      </c>
      <c r="AD138">
        <v>8</v>
      </c>
      <c r="AE138">
        <v>24</v>
      </c>
      <c r="AF138" t="s">
        <v>647</v>
      </c>
      <c r="AH138" s="4">
        <v>272089.35313900001</v>
      </c>
      <c r="AI138" s="4">
        <v>6758057.6579499999</v>
      </c>
      <c r="AJ138" s="4">
        <v>273000</v>
      </c>
      <c r="AK138" s="4">
        <v>6759000</v>
      </c>
      <c r="AL138">
        <v>31</v>
      </c>
      <c r="AM138" s="4"/>
      <c r="AN138" t="s">
        <v>632</v>
      </c>
      <c r="AO138" s="12"/>
      <c r="BC138" s="9" t="s">
        <v>633</v>
      </c>
      <c r="BD138" t="s">
        <v>634</v>
      </c>
      <c r="BE138">
        <v>6</v>
      </c>
      <c r="BF138">
        <v>4482</v>
      </c>
      <c r="BG138">
        <v>34357</v>
      </c>
      <c r="BH138" t="s">
        <v>648</v>
      </c>
      <c r="BT138">
        <v>421920</v>
      </c>
    </row>
    <row r="139" spans="1:72" x14ac:dyDescent="0.3">
      <c r="A139">
        <v>426313</v>
      </c>
      <c r="B139">
        <v>210938</v>
      </c>
      <c r="F139" t="s">
        <v>0</v>
      </c>
      <c r="G139" t="s">
        <v>1095</v>
      </c>
      <c r="H139" t="s">
        <v>1743</v>
      </c>
      <c r="I139" s="8" t="str">
        <f>HYPERLINK(AP139,"Hb")</f>
        <v>Hb</v>
      </c>
      <c r="K139">
        <v>1</v>
      </c>
      <c r="L139" t="s">
        <v>4</v>
      </c>
      <c r="M139">
        <v>100988</v>
      </c>
      <c r="N139" t="s">
        <v>5</v>
      </c>
      <c r="T139" t="s">
        <v>1744</v>
      </c>
      <c r="U139" s="1">
        <v>1</v>
      </c>
      <c r="V139" t="s">
        <v>1717</v>
      </c>
      <c r="W139" t="s">
        <v>1718</v>
      </c>
      <c r="X139" s="2" t="s">
        <v>1719</v>
      </c>
      <c r="Y139" s="3">
        <v>16</v>
      </c>
      <c r="Z139" s="4">
        <v>1601</v>
      </c>
      <c r="AA139" s="4" t="s">
        <v>1718</v>
      </c>
      <c r="AB139" t="s">
        <v>1745</v>
      </c>
      <c r="AC139">
        <v>1954</v>
      </c>
      <c r="AD139">
        <v>9</v>
      </c>
      <c r="AE139">
        <v>16</v>
      </c>
      <c r="AF139" t="s">
        <v>1099</v>
      </c>
      <c r="AG139" t="s">
        <v>1099</v>
      </c>
      <c r="AH139">
        <v>273414</v>
      </c>
      <c r="AI139">
        <v>7043720</v>
      </c>
      <c r="AJ139" s="4">
        <v>273000</v>
      </c>
      <c r="AK139" s="4">
        <v>7043000</v>
      </c>
      <c r="AL139">
        <v>707</v>
      </c>
      <c r="AN139">
        <v>37</v>
      </c>
      <c r="AP139" t="s">
        <v>1746</v>
      </c>
      <c r="AQ139">
        <v>100988</v>
      </c>
      <c r="AS139" s="6" t="s">
        <v>12</v>
      </c>
      <c r="AT139">
        <v>1</v>
      </c>
      <c r="AU139" t="s">
        <v>13</v>
      </c>
      <c r="AV139" t="s">
        <v>1747</v>
      </c>
      <c r="AW139" t="s">
        <v>1748</v>
      </c>
      <c r="AX139">
        <v>37</v>
      </c>
      <c r="AY139" t="s">
        <v>1103</v>
      </c>
      <c r="AZ139" t="s">
        <v>84</v>
      </c>
      <c r="BA139">
        <v>1</v>
      </c>
      <c r="BB139" s="5">
        <v>41767</v>
      </c>
      <c r="BC139" s="7" t="s">
        <v>18</v>
      </c>
      <c r="BE139">
        <v>4</v>
      </c>
      <c r="BF139">
        <v>365466</v>
      </c>
      <c r="BG139">
        <v>34451</v>
      </c>
      <c r="BH139" t="s">
        <v>1749</v>
      </c>
      <c r="BJ139" t="s">
        <v>1750</v>
      </c>
      <c r="BT139">
        <v>426313</v>
      </c>
    </row>
    <row r="140" spans="1:72" x14ac:dyDescent="0.3">
      <c r="A140">
        <v>426315</v>
      </c>
      <c r="B140">
        <v>205144</v>
      </c>
      <c r="F140" t="s">
        <v>1751</v>
      </c>
      <c r="G140" t="s">
        <v>1095</v>
      </c>
      <c r="H140">
        <v>125814</v>
      </c>
      <c r="I140" s="8" t="str">
        <f>HYPERLINK(AP140,"Hb")</f>
        <v>Hb</v>
      </c>
      <c r="K140">
        <v>1</v>
      </c>
      <c r="L140" t="s">
        <v>4</v>
      </c>
      <c r="M140">
        <v>100988</v>
      </c>
      <c r="N140" t="s">
        <v>5</v>
      </c>
      <c r="T140" t="s">
        <v>1744</v>
      </c>
      <c r="U140" s="1">
        <v>1</v>
      </c>
      <c r="V140" t="s">
        <v>1717</v>
      </c>
      <c r="W140" t="s">
        <v>1718</v>
      </c>
      <c r="X140" t="s">
        <v>1719</v>
      </c>
      <c r="Y140" s="3">
        <v>16</v>
      </c>
      <c r="Z140" s="4">
        <v>1601</v>
      </c>
      <c r="AA140" s="4" t="s">
        <v>1718</v>
      </c>
      <c r="AB140" t="s">
        <v>1752</v>
      </c>
      <c r="AF140" t="s">
        <v>1099</v>
      </c>
      <c r="AG140" t="s">
        <v>1099</v>
      </c>
      <c r="AH140">
        <v>273415</v>
      </c>
      <c r="AI140">
        <v>7043724</v>
      </c>
      <c r="AJ140" s="4">
        <v>273000</v>
      </c>
      <c r="AK140" s="4">
        <v>7043000</v>
      </c>
      <c r="AL140">
        <v>707</v>
      </c>
      <c r="AN140" t="s">
        <v>1753</v>
      </c>
      <c r="AP140" t="s">
        <v>1754</v>
      </c>
      <c r="AQ140">
        <v>100988</v>
      </c>
      <c r="AS140" s="9" t="s">
        <v>1755</v>
      </c>
      <c r="AZ140" t="s">
        <v>1753</v>
      </c>
      <c r="BA140">
        <v>1</v>
      </c>
      <c r="BB140" s="5">
        <v>41767</v>
      </c>
      <c r="BC140" s="6" t="s">
        <v>1756</v>
      </c>
      <c r="BE140">
        <v>5</v>
      </c>
      <c r="BF140">
        <v>8139</v>
      </c>
      <c r="BH140" t="s">
        <v>1757</v>
      </c>
      <c r="BJ140" t="s">
        <v>1757</v>
      </c>
      <c r="BL140" t="s">
        <v>1758</v>
      </c>
      <c r="BM140" t="s">
        <v>1759</v>
      </c>
      <c r="BT140">
        <v>426315</v>
      </c>
    </row>
    <row r="141" spans="1:72" x14ac:dyDescent="0.3">
      <c r="A141">
        <v>430728</v>
      </c>
      <c r="C141">
        <v>1</v>
      </c>
      <c r="D141">
        <v>1</v>
      </c>
      <c r="E141">
        <v>1</v>
      </c>
      <c r="F141" t="s">
        <v>0</v>
      </c>
      <c r="G141" t="s">
        <v>20</v>
      </c>
      <c r="H141" t="s">
        <v>113</v>
      </c>
      <c r="I141" t="s">
        <v>22</v>
      </c>
      <c r="K141">
        <v>1</v>
      </c>
      <c r="L141" t="s">
        <v>4</v>
      </c>
      <c r="M141">
        <v>100988</v>
      </c>
      <c r="N141" t="s">
        <v>5</v>
      </c>
      <c r="T141" t="s">
        <v>114</v>
      </c>
      <c r="U141" s="1">
        <v>1</v>
      </c>
      <c r="V141" t="s">
        <v>7</v>
      </c>
      <c r="W141" t="s">
        <v>115</v>
      </c>
      <c r="X141" s="2" t="s">
        <v>9</v>
      </c>
      <c r="Y141" s="3">
        <v>1</v>
      </c>
      <c r="Z141" s="4">
        <v>105</v>
      </c>
      <c r="AA141" s="4" t="s">
        <v>115</v>
      </c>
      <c r="AB141" t="s">
        <v>116</v>
      </c>
      <c r="AC141">
        <v>2021</v>
      </c>
      <c r="AD141">
        <v>7</v>
      </c>
      <c r="AE141">
        <v>31</v>
      </c>
      <c r="AF141" t="s">
        <v>26</v>
      </c>
      <c r="AH141">
        <v>275054</v>
      </c>
      <c r="AI141">
        <v>6581822</v>
      </c>
      <c r="AJ141" s="4">
        <v>275000</v>
      </c>
      <c r="AK141" s="4">
        <v>6581000</v>
      </c>
      <c r="AL141">
        <v>8</v>
      </c>
      <c r="AN141">
        <v>1010</v>
      </c>
      <c r="AP141" s="5" t="s">
        <v>117</v>
      </c>
      <c r="AQ141">
        <v>100988</v>
      </c>
      <c r="AS141" s="6" t="s">
        <v>12</v>
      </c>
      <c r="AT141">
        <v>1</v>
      </c>
      <c r="AU141" t="s">
        <v>13</v>
      </c>
      <c r="AV141" t="s">
        <v>118</v>
      </c>
      <c r="AW141" t="s">
        <v>119</v>
      </c>
      <c r="AX141">
        <v>1010</v>
      </c>
      <c r="AY141" t="s">
        <v>30</v>
      </c>
      <c r="AZ141" t="s">
        <v>31</v>
      </c>
      <c r="BB141" s="5">
        <v>44408.819930555597</v>
      </c>
      <c r="BC141" s="7" t="s">
        <v>18</v>
      </c>
      <c r="BE141">
        <v>6</v>
      </c>
      <c r="BF141">
        <v>276164</v>
      </c>
      <c r="BH141" t="s">
        <v>120</v>
      </c>
      <c r="BT141">
        <v>430728</v>
      </c>
    </row>
    <row r="142" spans="1:72" x14ac:dyDescent="0.3">
      <c r="A142">
        <v>432105</v>
      </c>
      <c r="B142">
        <v>298868</v>
      </c>
      <c r="F142" t="s">
        <v>0</v>
      </c>
      <c r="G142" t="s">
        <v>1</v>
      </c>
      <c r="H142" t="s">
        <v>649</v>
      </c>
      <c r="I142" s="8" t="str">
        <f>HYPERLINK(AP142,"Hb")</f>
        <v>Hb</v>
      </c>
      <c r="K142">
        <v>1</v>
      </c>
      <c r="L142" t="s">
        <v>4</v>
      </c>
      <c r="M142">
        <v>100988</v>
      </c>
      <c r="N142" t="s">
        <v>5</v>
      </c>
      <c r="T142" t="s">
        <v>650</v>
      </c>
      <c r="U142" s="10">
        <v>3</v>
      </c>
      <c r="V142" t="s">
        <v>571</v>
      </c>
      <c r="W142" t="s">
        <v>572</v>
      </c>
      <c r="X142" t="s">
        <v>573</v>
      </c>
      <c r="Y142" s="3">
        <v>4</v>
      </c>
      <c r="Z142" s="4">
        <v>412</v>
      </c>
      <c r="AA142" s="4" t="s">
        <v>572</v>
      </c>
      <c r="AB142" t="s">
        <v>651</v>
      </c>
      <c r="AC142">
        <v>2003</v>
      </c>
      <c r="AD142">
        <v>9</v>
      </c>
      <c r="AE142">
        <v>14</v>
      </c>
      <c r="AF142" t="s">
        <v>652</v>
      </c>
      <c r="AG142" t="s">
        <v>652</v>
      </c>
      <c r="AH142">
        <v>275655</v>
      </c>
      <c r="AI142">
        <v>6769410</v>
      </c>
      <c r="AJ142" s="4">
        <v>275000</v>
      </c>
      <c r="AK142" s="4">
        <v>6769000</v>
      </c>
      <c r="AL142">
        <v>39112</v>
      </c>
      <c r="AN142">
        <v>8</v>
      </c>
      <c r="AO142" t="s">
        <v>653</v>
      </c>
      <c r="AP142" t="s">
        <v>654</v>
      </c>
      <c r="AQ142">
        <v>100988</v>
      </c>
      <c r="AS142" s="6" t="s">
        <v>12</v>
      </c>
      <c r="AT142">
        <v>1</v>
      </c>
      <c r="AU142" t="s">
        <v>13</v>
      </c>
      <c r="AV142" t="s">
        <v>655</v>
      </c>
      <c r="AW142" t="s">
        <v>656</v>
      </c>
      <c r="AX142">
        <v>8</v>
      </c>
      <c r="AY142" t="s">
        <v>16</v>
      </c>
      <c r="AZ142" t="s">
        <v>84</v>
      </c>
      <c r="BA142">
        <v>1</v>
      </c>
      <c r="BB142" s="5">
        <v>39912</v>
      </c>
      <c r="BC142" s="7" t="s">
        <v>18</v>
      </c>
      <c r="BE142">
        <v>3</v>
      </c>
      <c r="BF142">
        <v>472096</v>
      </c>
      <c r="BG142">
        <v>34360</v>
      </c>
      <c r="BH142" t="s">
        <v>657</v>
      </c>
      <c r="BJ142" t="s">
        <v>658</v>
      </c>
      <c r="BT142">
        <v>432105</v>
      </c>
    </row>
    <row r="143" spans="1:72" x14ac:dyDescent="0.3">
      <c r="A143">
        <v>432116</v>
      </c>
      <c r="B143">
        <v>298879</v>
      </c>
      <c r="F143" t="s">
        <v>0</v>
      </c>
      <c r="G143" t="s">
        <v>1</v>
      </c>
      <c r="H143" t="s">
        <v>659</v>
      </c>
      <c r="I143" s="8" t="str">
        <f>HYPERLINK(AP143,"Hb")</f>
        <v>Hb</v>
      </c>
      <c r="K143">
        <v>1</v>
      </c>
      <c r="L143" t="s">
        <v>4</v>
      </c>
      <c r="M143">
        <v>100988</v>
      </c>
      <c r="N143" t="s">
        <v>5</v>
      </c>
      <c r="T143" t="s">
        <v>650</v>
      </c>
      <c r="U143" s="10">
        <v>3</v>
      </c>
      <c r="V143" t="s">
        <v>571</v>
      </c>
      <c r="W143" t="s">
        <v>572</v>
      </c>
      <c r="X143" t="s">
        <v>573</v>
      </c>
      <c r="Y143" s="3">
        <v>4</v>
      </c>
      <c r="Z143" s="4">
        <v>412</v>
      </c>
      <c r="AA143" s="4" t="s">
        <v>572</v>
      </c>
      <c r="AB143" t="s">
        <v>660</v>
      </c>
      <c r="AC143">
        <v>2003</v>
      </c>
      <c r="AD143">
        <v>9</v>
      </c>
      <c r="AE143">
        <v>14</v>
      </c>
      <c r="AF143" t="s">
        <v>652</v>
      </c>
      <c r="AG143" t="s">
        <v>652</v>
      </c>
      <c r="AH143">
        <v>275655</v>
      </c>
      <c r="AI143">
        <v>6769410</v>
      </c>
      <c r="AJ143" s="4">
        <v>275000</v>
      </c>
      <c r="AK143" s="4">
        <v>6769000</v>
      </c>
      <c r="AL143">
        <v>39112</v>
      </c>
      <c r="AN143">
        <v>8</v>
      </c>
      <c r="AO143" t="s">
        <v>653</v>
      </c>
      <c r="AP143" t="s">
        <v>661</v>
      </c>
      <c r="AQ143">
        <v>100988</v>
      </c>
      <c r="AS143" s="6" t="s">
        <v>12</v>
      </c>
      <c r="AT143">
        <v>1</v>
      </c>
      <c r="AU143" t="s">
        <v>13</v>
      </c>
      <c r="AV143" t="s">
        <v>655</v>
      </c>
      <c r="AW143" t="s">
        <v>662</v>
      </c>
      <c r="AX143">
        <v>8</v>
      </c>
      <c r="AY143" t="s">
        <v>16</v>
      </c>
      <c r="AZ143" t="s">
        <v>84</v>
      </c>
      <c r="BA143">
        <v>1</v>
      </c>
      <c r="BB143" s="5">
        <v>39912</v>
      </c>
      <c r="BC143" s="7" t="s">
        <v>18</v>
      </c>
      <c r="BE143">
        <v>3</v>
      </c>
      <c r="BF143">
        <v>472107</v>
      </c>
      <c r="BG143">
        <v>34361</v>
      </c>
      <c r="BH143" t="s">
        <v>663</v>
      </c>
      <c r="BJ143" t="s">
        <v>664</v>
      </c>
      <c r="BT143">
        <v>432116</v>
      </c>
    </row>
    <row r="144" spans="1:72" x14ac:dyDescent="0.3">
      <c r="A144">
        <v>432043</v>
      </c>
      <c r="B144">
        <v>276180</v>
      </c>
      <c r="F144" t="s">
        <v>0</v>
      </c>
      <c r="G144" t="s">
        <v>1</v>
      </c>
      <c r="H144" t="s">
        <v>665</v>
      </c>
      <c r="I144" s="8" t="str">
        <f>HYPERLINK(AP144,"Hb")</f>
        <v>Hb</v>
      </c>
      <c r="K144">
        <v>1</v>
      </c>
      <c r="L144" t="s">
        <v>4</v>
      </c>
      <c r="M144">
        <v>100988</v>
      </c>
      <c r="N144" t="s">
        <v>5</v>
      </c>
      <c r="T144" t="s">
        <v>650</v>
      </c>
      <c r="U144" s="10">
        <v>3</v>
      </c>
      <c r="V144" t="s">
        <v>571</v>
      </c>
      <c r="W144" t="s">
        <v>572</v>
      </c>
      <c r="X144" t="s">
        <v>573</v>
      </c>
      <c r="Y144" s="3">
        <v>4</v>
      </c>
      <c r="Z144" s="4">
        <v>412</v>
      </c>
      <c r="AA144" s="4" t="s">
        <v>572</v>
      </c>
      <c r="AB144" t="s">
        <v>666</v>
      </c>
      <c r="AC144">
        <v>2006</v>
      </c>
      <c r="AD144">
        <v>9</v>
      </c>
      <c r="AE144">
        <v>23</v>
      </c>
      <c r="AF144" t="s">
        <v>667</v>
      </c>
      <c r="AG144" t="s">
        <v>667</v>
      </c>
      <c r="AH144">
        <v>275655</v>
      </c>
      <c r="AI144">
        <v>6769410</v>
      </c>
      <c r="AJ144" s="4">
        <v>275000</v>
      </c>
      <c r="AK144" s="4">
        <v>6769000</v>
      </c>
      <c r="AL144">
        <v>39112</v>
      </c>
      <c r="AN144">
        <v>8</v>
      </c>
      <c r="AO144" t="s">
        <v>653</v>
      </c>
      <c r="AP144" t="s">
        <v>668</v>
      </c>
      <c r="AQ144">
        <v>100988</v>
      </c>
      <c r="AS144" s="6" t="s">
        <v>12</v>
      </c>
      <c r="AT144">
        <v>1</v>
      </c>
      <c r="AU144" t="s">
        <v>13</v>
      </c>
      <c r="AV144" t="s">
        <v>655</v>
      </c>
      <c r="AW144" t="s">
        <v>669</v>
      </c>
      <c r="AX144">
        <v>8</v>
      </c>
      <c r="AY144" t="s">
        <v>16</v>
      </c>
      <c r="AZ144" t="s">
        <v>84</v>
      </c>
      <c r="BA144">
        <v>1</v>
      </c>
      <c r="BB144" s="5">
        <v>39157</v>
      </c>
      <c r="BC144" s="7" t="s">
        <v>18</v>
      </c>
      <c r="BE144">
        <v>3</v>
      </c>
      <c r="BF144">
        <v>448685</v>
      </c>
      <c r="BG144">
        <v>34364</v>
      </c>
      <c r="BH144" t="s">
        <v>670</v>
      </c>
      <c r="BJ144" t="s">
        <v>671</v>
      </c>
      <c r="BT144">
        <v>432043</v>
      </c>
    </row>
    <row r="145" spans="1:72" x14ac:dyDescent="0.3">
      <c r="A145">
        <v>432136</v>
      </c>
      <c r="B145">
        <v>301395</v>
      </c>
      <c r="F145" t="s">
        <v>0</v>
      </c>
      <c r="G145" t="s">
        <v>1</v>
      </c>
      <c r="H145" t="s">
        <v>672</v>
      </c>
      <c r="I145" s="8" t="str">
        <f>HYPERLINK(AP145,"Hb")</f>
        <v>Hb</v>
      </c>
      <c r="K145">
        <v>1</v>
      </c>
      <c r="L145" t="s">
        <v>4</v>
      </c>
      <c r="M145">
        <v>100988</v>
      </c>
      <c r="N145" t="s">
        <v>5</v>
      </c>
      <c r="T145" t="s">
        <v>650</v>
      </c>
      <c r="U145" s="10">
        <v>3</v>
      </c>
      <c r="V145" t="s">
        <v>571</v>
      </c>
      <c r="W145" t="s">
        <v>572</v>
      </c>
      <c r="X145" t="s">
        <v>573</v>
      </c>
      <c r="Y145" s="3">
        <v>4</v>
      </c>
      <c r="Z145" s="4">
        <v>412</v>
      </c>
      <c r="AA145" s="4" t="s">
        <v>572</v>
      </c>
      <c r="AB145" t="s">
        <v>673</v>
      </c>
      <c r="AC145">
        <v>2008</v>
      </c>
      <c r="AD145">
        <v>9</v>
      </c>
      <c r="AE145">
        <v>16</v>
      </c>
      <c r="AF145" t="s">
        <v>371</v>
      </c>
      <c r="AG145" t="s">
        <v>371</v>
      </c>
      <c r="AH145">
        <v>275655</v>
      </c>
      <c r="AI145">
        <v>6769410</v>
      </c>
      <c r="AJ145" s="4">
        <v>275000</v>
      </c>
      <c r="AK145" s="4">
        <v>6769000</v>
      </c>
      <c r="AL145">
        <v>39112</v>
      </c>
      <c r="AN145">
        <v>8</v>
      </c>
      <c r="AO145" t="s">
        <v>653</v>
      </c>
      <c r="AP145" t="s">
        <v>674</v>
      </c>
      <c r="AQ145">
        <v>100988</v>
      </c>
      <c r="AS145" s="6" t="s">
        <v>12</v>
      </c>
      <c r="AT145">
        <v>1</v>
      </c>
      <c r="AU145" t="s">
        <v>13</v>
      </c>
      <c r="AV145" t="s">
        <v>655</v>
      </c>
      <c r="AW145" t="s">
        <v>675</v>
      </c>
      <c r="AX145">
        <v>8</v>
      </c>
      <c r="AY145" t="s">
        <v>16</v>
      </c>
      <c r="AZ145" t="s">
        <v>84</v>
      </c>
      <c r="BA145">
        <v>1</v>
      </c>
      <c r="BB145" s="5">
        <v>41677</v>
      </c>
      <c r="BC145" s="7" t="s">
        <v>18</v>
      </c>
      <c r="BE145">
        <v>3</v>
      </c>
      <c r="BF145">
        <v>474382</v>
      </c>
      <c r="BG145">
        <v>34366</v>
      </c>
      <c r="BH145" t="s">
        <v>676</v>
      </c>
      <c r="BJ145" t="s">
        <v>677</v>
      </c>
      <c r="BT145">
        <v>432136</v>
      </c>
    </row>
    <row r="146" spans="1:72" x14ac:dyDescent="0.3">
      <c r="A146">
        <v>430085</v>
      </c>
      <c r="B146">
        <v>123955</v>
      </c>
      <c r="F146" t="s">
        <v>0</v>
      </c>
      <c r="G146" t="s">
        <v>20</v>
      </c>
      <c r="H146" t="s">
        <v>1760</v>
      </c>
      <c r="I146" s="8" t="str">
        <f>HYPERLINK(AP146,"Foto")</f>
        <v>Foto</v>
      </c>
      <c r="K146">
        <v>1</v>
      </c>
      <c r="L146" t="s">
        <v>4</v>
      </c>
      <c r="M146">
        <v>100988</v>
      </c>
      <c r="N146" t="s">
        <v>5</v>
      </c>
      <c r="T146" t="s">
        <v>1761</v>
      </c>
      <c r="U146" s="1">
        <v>1</v>
      </c>
      <c r="V146" t="s">
        <v>1717</v>
      </c>
      <c r="W146" t="s">
        <v>1718</v>
      </c>
      <c r="X146" s="2" t="s">
        <v>1719</v>
      </c>
      <c r="Y146" s="3">
        <v>16</v>
      </c>
      <c r="Z146" s="4">
        <v>1601</v>
      </c>
      <c r="AA146" s="4" t="s">
        <v>1718</v>
      </c>
      <c r="AB146" t="s">
        <v>1762</v>
      </c>
      <c r="AC146">
        <v>2016</v>
      </c>
      <c r="AD146">
        <v>7</v>
      </c>
      <c r="AE146">
        <v>11</v>
      </c>
      <c r="AF146" t="s">
        <v>1763</v>
      </c>
      <c r="AH146">
        <v>274823</v>
      </c>
      <c r="AI146">
        <v>7042250</v>
      </c>
      <c r="AJ146" s="4">
        <v>275000</v>
      </c>
      <c r="AK146" s="4">
        <v>7043000</v>
      </c>
      <c r="AL146">
        <v>10</v>
      </c>
      <c r="AN146">
        <v>1010</v>
      </c>
      <c r="AO146" t="s">
        <v>95</v>
      </c>
      <c r="AP146" s="5" t="s">
        <v>1764</v>
      </c>
      <c r="AQ146">
        <v>100988</v>
      </c>
      <c r="AS146" s="6" t="s">
        <v>12</v>
      </c>
      <c r="AT146">
        <v>1</v>
      </c>
      <c r="AU146" t="s">
        <v>13</v>
      </c>
      <c r="AV146" t="s">
        <v>1765</v>
      </c>
      <c r="AW146" t="s">
        <v>1766</v>
      </c>
      <c r="AX146">
        <v>1010</v>
      </c>
      <c r="AY146" t="s">
        <v>30</v>
      </c>
      <c r="AZ146" t="s">
        <v>31</v>
      </c>
      <c r="BA146">
        <v>1</v>
      </c>
      <c r="BB146" s="5">
        <v>43002.119444444397</v>
      </c>
      <c r="BC146" s="7" t="s">
        <v>18</v>
      </c>
      <c r="BE146">
        <v>6</v>
      </c>
      <c r="BF146">
        <v>107917</v>
      </c>
      <c r="BG146">
        <v>34454</v>
      </c>
      <c r="BH146" t="s">
        <v>1767</v>
      </c>
      <c r="BT146">
        <v>430085</v>
      </c>
    </row>
    <row r="147" spans="1:72" x14ac:dyDescent="0.3">
      <c r="A147">
        <v>436009</v>
      </c>
      <c r="C147">
        <v>1</v>
      </c>
      <c r="D147">
        <v>1</v>
      </c>
      <c r="E147">
        <v>1</v>
      </c>
      <c r="F147" t="s">
        <v>0</v>
      </c>
      <c r="G147" t="s">
        <v>20</v>
      </c>
      <c r="H147" t="s">
        <v>455</v>
      </c>
      <c r="I147" t="s">
        <v>22</v>
      </c>
      <c r="K147">
        <v>1</v>
      </c>
      <c r="L147" t="s">
        <v>4</v>
      </c>
      <c r="M147">
        <v>100988</v>
      </c>
      <c r="N147" t="s">
        <v>5</v>
      </c>
      <c r="T147" t="s">
        <v>456</v>
      </c>
      <c r="U147" s="1">
        <v>1</v>
      </c>
      <c r="V147" t="s">
        <v>7</v>
      </c>
      <c r="W147" t="s">
        <v>457</v>
      </c>
      <c r="X147" s="2" t="s">
        <v>275</v>
      </c>
      <c r="Y147" s="3">
        <v>2</v>
      </c>
      <c r="Z147" s="4">
        <v>238</v>
      </c>
      <c r="AA147" s="4" t="s">
        <v>457</v>
      </c>
      <c r="AB147" t="s">
        <v>458</v>
      </c>
      <c r="AC147">
        <v>2019</v>
      </c>
      <c r="AD147">
        <v>6</v>
      </c>
      <c r="AE147">
        <v>14</v>
      </c>
      <c r="AF147" t="s">
        <v>36</v>
      </c>
      <c r="AH147">
        <v>277778</v>
      </c>
      <c r="AI147">
        <v>6679281</v>
      </c>
      <c r="AJ147" s="4">
        <v>277000</v>
      </c>
      <c r="AK147" s="4">
        <v>6679000</v>
      </c>
      <c r="AL147">
        <v>500</v>
      </c>
      <c r="AN147">
        <v>1010</v>
      </c>
      <c r="AP147" s="5" t="s">
        <v>459</v>
      </c>
      <c r="AQ147">
        <v>100988</v>
      </c>
      <c r="AS147" s="6" t="s">
        <v>12</v>
      </c>
      <c r="AT147">
        <v>1</v>
      </c>
      <c r="AU147" t="s">
        <v>13</v>
      </c>
      <c r="AV147" t="s">
        <v>460</v>
      </c>
      <c r="AW147" t="s">
        <v>461</v>
      </c>
      <c r="AX147">
        <v>1010</v>
      </c>
      <c r="AY147" t="s">
        <v>30</v>
      </c>
      <c r="AZ147" t="s">
        <v>31</v>
      </c>
      <c r="BB147" s="5">
        <v>43713.546527777798</v>
      </c>
      <c r="BC147" s="7" t="s">
        <v>18</v>
      </c>
      <c r="BE147">
        <v>6</v>
      </c>
      <c r="BF147">
        <v>205825</v>
      </c>
      <c r="BH147" t="s">
        <v>462</v>
      </c>
      <c r="BT147">
        <v>436009</v>
      </c>
    </row>
    <row r="148" spans="1:72" x14ac:dyDescent="0.3">
      <c r="A148">
        <v>437502</v>
      </c>
      <c r="C148">
        <v>1</v>
      </c>
      <c r="D148">
        <v>1</v>
      </c>
      <c r="E148">
        <v>1</v>
      </c>
      <c r="F148" t="s">
        <v>0</v>
      </c>
      <c r="G148" t="s">
        <v>20</v>
      </c>
      <c r="H148" t="s">
        <v>198</v>
      </c>
      <c r="I148" t="s">
        <v>22</v>
      </c>
      <c r="K148">
        <v>1</v>
      </c>
      <c r="L148" t="s">
        <v>4</v>
      </c>
      <c r="M148">
        <v>100988</v>
      </c>
      <c r="N148" t="s">
        <v>5</v>
      </c>
      <c r="T148" t="s">
        <v>199</v>
      </c>
      <c r="U148" s="1">
        <v>1</v>
      </c>
      <c r="V148" t="s">
        <v>7</v>
      </c>
      <c r="W148" t="s">
        <v>123</v>
      </c>
      <c r="X148" s="2" t="s">
        <v>9</v>
      </c>
      <c r="Y148" s="3">
        <v>1</v>
      </c>
      <c r="Z148" s="4">
        <v>106</v>
      </c>
      <c r="AA148" s="4" t="s">
        <v>123</v>
      </c>
      <c r="AB148" t="s">
        <v>200</v>
      </c>
      <c r="AC148">
        <v>2017</v>
      </c>
      <c r="AD148">
        <v>11</v>
      </c>
      <c r="AE148">
        <v>5</v>
      </c>
      <c r="AF148" t="s">
        <v>201</v>
      </c>
      <c r="AH148">
        <v>278557</v>
      </c>
      <c r="AI148">
        <v>6574343</v>
      </c>
      <c r="AJ148" s="4">
        <v>279000</v>
      </c>
      <c r="AK148" s="4">
        <v>6575000</v>
      </c>
      <c r="AL148">
        <v>5</v>
      </c>
      <c r="AN148">
        <v>1010</v>
      </c>
      <c r="AO148" t="s">
        <v>95</v>
      </c>
      <c r="AP148" s="5" t="s">
        <v>202</v>
      </c>
      <c r="AQ148">
        <v>100988</v>
      </c>
      <c r="AS148" s="6" t="s">
        <v>12</v>
      </c>
      <c r="AT148">
        <v>1</v>
      </c>
      <c r="AU148" t="s">
        <v>13</v>
      </c>
      <c r="AV148" t="s">
        <v>203</v>
      </c>
      <c r="AW148" t="s">
        <v>204</v>
      </c>
      <c r="AX148">
        <v>1010</v>
      </c>
      <c r="AY148" t="s">
        <v>30</v>
      </c>
      <c r="AZ148" t="s">
        <v>31</v>
      </c>
      <c r="BB148" s="5">
        <v>43710.333333333299</v>
      </c>
      <c r="BC148" s="7" t="s">
        <v>18</v>
      </c>
      <c r="BE148">
        <v>6</v>
      </c>
      <c r="BF148">
        <v>143784</v>
      </c>
      <c r="BH148" t="s">
        <v>205</v>
      </c>
      <c r="BT148">
        <v>437502</v>
      </c>
    </row>
    <row r="149" spans="1:72" x14ac:dyDescent="0.3">
      <c r="A149">
        <v>441964</v>
      </c>
      <c r="C149">
        <v>1</v>
      </c>
      <c r="D149">
        <v>1</v>
      </c>
      <c r="E149">
        <v>1</v>
      </c>
      <c r="F149" t="s">
        <v>0</v>
      </c>
      <c r="G149" t="s">
        <v>1</v>
      </c>
      <c r="H149" t="s">
        <v>432</v>
      </c>
      <c r="I149" t="s">
        <v>131</v>
      </c>
      <c r="K149">
        <v>1</v>
      </c>
      <c r="L149" t="s">
        <v>4</v>
      </c>
      <c r="M149">
        <v>100988</v>
      </c>
      <c r="N149" t="s">
        <v>5</v>
      </c>
      <c r="T149" t="s">
        <v>433</v>
      </c>
      <c r="U149" s="1">
        <v>1</v>
      </c>
      <c r="V149" t="s">
        <v>7</v>
      </c>
      <c r="W149" t="s">
        <v>434</v>
      </c>
      <c r="X149" s="2" t="s">
        <v>275</v>
      </c>
      <c r="Y149" s="3">
        <v>2</v>
      </c>
      <c r="Z149" s="4">
        <v>231</v>
      </c>
      <c r="AA149" t="s">
        <v>435</v>
      </c>
      <c r="AB149" t="s">
        <v>436</v>
      </c>
      <c r="AC149">
        <v>2015</v>
      </c>
      <c r="AD149">
        <v>9</v>
      </c>
      <c r="AE149">
        <v>24</v>
      </c>
      <c r="AF149" t="s">
        <v>371</v>
      </c>
      <c r="AG149" t="s">
        <v>371</v>
      </c>
      <c r="AH149">
        <v>280634</v>
      </c>
      <c r="AI149">
        <v>6658686</v>
      </c>
      <c r="AJ149" s="4">
        <v>281000</v>
      </c>
      <c r="AK149" s="4">
        <v>6659000</v>
      </c>
      <c r="AL149">
        <v>1</v>
      </c>
      <c r="AN149">
        <v>8</v>
      </c>
      <c r="AO149" t="s">
        <v>135</v>
      </c>
      <c r="AQ149">
        <v>100988</v>
      </c>
      <c r="AS149" s="6" t="s">
        <v>12</v>
      </c>
      <c r="AT149">
        <v>1</v>
      </c>
      <c r="AU149" t="s">
        <v>13</v>
      </c>
      <c r="AV149" t="s">
        <v>437</v>
      </c>
      <c r="AW149" t="s">
        <v>438</v>
      </c>
      <c r="AX149">
        <v>8</v>
      </c>
      <c r="AY149" t="s">
        <v>16</v>
      </c>
      <c r="AZ149" t="s">
        <v>84</v>
      </c>
      <c r="BB149" s="5">
        <v>43010</v>
      </c>
      <c r="BC149" s="7" t="s">
        <v>18</v>
      </c>
      <c r="BE149">
        <v>3</v>
      </c>
      <c r="BF149">
        <v>446762</v>
      </c>
      <c r="BH149" t="s">
        <v>439</v>
      </c>
      <c r="BJ149" t="s">
        <v>440</v>
      </c>
      <c r="BT149">
        <v>441964</v>
      </c>
    </row>
    <row r="150" spans="1:72" x14ac:dyDescent="0.3">
      <c r="A150">
        <v>441968</v>
      </c>
      <c r="C150">
        <v>1</v>
      </c>
      <c r="D150">
        <v>1</v>
      </c>
      <c r="E150">
        <v>2</v>
      </c>
      <c r="F150" t="s">
        <v>0</v>
      </c>
      <c r="G150" t="s">
        <v>1</v>
      </c>
      <c r="H150" t="s">
        <v>441</v>
      </c>
      <c r="I150" t="s">
        <v>131</v>
      </c>
      <c r="K150">
        <v>1</v>
      </c>
      <c r="L150" t="s">
        <v>4</v>
      </c>
      <c r="M150">
        <v>100988</v>
      </c>
      <c r="N150" t="s">
        <v>5</v>
      </c>
      <c r="T150" t="s">
        <v>433</v>
      </c>
      <c r="U150" s="1">
        <v>1</v>
      </c>
      <c r="V150" t="s">
        <v>7</v>
      </c>
      <c r="W150" t="s">
        <v>434</v>
      </c>
      <c r="X150" s="2" t="s">
        <v>275</v>
      </c>
      <c r="Y150" s="3">
        <v>2</v>
      </c>
      <c r="Z150" s="4">
        <v>231</v>
      </c>
      <c r="AA150" t="s">
        <v>435</v>
      </c>
      <c r="AB150" t="s">
        <v>442</v>
      </c>
      <c r="AC150">
        <v>2016</v>
      </c>
      <c r="AD150">
        <v>9</v>
      </c>
      <c r="AE150">
        <v>28</v>
      </c>
      <c r="AF150" t="s">
        <v>371</v>
      </c>
      <c r="AG150" t="s">
        <v>371</v>
      </c>
      <c r="AH150">
        <v>280634</v>
      </c>
      <c r="AI150">
        <v>6658686</v>
      </c>
      <c r="AJ150" s="4">
        <v>281000</v>
      </c>
      <c r="AK150" s="4">
        <v>6659000</v>
      </c>
      <c r="AL150">
        <v>1</v>
      </c>
      <c r="AN150">
        <v>8</v>
      </c>
      <c r="AO150" t="s">
        <v>135</v>
      </c>
      <c r="AQ150">
        <v>100988</v>
      </c>
      <c r="AS150" s="6" t="s">
        <v>12</v>
      </c>
      <c r="AT150">
        <v>1</v>
      </c>
      <c r="AU150" t="s">
        <v>13</v>
      </c>
      <c r="AV150" t="s">
        <v>437</v>
      </c>
      <c r="AW150" t="s">
        <v>443</v>
      </c>
      <c r="AX150">
        <v>8</v>
      </c>
      <c r="AY150" t="s">
        <v>16</v>
      </c>
      <c r="AZ150" t="s">
        <v>84</v>
      </c>
      <c r="BB150" s="5">
        <v>43081</v>
      </c>
      <c r="BC150" s="7" t="s">
        <v>18</v>
      </c>
      <c r="BE150">
        <v>3</v>
      </c>
      <c r="BF150">
        <v>447309</v>
      </c>
      <c r="BH150" t="s">
        <v>444</v>
      </c>
      <c r="BJ150" t="s">
        <v>445</v>
      </c>
      <c r="BT150">
        <v>441968</v>
      </c>
    </row>
    <row r="151" spans="1:72" x14ac:dyDescent="0.3">
      <c r="A151">
        <v>442232</v>
      </c>
      <c r="B151">
        <v>99019</v>
      </c>
      <c r="F151" t="s">
        <v>0</v>
      </c>
      <c r="G151" t="s">
        <v>20</v>
      </c>
      <c r="H151" t="s">
        <v>463</v>
      </c>
      <c r="I151" s="8" t="str">
        <f>HYPERLINK(AP151,"Foto")</f>
        <v>Foto</v>
      </c>
      <c r="K151">
        <v>1</v>
      </c>
      <c r="L151" t="s">
        <v>4</v>
      </c>
      <c r="M151">
        <v>100988</v>
      </c>
      <c r="N151" t="s">
        <v>5</v>
      </c>
      <c r="T151" t="s">
        <v>464</v>
      </c>
      <c r="U151" s="1">
        <v>1</v>
      </c>
      <c r="V151" t="s">
        <v>7</v>
      </c>
      <c r="W151" t="s">
        <v>457</v>
      </c>
      <c r="X151" s="2" t="s">
        <v>275</v>
      </c>
      <c r="Y151" s="3">
        <v>2</v>
      </c>
      <c r="Z151" s="4">
        <v>238</v>
      </c>
      <c r="AA151" s="4" t="s">
        <v>457</v>
      </c>
      <c r="AB151" t="s">
        <v>465</v>
      </c>
      <c r="AC151">
        <v>2015</v>
      </c>
      <c r="AD151">
        <v>7</v>
      </c>
      <c r="AE151">
        <v>24</v>
      </c>
      <c r="AF151" t="s">
        <v>466</v>
      </c>
      <c r="AH151">
        <v>280761</v>
      </c>
      <c r="AI151">
        <v>6673311</v>
      </c>
      <c r="AJ151" s="4">
        <v>281000</v>
      </c>
      <c r="AK151" s="4">
        <v>6673000</v>
      </c>
      <c r="AL151">
        <v>5</v>
      </c>
      <c r="AN151">
        <v>1010</v>
      </c>
      <c r="AO151" t="s">
        <v>467</v>
      </c>
      <c r="AP151" s="5" t="s">
        <v>468</v>
      </c>
      <c r="AQ151">
        <v>100988</v>
      </c>
      <c r="AS151" s="6" t="s">
        <v>12</v>
      </c>
      <c r="AT151">
        <v>1</v>
      </c>
      <c r="AU151" t="s">
        <v>13</v>
      </c>
      <c r="AV151" t="s">
        <v>469</v>
      </c>
      <c r="AW151" t="s">
        <v>470</v>
      </c>
      <c r="AX151">
        <v>1010</v>
      </c>
      <c r="AY151" t="s">
        <v>30</v>
      </c>
      <c r="AZ151" t="s">
        <v>31</v>
      </c>
      <c r="BA151">
        <v>1</v>
      </c>
      <c r="BB151" s="5">
        <v>43710.332638888904</v>
      </c>
      <c r="BC151" s="7" t="s">
        <v>18</v>
      </c>
      <c r="BE151">
        <v>6</v>
      </c>
      <c r="BF151">
        <v>86011</v>
      </c>
      <c r="BG151">
        <v>34348</v>
      </c>
      <c r="BH151" t="s">
        <v>471</v>
      </c>
      <c r="BT151">
        <v>442232</v>
      </c>
    </row>
    <row r="152" spans="1:72" x14ac:dyDescent="0.3">
      <c r="A152">
        <v>445873</v>
      </c>
      <c r="B152">
        <v>160852</v>
      </c>
      <c r="F152" t="s">
        <v>0</v>
      </c>
      <c r="G152" t="s">
        <v>1</v>
      </c>
      <c r="H152" t="s">
        <v>2</v>
      </c>
      <c r="I152" t="s">
        <v>3</v>
      </c>
      <c r="K152">
        <v>1</v>
      </c>
      <c r="L152" t="s">
        <v>4</v>
      </c>
      <c r="M152">
        <v>100988</v>
      </c>
      <c r="N152" t="s">
        <v>5</v>
      </c>
      <c r="T152" t="s">
        <v>6</v>
      </c>
      <c r="U152" s="1">
        <v>1</v>
      </c>
      <c r="V152" t="s">
        <v>7</v>
      </c>
      <c r="W152" t="s">
        <v>8</v>
      </c>
      <c r="X152" s="2" t="s">
        <v>9</v>
      </c>
      <c r="Y152" s="3">
        <v>1</v>
      </c>
      <c r="Z152" s="4">
        <v>101</v>
      </c>
      <c r="AA152" s="4" t="s">
        <v>8</v>
      </c>
      <c r="AB152" t="s">
        <v>10</v>
      </c>
      <c r="AC152">
        <v>2004</v>
      </c>
      <c r="AD152">
        <v>7</v>
      </c>
      <c r="AE152">
        <v>1</v>
      </c>
      <c r="AF152" t="s">
        <v>11</v>
      </c>
      <c r="AG152" t="s">
        <v>11</v>
      </c>
      <c r="AH152">
        <v>282713</v>
      </c>
      <c r="AI152">
        <v>6557445</v>
      </c>
      <c r="AJ152" s="4">
        <v>283000</v>
      </c>
      <c r="AK152" s="4">
        <v>6557000</v>
      </c>
      <c r="AL152">
        <v>398</v>
      </c>
      <c r="AN152">
        <v>23</v>
      </c>
      <c r="AP152" s="5"/>
      <c r="AQ152">
        <v>100988</v>
      </c>
      <c r="AS152" s="6" t="s">
        <v>12</v>
      </c>
      <c r="AT152">
        <v>1</v>
      </c>
      <c r="AU152" t="s">
        <v>13</v>
      </c>
      <c r="AV152" t="s">
        <v>14</v>
      </c>
      <c r="AW152" t="s">
        <v>15</v>
      </c>
      <c r="AX152">
        <v>23</v>
      </c>
      <c r="AY152" t="s">
        <v>16</v>
      </c>
      <c r="AZ152" t="s">
        <v>17</v>
      </c>
      <c r="BB152" s="5">
        <v>38319</v>
      </c>
      <c r="BC152" s="7" t="s">
        <v>18</v>
      </c>
      <c r="BE152">
        <v>4</v>
      </c>
      <c r="BF152">
        <v>312534</v>
      </c>
      <c r="BG152">
        <v>34329</v>
      </c>
      <c r="BH152" t="s">
        <v>19</v>
      </c>
      <c r="BT152">
        <v>445873</v>
      </c>
    </row>
    <row r="153" spans="1:72" x14ac:dyDescent="0.3">
      <c r="A153">
        <v>459221</v>
      </c>
      <c r="B153">
        <v>293602</v>
      </c>
      <c r="F153" t="s">
        <v>0</v>
      </c>
      <c r="G153" t="s">
        <v>1</v>
      </c>
      <c r="H153" t="s">
        <v>678</v>
      </c>
      <c r="I153" s="8" t="str">
        <f>HYPERLINK(AP153,"Hb")</f>
        <v>Hb</v>
      </c>
      <c r="K153">
        <v>1</v>
      </c>
      <c r="L153" t="s">
        <v>4</v>
      </c>
      <c r="M153">
        <v>100988</v>
      </c>
      <c r="N153" t="s">
        <v>5</v>
      </c>
      <c r="T153" t="s">
        <v>679</v>
      </c>
      <c r="U153" s="1">
        <v>1</v>
      </c>
      <c r="V153" t="s">
        <v>571</v>
      </c>
      <c r="W153" t="s">
        <v>680</v>
      </c>
      <c r="X153" t="s">
        <v>573</v>
      </c>
      <c r="Y153" s="3">
        <v>4</v>
      </c>
      <c r="Z153" s="4">
        <v>417</v>
      </c>
      <c r="AA153" s="4" t="s">
        <v>680</v>
      </c>
      <c r="AB153" t="s">
        <v>681</v>
      </c>
      <c r="AC153">
        <v>2007</v>
      </c>
      <c r="AD153">
        <v>6</v>
      </c>
      <c r="AE153">
        <v>20</v>
      </c>
      <c r="AF153" t="s">
        <v>682</v>
      </c>
      <c r="AG153" t="s">
        <v>682</v>
      </c>
      <c r="AH153">
        <v>289772</v>
      </c>
      <c r="AI153">
        <v>6737705</v>
      </c>
      <c r="AJ153" s="4">
        <v>289000</v>
      </c>
      <c r="AK153" s="4">
        <v>6737000</v>
      </c>
      <c r="AL153">
        <v>71</v>
      </c>
      <c r="AN153">
        <v>8</v>
      </c>
      <c r="AO153" t="s">
        <v>135</v>
      </c>
      <c r="AP153" t="s">
        <v>683</v>
      </c>
      <c r="AQ153">
        <v>100988</v>
      </c>
      <c r="AS153" s="6" t="s">
        <v>12</v>
      </c>
      <c r="AT153">
        <v>1</v>
      </c>
      <c r="AU153" t="s">
        <v>13</v>
      </c>
      <c r="AV153" t="s">
        <v>684</v>
      </c>
      <c r="AW153" t="s">
        <v>685</v>
      </c>
      <c r="AX153">
        <v>8</v>
      </c>
      <c r="AY153" t="s">
        <v>16</v>
      </c>
      <c r="AZ153" t="s">
        <v>84</v>
      </c>
      <c r="BA153">
        <v>1</v>
      </c>
      <c r="BB153" s="5">
        <v>41943</v>
      </c>
      <c r="BC153" s="7" t="s">
        <v>18</v>
      </c>
      <c r="BE153">
        <v>3</v>
      </c>
      <c r="BF153">
        <v>466166</v>
      </c>
      <c r="BG153">
        <v>34370</v>
      </c>
      <c r="BH153" t="s">
        <v>686</v>
      </c>
      <c r="BJ153" t="s">
        <v>687</v>
      </c>
      <c r="BT153">
        <v>459221</v>
      </c>
    </row>
    <row r="154" spans="1:72" x14ac:dyDescent="0.3">
      <c r="A154">
        <v>458697</v>
      </c>
      <c r="B154">
        <v>293614</v>
      </c>
      <c r="F154" t="s">
        <v>0</v>
      </c>
      <c r="G154" t="s">
        <v>1</v>
      </c>
      <c r="H154" t="s">
        <v>688</v>
      </c>
      <c r="I154" s="8" t="str">
        <f>HYPERLINK(AP154,"Hb")</f>
        <v>Hb</v>
      </c>
      <c r="K154">
        <v>1</v>
      </c>
      <c r="L154" t="s">
        <v>4</v>
      </c>
      <c r="M154">
        <v>100988</v>
      </c>
      <c r="N154" t="s">
        <v>5</v>
      </c>
      <c r="T154" t="s">
        <v>679</v>
      </c>
      <c r="U154" s="1">
        <v>1</v>
      </c>
      <c r="V154" t="s">
        <v>571</v>
      </c>
      <c r="W154" t="s">
        <v>680</v>
      </c>
      <c r="X154" t="s">
        <v>573</v>
      </c>
      <c r="Y154" s="3">
        <v>4</v>
      </c>
      <c r="Z154" s="4">
        <v>417</v>
      </c>
      <c r="AA154" s="4" t="s">
        <v>680</v>
      </c>
      <c r="AB154" t="s">
        <v>689</v>
      </c>
      <c r="AC154">
        <v>2007</v>
      </c>
      <c r="AD154">
        <v>8</v>
      </c>
      <c r="AE154">
        <v>24</v>
      </c>
      <c r="AF154" t="s">
        <v>682</v>
      </c>
      <c r="AG154" t="s">
        <v>682</v>
      </c>
      <c r="AH154">
        <v>289428</v>
      </c>
      <c r="AI154">
        <v>6736129</v>
      </c>
      <c r="AJ154" s="4">
        <v>289000</v>
      </c>
      <c r="AK154" s="4">
        <v>6737000</v>
      </c>
      <c r="AL154">
        <v>71</v>
      </c>
      <c r="AN154">
        <v>8</v>
      </c>
      <c r="AO154" t="s">
        <v>135</v>
      </c>
      <c r="AP154" t="s">
        <v>690</v>
      </c>
      <c r="AQ154">
        <v>100988</v>
      </c>
      <c r="AS154" s="6" t="s">
        <v>12</v>
      </c>
      <c r="AT154">
        <v>1</v>
      </c>
      <c r="AU154" t="s">
        <v>13</v>
      </c>
      <c r="AV154" t="s">
        <v>691</v>
      </c>
      <c r="AW154" t="s">
        <v>692</v>
      </c>
      <c r="AX154">
        <v>8</v>
      </c>
      <c r="AY154" t="s">
        <v>16</v>
      </c>
      <c r="AZ154" t="s">
        <v>84</v>
      </c>
      <c r="BA154">
        <v>1</v>
      </c>
      <c r="BB154" s="5">
        <v>41955</v>
      </c>
      <c r="BC154" s="7" t="s">
        <v>18</v>
      </c>
      <c r="BE154">
        <v>3</v>
      </c>
      <c r="BF154">
        <v>466178</v>
      </c>
      <c r="BG154">
        <v>34371</v>
      </c>
      <c r="BH154" t="s">
        <v>693</v>
      </c>
      <c r="BJ154" t="s">
        <v>694</v>
      </c>
      <c r="BT154">
        <v>458697</v>
      </c>
    </row>
    <row r="155" spans="1:72" x14ac:dyDescent="0.3">
      <c r="A155">
        <v>46255</v>
      </c>
      <c r="C155">
        <v>1</v>
      </c>
      <c r="D155">
        <v>1</v>
      </c>
      <c r="E155">
        <v>1</v>
      </c>
      <c r="F155" t="s">
        <v>0</v>
      </c>
      <c r="G155" t="s">
        <v>289</v>
      </c>
      <c r="H155" t="s">
        <v>1548</v>
      </c>
      <c r="I155" s="8" t="str">
        <f>HYPERLINK(AP155,"Obs")</f>
        <v>Obs</v>
      </c>
      <c r="K155">
        <v>1</v>
      </c>
      <c r="L155" t="s">
        <v>4</v>
      </c>
      <c r="M155">
        <v>100988</v>
      </c>
      <c r="N155" t="s">
        <v>5</v>
      </c>
      <c r="T155" t="s">
        <v>1549</v>
      </c>
      <c r="U155" s="1">
        <v>1</v>
      </c>
      <c r="V155" t="s">
        <v>1550</v>
      </c>
      <c r="W155" t="s">
        <v>1551</v>
      </c>
      <c r="X155" s="2" t="s">
        <v>1552</v>
      </c>
      <c r="Y155" s="3">
        <v>12</v>
      </c>
      <c r="Z155" s="4">
        <v>1201</v>
      </c>
      <c r="AA155" s="4" t="s">
        <v>1551</v>
      </c>
      <c r="AC155">
        <v>2021</v>
      </c>
      <c r="AD155">
        <v>7</v>
      </c>
      <c r="AE155">
        <v>28</v>
      </c>
      <c r="AF155" t="s">
        <v>1553</v>
      </c>
      <c r="AG155" t="s">
        <v>1553</v>
      </c>
      <c r="AH155">
        <v>-29717</v>
      </c>
      <c r="AI155">
        <v>6731541</v>
      </c>
      <c r="AJ155" s="4">
        <v>-29000</v>
      </c>
      <c r="AK155" s="4">
        <v>6731000</v>
      </c>
      <c r="AL155">
        <v>0</v>
      </c>
      <c r="AN155">
        <v>40</v>
      </c>
      <c r="AO155" t="s">
        <v>1554</v>
      </c>
      <c r="AP155" t="s">
        <v>1555</v>
      </c>
      <c r="AQ155">
        <v>100988</v>
      </c>
      <c r="AS155" s="6" t="s">
        <v>12</v>
      </c>
      <c r="AT155">
        <v>1</v>
      </c>
      <c r="AU155" t="s">
        <v>13</v>
      </c>
      <c r="AV155" t="s">
        <v>1556</v>
      </c>
      <c r="AX155">
        <v>40</v>
      </c>
      <c r="AY155" t="s">
        <v>298</v>
      </c>
      <c r="AZ155" t="s">
        <v>299</v>
      </c>
      <c r="BA155">
        <v>1</v>
      </c>
      <c r="BB155" s="5">
        <v>44405.9288773148</v>
      </c>
      <c r="BC155" s="7" t="s">
        <v>18</v>
      </c>
      <c r="BE155">
        <v>4</v>
      </c>
      <c r="BF155">
        <v>379552</v>
      </c>
      <c r="BH155" t="s">
        <v>1557</v>
      </c>
      <c r="BT155">
        <v>46255</v>
      </c>
    </row>
    <row r="156" spans="1:72" x14ac:dyDescent="0.3">
      <c r="A156">
        <v>460355</v>
      </c>
      <c r="B156">
        <v>292720</v>
      </c>
      <c r="F156" t="s">
        <v>0</v>
      </c>
      <c r="G156" t="s">
        <v>1</v>
      </c>
      <c r="H156" t="s">
        <v>695</v>
      </c>
      <c r="I156" s="8" t="str">
        <f>HYPERLINK(AP156,"Hb")</f>
        <v>Hb</v>
      </c>
      <c r="K156">
        <v>1</v>
      </c>
      <c r="L156" t="s">
        <v>4</v>
      </c>
      <c r="M156">
        <v>100988</v>
      </c>
      <c r="N156" t="s">
        <v>5</v>
      </c>
      <c r="T156" t="s">
        <v>696</v>
      </c>
      <c r="U156" s="1">
        <v>1</v>
      </c>
      <c r="V156" t="s">
        <v>571</v>
      </c>
      <c r="W156" t="s">
        <v>680</v>
      </c>
      <c r="X156" t="s">
        <v>573</v>
      </c>
      <c r="Y156" s="3">
        <v>4</v>
      </c>
      <c r="Z156" s="4">
        <v>417</v>
      </c>
      <c r="AA156" s="4" t="s">
        <v>680</v>
      </c>
      <c r="AB156" t="s">
        <v>697</v>
      </c>
      <c r="AC156">
        <v>2001</v>
      </c>
      <c r="AD156">
        <v>7</v>
      </c>
      <c r="AE156">
        <v>25</v>
      </c>
      <c r="AF156" t="s">
        <v>698</v>
      </c>
      <c r="AG156" t="s">
        <v>698</v>
      </c>
      <c r="AH156">
        <v>290325</v>
      </c>
      <c r="AI156">
        <v>6738264</v>
      </c>
      <c r="AJ156" s="4">
        <v>291000</v>
      </c>
      <c r="AK156" s="4">
        <v>6739000</v>
      </c>
      <c r="AL156">
        <v>71</v>
      </c>
      <c r="AN156">
        <v>8</v>
      </c>
      <c r="AO156" t="s">
        <v>135</v>
      </c>
      <c r="AP156" t="s">
        <v>699</v>
      </c>
      <c r="AQ156">
        <v>100988</v>
      </c>
      <c r="AS156" s="6" t="s">
        <v>12</v>
      </c>
      <c r="AT156">
        <v>1</v>
      </c>
      <c r="AU156" t="s">
        <v>13</v>
      </c>
      <c r="AV156" t="s">
        <v>700</v>
      </c>
      <c r="AW156" t="s">
        <v>701</v>
      </c>
      <c r="AX156">
        <v>8</v>
      </c>
      <c r="AY156" t="s">
        <v>16</v>
      </c>
      <c r="AZ156" t="s">
        <v>84</v>
      </c>
      <c r="BA156">
        <v>1</v>
      </c>
      <c r="BB156" s="5">
        <v>38601</v>
      </c>
      <c r="BC156" s="7" t="s">
        <v>18</v>
      </c>
      <c r="BE156">
        <v>3</v>
      </c>
      <c r="BF156">
        <v>465338</v>
      </c>
      <c r="BG156">
        <v>34369</v>
      </c>
      <c r="BH156" t="s">
        <v>702</v>
      </c>
      <c r="BJ156" t="s">
        <v>703</v>
      </c>
      <c r="BT156">
        <v>460355</v>
      </c>
    </row>
    <row r="157" spans="1:72" x14ac:dyDescent="0.3">
      <c r="A157">
        <v>459778</v>
      </c>
      <c r="C157">
        <v>1</v>
      </c>
      <c r="D157">
        <v>1</v>
      </c>
      <c r="E157">
        <v>1</v>
      </c>
      <c r="F157" t="s">
        <v>0</v>
      </c>
      <c r="G157" t="s">
        <v>20</v>
      </c>
      <c r="H157" t="s">
        <v>723</v>
      </c>
      <c r="I157" t="s">
        <v>22</v>
      </c>
      <c r="K157">
        <v>1</v>
      </c>
      <c r="L157" t="s">
        <v>4</v>
      </c>
      <c r="M157">
        <v>100988</v>
      </c>
      <c r="N157" t="s">
        <v>5</v>
      </c>
      <c r="T157" t="s">
        <v>724</v>
      </c>
      <c r="U157" s="1">
        <v>1</v>
      </c>
      <c r="V157" t="s">
        <v>571</v>
      </c>
      <c r="W157" t="s">
        <v>725</v>
      </c>
      <c r="X157" t="s">
        <v>573</v>
      </c>
      <c r="Y157" s="3">
        <v>4</v>
      </c>
      <c r="Z157" s="4">
        <v>430</v>
      </c>
      <c r="AA157" s="4" t="s">
        <v>725</v>
      </c>
      <c r="AB157" t="s">
        <v>726</v>
      </c>
      <c r="AC157">
        <v>2018</v>
      </c>
      <c r="AD157">
        <v>9</v>
      </c>
      <c r="AE157">
        <v>7</v>
      </c>
      <c r="AF157" t="s">
        <v>313</v>
      </c>
      <c r="AH157">
        <v>290039</v>
      </c>
      <c r="AI157">
        <v>6833046</v>
      </c>
      <c r="AJ157" s="4">
        <v>291000</v>
      </c>
      <c r="AK157" s="4">
        <v>6833000</v>
      </c>
      <c r="AL157">
        <v>20</v>
      </c>
      <c r="AN157">
        <v>1010</v>
      </c>
      <c r="AP157" s="5" t="s">
        <v>727</v>
      </c>
      <c r="AQ157">
        <v>100988</v>
      </c>
      <c r="AS157" s="6" t="s">
        <v>12</v>
      </c>
      <c r="AT157">
        <v>1</v>
      </c>
      <c r="AU157" t="s">
        <v>13</v>
      </c>
      <c r="AV157" t="s">
        <v>728</v>
      </c>
      <c r="AW157" t="s">
        <v>729</v>
      </c>
      <c r="AX157">
        <v>1010</v>
      </c>
      <c r="AY157" t="s">
        <v>30</v>
      </c>
      <c r="AZ157" t="s">
        <v>31</v>
      </c>
      <c r="BB157" s="5">
        <v>43351.823344907403</v>
      </c>
      <c r="BC157" s="7" t="s">
        <v>18</v>
      </c>
      <c r="BE157">
        <v>6</v>
      </c>
      <c r="BF157">
        <v>165620</v>
      </c>
      <c r="BH157" t="s">
        <v>730</v>
      </c>
      <c r="BT157">
        <v>459778</v>
      </c>
    </row>
    <row r="158" spans="1:72" x14ac:dyDescent="0.3">
      <c r="A158">
        <v>466758</v>
      </c>
      <c r="B158">
        <v>292942</v>
      </c>
      <c r="F158" t="s">
        <v>0</v>
      </c>
      <c r="G158" t="s">
        <v>1</v>
      </c>
      <c r="H158" t="s">
        <v>234</v>
      </c>
      <c r="I158" s="8" t="str">
        <f>HYPERLINK(AP158,"Hb")</f>
        <v>Hb</v>
      </c>
      <c r="K158">
        <v>1</v>
      </c>
      <c r="L158" t="s">
        <v>4</v>
      </c>
      <c r="M158">
        <v>100988</v>
      </c>
      <c r="N158" t="s">
        <v>5</v>
      </c>
      <c r="T158" t="s">
        <v>235</v>
      </c>
      <c r="U158" s="1">
        <v>1</v>
      </c>
      <c r="V158" t="s">
        <v>7</v>
      </c>
      <c r="W158" t="s">
        <v>236</v>
      </c>
      <c r="X158" s="2" t="s">
        <v>9</v>
      </c>
      <c r="Y158" s="3">
        <v>1</v>
      </c>
      <c r="Z158" s="4">
        <v>128</v>
      </c>
      <c r="AA158" s="4" t="s">
        <v>236</v>
      </c>
      <c r="AB158" t="s">
        <v>237</v>
      </c>
      <c r="AC158">
        <v>1940</v>
      </c>
      <c r="AD158">
        <v>7</v>
      </c>
      <c r="AE158">
        <v>20</v>
      </c>
      <c r="AF158" t="s">
        <v>238</v>
      </c>
      <c r="AG158" t="s">
        <v>238</v>
      </c>
      <c r="AH158">
        <v>293908</v>
      </c>
      <c r="AI158">
        <v>6591634</v>
      </c>
      <c r="AJ158" s="4">
        <v>293000</v>
      </c>
      <c r="AK158" s="4">
        <v>6591000</v>
      </c>
      <c r="AL158">
        <v>283</v>
      </c>
      <c r="AN158">
        <v>8</v>
      </c>
      <c r="AO158" t="s">
        <v>80</v>
      </c>
      <c r="AP158" t="s">
        <v>239</v>
      </c>
      <c r="AQ158">
        <v>100988</v>
      </c>
      <c r="AS158" s="6" t="s">
        <v>12</v>
      </c>
      <c r="AT158">
        <v>1</v>
      </c>
      <c r="AU158" t="s">
        <v>13</v>
      </c>
      <c r="AV158" t="s">
        <v>240</v>
      </c>
      <c r="AW158" t="s">
        <v>241</v>
      </c>
      <c r="AX158">
        <v>8</v>
      </c>
      <c r="AY158" t="s">
        <v>16</v>
      </c>
      <c r="AZ158" t="s">
        <v>84</v>
      </c>
      <c r="BA158">
        <v>1</v>
      </c>
      <c r="BB158" s="5">
        <v>41940</v>
      </c>
      <c r="BC158" s="7" t="s">
        <v>18</v>
      </c>
      <c r="BE158">
        <v>3</v>
      </c>
      <c r="BF158">
        <v>465538</v>
      </c>
      <c r="BG158">
        <v>34339</v>
      </c>
      <c r="BH158" t="s">
        <v>242</v>
      </c>
      <c r="BJ158" t="s">
        <v>243</v>
      </c>
      <c r="BT158">
        <v>466758</v>
      </c>
    </row>
    <row r="159" spans="1:72" x14ac:dyDescent="0.3">
      <c r="A159">
        <v>467778</v>
      </c>
      <c r="C159">
        <v>1</v>
      </c>
      <c r="D159">
        <v>1</v>
      </c>
      <c r="E159">
        <v>1</v>
      </c>
      <c r="F159" t="s">
        <v>0</v>
      </c>
      <c r="G159" t="s">
        <v>20</v>
      </c>
      <c r="H159" t="s">
        <v>422</v>
      </c>
      <c r="I159" t="s">
        <v>22</v>
      </c>
      <c r="K159">
        <v>1</v>
      </c>
      <c r="L159" t="s">
        <v>4</v>
      </c>
      <c r="M159">
        <v>100988</v>
      </c>
      <c r="N159" t="s">
        <v>5</v>
      </c>
      <c r="T159" t="s">
        <v>423</v>
      </c>
      <c r="U159" s="1">
        <v>1</v>
      </c>
      <c r="V159" t="s">
        <v>7</v>
      </c>
      <c r="W159" t="s">
        <v>424</v>
      </c>
      <c r="X159" s="2" t="s">
        <v>275</v>
      </c>
      <c r="Y159" s="3">
        <v>2</v>
      </c>
      <c r="Z159" s="4">
        <v>221</v>
      </c>
      <c r="AA159" t="s">
        <v>424</v>
      </c>
      <c r="AB159" t="s">
        <v>425</v>
      </c>
      <c r="AC159">
        <v>2016</v>
      </c>
      <c r="AD159">
        <v>7</v>
      </c>
      <c r="AE159">
        <v>22</v>
      </c>
      <c r="AF159" t="s">
        <v>426</v>
      </c>
      <c r="AH159">
        <v>294541</v>
      </c>
      <c r="AI159">
        <v>6632336</v>
      </c>
      <c r="AJ159" s="4">
        <v>295000</v>
      </c>
      <c r="AK159" s="4">
        <v>6633000</v>
      </c>
      <c r="AL159">
        <v>10</v>
      </c>
      <c r="AN159">
        <v>1010</v>
      </c>
      <c r="AO159" t="s">
        <v>427</v>
      </c>
      <c r="AP159" s="5" t="s">
        <v>428</v>
      </c>
      <c r="AQ159">
        <v>100988</v>
      </c>
      <c r="AS159" s="6" t="s">
        <v>12</v>
      </c>
      <c r="AT159">
        <v>1</v>
      </c>
      <c r="AU159" t="s">
        <v>13</v>
      </c>
      <c r="AV159" t="s">
        <v>429</v>
      </c>
      <c r="AW159" t="s">
        <v>430</v>
      </c>
      <c r="AX159">
        <v>1010</v>
      </c>
      <c r="AY159" t="s">
        <v>30</v>
      </c>
      <c r="AZ159" t="s">
        <v>31</v>
      </c>
      <c r="BB159" s="5">
        <v>42811.801782407398</v>
      </c>
      <c r="BC159" s="7" t="s">
        <v>18</v>
      </c>
      <c r="BE159">
        <v>6</v>
      </c>
      <c r="BF159">
        <v>118464</v>
      </c>
      <c r="BH159" t="s">
        <v>431</v>
      </c>
      <c r="BT159">
        <v>467778</v>
      </c>
    </row>
    <row r="160" spans="1:72" x14ac:dyDescent="0.3">
      <c r="A160">
        <v>472567</v>
      </c>
      <c r="C160">
        <v>1</v>
      </c>
      <c r="D160">
        <v>1</v>
      </c>
      <c r="E160">
        <v>1</v>
      </c>
      <c r="F160" t="s">
        <v>0</v>
      </c>
      <c r="G160" t="s">
        <v>20</v>
      </c>
      <c r="H160" t="s">
        <v>244</v>
      </c>
      <c r="I160" t="s">
        <v>22</v>
      </c>
      <c r="K160">
        <v>1</v>
      </c>
      <c r="L160" t="s">
        <v>4</v>
      </c>
      <c r="M160">
        <v>100988</v>
      </c>
      <c r="N160" t="s">
        <v>5</v>
      </c>
      <c r="T160" t="s">
        <v>245</v>
      </c>
      <c r="U160" s="1">
        <v>1</v>
      </c>
      <c r="V160" t="s">
        <v>7</v>
      </c>
      <c r="W160" t="s">
        <v>236</v>
      </c>
      <c r="X160" s="2" t="s">
        <v>9</v>
      </c>
      <c r="Y160" s="3">
        <v>1</v>
      </c>
      <c r="Z160" s="4">
        <v>128</v>
      </c>
      <c r="AA160" s="4" t="s">
        <v>236</v>
      </c>
      <c r="AB160" t="s">
        <v>246</v>
      </c>
      <c r="AC160">
        <v>2021</v>
      </c>
      <c r="AD160">
        <v>7</v>
      </c>
      <c r="AE160">
        <v>21</v>
      </c>
      <c r="AF160" t="s">
        <v>247</v>
      </c>
      <c r="AH160">
        <v>297769</v>
      </c>
      <c r="AI160">
        <v>6584531</v>
      </c>
      <c r="AJ160" s="4">
        <v>297000</v>
      </c>
      <c r="AK160" s="4">
        <v>6585000</v>
      </c>
      <c r="AL160">
        <v>75</v>
      </c>
      <c r="AN160">
        <v>1010</v>
      </c>
      <c r="AO160" t="s">
        <v>248</v>
      </c>
      <c r="AP160" s="5" t="s">
        <v>249</v>
      </c>
      <c r="AQ160">
        <v>100988</v>
      </c>
      <c r="AS160" s="6" t="s">
        <v>12</v>
      </c>
      <c r="AT160">
        <v>1</v>
      </c>
      <c r="AU160" t="s">
        <v>13</v>
      </c>
      <c r="AV160" t="s">
        <v>250</v>
      </c>
      <c r="AW160" t="s">
        <v>251</v>
      </c>
      <c r="AX160">
        <v>1010</v>
      </c>
      <c r="AY160" t="s">
        <v>30</v>
      </c>
      <c r="AZ160" t="s">
        <v>31</v>
      </c>
      <c r="BB160" s="5">
        <v>44401.000706018502</v>
      </c>
      <c r="BC160" s="7" t="s">
        <v>18</v>
      </c>
      <c r="BE160">
        <v>6</v>
      </c>
      <c r="BF160">
        <v>275433</v>
      </c>
      <c r="BH160" t="s">
        <v>252</v>
      </c>
      <c r="BT160">
        <v>472567</v>
      </c>
    </row>
    <row r="161" spans="1:72" x14ac:dyDescent="0.3">
      <c r="A161">
        <v>474358</v>
      </c>
      <c r="B161">
        <v>309104</v>
      </c>
      <c r="F161" t="s">
        <v>0</v>
      </c>
      <c r="G161" t="s">
        <v>1</v>
      </c>
      <c r="H161" t="s">
        <v>704</v>
      </c>
      <c r="I161" s="8" t="str">
        <f>HYPERLINK(AP161,"Hb")</f>
        <v>Hb</v>
      </c>
      <c r="K161">
        <v>1</v>
      </c>
      <c r="L161" t="s">
        <v>4</v>
      </c>
      <c r="M161">
        <v>100988</v>
      </c>
      <c r="N161" t="s">
        <v>5</v>
      </c>
      <c r="T161" t="s">
        <v>705</v>
      </c>
      <c r="U161" s="10">
        <v>3</v>
      </c>
      <c r="V161" t="s">
        <v>571</v>
      </c>
      <c r="W161" t="s">
        <v>680</v>
      </c>
      <c r="X161" t="s">
        <v>573</v>
      </c>
      <c r="Y161" s="3">
        <v>4</v>
      </c>
      <c r="Z161" s="4">
        <v>417</v>
      </c>
      <c r="AA161" s="4" t="s">
        <v>680</v>
      </c>
      <c r="AB161" t="s">
        <v>706</v>
      </c>
      <c r="AC161">
        <v>1892</v>
      </c>
      <c r="AD161">
        <v>6</v>
      </c>
      <c r="AE161">
        <v>1</v>
      </c>
      <c r="AF161" t="s">
        <v>707</v>
      </c>
      <c r="AG161" t="s">
        <v>707</v>
      </c>
      <c r="AH161">
        <v>299540</v>
      </c>
      <c r="AI161">
        <v>6728723</v>
      </c>
      <c r="AJ161" s="4">
        <v>299000</v>
      </c>
      <c r="AK161" s="4">
        <v>6729000</v>
      </c>
      <c r="AL161">
        <v>25073</v>
      </c>
      <c r="AN161">
        <v>8</v>
      </c>
      <c r="AO161" t="s">
        <v>708</v>
      </c>
      <c r="AP161" t="s">
        <v>709</v>
      </c>
      <c r="AQ161">
        <v>100988</v>
      </c>
      <c r="AS161" s="6" t="s">
        <v>12</v>
      </c>
      <c r="AT161">
        <v>1</v>
      </c>
      <c r="AU161" t="s">
        <v>13</v>
      </c>
      <c r="AV161" t="s">
        <v>710</v>
      </c>
      <c r="AW161" t="s">
        <v>711</v>
      </c>
      <c r="AX161">
        <v>8</v>
      </c>
      <c r="AY161" t="s">
        <v>16</v>
      </c>
      <c r="AZ161" t="s">
        <v>84</v>
      </c>
      <c r="BA161">
        <v>1</v>
      </c>
      <c r="BB161" s="5">
        <v>33657</v>
      </c>
      <c r="BC161" s="7" t="s">
        <v>18</v>
      </c>
      <c r="BE161">
        <v>3</v>
      </c>
      <c r="BF161">
        <v>481563</v>
      </c>
      <c r="BG161">
        <v>34368</v>
      </c>
      <c r="BH161" t="s">
        <v>712</v>
      </c>
      <c r="BJ161" t="s">
        <v>713</v>
      </c>
      <c r="BT161">
        <v>474358</v>
      </c>
    </row>
    <row r="162" spans="1:72" x14ac:dyDescent="0.3">
      <c r="A162">
        <v>477086</v>
      </c>
      <c r="C162">
        <v>1</v>
      </c>
      <c r="D162">
        <v>1</v>
      </c>
      <c r="E162">
        <v>1</v>
      </c>
      <c r="F162" t="s">
        <v>0</v>
      </c>
      <c r="G162" t="s">
        <v>20</v>
      </c>
      <c r="H162" t="s">
        <v>1846</v>
      </c>
      <c r="I162" s="8" t="str">
        <f>HYPERLINK(AP162,"Foto")</f>
        <v>Foto</v>
      </c>
      <c r="K162">
        <v>1</v>
      </c>
      <c r="L162" t="s">
        <v>4</v>
      </c>
      <c r="M162">
        <v>100988</v>
      </c>
      <c r="N162" t="s">
        <v>5</v>
      </c>
      <c r="T162" t="s">
        <v>1847</v>
      </c>
      <c r="U162" s="1">
        <v>1</v>
      </c>
      <c r="V162" t="s">
        <v>1717</v>
      </c>
      <c r="W162" t="s">
        <v>1848</v>
      </c>
      <c r="X162" s="2" t="s">
        <v>1833</v>
      </c>
      <c r="Y162" s="3">
        <v>17</v>
      </c>
      <c r="Z162" s="4">
        <v>1749</v>
      </c>
      <c r="AA162" s="4" t="s">
        <v>1848</v>
      </c>
      <c r="AB162" t="s">
        <v>1849</v>
      </c>
      <c r="AC162">
        <v>2020</v>
      </c>
      <c r="AD162">
        <v>9</v>
      </c>
      <c r="AE162">
        <v>26</v>
      </c>
      <c r="AF162" t="s">
        <v>1850</v>
      </c>
      <c r="AH162">
        <v>302747</v>
      </c>
      <c r="AI162">
        <v>7159309</v>
      </c>
      <c r="AJ162" s="4">
        <v>303000</v>
      </c>
      <c r="AK162" s="4">
        <v>7159000</v>
      </c>
      <c r="AL162">
        <v>5</v>
      </c>
      <c r="AN162">
        <v>1010</v>
      </c>
      <c r="AO162" t="s">
        <v>1851</v>
      </c>
      <c r="AP162" s="5" t="s">
        <v>1852</v>
      </c>
      <c r="AQ162">
        <v>100988</v>
      </c>
      <c r="AS162" s="6" t="s">
        <v>12</v>
      </c>
      <c r="AT162">
        <v>1</v>
      </c>
      <c r="AU162" t="s">
        <v>13</v>
      </c>
      <c r="AV162" t="s">
        <v>1853</v>
      </c>
      <c r="AW162" t="s">
        <v>1854</v>
      </c>
      <c r="AX162">
        <v>1010</v>
      </c>
      <c r="AY162" t="s">
        <v>30</v>
      </c>
      <c r="AZ162" t="s">
        <v>31</v>
      </c>
      <c r="BA162">
        <v>1</v>
      </c>
      <c r="BB162" s="5">
        <v>44101.4327430556</v>
      </c>
      <c r="BC162" s="7" t="s">
        <v>18</v>
      </c>
      <c r="BE162">
        <v>6</v>
      </c>
      <c r="BF162">
        <v>251549</v>
      </c>
      <c r="BH162" t="s">
        <v>1855</v>
      </c>
      <c r="BT162">
        <v>477086</v>
      </c>
    </row>
    <row r="163" spans="1:72" x14ac:dyDescent="0.3">
      <c r="A163">
        <v>479905</v>
      </c>
      <c r="C163">
        <v>1</v>
      </c>
      <c r="D163">
        <v>1</v>
      </c>
      <c r="E163">
        <v>1</v>
      </c>
      <c r="F163" t="s">
        <v>0</v>
      </c>
      <c r="G163" t="s">
        <v>20</v>
      </c>
      <c r="H163" t="s">
        <v>446</v>
      </c>
      <c r="I163" s="8" t="str">
        <f>HYPERLINK(AP163,"Foto")</f>
        <v>Foto</v>
      </c>
      <c r="K163">
        <v>1</v>
      </c>
      <c r="L163" t="s">
        <v>4</v>
      </c>
      <c r="M163">
        <v>100988</v>
      </c>
      <c r="N163" t="s">
        <v>5</v>
      </c>
      <c r="T163" t="s">
        <v>447</v>
      </c>
      <c r="U163" s="1">
        <v>1</v>
      </c>
      <c r="V163" t="s">
        <v>7</v>
      </c>
      <c r="W163" t="s">
        <v>448</v>
      </c>
      <c r="X163" s="2" t="s">
        <v>275</v>
      </c>
      <c r="Y163" s="3">
        <v>2</v>
      </c>
      <c r="Z163" s="4">
        <v>236</v>
      </c>
      <c r="AA163" s="4" t="s">
        <v>448</v>
      </c>
      <c r="AB163" t="s">
        <v>449</v>
      </c>
      <c r="AC163">
        <v>2021</v>
      </c>
      <c r="AD163">
        <v>8</v>
      </c>
      <c r="AE163">
        <v>29</v>
      </c>
      <c r="AF163" t="s">
        <v>450</v>
      </c>
      <c r="AH163">
        <v>306194</v>
      </c>
      <c r="AI163">
        <v>6670480</v>
      </c>
      <c r="AJ163" s="4">
        <v>307000</v>
      </c>
      <c r="AK163" s="4">
        <v>6671000</v>
      </c>
      <c r="AL163">
        <v>300</v>
      </c>
      <c r="AN163">
        <v>1010</v>
      </c>
      <c r="AP163" s="5" t="s">
        <v>451</v>
      </c>
      <c r="AQ163">
        <v>100988</v>
      </c>
      <c r="AS163" s="6" t="s">
        <v>12</v>
      </c>
      <c r="AT163">
        <v>1</v>
      </c>
      <c r="AU163" t="s">
        <v>13</v>
      </c>
      <c r="AV163" t="s">
        <v>452</v>
      </c>
      <c r="AW163" t="s">
        <v>453</v>
      </c>
      <c r="AX163">
        <v>1010</v>
      </c>
      <c r="AY163" t="s">
        <v>30</v>
      </c>
      <c r="AZ163" t="s">
        <v>31</v>
      </c>
      <c r="BA163">
        <v>1</v>
      </c>
      <c r="BB163" s="5">
        <v>44437.825393518498</v>
      </c>
      <c r="BC163" s="7" t="s">
        <v>18</v>
      </c>
      <c r="BE163">
        <v>6</v>
      </c>
      <c r="BF163">
        <v>279024</v>
      </c>
      <c r="BH163" t="s">
        <v>454</v>
      </c>
      <c r="BT163">
        <v>479905</v>
      </c>
    </row>
    <row r="164" spans="1:72" x14ac:dyDescent="0.3">
      <c r="A164">
        <v>482367</v>
      </c>
      <c r="C164">
        <v>1</v>
      </c>
      <c r="D164">
        <v>1</v>
      </c>
      <c r="E164">
        <v>1</v>
      </c>
      <c r="F164" t="s">
        <v>0</v>
      </c>
      <c r="G164" t="s">
        <v>20</v>
      </c>
      <c r="H164" t="s">
        <v>1830</v>
      </c>
      <c r="I164" t="s">
        <v>22</v>
      </c>
      <c r="K164">
        <v>1</v>
      </c>
      <c r="L164" t="s">
        <v>4</v>
      </c>
      <c r="M164">
        <v>100988</v>
      </c>
      <c r="N164" t="s">
        <v>5</v>
      </c>
      <c r="T164" t="s">
        <v>1831</v>
      </c>
      <c r="U164" s="1">
        <v>1</v>
      </c>
      <c r="V164" t="s">
        <v>1717</v>
      </c>
      <c r="W164" t="s">
        <v>1832</v>
      </c>
      <c r="X164" s="2" t="s">
        <v>1833</v>
      </c>
      <c r="Y164" s="3">
        <v>17</v>
      </c>
      <c r="Z164" s="4">
        <v>1719</v>
      </c>
      <c r="AA164" s="4" t="s">
        <v>1832</v>
      </c>
      <c r="AB164" t="s">
        <v>1834</v>
      </c>
      <c r="AC164">
        <v>2017</v>
      </c>
      <c r="AD164">
        <v>7</v>
      </c>
      <c r="AE164">
        <v>24</v>
      </c>
      <c r="AF164" t="s">
        <v>1835</v>
      </c>
      <c r="AH164">
        <v>309810</v>
      </c>
      <c r="AI164">
        <v>7069901</v>
      </c>
      <c r="AJ164" s="4">
        <v>309000</v>
      </c>
      <c r="AK164" s="4">
        <v>7069000</v>
      </c>
      <c r="AL164">
        <v>400</v>
      </c>
      <c r="AN164">
        <v>1010</v>
      </c>
      <c r="AO164" t="s">
        <v>467</v>
      </c>
      <c r="AP164" s="5" t="s">
        <v>1836</v>
      </c>
      <c r="AQ164">
        <v>100988</v>
      </c>
      <c r="AS164" s="6" t="s">
        <v>12</v>
      </c>
      <c r="AT164">
        <v>1</v>
      </c>
      <c r="AU164" t="s">
        <v>13</v>
      </c>
      <c r="AV164" t="s">
        <v>1837</v>
      </c>
      <c r="AW164" t="s">
        <v>1838</v>
      </c>
      <c r="AX164">
        <v>1010</v>
      </c>
      <c r="AY164" t="s">
        <v>30</v>
      </c>
      <c r="AZ164" t="s">
        <v>31</v>
      </c>
      <c r="BB164" s="5">
        <v>42940.989120370403</v>
      </c>
      <c r="BC164" s="7" t="s">
        <v>18</v>
      </c>
      <c r="BE164">
        <v>6</v>
      </c>
      <c r="BF164">
        <v>129263</v>
      </c>
      <c r="BH164" t="s">
        <v>1839</v>
      </c>
      <c r="BT164">
        <v>482367</v>
      </c>
    </row>
    <row r="165" spans="1:72" x14ac:dyDescent="0.3">
      <c r="A165">
        <v>482292</v>
      </c>
      <c r="B165">
        <v>127670</v>
      </c>
      <c r="F165" t="s">
        <v>0</v>
      </c>
      <c r="G165" t="s">
        <v>20</v>
      </c>
      <c r="H165" t="s">
        <v>1840</v>
      </c>
      <c r="I165" s="8" t="str">
        <f>HYPERLINK(AP165,"Foto")</f>
        <v>Foto</v>
      </c>
      <c r="K165">
        <v>1</v>
      </c>
      <c r="L165" t="s">
        <v>4</v>
      </c>
      <c r="M165">
        <v>100988</v>
      </c>
      <c r="N165" t="s">
        <v>5</v>
      </c>
      <c r="T165" t="s">
        <v>1841</v>
      </c>
      <c r="U165" s="1">
        <v>1</v>
      </c>
      <c r="V165" t="s">
        <v>1717</v>
      </c>
      <c r="W165" t="s">
        <v>1832</v>
      </c>
      <c r="X165" s="2" t="s">
        <v>1833</v>
      </c>
      <c r="Y165" s="3">
        <v>17</v>
      </c>
      <c r="Z165" s="4">
        <v>1719</v>
      </c>
      <c r="AA165" s="4" t="s">
        <v>1832</v>
      </c>
      <c r="AB165" t="s">
        <v>1834</v>
      </c>
      <c r="AC165">
        <v>2016</v>
      </c>
      <c r="AD165">
        <v>8</v>
      </c>
      <c r="AE165">
        <v>20</v>
      </c>
      <c r="AF165" t="s">
        <v>1835</v>
      </c>
      <c r="AH165">
        <v>309700</v>
      </c>
      <c r="AI165">
        <v>7070020</v>
      </c>
      <c r="AJ165" s="4">
        <v>309000</v>
      </c>
      <c r="AK165" s="4">
        <v>7071000</v>
      </c>
      <c r="AL165">
        <v>250</v>
      </c>
      <c r="AN165">
        <v>1010</v>
      </c>
      <c r="AO165" t="s">
        <v>467</v>
      </c>
      <c r="AP165" s="5" t="s">
        <v>1842</v>
      </c>
      <c r="AQ165">
        <v>100988</v>
      </c>
      <c r="AS165" s="6" t="s">
        <v>12</v>
      </c>
      <c r="AT165">
        <v>1</v>
      </c>
      <c r="AU165" t="s">
        <v>13</v>
      </c>
      <c r="AV165" t="s">
        <v>1843</v>
      </c>
      <c r="AW165" t="s">
        <v>1844</v>
      </c>
      <c r="AX165">
        <v>1010</v>
      </c>
      <c r="AY165" t="s">
        <v>30</v>
      </c>
      <c r="AZ165" t="s">
        <v>31</v>
      </c>
      <c r="BA165">
        <v>1</v>
      </c>
      <c r="BB165" s="5">
        <v>43002.085416666698</v>
      </c>
      <c r="BC165" s="7" t="s">
        <v>18</v>
      </c>
      <c r="BE165">
        <v>6</v>
      </c>
      <c r="BF165">
        <v>111163</v>
      </c>
      <c r="BG165">
        <v>34458</v>
      </c>
      <c r="BH165" t="s">
        <v>1845</v>
      </c>
      <c r="BT165">
        <v>482292</v>
      </c>
    </row>
    <row r="166" spans="1:72" x14ac:dyDescent="0.3">
      <c r="A166">
        <v>41979</v>
      </c>
      <c r="C166">
        <v>1</v>
      </c>
      <c r="D166">
        <v>1</v>
      </c>
      <c r="E166">
        <v>1</v>
      </c>
      <c r="F166" t="s">
        <v>0</v>
      </c>
      <c r="G166" t="s">
        <v>348</v>
      </c>
      <c r="H166" t="s">
        <v>1439</v>
      </c>
      <c r="I166" t="s">
        <v>131</v>
      </c>
      <c r="K166">
        <v>1</v>
      </c>
      <c r="L166" t="s">
        <v>4</v>
      </c>
      <c r="M166">
        <v>100988</v>
      </c>
      <c r="N166" t="s">
        <v>5</v>
      </c>
      <c r="T166" t="s">
        <v>1440</v>
      </c>
      <c r="U166" s="1">
        <v>1</v>
      </c>
      <c r="V166" t="s">
        <v>1441</v>
      </c>
      <c r="W166" t="s">
        <v>1442</v>
      </c>
      <c r="X166" t="s">
        <v>1443</v>
      </c>
      <c r="Y166" s="3">
        <v>11</v>
      </c>
      <c r="Z166" s="4">
        <v>1102</v>
      </c>
      <c r="AA166" s="4" t="s">
        <v>1442</v>
      </c>
      <c r="AB166" t="s">
        <v>1444</v>
      </c>
      <c r="AC166">
        <v>2018</v>
      </c>
      <c r="AD166">
        <v>8</v>
      </c>
      <c r="AE166">
        <v>5</v>
      </c>
      <c r="AF166" t="s">
        <v>1445</v>
      </c>
      <c r="AG166" t="s">
        <v>1445</v>
      </c>
      <c r="AH166">
        <v>-30504</v>
      </c>
      <c r="AI166">
        <v>6559621</v>
      </c>
      <c r="AJ166" s="4">
        <v>-31000</v>
      </c>
      <c r="AK166" s="4">
        <v>6559000</v>
      </c>
      <c r="AL166">
        <v>1</v>
      </c>
      <c r="AN166">
        <v>105</v>
      </c>
      <c r="AP166" s="5"/>
      <c r="AQ166">
        <v>100988</v>
      </c>
      <c r="AS166" s="6" t="s">
        <v>12</v>
      </c>
      <c r="AT166">
        <v>1</v>
      </c>
      <c r="AU166" t="s">
        <v>13</v>
      </c>
      <c r="AV166" t="s">
        <v>1446</v>
      </c>
      <c r="AW166" t="s">
        <v>1447</v>
      </c>
      <c r="AX166">
        <v>105</v>
      </c>
      <c r="AY166" t="s">
        <v>355</v>
      </c>
      <c r="AZ166" t="s">
        <v>356</v>
      </c>
      <c r="BB166" s="5">
        <v>43832</v>
      </c>
      <c r="BC166" s="7" t="s">
        <v>18</v>
      </c>
      <c r="BE166">
        <v>5</v>
      </c>
      <c r="BF166">
        <v>289083</v>
      </c>
      <c r="BH166" t="s">
        <v>1448</v>
      </c>
      <c r="BJ166" t="s">
        <v>1449</v>
      </c>
      <c r="BT166">
        <v>41979</v>
      </c>
    </row>
    <row r="167" spans="1:72" x14ac:dyDescent="0.3">
      <c r="A167">
        <v>41710</v>
      </c>
      <c r="B167">
        <v>141645</v>
      </c>
      <c r="F167" t="s">
        <v>0</v>
      </c>
      <c r="G167" t="s">
        <v>348</v>
      </c>
      <c r="H167" t="s">
        <v>1528</v>
      </c>
      <c r="I167" s="8" t="str">
        <f>HYPERLINK(AP167,"Hb")</f>
        <v>Hb</v>
      </c>
      <c r="K167">
        <v>1</v>
      </c>
      <c r="L167" t="s">
        <v>4</v>
      </c>
      <c r="M167">
        <v>100988</v>
      </c>
      <c r="N167" t="s">
        <v>5</v>
      </c>
      <c r="T167" t="s">
        <v>1529</v>
      </c>
      <c r="U167" s="10">
        <v>3</v>
      </c>
      <c r="V167" t="s">
        <v>1441</v>
      </c>
      <c r="W167" t="s">
        <v>1530</v>
      </c>
      <c r="X167" t="s">
        <v>1443</v>
      </c>
      <c r="Y167" s="3">
        <v>11</v>
      </c>
      <c r="Z167" s="4">
        <v>1146</v>
      </c>
      <c r="AA167" t="s">
        <v>1530</v>
      </c>
      <c r="AB167" t="s">
        <v>1531</v>
      </c>
      <c r="AC167">
        <v>1963</v>
      </c>
      <c r="AD167">
        <v>9</v>
      </c>
      <c r="AE167">
        <v>24</v>
      </c>
      <c r="AF167" t="s">
        <v>1177</v>
      </c>
      <c r="AG167" t="s">
        <v>1177</v>
      </c>
      <c r="AH167">
        <v>-30534</v>
      </c>
      <c r="AI167">
        <v>6617801</v>
      </c>
      <c r="AJ167" s="4">
        <v>-31000</v>
      </c>
      <c r="AK167" s="4">
        <v>6617000</v>
      </c>
      <c r="AL167">
        <v>20549</v>
      </c>
      <c r="AN167">
        <v>105</v>
      </c>
      <c r="AO167" t="s">
        <v>1532</v>
      </c>
      <c r="AP167" t="s">
        <v>1533</v>
      </c>
      <c r="AQ167">
        <v>100988</v>
      </c>
      <c r="AS167" s="6" t="s">
        <v>12</v>
      </c>
      <c r="AT167">
        <v>1</v>
      </c>
      <c r="AU167" t="s">
        <v>13</v>
      </c>
      <c r="AV167" t="s">
        <v>1534</v>
      </c>
      <c r="AW167" t="s">
        <v>1535</v>
      </c>
      <c r="AX167">
        <v>105</v>
      </c>
      <c r="AY167" t="s">
        <v>355</v>
      </c>
      <c r="AZ167" t="s">
        <v>356</v>
      </c>
      <c r="BA167">
        <v>1</v>
      </c>
      <c r="BB167" s="5">
        <v>43130</v>
      </c>
      <c r="BC167" s="7" t="s">
        <v>18</v>
      </c>
      <c r="BE167">
        <v>5</v>
      </c>
      <c r="BF167">
        <v>293509</v>
      </c>
      <c r="BG167">
        <v>34438</v>
      </c>
      <c r="BH167" t="s">
        <v>1536</v>
      </c>
      <c r="BJ167" t="s">
        <v>1537</v>
      </c>
      <c r="BT167">
        <v>41710</v>
      </c>
    </row>
    <row r="168" spans="1:72" x14ac:dyDescent="0.3">
      <c r="A168">
        <v>39051</v>
      </c>
      <c r="B168">
        <v>141647</v>
      </c>
      <c r="F168" t="s">
        <v>0</v>
      </c>
      <c r="G168" t="s">
        <v>348</v>
      </c>
      <c r="H168" t="s">
        <v>1558</v>
      </c>
      <c r="I168" s="8" t="str">
        <f>HYPERLINK(AP168,"Hb")</f>
        <v>Hb</v>
      </c>
      <c r="K168">
        <v>1</v>
      </c>
      <c r="L168" t="s">
        <v>4</v>
      </c>
      <c r="M168">
        <v>100988</v>
      </c>
      <c r="N168" t="s">
        <v>5</v>
      </c>
      <c r="T168" t="s">
        <v>1559</v>
      </c>
      <c r="U168" s="1">
        <v>1</v>
      </c>
      <c r="V168" t="s">
        <v>1550</v>
      </c>
      <c r="W168" t="s">
        <v>1551</v>
      </c>
      <c r="X168" s="2" t="s">
        <v>1552</v>
      </c>
      <c r="Y168" s="3">
        <v>12</v>
      </c>
      <c r="Z168" s="4">
        <v>1201</v>
      </c>
      <c r="AA168" s="4" t="s">
        <v>1551</v>
      </c>
      <c r="AB168" t="s">
        <v>1560</v>
      </c>
      <c r="AC168">
        <v>1914</v>
      </c>
      <c r="AD168">
        <v>8</v>
      </c>
      <c r="AE168">
        <v>15</v>
      </c>
      <c r="AF168" t="s">
        <v>1561</v>
      </c>
      <c r="AG168" t="s">
        <v>1561</v>
      </c>
      <c r="AH168">
        <v>-31048</v>
      </c>
      <c r="AI168">
        <v>6732699</v>
      </c>
      <c r="AJ168" s="4">
        <v>-31000</v>
      </c>
      <c r="AK168" s="4">
        <v>6733000</v>
      </c>
      <c r="AL168">
        <v>200</v>
      </c>
      <c r="AN168">
        <v>105</v>
      </c>
      <c r="AP168" t="s">
        <v>1562</v>
      </c>
      <c r="AQ168">
        <v>100988</v>
      </c>
      <c r="AS168" s="6" t="s">
        <v>12</v>
      </c>
      <c r="AT168">
        <v>1</v>
      </c>
      <c r="AU168" t="s">
        <v>13</v>
      </c>
      <c r="AV168" t="s">
        <v>1563</v>
      </c>
      <c r="AW168" t="s">
        <v>1564</v>
      </c>
      <c r="AX168">
        <v>105</v>
      </c>
      <c r="AY168" t="s">
        <v>355</v>
      </c>
      <c r="AZ168" t="s">
        <v>356</v>
      </c>
      <c r="BA168">
        <v>1</v>
      </c>
      <c r="BB168" s="5">
        <v>41422</v>
      </c>
      <c r="BC168" s="7" t="s">
        <v>18</v>
      </c>
      <c r="BE168">
        <v>5</v>
      </c>
      <c r="BF168">
        <v>293511</v>
      </c>
      <c r="BG168">
        <v>34440</v>
      </c>
      <c r="BH168" t="s">
        <v>1565</v>
      </c>
      <c r="BJ168" t="s">
        <v>1566</v>
      </c>
      <c r="BT168">
        <v>39051</v>
      </c>
    </row>
    <row r="169" spans="1:72" x14ac:dyDescent="0.3">
      <c r="A169">
        <v>35935</v>
      </c>
      <c r="B169">
        <v>141646</v>
      </c>
      <c r="F169" t="s">
        <v>0</v>
      </c>
      <c r="G169" t="s">
        <v>348</v>
      </c>
      <c r="H169" t="s">
        <v>1567</v>
      </c>
      <c r="I169" s="8" t="str">
        <f>HYPERLINK(AP169,"Hb")</f>
        <v>Hb</v>
      </c>
      <c r="K169">
        <v>1</v>
      </c>
      <c r="L169" t="s">
        <v>4</v>
      </c>
      <c r="M169">
        <v>100988</v>
      </c>
      <c r="N169" t="s">
        <v>5</v>
      </c>
      <c r="T169" t="s">
        <v>1559</v>
      </c>
      <c r="U169" s="1">
        <v>1</v>
      </c>
      <c r="V169" t="s">
        <v>1550</v>
      </c>
      <c r="W169" t="s">
        <v>1551</v>
      </c>
      <c r="X169" s="2" t="s">
        <v>1552</v>
      </c>
      <c r="Y169" s="3">
        <v>12</v>
      </c>
      <c r="Z169" s="4">
        <v>1201</v>
      </c>
      <c r="AA169" s="4" t="s">
        <v>1551</v>
      </c>
      <c r="AB169" t="s">
        <v>1568</v>
      </c>
      <c r="AC169">
        <v>1977</v>
      </c>
      <c r="AD169">
        <v>10</v>
      </c>
      <c r="AE169">
        <v>20</v>
      </c>
      <c r="AF169" t="s">
        <v>1569</v>
      </c>
      <c r="AG169" t="s">
        <v>1569</v>
      </c>
      <c r="AH169">
        <v>-31904</v>
      </c>
      <c r="AI169">
        <v>6733526</v>
      </c>
      <c r="AJ169" s="4">
        <v>-31000</v>
      </c>
      <c r="AK169" s="4">
        <v>6733000</v>
      </c>
      <c r="AL169">
        <v>200</v>
      </c>
      <c r="AN169">
        <v>105</v>
      </c>
      <c r="AP169" t="s">
        <v>1570</v>
      </c>
      <c r="AQ169">
        <v>100988</v>
      </c>
      <c r="AS169" s="6" t="s">
        <v>12</v>
      </c>
      <c r="AT169">
        <v>1</v>
      </c>
      <c r="AU169" t="s">
        <v>13</v>
      </c>
      <c r="AV169" t="s">
        <v>1571</v>
      </c>
      <c r="AW169" t="s">
        <v>1572</v>
      </c>
      <c r="AX169">
        <v>105</v>
      </c>
      <c r="AY169" t="s">
        <v>355</v>
      </c>
      <c r="AZ169" t="s">
        <v>356</v>
      </c>
      <c r="BA169">
        <v>1</v>
      </c>
      <c r="BB169" s="5">
        <v>43775</v>
      </c>
      <c r="BC169" s="7" t="s">
        <v>18</v>
      </c>
      <c r="BE169">
        <v>5</v>
      </c>
      <c r="BF169">
        <v>293510</v>
      </c>
      <c r="BG169">
        <v>34441</v>
      </c>
      <c r="BH169" t="s">
        <v>1573</v>
      </c>
      <c r="BJ169" t="s">
        <v>1574</v>
      </c>
      <c r="BT169">
        <v>35935</v>
      </c>
    </row>
    <row r="170" spans="1:72" x14ac:dyDescent="0.3">
      <c r="A170">
        <v>483577</v>
      </c>
      <c r="C170">
        <v>1</v>
      </c>
      <c r="D170">
        <v>1</v>
      </c>
      <c r="E170">
        <v>1</v>
      </c>
      <c r="F170" t="s">
        <v>0</v>
      </c>
      <c r="G170" t="s">
        <v>1</v>
      </c>
      <c r="H170" t="s">
        <v>1796</v>
      </c>
      <c r="I170" t="s">
        <v>131</v>
      </c>
      <c r="K170">
        <v>1</v>
      </c>
      <c r="L170" t="s">
        <v>4</v>
      </c>
      <c r="M170">
        <v>100988</v>
      </c>
      <c r="N170" t="s">
        <v>5</v>
      </c>
      <c r="T170" t="s">
        <v>1797</v>
      </c>
      <c r="U170" s="1">
        <v>1</v>
      </c>
      <c r="V170" t="s">
        <v>1717</v>
      </c>
      <c r="W170" t="s">
        <v>1798</v>
      </c>
      <c r="X170" s="2" t="s">
        <v>1719</v>
      </c>
      <c r="Y170" s="3">
        <v>16</v>
      </c>
      <c r="Z170" s="4">
        <v>1640</v>
      </c>
      <c r="AA170" t="s">
        <v>1798</v>
      </c>
      <c r="AB170" t="s">
        <v>1799</v>
      </c>
      <c r="AC170">
        <v>2016</v>
      </c>
      <c r="AD170">
        <v>8</v>
      </c>
      <c r="AE170">
        <v>23</v>
      </c>
      <c r="AF170" t="s">
        <v>1800</v>
      </c>
      <c r="AG170" t="s">
        <v>1800</v>
      </c>
      <c r="AH170">
        <v>311370</v>
      </c>
      <c r="AI170">
        <v>6944712</v>
      </c>
      <c r="AJ170" s="4">
        <v>311000</v>
      </c>
      <c r="AK170" s="4">
        <v>6945000</v>
      </c>
      <c r="AL170">
        <v>707</v>
      </c>
      <c r="AN170">
        <v>8</v>
      </c>
      <c r="AO170" t="s">
        <v>135</v>
      </c>
      <c r="AQ170">
        <v>100988</v>
      </c>
      <c r="AS170" s="6" t="s">
        <v>12</v>
      </c>
      <c r="AT170">
        <v>1</v>
      </c>
      <c r="AU170" t="s">
        <v>13</v>
      </c>
      <c r="AV170" t="s">
        <v>1801</v>
      </c>
      <c r="AW170" t="s">
        <v>1802</v>
      </c>
      <c r="AX170">
        <v>8</v>
      </c>
      <c r="AY170" t="s">
        <v>16</v>
      </c>
      <c r="AZ170" t="s">
        <v>84</v>
      </c>
      <c r="BB170" s="5">
        <v>43431</v>
      </c>
      <c r="BC170" s="7" t="s">
        <v>18</v>
      </c>
      <c r="BE170">
        <v>3</v>
      </c>
      <c r="BF170">
        <v>468214</v>
      </c>
      <c r="BH170" t="s">
        <v>1803</v>
      </c>
      <c r="BJ170" t="s">
        <v>1804</v>
      </c>
      <c r="BT170">
        <v>483577</v>
      </c>
    </row>
    <row r="171" spans="1:72" x14ac:dyDescent="0.3">
      <c r="A171">
        <v>485254</v>
      </c>
      <c r="B171">
        <v>289667</v>
      </c>
      <c r="F171" t="s">
        <v>0</v>
      </c>
      <c r="G171" t="s">
        <v>1</v>
      </c>
      <c r="H171" t="s">
        <v>224</v>
      </c>
      <c r="I171" s="8" t="str">
        <f>HYPERLINK(AP171,"Hb")</f>
        <v>Hb</v>
      </c>
      <c r="K171">
        <v>1</v>
      </c>
      <c r="L171" t="s">
        <v>4</v>
      </c>
      <c r="M171">
        <v>100988</v>
      </c>
      <c r="N171" t="s">
        <v>5</v>
      </c>
      <c r="T171" t="s">
        <v>225</v>
      </c>
      <c r="U171" s="1">
        <v>1</v>
      </c>
      <c r="V171" t="s">
        <v>7</v>
      </c>
      <c r="W171" t="s">
        <v>226</v>
      </c>
      <c r="X171" s="2" t="s">
        <v>9</v>
      </c>
      <c r="Y171" s="3">
        <v>1</v>
      </c>
      <c r="Z171" s="4">
        <v>119</v>
      </c>
      <c r="AA171" s="4" t="s">
        <v>226</v>
      </c>
      <c r="AB171" t="s">
        <v>227</v>
      </c>
      <c r="AC171">
        <v>2000</v>
      </c>
      <c r="AD171">
        <v>7</v>
      </c>
      <c r="AE171">
        <v>21</v>
      </c>
      <c r="AF171" t="s">
        <v>228</v>
      </c>
      <c r="AG171" t="s">
        <v>228</v>
      </c>
      <c r="AH171">
        <v>313737</v>
      </c>
      <c r="AI171">
        <v>6590284</v>
      </c>
      <c r="AJ171" s="4">
        <v>313000</v>
      </c>
      <c r="AK171" s="4">
        <v>6591000</v>
      </c>
      <c r="AL171">
        <v>71</v>
      </c>
      <c r="AN171">
        <v>8</v>
      </c>
      <c r="AO171" t="s">
        <v>135</v>
      </c>
      <c r="AP171" t="s">
        <v>229</v>
      </c>
      <c r="AQ171">
        <v>100988</v>
      </c>
      <c r="AS171" s="6" t="s">
        <v>12</v>
      </c>
      <c r="AT171">
        <v>1</v>
      </c>
      <c r="AU171" t="s">
        <v>13</v>
      </c>
      <c r="AV171" t="s">
        <v>230</v>
      </c>
      <c r="AW171" t="s">
        <v>231</v>
      </c>
      <c r="AX171">
        <v>8</v>
      </c>
      <c r="AY171" t="s">
        <v>16</v>
      </c>
      <c r="AZ171" t="s">
        <v>84</v>
      </c>
      <c r="BA171">
        <v>1</v>
      </c>
      <c r="BB171" s="5">
        <v>37333</v>
      </c>
      <c r="BC171" s="7" t="s">
        <v>18</v>
      </c>
      <c r="BE171">
        <v>3</v>
      </c>
      <c r="BF171">
        <v>462294</v>
      </c>
      <c r="BG171">
        <v>34338</v>
      </c>
      <c r="BH171" t="s">
        <v>232</v>
      </c>
      <c r="BJ171" t="s">
        <v>233</v>
      </c>
      <c r="BT171">
        <v>485254</v>
      </c>
    </row>
    <row r="172" spans="1:72" x14ac:dyDescent="0.3">
      <c r="A172">
        <v>489620</v>
      </c>
      <c r="B172">
        <v>125713</v>
      </c>
      <c r="F172" t="s">
        <v>0</v>
      </c>
      <c r="G172" t="s">
        <v>20</v>
      </c>
      <c r="H172" t="s">
        <v>714</v>
      </c>
      <c r="I172" t="s">
        <v>22</v>
      </c>
      <c r="K172">
        <v>1</v>
      </c>
      <c r="L172" t="s">
        <v>4</v>
      </c>
      <c r="M172">
        <v>100988</v>
      </c>
      <c r="N172" t="s">
        <v>5</v>
      </c>
      <c r="T172" t="s">
        <v>715</v>
      </c>
      <c r="U172" s="1">
        <v>1</v>
      </c>
      <c r="V172" t="s">
        <v>571</v>
      </c>
      <c r="W172" t="s">
        <v>716</v>
      </c>
      <c r="X172" t="s">
        <v>573</v>
      </c>
      <c r="Y172" s="3">
        <v>4</v>
      </c>
      <c r="Z172" s="4">
        <v>427</v>
      </c>
      <c r="AA172" s="4" t="s">
        <v>716</v>
      </c>
      <c r="AB172" t="s">
        <v>717</v>
      </c>
      <c r="AC172">
        <v>2016</v>
      </c>
      <c r="AD172">
        <v>7</v>
      </c>
      <c r="AE172">
        <v>30</v>
      </c>
      <c r="AF172" t="s">
        <v>718</v>
      </c>
      <c r="AH172">
        <v>320131</v>
      </c>
      <c r="AI172">
        <v>6746506</v>
      </c>
      <c r="AJ172" s="4">
        <v>321000</v>
      </c>
      <c r="AK172" s="4">
        <v>6747000</v>
      </c>
      <c r="AL172">
        <v>100</v>
      </c>
      <c r="AN172">
        <v>1010</v>
      </c>
      <c r="AP172" s="5" t="s">
        <v>719</v>
      </c>
      <c r="AQ172">
        <v>100988</v>
      </c>
      <c r="AS172" s="6" t="s">
        <v>12</v>
      </c>
      <c r="AT172">
        <v>1</v>
      </c>
      <c r="AU172" t="s">
        <v>13</v>
      </c>
      <c r="AV172" t="s">
        <v>720</v>
      </c>
      <c r="AW172" t="s">
        <v>721</v>
      </c>
      <c r="AX172">
        <v>1010</v>
      </c>
      <c r="AY172" t="s">
        <v>30</v>
      </c>
      <c r="AZ172" t="s">
        <v>31</v>
      </c>
      <c r="BB172" s="5">
        <v>42582.050648148099</v>
      </c>
      <c r="BC172" s="7" t="s">
        <v>18</v>
      </c>
      <c r="BE172">
        <v>6</v>
      </c>
      <c r="BF172">
        <v>109412</v>
      </c>
      <c r="BG172">
        <v>34372</v>
      </c>
      <c r="BH172" t="s">
        <v>722</v>
      </c>
      <c r="BT172">
        <v>489620</v>
      </c>
    </row>
    <row r="173" spans="1:72" x14ac:dyDescent="0.3">
      <c r="A173">
        <v>29195</v>
      </c>
      <c r="C173">
        <v>1</v>
      </c>
      <c r="D173">
        <v>1</v>
      </c>
      <c r="E173">
        <v>1</v>
      </c>
      <c r="F173" t="s">
        <v>0</v>
      </c>
      <c r="G173" t="s">
        <v>20</v>
      </c>
      <c r="H173" t="s">
        <v>1466</v>
      </c>
      <c r="I173" t="s">
        <v>22</v>
      </c>
      <c r="K173">
        <v>1</v>
      </c>
      <c r="L173" t="s">
        <v>4</v>
      </c>
      <c r="M173">
        <v>100988</v>
      </c>
      <c r="N173" t="s">
        <v>5</v>
      </c>
      <c r="T173" t="s">
        <v>1467</v>
      </c>
      <c r="U173" s="1">
        <v>1</v>
      </c>
      <c r="V173" t="s">
        <v>1441</v>
      </c>
      <c r="W173" t="s">
        <v>1453</v>
      </c>
      <c r="X173" t="s">
        <v>1443</v>
      </c>
      <c r="Y173" s="3">
        <v>11</v>
      </c>
      <c r="Z173" s="4">
        <v>1103</v>
      </c>
      <c r="AA173" s="4" t="s">
        <v>1453</v>
      </c>
      <c r="AB173" t="s">
        <v>1468</v>
      </c>
      <c r="AC173">
        <v>2017</v>
      </c>
      <c r="AD173">
        <v>8</v>
      </c>
      <c r="AE173">
        <v>8</v>
      </c>
      <c r="AF173" t="s">
        <v>1469</v>
      </c>
      <c r="AH173">
        <v>-33771</v>
      </c>
      <c r="AI173">
        <v>6572407</v>
      </c>
      <c r="AJ173" s="4">
        <v>-33000</v>
      </c>
      <c r="AK173" s="4">
        <v>6573000</v>
      </c>
      <c r="AL173">
        <v>10</v>
      </c>
      <c r="AN173">
        <v>1010</v>
      </c>
      <c r="AP173" s="5" t="s">
        <v>1470</v>
      </c>
      <c r="AQ173">
        <v>100988</v>
      </c>
      <c r="AS173" s="6" t="s">
        <v>12</v>
      </c>
      <c r="AT173">
        <v>1</v>
      </c>
      <c r="AU173" t="s">
        <v>13</v>
      </c>
      <c r="AV173" t="s">
        <v>1471</v>
      </c>
      <c r="AW173" t="s">
        <v>1472</v>
      </c>
      <c r="AX173">
        <v>1010</v>
      </c>
      <c r="AY173" t="s">
        <v>30</v>
      </c>
      <c r="AZ173" t="s">
        <v>31</v>
      </c>
      <c r="BB173" s="5">
        <v>42957.504618055602</v>
      </c>
      <c r="BC173" s="7" t="s">
        <v>18</v>
      </c>
      <c r="BE173">
        <v>6</v>
      </c>
      <c r="BF173">
        <v>133667</v>
      </c>
      <c r="BH173" t="s">
        <v>1473</v>
      </c>
      <c r="BT173">
        <v>29195</v>
      </c>
    </row>
    <row r="174" spans="1:72" x14ac:dyDescent="0.3">
      <c r="A174">
        <v>33612</v>
      </c>
      <c r="B174">
        <v>145221</v>
      </c>
      <c r="F174" t="s">
        <v>0</v>
      </c>
      <c r="G174" t="s">
        <v>348</v>
      </c>
      <c r="H174" t="s">
        <v>1575</v>
      </c>
      <c r="I174" t="s">
        <v>131</v>
      </c>
      <c r="K174">
        <v>1</v>
      </c>
      <c r="L174" t="s">
        <v>4</v>
      </c>
      <c r="M174">
        <v>100988</v>
      </c>
      <c r="N174" t="s">
        <v>5</v>
      </c>
      <c r="T174" t="s">
        <v>1576</v>
      </c>
      <c r="U174" s="1">
        <v>1</v>
      </c>
      <c r="V174" t="s">
        <v>1550</v>
      </c>
      <c r="W174" t="s">
        <v>1551</v>
      </c>
      <c r="X174" s="2" t="s">
        <v>1552</v>
      </c>
      <c r="Y174" s="3">
        <v>12</v>
      </c>
      <c r="Z174" s="4">
        <v>1201</v>
      </c>
      <c r="AA174" s="4" t="s">
        <v>1551</v>
      </c>
      <c r="AB174" t="s">
        <v>1577</v>
      </c>
      <c r="AC174">
        <v>1992</v>
      </c>
      <c r="AD174">
        <v>8</v>
      </c>
      <c r="AE174">
        <v>11</v>
      </c>
      <c r="AF174" t="s">
        <v>1578</v>
      </c>
      <c r="AG174" t="s">
        <v>1578</v>
      </c>
      <c r="AH174">
        <v>-32619</v>
      </c>
      <c r="AI174">
        <v>6738129</v>
      </c>
      <c r="AJ174" s="4">
        <v>-33000</v>
      </c>
      <c r="AK174" s="4">
        <v>6739000</v>
      </c>
      <c r="AL174">
        <v>707</v>
      </c>
      <c r="AN174">
        <v>105</v>
      </c>
      <c r="AP174" s="5"/>
      <c r="AQ174">
        <v>100988</v>
      </c>
      <c r="AS174" s="6" t="s">
        <v>12</v>
      </c>
      <c r="AT174">
        <v>1</v>
      </c>
      <c r="AU174" t="s">
        <v>13</v>
      </c>
      <c r="AV174" t="s">
        <v>1579</v>
      </c>
      <c r="AW174" t="s">
        <v>1580</v>
      </c>
      <c r="AX174">
        <v>105</v>
      </c>
      <c r="AY174" t="s">
        <v>355</v>
      </c>
      <c r="AZ174" t="s">
        <v>356</v>
      </c>
      <c r="BB174" s="5">
        <v>40150</v>
      </c>
      <c r="BC174" s="7" t="s">
        <v>18</v>
      </c>
      <c r="BE174">
        <v>5</v>
      </c>
      <c r="BF174">
        <v>296345</v>
      </c>
      <c r="BG174">
        <v>34442</v>
      </c>
      <c r="BH174" t="s">
        <v>1581</v>
      </c>
      <c r="BJ174" t="s">
        <v>1582</v>
      </c>
      <c r="BT174">
        <v>33612</v>
      </c>
    </row>
    <row r="175" spans="1:72" x14ac:dyDescent="0.3">
      <c r="A175">
        <v>26114</v>
      </c>
      <c r="B175">
        <v>97273</v>
      </c>
      <c r="F175" t="s">
        <v>0</v>
      </c>
      <c r="G175" t="s">
        <v>20</v>
      </c>
      <c r="H175" t="s">
        <v>1474</v>
      </c>
      <c r="I175" s="8" t="str">
        <f>HYPERLINK(AP175,"Foto")</f>
        <v>Foto</v>
      </c>
      <c r="K175">
        <v>1</v>
      </c>
      <c r="L175" t="s">
        <v>4</v>
      </c>
      <c r="M175">
        <v>100988</v>
      </c>
      <c r="N175" t="s">
        <v>5</v>
      </c>
      <c r="T175" t="s">
        <v>1475</v>
      </c>
      <c r="U175" s="1">
        <v>1</v>
      </c>
      <c r="V175" t="s">
        <v>1441</v>
      </c>
      <c r="W175" t="s">
        <v>1453</v>
      </c>
      <c r="X175" t="s">
        <v>1443</v>
      </c>
      <c r="Y175" s="3">
        <v>11</v>
      </c>
      <c r="Z175" s="4">
        <v>1103</v>
      </c>
      <c r="AA175" s="4" t="s">
        <v>1453</v>
      </c>
      <c r="AB175" t="s">
        <v>1476</v>
      </c>
      <c r="AC175">
        <v>2015</v>
      </c>
      <c r="AD175">
        <v>7</v>
      </c>
      <c r="AE175">
        <v>8</v>
      </c>
      <c r="AF175" t="s">
        <v>1477</v>
      </c>
      <c r="AH175">
        <v>-34746</v>
      </c>
      <c r="AI175">
        <v>6573803</v>
      </c>
      <c r="AJ175" s="4">
        <v>-35000</v>
      </c>
      <c r="AK175" s="4">
        <v>6573000</v>
      </c>
      <c r="AL175">
        <v>5</v>
      </c>
      <c r="AN175">
        <v>1010</v>
      </c>
      <c r="AO175" t="s">
        <v>467</v>
      </c>
      <c r="AP175" s="5" t="s">
        <v>1478</v>
      </c>
      <c r="AQ175">
        <v>100988</v>
      </c>
      <c r="AS175" s="6" t="s">
        <v>12</v>
      </c>
      <c r="AT175">
        <v>1</v>
      </c>
      <c r="AU175" t="s">
        <v>13</v>
      </c>
      <c r="AV175" t="s">
        <v>1479</v>
      </c>
      <c r="AW175" t="s">
        <v>1480</v>
      </c>
      <c r="AX175">
        <v>1010</v>
      </c>
      <c r="AY175" t="s">
        <v>30</v>
      </c>
      <c r="AZ175" t="s">
        <v>31</v>
      </c>
      <c r="BA175">
        <v>1</v>
      </c>
      <c r="BB175" s="5">
        <v>43991.959027777797</v>
      </c>
      <c r="BC175" s="7" t="s">
        <v>18</v>
      </c>
      <c r="BE175">
        <v>6</v>
      </c>
      <c r="BF175">
        <v>84487</v>
      </c>
      <c r="BG175">
        <v>34434</v>
      </c>
      <c r="BH175" t="s">
        <v>1481</v>
      </c>
      <c r="BT175">
        <v>26114</v>
      </c>
    </row>
    <row r="176" spans="1:72" x14ac:dyDescent="0.3">
      <c r="A176">
        <v>24750</v>
      </c>
      <c r="C176">
        <v>1</v>
      </c>
      <c r="D176">
        <v>1</v>
      </c>
      <c r="E176">
        <v>1</v>
      </c>
      <c r="F176" t="s">
        <v>0</v>
      </c>
      <c r="G176" t="s">
        <v>20</v>
      </c>
      <c r="H176" t="s">
        <v>1598</v>
      </c>
      <c r="I176" t="s">
        <v>22</v>
      </c>
      <c r="K176">
        <v>1</v>
      </c>
      <c r="L176" t="s">
        <v>4</v>
      </c>
      <c r="M176">
        <v>100988</v>
      </c>
      <c r="N176" t="s">
        <v>5</v>
      </c>
      <c r="T176" t="s">
        <v>1599</v>
      </c>
      <c r="U176" s="1">
        <v>1</v>
      </c>
      <c r="V176" t="s">
        <v>1550</v>
      </c>
      <c r="W176" t="s">
        <v>1600</v>
      </c>
      <c r="X176" s="2" t="s">
        <v>1552</v>
      </c>
      <c r="Y176" s="3">
        <v>12</v>
      </c>
      <c r="Z176" s="4">
        <v>1243</v>
      </c>
      <c r="AA176" t="s">
        <v>1601</v>
      </c>
      <c r="AB176" t="s">
        <v>1602</v>
      </c>
      <c r="AC176">
        <v>2021</v>
      </c>
      <c r="AD176">
        <v>7</v>
      </c>
      <c r="AE176">
        <v>27</v>
      </c>
      <c r="AF176" t="s">
        <v>1603</v>
      </c>
      <c r="AH176">
        <v>-35238</v>
      </c>
      <c r="AI176">
        <v>6708097</v>
      </c>
      <c r="AJ176" s="4">
        <v>-35000</v>
      </c>
      <c r="AK176" s="4">
        <v>6709000</v>
      </c>
      <c r="AL176">
        <v>10</v>
      </c>
      <c r="AN176">
        <v>1010</v>
      </c>
      <c r="AP176" s="5" t="s">
        <v>1604</v>
      </c>
      <c r="AQ176">
        <v>100988</v>
      </c>
      <c r="AS176" s="6" t="s">
        <v>12</v>
      </c>
      <c r="AT176">
        <v>1</v>
      </c>
      <c r="AU176" t="s">
        <v>13</v>
      </c>
      <c r="AV176" t="s">
        <v>1605</v>
      </c>
      <c r="AW176" t="s">
        <v>1606</v>
      </c>
      <c r="AX176">
        <v>1010</v>
      </c>
      <c r="AY176" t="s">
        <v>30</v>
      </c>
      <c r="AZ176" t="s">
        <v>31</v>
      </c>
      <c r="BB176" s="5">
        <v>44404.936307870397</v>
      </c>
      <c r="BC176" s="7" t="s">
        <v>18</v>
      </c>
      <c r="BE176">
        <v>6</v>
      </c>
      <c r="BF176">
        <v>275858</v>
      </c>
      <c r="BH176" t="s">
        <v>1607</v>
      </c>
      <c r="BT176">
        <v>24750</v>
      </c>
    </row>
    <row r="177" spans="1:72" x14ac:dyDescent="0.3">
      <c r="A177">
        <v>21402</v>
      </c>
      <c r="B177">
        <v>136860</v>
      </c>
      <c r="F177" t="s">
        <v>0</v>
      </c>
      <c r="G177" t="s">
        <v>348</v>
      </c>
      <c r="H177" t="s">
        <v>1498</v>
      </c>
      <c r="I177" t="s">
        <v>131</v>
      </c>
      <c r="K177">
        <v>1</v>
      </c>
      <c r="L177" t="s">
        <v>4</v>
      </c>
      <c r="M177">
        <v>100988</v>
      </c>
      <c r="N177" t="s">
        <v>5</v>
      </c>
      <c r="T177" t="s">
        <v>1499</v>
      </c>
      <c r="U177" s="1">
        <v>1</v>
      </c>
      <c r="V177" t="s">
        <v>1441</v>
      </c>
      <c r="W177" t="s">
        <v>1500</v>
      </c>
      <c r="X177" t="s">
        <v>1443</v>
      </c>
      <c r="Y177" s="3">
        <v>11</v>
      </c>
      <c r="Z177" s="4">
        <v>1120</v>
      </c>
      <c r="AA177" s="4" t="s">
        <v>1500</v>
      </c>
      <c r="AB177" t="s">
        <v>1501</v>
      </c>
      <c r="AC177">
        <v>2009</v>
      </c>
      <c r="AD177">
        <v>8</v>
      </c>
      <c r="AE177">
        <v>30</v>
      </c>
      <c r="AF177" t="s">
        <v>1445</v>
      </c>
      <c r="AG177" t="s">
        <v>1445</v>
      </c>
      <c r="AH177">
        <v>-37189</v>
      </c>
      <c r="AI177">
        <v>6554698</v>
      </c>
      <c r="AJ177" s="4">
        <v>-37000</v>
      </c>
      <c r="AK177" s="4">
        <v>6555000</v>
      </c>
      <c r="AL177">
        <v>1</v>
      </c>
      <c r="AN177">
        <v>105</v>
      </c>
      <c r="AP177" s="5"/>
      <c r="AQ177">
        <v>100988</v>
      </c>
      <c r="AS177" s="6" t="s">
        <v>12</v>
      </c>
      <c r="AT177">
        <v>1</v>
      </c>
      <c r="AU177" t="s">
        <v>13</v>
      </c>
      <c r="AV177" t="s">
        <v>1502</v>
      </c>
      <c r="AW177" t="s">
        <v>1503</v>
      </c>
      <c r="AX177">
        <v>105</v>
      </c>
      <c r="AY177" t="s">
        <v>355</v>
      </c>
      <c r="AZ177" t="s">
        <v>356</v>
      </c>
      <c r="BB177" s="5">
        <v>40899</v>
      </c>
      <c r="BC177" s="7" t="s">
        <v>18</v>
      </c>
      <c r="BE177">
        <v>5</v>
      </c>
      <c r="BF177">
        <v>287305</v>
      </c>
      <c r="BG177">
        <v>34435</v>
      </c>
      <c r="BH177" t="s">
        <v>1504</v>
      </c>
      <c r="BJ177" t="s">
        <v>1505</v>
      </c>
      <c r="BT177">
        <v>21402</v>
      </c>
    </row>
    <row r="178" spans="1:72" x14ac:dyDescent="0.3">
      <c r="A178">
        <v>21307</v>
      </c>
      <c r="B178">
        <v>137125</v>
      </c>
      <c r="F178" t="s">
        <v>0</v>
      </c>
      <c r="G178" t="s">
        <v>348</v>
      </c>
      <c r="H178" t="s">
        <v>1506</v>
      </c>
      <c r="I178" t="s">
        <v>131</v>
      </c>
      <c r="K178">
        <v>1</v>
      </c>
      <c r="L178" t="s">
        <v>4</v>
      </c>
      <c r="M178">
        <v>100988</v>
      </c>
      <c r="N178" t="s">
        <v>5</v>
      </c>
      <c r="T178" t="s">
        <v>1499</v>
      </c>
      <c r="U178" s="1">
        <v>1</v>
      </c>
      <c r="V178" t="s">
        <v>1441</v>
      </c>
      <c r="W178" t="s">
        <v>1500</v>
      </c>
      <c r="X178" t="s">
        <v>1443</v>
      </c>
      <c r="Y178" s="3">
        <v>11</v>
      </c>
      <c r="Z178" s="4">
        <v>1120</v>
      </c>
      <c r="AA178" s="4" t="s">
        <v>1500</v>
      </c>
      <c r="AB178" t="s">
        <v>1507</v>
      </c>
      <c r="AC178">
        <v>2011</v>
      </c>
      <c r="AD178">
        <v>8</v>
      </c>
      <c r="AE178">
        <v>16</v>
      </c>
      <c r="AF178" t="s">
        <v>1445</v>
      </c>
      <c r="AG178" t="s">
        <v>1445</v>
      </c>
      <c r="AH178">
        <v>-37226</v>
      </c>
      <c r="AI178">
        <v>6554681</v>
      </c>
      <c r="AJ178" s="4">
        <v>-37000</v>
      </c>
      <c r="AK178" s="4">
        <v>6555000</v>
      </c>
      <c r="AL178">
        <v>1</v>
      </c>
      <c r="AN178">
        <v>105</v>
      </c>
      <c r="AP178" s="5"/>
      <c r="AQ178">
        <v>100988</v>
      </c>
      <c r="AS178" s="6" t="s">
        <v>12</v>
      </c>
      <c r="AT178">
        <v>1</v>
      </c>
      <c r="AU178" t="s">
        <v>13</v>
      </c>
      <c r="AV178" t="s">
        <v>1508</v>
      </c>
      <c r="AW178" t="s">
        <v>1509</v>
      </c>
      <c r="AX178">
        <v>105</v>
      </c>
      <c r="AY178" t="s">
        <v>355</v>
      </c>
      <c r="AZ178" t="s">
        <v>356</v>
      </c>
      <c r="BB178" s="5">
        <v>40933</v>
      </c>
      <c r="BC178" s="7" t="s">
        <v>18</v>
      </c>
      <c r="BE178">
        <v>5</v>
      </c>
      <c r="BF178">
        <v>287583</v>
      </c>
      <c r="BG178">
        <v>34436</v>
      </c>
      <c r="BH178" t="s">
        <v>1510</v>
      </c>
      <c r="BJ178" t="s">
        <v>1511</v>
      </c>
      <c r="BT178">
        <v>21307</v>
      </c>
    </row>
    <row r="179" spans="1:72" x14ac:dyDescent="0.3">
      <c r="A179">
        <v>90292</v>
      </c>
      <c r="B179">
        <v>141648</v>
      </c>
      <c r="F179" t="s">
        <v>0</v>
      </c>
      <c r="G179" t="s">
        <v>348</v>
      </c>
      <c r="H179" t="s">
        <v>1583</v>
      </c>
      <c r="I179" s="8" t="str">
        <f>HYPERLINK(AP179,"Hb")</f>
        <v>Hb</v>
      </c>
      <c r="K179">
        <v>1</v>
      </c>
      <c r="L179" t="s">
        <v>4</v>
      </c>
      <c r="M179">
        <v>100988</v>
      </c>
      <c r="N179" t="s">
        <v>5</v>
      </c>
      <c r="T179" t="s">
        <v>1584</v>
      </c>
      <c r="U179" s="1">
        <v>1</v>
      </c>
      <c r="V179" t="s">
        <v>1550</v>
      </c>
      <c r="W179" t="s">
        <v>1585</v>
      </c>
      <c r="X179" s="2" t="s">
        <v>1552</v>
      </c>
      <c r="Y179" s="3">
        <v>12</v>
      </c>
      <c r="Z179" s="4">
        <v>1231</v>
      </c>
      <c r="AA179" s="4" t="s">
        <v>1585</v>
      </c>
      <c r="AB179" t="s">
        <v>1586</v>
      </c>
      <c r="AC179">
        <v>1909</v>
      </c>
      <c r="AD179">
        <v>8</v>
      </c>
      <c r="AE179">
        <v>31</v>
      </c>
      <c r="AF179" t="s">
        <v>1587</v>
      </c>
      <c r="AG179" t="s">
        <v>1587</v>
      </c>
      <c r="AH179">
        <v>40255</v>
      </c>
      <c r="AI179">
        <v>6716708</v>
      </c>
      <c r="AJ179" s="4">
        <v>41000</v>
      </c>
      <c r="AK179" s="4">
        <v>6717000</v>
      </c>
      <c r="AL179">
        <v>300</v>
      </c>
      <c r="AN179">
        <v>105</v>
      </c>
      <c r="AP179" t="s">
        <v>1588</v>
      </c>
      <c r="AQ179">
        <v>100988</v>
      </c>
      <c r="AS179" s="6" t="s">
        <v>12</v>
      </c>
      <c r="AT179">
        <v>1</v>
      </c>
      <c r="AU179" t="s">
        <v>13</v>
      </c>
      <c r="AV179" t="s">
        <v>1589</v>
      </c>
      <c r="AW179" t="s">
        <v>1590</v>
      </c>
      <c r="AX179">
        <v>105</v>
      </c>
      <c r="AY179" t="s">
        <v>355</v>
      </c>
      <c r="AZ179" t="s">
        <v>356</v>
      </c>
      <c r="BA179">
        <v>1</v>
      </c>
      <c r="BB179" s="5">
        <v>43584</v>
      </c>
      <c r="BC179" s="7" t="s">
        <v>18</v>
      </c>
      <c r="BE179">
        <v>5</v>
      </c>
      <c r="BF179">
        <v>293512</v>
      </c>
      <c r="BG179">
        <v>34443</v>
      </c>
      <c r="BH179" t="s">
        <v>1591</v>
      </c>
      <c r="BJ179" t="s">
        <v>1592</v>
      </c>
      <c r="BT179">
        <v>90292</v>
      </c>
    </row>
    <row r="180" spans="1:72" x14ac:dyDescent="0.3">
      <c r="A180">
        <v>12221</v>
      </c>
      <c r="C180">
        <v>1</v>
      </c>
      <c r="D180">
        <v>1</v>
      </c>
      <c r="E180">
        <v>1</v>
      </c>
      <c r="F180" t="s">
        <v>0</v>
      </c>
      <c r="G180" t="s">
        <v>348</v>
      </c>
      <c r="H180" t="s">
        <v>1512</v>
      </c>
      <c r="I180" t="s">
        <v>131</v>
      </c>
      <c r="K180">
        <v>1</v>
      </c>
      <c r="L180" t="s">
        <v>4</v>
      </c>
      <c r="M180">
        <v>100988</v>
      </c>
      <c r="N180" t="s">
        <v>5</v>
      </c>
      <c r="T180" t="s">
        <v>1513</v>
      </c>
      <c r="U180" s="1">
        <v>1</v>
      </c>
      <c r="V180" t="s">
        <v>1441</v>
      </c>
      <c r="W180" t="s">
        <v>1500</v>
      </c>
      <c r="X180" t="s">
        <v>1443</v>
      </c>
      <c r="Y180" s="3">
        <v>11</v>
      </c>
      <c r="Z180" s="4">
        <v>1120</v>
      </c>
      <c r="AA180" s="4" t="s">
        <v>1500</v>
      </c>
      <c r="AB180" t="s">
        <v>1514</v>
      </c>
      <c r="AC180">
        <v>2017</v>
      </c>
      <c r="AD180">
        <v>8</v>
      </c>
      <c r="AE180">
        <v>18</v>
      </c>
      <c r="AF180" t="s">
        <v>1445</v>
      </c>
      <c r="AG180" t="s">
        <v>1445</v>
      </c>
      <c r="AH180">
        <v>-44516</v>
      </c>
      <c r="AI180">
        <v>6547110</v>
      </c>
      <c r="AJ180" s="4">
        <v>-45000</v>
      </c>
      <c r="AK180" s="4">
        <v>6547000</v>
      </c>
      <c r="AL180">
        <v>1</v>
      </c>
      <c r="AN180">
        <v>105</v>
      </c>
      <c r="AP180" s="5"/>
      <c r="AQ180">
        <v>100988</v>
      </c>
      <c r="AS180" s="6" t="s">
        <v>12</v>
      </c>
      <c r="AT180">
        <v>1</v>
      </c>
      <c r="AU180" t="s">
        <v>13</v>
      </c>
      <c r="AV180" t="s">
        <v>1515</v>
      </c>
      <c r="AW180" t="s">
        <v>1516</v>
      </c>
      <c r="AX180">
        <v>105</v>
      </c>
      <c r="AY180" t="s">
        <v>355</v>
      </c>
      <c r="AZ180" t="s">
        <v>356</v>
      </c>
      <c r="BB180" s="5">
        <v>43123</v>
      </c>
      <c r="BC180" s="7" t="s">
        <v>18</v>
      </c>
      <c r="BE180">
        <v>5</v>
      </c>
      <c r="BF180">
        <v>288774</v>
      </c>
      <c r="BH180" t="s">
        <v>1517</v>
      </c>
      <c r="BJ180" t="s">
        <v>1518</v>
      </c>
      <c r="BT180">
        <v>12221</v>
      </c>
    </row>
    <row r="181" spans="1:72" x14ac:dyDescent="0.3">
      <c r="A181">
        <v>10064</v>
      </c>
      <c r="C181">
        <v>1</v>
      </c>
      <c r="D181">
        <v>1</v>
      </c>
      <c r="E181">
        <v>1</v>
      </c>
      <c r="F181" t="s">
        <v>0</v>
      </c>
      <c r="G181" t="s">
        <v>20</v>
      </c>
      <c r="H181" t="s">
        <v>1482</v>
      </c>
      <c r="I181" t="s">
        <v>22</v>
      </c>
      <c r="K181">
        <v>1</v>
      </c>
      <c r="L181" t="s">
        <v>4</v>
      </c>
      <c r="M181">
        <v>100988</v>
      </c>
      <c r="N181" t="s">
        <v>5</v>
      </c>
      <c r="T181" t="s">
        <v>1483</v>
      </c>
      <c r="U181" s="1">
        <v>1</v>
      </c>
      <c r="V181" t="s">
        <v>1441</v>
      </c>
      <c r="W181" t="s">
        <v>1484</v>
      </c>
      <c r="X181" t="s">
        <v>1443</v>
      </c>
      <c r="Y181" s="3">
        <v>11</v>
      </c>
      <c r="Z181" s="4">
        <v>1106</v>
      </c>
      <c r="AA181" s="4" t="s">
        <v>1484</v>
      </c>
      <c r="AB181" t="s">
        <v>1485</v>
      </c>
      <c r="AC181">
        <v>2018</v>
      </c>
      <c r="AD181">
        <v>9</v>
      </c>
      <c r="AE181">
        <v>1</v>
      </c>
      <c r="AF181" t="s">
        <v>1486</v>
      </c>
      <c r="AH181">
        <v>-47721</v>
      </c>
      <c r="AI181">
        <v>6625146</v>
      </c>
      <c r="AJ181" s="4">
        <v>-47000</v>
      </c>
      <c r="AK181" s="4">
        <v>6625000</v>
      </c>
      <c r="AL181">
        <v>125</v>
      </c>
      <c r="AN181">
        <v>1010</v>
      </c>
      <c r="AP181" s="5" t="s">
        <v>1487</v>
      </c>
      <c r="AQ181">
        <v>100988</v>
      </c>
      <c r="AS181" s="6" t="s">
        <v>12</v>
      </c>
      <c r="AT181">
        <v>1</v>
      </c>
      <c r="AU181" t="s">
        <v>13</v>
      </c>
      <c r="AV181" t="s">
        <v>1488</v>
      </c>
      <c r="AW181" t="s">
        <v>1489</v>
      </c>
      <c r="AX181">
        <v>1010</v>
      </c>
      <c r="AY181" t="s">
        <v>30</v>
      </c>
      <c r="AZ181" t="s">
        <v>31</v>
      </c>
      <c r="BB181" s="5">
        <v>44335.9049421296</v>
      </c>
      <c r="BC181" s="7" t="s">
        <v>18</v>
      </c>
      <c r="BE181">
        <v>6</v>
      </c>
      <c r="BF181">
        <v>269197</v>
      </c>
      <c r="BH181" t="s">
        <v>1490</v>
      </c>
      <c r="BT181">
        <v>10064</v>
      </c>
    </row>
    <row r="182" spans="1:72" x14ac:dyDescent="0.3">
      <c r="A182">
        <v>6646</v>
      </c>
      <c r="C182">
        <v>1</v>
      </c>
      <c r="D182">
        <v>1</v>
      </c>
      <c r="E182">
        <v>1</v>
      </c>
      <c r="F182" t="s">
        <v>0</v>
      </c>
      <c r="G182" t="s">
        <v>20</v>
      </c>
      <c r="H182" t="s">
        <v>1491</v>
      </c>
      <c r="I182" t="s">
        <v>22</v>
      </c>
      <c r="K182">
        <v>1</v>
      </c>
      <c r="L182" t="s">
        <v>4</v>
      </c>
      <c r="M182">
        <v>100988</v>
      </c>
      <c r="N182" t="s">
        <v>5</v>
      </c>
      <c r="T182" t="s">
        <v>1492</v>
      </c>
      <c r="U182" s="1">
        <v>1</v>
      </c>
      <c r="V182" t="s">
        <v>1441</v>
      </c>
      <c r="W182" t="s">
        <v>1484</v>
      </c>
      <c r="X182" t="s">
        <v>1443</v>
      </c>
      <c r="Y182" s="3">
        <v>11</v>
      </c>
      <c r="Z182" s="4">
        <v>1106</v>
      </c>
      <c r="AA182" s="4" t="s">
        <v>1484</v>
      </c>
      <c r="AB182" t="s">
        <v>1493</v>
      </c>
      <c r="AC182">
        <v>2021</v>
      </c>
      <c r="AD182">
        <v>6</v>
      </c>
      <c r="AE182">
        <v>28</v>
      </c>
      <c r="AF182" t="s">
        <v>1486</v>
      </c>
      <c r="AH182">
        <v>-50896</v>
      </c>
      <c r="AI182">
        <v>6626594</v>
      </c>
      <c r="AJ182" s="4">
        <v>-51000</v>
      </c>
      <c r="AK182" s="4">
        <v>6627000</v>
      </c>
      <c r="AL182">
        <v>25</v>
      </c>
      <c r="AN182">
        <v>1010</v>
      </c>
      <c r="AP182" s="5" t="s">
        <v>1494</v>
      </c>
      <c r="AQ182">
        <v>100988</v>
      </c>
      <c r="AS182" s="6" t="s">
        <v>12</v>
      </c>
      <c r="AT182">
        <v>1</v>
      </c>
      <c r="AU182" t="s">
        <v>13</v>
      </c>
      <c r="AV182" t="s">
        <v>1495</v>
      </c>
      <c r="AW182" t="s">
        <v>1496</v>
      </c>
      <c r="AX182">
        <v>1010</v>
      </c>
      <c r="AY182" t="s">
        <v>30</v>
      </c>
      <c r="AZ182" t="s">
        <v>31</v>
      </c>
      <c r="BB182" s="5">
        <v>44376.605740740699</v>
      </c>
      <c r="BC182" s="7" t="s">
        <v>18</v>
      </c>
      <c r="BE182">
        <v>6</v>
      </c>
      <c r="BF182">
        <v>273006</v>
      </c>
      <c r="BH182" t="s">
        <v>1497</v>
      </c>
      <c r="BT182">
        <v>6646</v>
      </c>
    </row>
    <row r="183" spans="1:72" x14ac:dyDescent="0.3">
      <c r="A183">
        <v>104537</v>
      </c>
      <c r="C183">
        <v>1</v>
      </c>
      <c r="D183">
        <v>1</v>
      </c>
      <c r="E183">
        <v>1</v>
      </c>
      <c r="F183" t="s">
        <v>0</v>
      </c>
      <c r="G183" t="s">
        <v>20</v>
      </c>
      <c r="H183" t="s">
        <v>1631</v>
      </c>
      <c r="I183" s="8" t="str">
        <f>HYPERLINK(AP183,"Foto")</f>
        <v>Foto</v>
      </c>
      <c r="K183">
        <v>1</v>
      </c>
      <c r="L183" t="s">
        <v>4</v>
      </c>
      <c r="M183">
        <v>100988</v>
      </c>
      <c r="N183" t="s">
        <v>5</v>
      </c>
      <c r="T183" t="s">
        <v>1632</v>
      </c>
      <c r="U183" s="1">
        <v>1</v>
      </c>
      <c r="V183" t="s">
        <v>1621</v>
      </c>
      <c r="W183" t="s">
        <v>1633</v>
      </c>
      <c r="X183" t="s">
        <v>1623</v>
      </c>
      <c r="Y183" s="3">
        <v>15</v>
      </c>
      <c r="Z183" s="4">
        <v>1504</v>
      </c>
      <c r="AA183" t="s">
        <v>1633</v>
      </c>
      <c r="AB183" t="s">
        <v>1634</v>
      </c>
      <c r="AC183">
        <v>2019</v>
      </c>
      <c r="AD183">
        <v>9</v>
      </c>
      <c r="AE183">
        <v>17</v>
      </c>
      <c r="AF183" t="s">
        <v>1635</v>
      </c>
      <c r="AH183">
        <v>53389</v>
      </c>
      <c r="AI183">
        <v>6955989</v>
      </c>
      <c r="AJ183" s="4">
        <v>53000</v>
      </c>
      <c r="AK183" s="4">
        <v>6955000</v>
      </c>
      <c r="AL183">
        <v>25</v>
      </c>
      <c r="AN183">
        <v>1010</v>
      </c>
      <c r="AO183" t="s">
        <v>1636</v>
      </c>
      <c r="AP183" s="5" t="s">
        <v>1637</v>
      </c>
      <c r="AQ183">
        <v>100988</v>
      </c>
      <c r="AS183" s="6" t="s">
        <v>12</v>
      </c>
      <c r="AT183">
        <v>1</v>
      </c>
      <c r="AU183" t="s">
        <v>13</v>
      </c>
      <c r="AV183" t="s">
        <v>1638</v>
      </c>
      <c r="AW183" t="s">
        <v>1639</v>
      </c>
      <c r="AX183">
        <v>1010</v>
      </c>
      <c r="AY183" t="s">
        <v>30</v>
      </c>
      <c r="AZ183" t="s">
        <v>31</v>
      </c>
      <c r="BA183">
        <v>1</v>
      </c>
      <c r="BB183" s="5">
        <v>43766.608842592599</v>
      </c>
      <c r="BC183" s="7" t="s">
        <v>18</v>
      </c>
      <c r="BE183">
        <v>6</v>
      </c>
      <c r="BF183">
        <v>221832</v>
      </c>
      <c r="BH183" t="s">
        <v>1640</v>
      </c>
      <c r="BT183">
        <v>104537</v>
      </c>
    </row>
    <row r="184" spans="1:72" x14ac:dyDescent="0.3">
      <c r="A184">
        <v>107043</v>
      </c>
      <c r="B184">
        <v>17315</v>
      </c>
      <c r="F184" t="s">
        <v>0</v>
      </c>
      <c r="G184" t="s">
        <v>20</v>
      </c>
      <c r="H184" t="s">
        <v>1396</v>
      </c>
      <c r="I184" t="s">
        <v>22</v>
      </c>
      <c r="K184">
        <v>1</v>
      </c>
      <c r="L184" t="s">
        <v>4</v>
      </c>
      <c r="M184">
        <v>100988</v>
      </c>
      <c r="N184" t="s">
        <v>5</v>
      </c>
      <c r="T184" t="s">
        <v>1397</v>
      </c>
      <c r="U184" s="1">
        <v>1</v>
      </c>
      <c r="V184" t="s">
        <v>1136</v>
      </c>
      <c r="W184" t="s">
        <v>1398</v>
      </c>
      <c r="X184" t="s">
        <v>1223</v>
      </c>
      <c r="Y184" s="3">
        <v>10</v>
      </c>
      <c r="Z184" s="4">
        <v>1002</v>
      </c>
      <c r="AA184" t="s">
        <v>1399</v>
      </c>
      <c r="AB184" t="s">
        <v>1400</v>
      </c>
      <c r="AC184">
        <v>1997</v>
      </c>
      <c r="AD184">
        <v>7</v>
      </c>
      <c r="AE184">
        <v>22</v>
      </c>
      <c r="AF184" t="s">
        <v>1401</v>
      </c>
      <c r="AH184" s="4">
        <v>55231</v>
      </c>
      <c r="AI184" s="4">
        <v>6456954</v>
      </c>
      <c r="AJ184" s="4">
        <v>55000</v>
      </c>
      <c r="AK184" s="4">
        <v>6457000</v>
      </c>
      <c r="AL184">
        <v>250</v>
      </c>
      <c r="AM184" s="4"/>
      <c r="AN184">
        <v>1010</v>
      </c>
      <c r="AP184" s="5" t="s">
        <v>1402</v>
      </c>
      <c r="AQ184">
        <v>100988</v>
      </c>
      <c r="AS184" s="6" t="s">
        <v>12</v>
      </c>
      <c r="AT184">
        <v>1</v>
      </c>
      <c r="AU184" t="s">
        <v>13</v>
      </c>
      <c r="AV184" t="s">
        <v>1403</v>
      </c>
      <c r="AW184" t="s">
        <v>1404</v>
      </c>
      <c r="AX184">
        <v>1010</v>
      </c>
      <c r="AY184" t="s">
        <v>30</v>
      </c>
      <c r="AZ184" t="s">
        <v>31</v>
      </c>
      <c r="BB184" s="5">
        <v>41445.704861111102</v>
      </c>
      <c r="BC184" s="7" t="s">
        <v>18</v>
      </c>
      <c r="BE184">
        <v>6</v>
      </c>
      <c r="BF184">
        <v>14380</v>
      </c>
      <c r="BG184">
        <v>34428</v>
      </c>
      <c r="BH184" t="s">
        <v>1405</v>
      </c>
      <c r="BT184">
        <v>107043</v>
      </c>
    </row>
    <row r="185" spans="1:72" x14ac:dyDescent="0.3">
      <c r="A185">
        <v>107073</v>
      </c>
      <c r="B185">
        <v>159499</v>
      </c>
      <c r="F185" t="s">
        <v>0</v>
      </c>
      <c r="G185" t="s">
        <v>1</v>
      </c>
      <c r="H185" t="s">
        <v>1406</v>
      </c>
      <c r="I185" t="s">
        <v>3</v>
      </c>
      <c r="K185">
        <v>1</v>
      </c>
      <c r="L185" t="s">
        <v>4</v>
      </c>
      <c r="M185">
        <v>100988</v>
      </c>
      <c r="N185" t="s">
        <v>5</v>
      </c>
      <c r="T185" t="s">
        <v>1397</v>
      </c>
      <c r="U185" s="1">
        <v>1</v>
      </c>
      <c r="V185" t="s">
        <v>1136</v>
      </c>
      <c r="W185" t="s">
        <v>1398</v>
      </c>
      <c r="X185" t="s">
        <v>1223</v>
      </c>
      <c r="Y185" s="3">
        <v>10</v>
      </c>
      <c r="Z185" s="4">
        <v>1002</v>
      </c>
      <c r="AA185" t="s">
        <v>1399</v>
      </c>
      <c r="AB185" t="s">
        <v>1407</v>
      </c>
      <c r="AC185">
        <v>2001</v>
      </c>
      <c r="AD185">
        <v>7</v>
      </c>
      <c r="AE185">
        <v>26</v>
      </c>
      <c r="AF185" t="s">
        <v>1408</v>
      </c>
      <c r="AG185" t="s">
        <v>1408</v>
      </c>
      <c r="AH185">
        <v>55240</v>
      </c>
      <c r="AI185">
        <v>6457348</v>
      </c>
      <c r="AJ185" s="4">
        <v>55000</v>
      </c>
      <c r="AK185" s="4">
        <v>6457000</v>
      </c>
      <c r="AL185">
        <v>1118</v>
      </c>
      <c r="AN185">
        <v>23</v>
      </c>
      <c r="AP185" s="5"/>
      <c r="AQ185">
        <v>100988</v>
      </c>
      <c r="AS185" s="6" t="s">
        <v>12</v>
      </c>
      <c r="AT185">
        <v>1</v>
      </c>
      <c r="AU185" t="s">
        <v>13</v>
      </c>
      <c r="AV185" t="s">
        <v>1409</v>
      </c>
      <c r="AW185" t="s">
        <v>1410</v>
      </c>
      <c r="AX185">
        <v>23</v>
      </c>
      <c r="AY185" t="s">
        <v>16</v>
      </c>
      <c r="AZ185" t="s">
        <v>17</v>
      </c>
      <c r="BB185" s="5">
        <v>37456</v>
      </c>
      <c r="BC185" s="7" t="s">
        <v>18</v>
      </c>
      <c r="BE185">
        <v>4</v>
      </c>
      <c r="BF185">
        <v>311556</v>
      </c>
      <c r="BG185">
        <v>34429</v>
      </c>
      <c r="BH185" t="s">
        <v>1411</v>
      </c>
      <c r="BT185">
        <v>107073</v>
      </c>
    </row>
    <row r="186" spans="1:72" x14ac:dyDescent="0.3">
      <c r="A186">
        <v>105876</v>
      </c>
      <c r="B186">
        <v>21336</v>
      </c>
      <c r="F186" t="s">
        <v>0</v>
      </c>
      <c r="G186" t="s">
        <v>20</v>
      </c>
      <c r="H186" t="s">
        <v>1641</v>
      </c>
      <c r="I186" t="s">
        <v>22</v>
      </c>
      <c r="K186">
        <v>1</v>
      </c>
      <c r="L186" t="s">
        <v>4</v>
      </c>
      <c r="M186">
        <v>100988</v>
      </c>
      <c r="N186" t="s">
        <v>5</v>
      </c>
      <c r="T186" t="s">
        <v>1642</v>
      </c>
      <c r="U186" s="1">
        <v>1</v>
      </c>
      <c r="V186" t="s">
        <v>1621</v>
      </c>
      <c r="W186" t="s">
        <v>1633</v>
      </c>
      <c r="X186" t="s">
        <v>1623</v>
      </c>
      <c r="Y186" s="3">
        <v>15</v>
      </c>
      <c r="Z186" s="4">
        <v>1504</v>
      </c>
      <c r="AA186" t="s">
        <v>1633</v>
      </c>
      <c r="AB186" t="s">
        <v>1643</v>
      </c>
      <c r="AC186">
        <v>2005</v>
      </c>
      <c r="AD186">
        <v>8</v>
      </c>
      <c r="AE186">
        <v>27</v>
      </c>
      <c r="AF186" t="s">
        <v>752</v>
      </c>
      <c r="AH186">
        <v>54468</v>
      </c>
      <c r="AI186">
        <v>6952442</v>
      </c>
      <c r="AJ186" s="4">
        <v>55000</v>
      </c>
      <c r="AK186" s="4">
        <v>6953000</v>
      </c>
      <c r="AL186">
        <v>10</v>
      </c>
      <c r="AN186">
        <v>1010</v>
      </c>
      <c r="AO186" t="s">
        <v>1644</v>
      </c>
      <c r="AP186" s="5" t="s">
        <v>1645</v>
      </c>
      <c r="AQ186">
        <v>100988</v>
      </c>
      <c r="AS186" s="6" t="s">
        <v>12</v>
      </c>
      <c r="AT186">
        <v>1</v>
      </c>
      <c r="AU186" t="s">
        <v>13</v>
      </c>
      <c r="AV186" t="s">
        <v>1646</v>
      </c>
      <c r="AW186" t="s">
        <v>1647</v>
      </c>
      <c r="AX186">
        <v>1010</v>
      </c>
      <c r="AY186" t="s">
        <v>30</v>
      </c>
      <c r="AZ186" t="s">
        <v>31</v>
      </c>
      <c r="BB186" s="5">
        <v>43709.903472222199</v>
      </c>
      <c r="BC186" s="7" t="s">
        <v>18</v>
      </c>
      <c r="BE186">
        <v>6</v>
      </c>
      <c r="BF186">
        <v>18451</v>
      </c>
      <c r="BG186">
        <v>34447</v>
      </c>
      <c r="BH186" t="s">
        <v>1648</v>
      </c>
      <c r="BT186">
        <v>105876</v>
      </c>
    </row>
    <row r="187" spans="1:72" x14ac:dyDescent="0.3">
      <c r="A187">
        <v>528351</v>
      </c>
      <c r="C187">
        <v>1</v>
      </c>
      <c r="D187">
        <v>1</v>
      </c>
      <c r="E187">
        <v>1</v>
      </c>
      <c r="F187" t="s">
        <v>0</v>
      </c>
      <c r="G187" t="s">
        <v>20</v>
      </c>
      <c r="H187" t="s">
        <v>1856</v>
      </c>
      <c r="I187" s="8" t="str">
        <f>HYPERLINK(AP187,"Foto")</f>
        <v>Foto</v>
      </c>
      <c r="K187">
        <v>1</v>
      </c>
      <c r="L187" t="s">
        <v>4</v>
      </c>
      <c r="M187">
        <v>100988</v>
      </c>
      <c r="N187" t="s">
        <v>5</v>
      </c>
      <c r="T187" t="s">
        <v>1857</v>
      </c>
      <c r="U187" s="1">
        <v>1</v>
      </c>
      <c r="V187" t="s">
        <v>1858</v>
      </c>
      <c r="W187" t="s">
        <v>1859</v>
      </c>
      <c r="X187" s="2" t="s">
        <v>1860</v>
      </c>
      <c r="Y187" s="3">
        <v>19</v>
      </c>
      <c r="Z187" s="4">
        <v>1902</v>
      </c>
      <c r="AA187" t="s">
        <v>1859</v>
      </c>
      <c r="AB187" t="s">
        <v>1861</v>
      </c>
      <c r="AC187">
        <v>2019</v>
      </c>
      <c r="AD187">
        <v>9</v>
      </c>
      <c r="AE187">
        <v>27</v>
      </c>
      <c r="AF187" t="s">
        <v>1862</v>
      </c>
      <c r="AH187">
        <v>651598</v>
      </c>
      <c r="AI187">
        <v>7731908</v>
      </c>
      <c r="AJ187" s="4">
        <v>651000</v>
      </c>
      <c r="AK187" s="4">
        <v>7731000</v>
      </c>
      <c r="AL187">
        <v>5</v>
      </c>
      <c r="AN187">
        <v>1010</v>
      </c>
      <c r="AO187" t="s">
        <v>1863</v>
      </c>
      <c r="AP187" s="5" t="s">
        <v>1864</v>
      </c>
      <c r="AQ187">
        <v>100988</v>
      </c>
      <c r="AS187" s="6" t="s">
        <v>12</v>
      </c>
      <c r="AT187">
        <v>1</v>
      </c>
      <c r="AU187" t="s">
        <v>13</v>
      </c>
      <c r="AV187" t="s">
        <v>1865</v>
      </c>
      <c r="AW187" t="s">
        <v>1866</v>
      </c>
      <c r="AX187">
        <v>1010</v>
      </c>
      <c r="AY187" t="s">
        <v>30</v>
      </c>
      <c r="AZ187" t="s">
        <v>31</v>
      </c>
      <c r="BA187">
        <v>1</v>
      </c>
      <c r="BB187" s="5">
        <v>43735.863344907397</v>
      </c>
      <c r="BC187" s="7" t="s">
        <v>18</v>
      </c>
      <c r="BE187">
        <v>6</v>
      </c>
      <c r="BF187">
        <v>219707</v>
      </c>
      <c r="BH187" t="s">
        <v>1867</v>
      </c>
      <c r="BT187">
        <v>528351</v>
      </c>
    </row>
    <row r="188" spans="1:72" x14ac:dyDescent="0.3">
      <c r="A188">
        <v>114478</v>
      </c>
      <c r="C188">
        <v>1</v>
      </c>
      <c r="D188">
        <v>1</v>
      </c>
      <c r="E188">
        <v>1</v>
      </c>
      <c r="F188" t="s">
        <v>0</v>
      </c>
      <c r="G188" t="s">
        <v>20</v>
      </c>
      <c r="H188" t="s">
        <v>1412</v>
      </c>
      <c r="I188" t="s">
        <v>22</v>
      </c>
      <c r="K188">
        <v>1</v>
      </c>
      <c r="L188" t="s">
        <v>4</v>
      </c>
      <c r="M188">
        <v>100988</v>
      </c>
      <c r="N188" t="s">
        <v>5</v>
      </c>
      <c r="T188" t="s">
        <v>1413</v>
      </c>
      <c r="U188" s="1">
        <v>1</v>
      </c>
      <c r="V188" t="s">
        <v>1136</v>
      </c>
      <c r="W188" t="s">
        <v>1398</v>
      </c>
      <c r="X188" t="s">
        <v>1223</v>
      </c>
      <c r="Y188" s="3">
        <v>10</v>
      </c>
      <c r="Z188" s="4">
        <v>1002</v>
      </c>
      <c r="AA188" t="s">
        <v>1399</v>
      </c>
      <c r="AB188" t="s">
        <v>1414</v>
      </c>
      <c r="AC188">
        <v>2019</v>
      </c>
      <c r="AD188">
        <v>7</v>
      </c>
      <c r="AE188">
        <v>9</v>
      </c>
      <c r="AF188" t="s">
        <v>1415</v>
      </c>
      <c r="AH188">
        <v>66382</v>
      </c>
      <c r="AI188">
        <v>6455309</v>
      </c>
      <c r="AJ188" s="4">
        <v>67000</v>
      </c>
      <c r="AK188" s="4">
        <v>6455000</v>
      </c>
      <c r="AL188">
        <v>50</v>
      </c>
      <c r="AN188">
        <v>1010</v>
      </c>
      <c r="AO188" t="s">
        <v>1416</v>
      </c>
      <c r="AP188" s="5" t="s">
        <v>1417</v>
      </c>
      <c r="AQ188">
        <v>100988</v>
      </c>
      <c r="AS188" s="6" t="s">
        <v>12</v>
      </c>
      <c r="AT188">
        <v>1</v>
      </c>
      <c r="AU188" t="s">
        <v>13</v>
      </c>
      <c r="AV188" t="s">
        <v>1418</v>
      </c>
      <c r="AW188" t="s">
        <v>1419</v>
      </c>
      <c r="AX188">
        <v>1010</v>
      </c>
      <c r="AY188" t="s">
        <v>30</v>
      </c>
      <c r="AZ188" t="s">
        <v>31</v>
      </c>
      <c r="BB188" s="5">
        <v>43667.764699074098</v>
      </c>
      <c r="BC188" s="7" t="s">
        <v>18</v>
      </c>
      <c r="BE188">
        <v>6</v>
      </c>
      <c r="BF188">
        <v>209717</v>
      </c>
      <c r="BH188" t="s">
        <v>1420</v>
      </c>
      <c r="BT188">
        <v>114478</v>
      </c>
    </row>
    <row r="189" spans="1:72" x14ac:dyDescent="0.3">
      <c r="A189">
        <v>117790</v>
      </c>
      <c r="B189">
        <v>187663</v>
      </c>
      <c r="F189" t="s">
        <v>0</v>
      </c>
      <c r="G189" t="s">
        <v>527</v>
      </c>
      <c r="H189" t="s">
        <v>1431</v>
      </c>
      <c r="I189" t="s">
        <v>131</v>
      </c>
      <c r="K189">
        <v>1</v>
      </c>
      <c r="L189" t="s">
        <v>4</v>
      </c>
      <c r="M189">
        <v>100988</v>
      </c>
      <c r="N189" t="s">
        <v>5</v>
      </c>
      <c r="T189" t="s">
        <v>1432</v>
      </c>
      <c r="U189" s="9">
        <v>2</v>
      </c>
      <c r="V189" t="s">
        <v>1136</v>
      </c>
      <c r="W189" t="s">
        <v>1222</v>
      </c>
      <c r="X189" t="s">
        <v>1223</v>
      </c>
      <c r="Y189" s="3">
        <v>10</v>
      </c>
      <c r="Z189" s="4">
        <v>1018</v>
      </c>
      <c r="AA189" t="s">
        <v>1433</v>
      </c>
      <c r="AB189" t="s">
        <v>1433</v>
      </c>
      <c r="AC189">
        <v>1949</v>
      </c>
      <c r="AD189">
        <v>8</v>
      </c>
      <c r="AE189">
        <v>1</v>
      </c>
      <c r="AF189" t="s">
        <v>1434</v>
      </c>
      <c r="AG189" t="s">
        <v>1434</v>
      </c>
      <c r="AH189">
        <v>75244</v>
      </c>
      <c r="AI189">
        <v>6461595</v>
      </c>
      <c r="AJ189" s="4">
        <v>75000</v>
      </c>
      <c r="AK189" s="4">
        <v>6461000</v>
      </c>
      <c r="AL189">
        <v>7071</v>
      </c>
      <c r="AN189">
        <v>33</v>
      </c>
      <c r="AP189" s="5"/>
      <c r="AQ189">
        <v>100988</v>
      </c>
      <c r="AS189" s="6" t="s">
        <v>12</v>
      </c>
      <c r="AT189">
        <v>1</v>
      </c>
      <c r="AU189" t="s">
        <v>13</v>
      </c>
      <c r="AV189" t="s">
        <v>1435</v>
      </c>
      <c r="AW189" t="s">
        <v>1436</v>
      </c>
      <c r="AX189">
        <v>33</v>
      </c>
      <c r="AY189" t="s">
        <v>534</v>
      </c>
      <c r="AZ189" t="s">
        <v>84</v>
      </c>
      <c r="BB189" s="5">
        <v>41689</v>
      </c>
      <c r="BC189" s="7" t="s">
        <v>18</v>
      </c>
      <c r="BE189">
        <v>4</v>
      </c>
      <c r="BF189">
        <v>339500</v>
      </c>
      <c r="BG189">
        <v>34431</v>
      </c>
      <c r="BH189" t="s">
        <v>1437</v>
      </c>
      <c r="BJ189" t="s">
        <v>1438</v>
      </c>
      <c r="BT189">
        <v>117790</v>
      </c>
    </row>
    <row r="190" spans="1:72" x14ac:dyDescent="0.3">
      <c r="A190">
        <v>261</v>
      </c>
      <c r="B190">
        <v>287236</v>
      </c>
      <c r="F190" t="s">
        <v>0</v>
      </c>
      <c r="G190" t="s">
        <v>1</v>
      </c>
      <c r="H190" t="s">
        <v>1538</v>
      </c>
      <c r="I190" s="8" t="str">
        <f>HYPERLINK(AP190,"Hb")</f>
        <v>Hb</v>
      </c>
      <c r="K190">
        <v>1</v>
      </c>
      <c r="L190" t="s">
        <v>4</v>
      </c>
      <c r="M190">
        <v>100988</v>
      </c>
      <c r="N190" t="s">
        <v>5</v>
      </c>
      <c r="T190" t="s">
        <v>1539</v>
      </c>
      <c r="U190" s="1">
        <v>1</v>
      </c>
      <c r="V190" t="s">
        <v>1441</v>
      </c>
      <c r="W190" t="s">
        <v>1540</v>
      </c>
      <c r="X190" t="s">
        <v>1443</v>
      </c>
      <c r="Y190" s="3">
        <v>11</v>
      </c>
      <c r="Z190" s="4">
        <v>1151</v>
      </c>
      <c r="AA190" s="4" t="s">
        <v>1540</v>
      </c>
      <c r="AB190" t="s">
        <v>1541</v>
      </c>
      <c r="AC190">
        <v>2005</v>
      </c>
      <c r="AD190">
        <v>8</v>
      </c>
      <c r="AE190">
        <v>20</v>
      </c>
      <c r="AF190" t="s">
        <v>1542</v>
      </c>
      <c r="AG190" t="s">
        <v>812</v>
      </c>
      <c r="AH190">
        <v>-74180</v>
      </c>
      <c r="AI190">
        <v>6618670</v>
      </c>
      <c r="AJ190" s="4">
        <v>-75000</v>
      </c>
      <c r="AK190" s="4">
        <v>6619000</v>
      </c>
      <c r="AL190">
        <v>71</v>
      </c>
      <c r="AN190">
        <v>8</v>
      </c>
      <c r="AO190" t="s">
        <v>135</v>
      </c>
      <c r="AP190" t="s">
        <v>1543</v>
      </c>
      <c r="AQ190">
        <v>100988</v>
      </c>
      <c r="AS190" s="6" t="s">
        <v>12</v>
      </c>
      <c r="AT190">
        <v>1</v>
      </c>
      <c r="AU190" t="s">
        <v>13</v>
      </c>
      <c r="AV190" t="s">
        <v>1544</v>
      </c>
      <c r="AW190" t="s">
        <v>1545</v>
      </c>
      <c r="AX190">
        <v>8</v>
      </c>
      <c r="AY190" t="s">
        <v>16</v>
      </c>
      <c r="AZ190" t="s">
        <v>84</v>
      </c>
      <c r="BA190">
        <v>1</v>
      </c>
      <c r="BB190" s="5">
        <v>39408</v>
      </c>
      <c r="BC190" s="7" t="s">
        <v>18</v>
      </c>
      <c r="BE190">
        <v>3</v>
      </c>
      <c r="BF190">
        <v>460073</v>
      </c>
      <c r="BG190">
        <v>34439</v>
      </c>
      <c r="BH190" t="s">
        <v>1546</v>
      </c>
      <c r="BJ190" t="s">
        <v>1547</v>
      </c>
      <c r="BT190">
        <v>261</v>
      </c>
    </row>
    <row r="191" spans="1:72" x14ac:dyDescent="0.3">
      <c r="A191">
        <v>125067</v>
      </c>
      <c r="C191">
        <v>1</v>
      </c>
      <c r="D191">
        <v>1</v>
      </c>
      <c r="E191">
        <v>1</v>
      </c>
      <c r="F191" t="s">
        <v>0</v>
      </c>
      <c r="G191" t="s">
        <v>20</v>
      </c>
      <c r="H191" t="s">
        <v>1220</v>
      </c>
      <c r="I191" s="8" t="str">
        <f>HYPERLINK(AP191,"Foto")</f>
        <v>Foto</v>
      </c>
      <c r="K191">
        <v>1</v>
      </c>
      <c r="L191" t="s">
        <v>4</v>
      </c>
      <c r="M191">
        <v>100988</v>
      </c>
      <c r="N191" t="s">
        <v>5</v>
      </c>
      <c r="T191" t="s">
        <v>1221</v>
      </c>
      <c r="U191" s="1">
        <v>1</v>
      </c>
      <c r="V191" t="s">
        <v>1136</v>
      </c>
      <c r="W191" t="s">
        <v>1222</v>
      </c>
      <c r="X191" t="s">
        <v>1223</v>
      </c>
      <c r="Y191" s="3">
        <v>10</v>
      </c>
      <c r="Z191" s="4">
        <v>1001</v>
      </c>
      <c r="AA191" s="4" t="s">
        <v>1222</v>
      </c>
      <c r="AB191" t="s">
        <v>1224</v>
      </c>
      <c r="AC191">
        <v>2017</v>
      </c>
      <c r="AD191">
        <v>9</v>
      </c>
      <c r="AE191">
        <v>23</v>
      </c>
      <c r="AF191" t="s">
        <v>1225</v>
      </c>
      <c r="AH191">
        <v>85498</v>
      </c>
      <c r="AI191">
        <v>6463999</v>
      </c>
      <c r="AJ191" s="4">
        <v>85000</v>
      </c>
      <c r="AK191" s="4">
        <v>6463000</v>
      </c>
      <c r="AL191">
        <v>50</v>
      </c>
      <c r="AN191">
        <v>1010</v>
      </c>
      <c r="AO191" t="s">
        <v>467</v>
      </c>
      <c r="AP191" s="5" t="s">
        <v>1226</v>
      </c>
      <c r="AQ191">
        <v>100988</v>
      </c>
      <c r="AS191" s="6" t="s">
        <v>12</v>
      </c>
      <c r="AT191">
        <v>1</v>
      </c>
      <c r="AU191" t="s">
        <v>13</v>
      </c>
      <c r="AV191" t="s">
        <v>1227</v>
      </c>
      <c r="AW191" t="s">
        <v>1228</v>
      </c>
      <c r="AX191">
        <v>1010</v>
      </c>
      <c r="AY191" t="s">
        <v>30</v>
      </c>
      <c r="AZ191" t="s">
        <v>31</v>
      </c>
      <c r="BA191">
        <v>1</v>
      </c>
      <c r="BB191" s="5">
        <v>43568.955752314803</v>
      </c>
      <c r="BC191" s="7" t="s">
        <v>18</v>
      </c>
      <c r="BE191">
        <v>6</v>
      </c>
      <c r="BF191">
        <v>195797</v>
      </c>
      <c r="BH191" t="s">
        <v>1229</v>
      </c>
      <c r="BT191">
        <v>125067</v>
      </c>
    </row>
    <row r="192" spans="1:72" x14ac:dyDescent="0.3">
      <c r="A192">
        <v>124801</v>
      </c>
      <c r="C192">
        <v>1</v>
      </c>
      <c r="D192">
        <v>1</v>
      </c>
      <c r="E192">
        <v>1</v>
      </c>
      <c r="F192" t="s">
        <v>0</v>
      </c>
      <c r="G192" t="s">
        <v>20</v>
      </c>
      <c r="H192" t="s">
        <v>1230</v>
      </c>
      <c r="I192" t="s">
        <v>22</v>
      </c>
      <c r="K192">
        <v>1</v>
      </c>
      <c r="L192" t="s">
        <v>4</v>
      </c>
      <c r="M192">
        <v>100988</v>
      </c>
      <c r="N192" t="s">
        <v>5</v>
      </c>
      <c r="T192" t="s">
        <v>1231</v>
      </c>
      <c r="U192" s="1">
        <v>1</v>
      </c>
      <c r="V192" t="s">
        <v>1136</v>
      </c>
      <c r="W192" t="s">
        <v>1222</v>
      </c>
      <c r="X192" t="s">
        <v>1223</v>
      </c>
      <c r="Y192" s="3">
        <v>10</v>
      </c>
      <c r="Z192" s="4">
        <v>1001</v>
      </c>
      <c r="AA192" s="4" t="s">
        <v>1222</v>
      </c>
      <c r="AB192" t="s">
        <v>1232</v>
      </c>
      <c r="AC192">
        <v>2017</v>
      </c>
      <c r="AD192">
        <v>9</v>
      </c>
      <c r="AE192">
        <v>1</v>
      </c>
      <c r="AF192" t="s">
        <v>1225</v>
      </c>
      <c r="AH192">
        <v>85354</v>
      </c>
      <c r="AI192">
        <v>6469041</v>
      </c>
      <c r="AJ192" s="4">
        <v>85000</v>
      </c>
      <c r="AK192" s="4">
        <v>6469000</v>
      </c>
      <c r="AL192">
        <v>100</v>
      </c>
      <c r="AN192">
        <v>1010</v>
      </c>
      <c r="AO192" t="s">
        <v>467</v>
      </c>
      <c r="AP192" s="5" t="s">
        <v>1233</v>
      </c>
      <c r="AQ192">
        <v>100988</v>
      </c>
      <c r="AS192" s="6" t="s">
        <v>12</v>
      </c>
      <c r="AT192">
        <v>1</v>
      </c>
      <c r="AU192" t="s">
        <v>13</v>
      </c>
      <c r="AV192" t="s">
        <v>1234</v>
      </c>
      <c r="AW192" t="s">
        <v>1235</v>
      </c>
      <c r="AX192">
        <v>1010</v>
      </c>
      <c r="AY192" t="s">
        <v>30</v>
      </c>
      <c r="AZ192" t="s">
        <v>31</v>
      </c>
      <c r="BB192" s="5">
        <v>43568.965520833299</v>
      </c>
      <c r="BC192" s="7" t="s">
        <v>18</v>
      </c>
      <c r="BE192">
        <v>6</v>
      </c>
      <c r="BF192">
        <v>195800</v>
      </c>
      <c r="BH192" t="s">
        <v>1236</v>
      </c>
      <c r="BT192">
        <v>124801</v>
      </c>
    </row>
    <row r="193" spans="1:72" x14ac:dyDescent="0.3">
      <c r="A193">
        <v>124830</v>
      </c>
      <c r="C193">
        <v>1</v>
      </c>
      <c r="D193">
        <v>1</v>
      </c>
      <c r="E193">
        <v>2</v>
      </c>
      <c r="F193" t="s">
        <v>0</v>
      </c>
      <c r="G193" t="s">
        <v>20</v>
      </c>
      <c r="H193" t="s">
        <v>1237</v>
      </c>
      <c r="I193" s="8" t="str">
        <f>HYPERLINK(AP193,"Foto")</f>
        <v>Foto</v>
      </c>
      <c r="K193">
        <v>1</v>
      </c>
      <c r="L193" t="s">
        <v>4</v>
      </c>
      <c r="M193">
        <v>100988</v>
      </c>
      <c r="N193" t="s">
        <v>5</v>
      </c>
      <c r="T193" t="s">
        <v>1231</v>
      </c>
      <c r="U193" s="1">
        <v>1</v>
      </c>
      <c r="V193" t="s">
        <v>1136</v>
      </c>
      <c r="W193" t="s">
        <v>1222</v>
      </c>
      <c r="X193" t="s">
        <v>1223</v>
      </c>
      <c r="Y193" s="3">
        <v>10</v>
      </c>
      <c r="Z193" s="4">
        <v>1001</v>
      </c>
      <c r="AA193" s="4" t="s">
        <v>1222</v>
      </c>
      <c r="AB193" t="s">
        <v>1232</v>
      </c>
      <c r="AC193">
        <v>2019</v>
      </c>
      <c r="AD193">
        <v>8</v>
      </c>
      <c r="AE193">
        <v>25</v>
      </c>
      <c r="AF193" t="s">
        <v>1238</v>
      </c>
      <c r="AH193">
        <v>85354</v>
      </c>
      <c r="AI193">
        <v>6469041</v>
      </c>
      <c r="AJ193" s="4">
        <v>85000</v>
      </c>
      <c r="AK193" s="4">
        <v>6469000</v>
      </c>
      <c r="AL193">
        <v>100</v>
      </c>
      <c r="AN193">
        <v>1010</v>
      </c>
      <c r="AO193" t="s">
        <v>467</v>
      </c>
      <c r="AP193" s="5" t="s">
        <v>1239</v>
      </c>
      <c r="AQ193">
        <v>100988</v>
      </c>
      <c r="AS193" s="6" t="s">
        <v>12</v>
      </c>
      <c r="AT193">
        <v>1</v>
      </c>
      <c r="AU193" t="s">
        <v>13</v>
      </c>
      <c r="AV193" t="s">
        <v>1234</v>
      </c>
      <c r="AW193" t="s">
        <v>1240</v>
      </c>
      <c r="AX193">
        <v>1010</v>
      </c>
      <c r="AY193" t="s">
        <v>30</v>
      </c>
      <c r="AZ193" t="s">
        <v>31</v>
      </c>
      <c r="BA193">
        <v>1</v>
      </c>
      <c r="BB193" s="5">
        <v>43702.932037036997</v>
      </c>
      <c r="BC193" s="7" t="s">
        <v>18</v>
      </c>
      <c r="BE193">
        <v>6</v>
      </c>
      <c r="BF193">
        <v>215665</v>
      </c>
      <c r="BH193" t="s">
        <v>1241</v>
      </c>
      <c r="BT193">
        <v>124830</v>
      </c>
    </row>
    <row r="194" spans="1:72" x14ac:dyDescent="0.3">
      <c r="A194">
        <v>123562</v>
      </c>
      <c r="C194">
        <v>1</v>
      </c>
      <c r="D194">
        <v>1</v>
      </c>
      <c r="E194">
        <v>1</v>
      </c>
      <c r="F194" t="s">
        <v>0</v>
      </c>
      <c r="G194" t="s">
        <v>20</v>
      </c>
      <c r="H194" t="s">
        <v>1242</v>
      </c>
      <c r="I194" s="8" t="str">
        <f>HYPERLINK(AP194,"Foto")</f>
        <v>Foto</v>
      </c>
      <c r="K194">
        <v>1</v>
      </c>
      <c r="L194" t="s">
        <v>4</v>
      </c>
      <c r="M194">
        <v>100988</v>
      </c>
      <c r="N194" t="s">
        <v>5</v>
      </c>
      <c r="T194" t="s">
        <v>1243</v>
      </c>
      <c r="U194" s="1">
        <v>1</v>
      </c>
      <c r="V194" t="s">
        <v>1136</v>
      </c>
      <c r="W194" t="s">
        <v>1222</v>
      </c>
      <c r="X194" t="s">
        <v>1223</v>
      </c>
      <c r="Y194" s="3">
        <v>10</v>
      </c>
      <c r="Z194" s="4">
        <v>1001</v>
      </c>
      <c r="AA194" s="4" t="s">
        <v>1222</v>
      </c>
      <c r="AB194" t="s">
        <v>1244</v>
      </c>
      <c r="AC194">
        <v>2018</v>
      </c>
      <c r="AD194">
        <v>9</v>
      </c>
      <c r="AE194">
        <v>3</v>
      </c>
      <c r="AF194" t="s">
        <v>1225</v>
      </c>
      <c r="AH194">
        <v>84599</v>
      </c>
      <c r="AI194">
        <v>6470930</v>
      </c>
      <c r="AJ194" s="4">
        <v>85000</v>
      </c>
      <c r="AK194" s="4">
        <v>6471000</v>
      </c>
      <c r="AL194">
        <v>100</v>
      </c>
      <c r="AN194">
        <v>1010</v>
      </c>
      <c r="AO194" t="s">
        <v>467</v>
      </c>
      <c r="AP194" s="5" t="s">
        <v>1245</v>
      </c>
      <c r="AQ194">
        <v>100988</v>
      </c>
      <c r="AS194" s="6" t="s">
        <v>12</v>
      </c>
      <c r="AT194">
        <v>1</v>
      </c>
      <c r="AU194" t="s">
        <v>13</v>
      </c>
      <c r="AV194" t="s">
        <v>1246</v>
      </c>
      <c r="AW194" t="s">
        <v>1247</v>
      </c>
      <c r="AX194">
        <v>1010</v>
      </c>
      <c r="AY194" t="s">
        <v>30</v>
      </c>
      <c r="AZ194" t="s">
        <v>31</v>
      </c>
      <c r="BA194">
        <v>1</v>
      </c>
      <c r="BB194" s="5">
        <v>43568.963819444398</v>
      </c>
      <c r="BC194" s="7" t="s">
        <v>18</v>
      </c>
      <c r="BE194">
        <v>6</v>
      </c>
      <c r="BF194">
        <v>195799</v>
      </c>
      <c r="BH194" t="s">
        <v>1248</v>
      </c>
      <c r="BT194">
        <v>123562</v>
      </c>
    </row>
    <row r="195" spans="1:72" x14ac:dyDescent="0.3">
      <c r="A195">
        <v>125965</v>
      </c>
      <c r="B195">
        <v>187803</v>
      </c>
      <c r="F195" t="s">
        <v>0</v>
      </c>
      <c r="G195" t="s">
        <v>527</v>
      </c>
      <c r="H195" t="s">
        <v>1249</v>
      </c>
      <c r="I195" t="s">
        <v>131</v>
      </c>
      <c r="K195">
        <v>1</v>
      </c>
      <c r="L195" t="s">
        <v>4</v>
      </c>
      <c r="M195">
        <v>100988</v>
      </c>
      <c r="N195" t="s">
        <v>5</v>
      </c>
      <c r="T195" t="s">
        <v>1250</v>
      </c>
      <c r="U195" s="1">
        <v>1</v>
      </c>
      <c r="V195" t="s">
        <v>1136</v>
      </c>
      <c r="W195" t="s">
        <v>1222</v>
      </c>
      <c r="X195" t="s">
        <v>1223</v>
      </c>
      <c r="Y195" s="3">
        <v>10</v>
      </c>
      <c r="Z195" s="4">
        <v>1001</v>
      </c>
      <c r="AA195" s="4" t="s">
        <v>1222</v>
      </c>
      <c r="AB195" t="s">
        <v>1251</v>
      </c>
      <c r="AC195">
        <v>1981</v>
      </c>
      <c r="AD195">
        <v>8</v>
      </c>
      <c r="AE195">
        <v>10</v>
      </c>
      <c r="AF195" t="s">
        <v>1252</v>
      </c>
      <c r="AG195" t="s">
        <v>1252</v>
      </c>
      <c r="AH195">
        <v>86207</v>
      </c>
      <c r="AI195">
        <v>6461414</v>
      </c>
      <c r="AJ195" s="4">
        <v>87000</v>
      </c>
      <c r="AK195" s="4">
        <v>6461000</v>
      </c>
      <c r="AL195">
        <v>707</v>
      </c>
      <c r="AN195">
        <v>33</v>
      </c>
      <c r="AP195" s="5"/>
      <c r="AQ195">
        <v>100988</v>
      </c>
      <c r="AS195" s="6" t="s">
        <v>12</v>
      </c>
      <c r="AT195">
        <v>1</v>
      </c>
      <c r="AU195" t="s">
        <v>13</v>
      </c>
      <c r="AV195" t="s">
        <v>1253</v>
      </c>
      <c r="AW195" t="s">
        <v>1254</v>
      </c>
      <c r="AX195">
        <v>33</v>
      </c>
      <c r="AY195" t="s">
        <v>534</v>
      </c>
      <c r="AZ195" t="s">
        <v>84</v>
      </c>
      <c r="BB195" s="5">
        <v>41689</v>
      </c>
      <c r="BC195" s="7" t="s">
        <v>18</v>
      </c>
      <c r="BE195">
        <v>4</v>
      </c>
      <c r="BF195">
        <v>339611</v>
      </c>
      <c r="BG195">
        <v>34417</v>
      </c>
      <c r="BH195" t="s">
        <v>1255</v>
      </c>
      <c r="BJ195" t="s">
        <v>1256</v>
      </c>
      <c r="BT195">
        <v>125965</v>
      </c>
    </row>
    <row r="196" spans="1:72" x14ac:dyDescent="0.3">
      <c r="A196">
        <v>128437</v>
      </c>
      <c r="B196">
        <v>309164</v>
      </c>
      <c r="F196" t="s">
        <v>0</v>
      </c>
      <c r="G196" t="s">
        <v>1</v>
      </c>
      <c r="H196" t="s">
        <v>1257</v>
      </c>
      <c r="I196" s="8" t="str">
        <f>HYPERLINK(AP196,"Hb")</f>
        <v>Hb</v>
      </c>
      <c r="K196">
        <v>1</v>
      </c>
      <c r="L196" t="s">
        <v>4</v>
      </c>
      <c r="M196">
        <v>100988</v>
      </c>
      <c r="N196" t="s">
        <v>5</v>
      </c>
      <c r="T196" t="s">
        <v>1258</v>
      </c>
      <c r="U196" s="9">
        <v>2</v>
      </c>
      <c r="V196" t="s">
        <v>1136</v>
      </c>
      <c r="W196" t="s">
        <v>1222</v>
      </c>
      <c r="X196" t="s">
        <v>1223</v>
      </c>
      <c r="Y196" s="3">
        <v>10</v>
      </c>
      <c r="Z196" s="4">
        <v>1001</v>
      </c>
      <c r="AA196" s="4" t="s">
        <v>1222</v>
      </c>
      <c r="AB196" t="s">
        <v>1259</v>
      </c>
      <c r="AC196">
        <v>1952</v>
      </c>
      <c r="AD196">
        <v>7</v>
      </c>
      <c r="AE196">
        <v>5</v>
      </c>
      <c r="AF196" t="s">
        <v>1215</v>
      </c>
      <c r="AG196" t="s">
        <v>1215</v>
      </c>
      <c r="AH196">
        <v>87652</v>
      </c>
      <c r="AI196">
        <v>6466322</v>
      </c>
      <c r="AJ196" s="4">
        <v>87000</v>
      </c>
      <c r="AK196" s="4">
        <v>6467000</v>
      </c>
      <c r="AL196">
        <v>1581</v>
      </c>
      <c r="AN196">
        <v>8</v>
      </c>
      <c r="AO196" t="s">
        <v>80</v>
      </c>
      <c r="AP196" t="s">
        <v>1260</v>
      </c>
      <c r="AQ196">
        <v>100988</v>
      </c>
      <c r="AS196" s="6" t="s">
        <v>12</v>
      </c>
      <c r="AT196">
        <v>1</v>
      </c>
      <c r="AU196" t="s">
        <v>13</v>
      </c>
      <c r="AV196" t="s">
        <v>1261</v>
      </c>
      <c r="AW196" t="s">
        <v>1262</v>
      </c>
      <c r="AX196">
        <v>8</v>
      </c>
      <c r="AY196" t="s">
        <v>16</v>
      </c>
      <c r="AZ196" t="s">
        <v>84</v>
      </c>
      <c r="BA196">
        <v>1</v>
      </c>
      <c r="BB196" s="5">
        <v>33657</v>
      </c>
      <c r="BC196" s="7" t="s">
        <v>18</v>
      </c>
      <c r="BE196">
        <v>3</v>
      </c>
      <c r="BF196">
        <v>481620</v>
      </c>
      <c r="BG196">
        <v>34413</v>
      </c>
      <c r="BH196" t="s">
        <v>1263</v>
      </c>
      <c r="BJ196" t="s">
        <v>1264</v>
      </c>
      <c r="BT196">
        <v>128437</v>
      </c>
    </row>
    <row r="197" spans="1:72" x14ac:dyDescent="0.3">
      <c r="A197">
        <v>128945</v>
      </c>
      <c r="B197">
        <v>187792</v>
      </c>
      <c r="F197" t="s">
        <v>0</v>
      </c>
      <c r="G197" t="s">
        <v>527</v>
      </c>
      <c r="H197" t="s">
        <v>1265</v>
      </c>
      <c r="I197" t="s">
        <v>131</v>
      </c>
      <c r="K197">
        <v>1</v>
      </c>
      <c r="L197" t="s">
        <v>4</v>
      </c>
      <c r="M197">
        <v>100988</v>
      </c>
      <c r="N197" t="s">
        <v>5</v>
      </c>
      <c r="T197" t="s">
        <v>1266</v>
      </c>
      <c r="U197" s="1">
        <v>1</v>
      </c>
      <c r="V197" t="s">
        <v>1136</v>
      </c>
      <c r="W197" t="s">
        <v>1222</v>
      </c>
      <c r="X197" t="s">
        <v>1223</v>
      </c>
      <c r="Y197" s="3">
        <v>10</v>
      </c>
      <c r="Z197" s="4">
        <v>1001</v>
      </c>
      <c r="AA197" s="4" t="s">
        <v>1222</v>
      </c>
      <c r="AB197" t="s">
        <v>1267</v>
      </c>
      <c r="AC197">
        <v>1983</v>
      </c>
      <c r="AD197">
        <v>9</v>
      </c>
      <c r="AE197">
        <v>1</v>
      </c>
      <c r="AF197" t="s">
        <v>1215</v>
      </c>
      <c r="AG197" t="s">
        <v>1215</v>
      </c>
      <c r="AH197">
        <v>87917</v>
      </c>
      <c r="AI197">
        <v>6469312</v>
      </c>
      <c r="AJ197" s="4">
        <v>87000</v>
      </c>
      <c r="AK197" s="4">
        <v>6469000</v>
      </c>
      <c r="AL197">
        <v>707</v>
      </c>
      <c r="AN197">
        <v>33</v>
      </c>
      <c r="AP197" s="5"/>
      <c r="AQ197">
        <v>100988</v>
      </c>
      <c r="AS197" s="6" t="s">
        <v>12</v>
      </c>
      <c r="AT197">
        <v>1</v>
      </c>
      <c r="AU197" t="s">
        <v>13</v>
      </c>
      <c r="AV197" t="s">
        <v>1268</v>
      </c>
      <c r="AW197" t="s">
        <v>1269</v>
      </c>
      <c r="AX197">
        <v>33</v>
      </c>
      <c r="AY197" t="s">
        <v>534</v>
      </c>
      <c r="AZ197" t="s">
        <v>84</v>
      </c>
      <c r="BB197" s="5">
        <v>41689</v>
      </c>
      <c r="BC197" s="7" t="s">
        <v>18</v>
      </c>
      <c r="BE197">
        <v>4</v>
      </c>
      <c r="BF197">
        <v>339600</v>
      </c>
      <c r="BG197">
        <v>34420</v>
      </c>
      <c r="BH197" t="s">
        <v>1270</v>
      </c>
      <c r="BJ197" t="s">
        <v>1271</v>
      </c>
      <c r="BT197">
        <v>128945</v>
      </c>
    </row>
    <row r="198" spans="1:72" x14ac:dyDescent="0.3">
      <c r="A198">
        <v>128695</v>
      </c>
      <c r="B198">
        <v>187793</v>
      </c>
      <c r="F198" t="s">
        <v>0</v>
      </c>
      <c r="G198" t="s">
        <v>527</v>
      </c>
      <c r="H198" t="s">
        <v>1272</v>
      </c>
      <c r="I198" t="s">
        <v>131</v>
      </c>
      <c r="K198">
        <v>1</v>
      </c>
      <c r="L198" t="s">
        <v>4</v>
      </c>
      <c r="M198">
        <v>100988</v>
      </c>
      <c r="N198" t="s">
        <v>5</v>
      </c>
      <c r="T198" t="s">
        <v>1266</v>
      </c>
      <c r="U198" s="1">
        <v>1</v>
      </c>
      <c r="V198" t="s">
        <v>1136</v>
      </c>
      <c r="W198" t="s">
        <v>1222</v>
      </c>
      <c r="X198" t="s">
        <v>1223</v>
      </c>
      <c r="Y198" s="3">
        <v>10</v>
      </c>
      <c r="Z198" s="4">
        <v>1001</v>
      </c>
      <c r="AA198" s="4" t="s">
        <v>1222</v>
      </c>
      <c r="AB198" t="s">
        <v>1273</v>
      </c>
      <c r="AC198">
        <v>1985</v>
      </c>
      <c r="AD198">
        <v>8</v>
      </c>
      <c r="AE198">
        <v>4</v>
      </c>
      <c r="AF198" t="s">
        <v>1215</v>
      </c>
      <c r="AG198" t="s">
        <v>1215</v>
      </c>
      <c r="AH198">
        <v>87830</v>
      </c>
      <c r="AI198">
        <v>6468312</v>
      </c>
      <c r="AJ198" s="4">
        <v>87000</v>
      </c>
      <c r="AK198" s="4">
        <v>6469000</v>
      </c>
      <c r="AL198">
        <v>707</v>
      </c>
      <c r="AN198">
        <v>33</v>
      </c>
      <c r="AP198" s="5"/>
      <c r="AQ198">
        <v>100988</v>
      </c>
      <c r="AS198" s="6" t="s">
        <v>12</v>
      </c>
      <c r="AT198">
        <v>1</v>
      </c>
      <c r="AU198" t="s">
        <v>13</v>
      </c>
      <c r="AV198" t="s">
        <v>1274</v>
      </c>
      <c r="AW198" t="s">
        <v>1275</v>
      </c>
      <c r="AX198">
        <v>33</v>
      </c>
      <c r="AY198" t="s">
        <v>534</v>
      </c>
      <c r="AZ198" t="s">
        <v>84</v>
      </c>
      <c r="BB198" s="5">
        <v>41689</v>
      </c>
      <c r="BC198" s="7" t="s">
        <v>18</v>
      </c>
      <c r="BE198">
        <v>4</v>
      </c>
      <c r="BF198">
        <v>339601</v>
      </c>
      <c r="BG198">
        <v>34424</v>
      </c>
      <c r="BH198" t="s">
        <v>1276</v>
      </c>
      <c r="BJ198" t="s">
        <v>1277</v>
      </c>
      <c r="BT198">
        <v>128695</v>
      </c>
    </row>
    <row r="199" spans="1:72" x14ac:dyDescent="0.3">
      <c r="A199">
        <v>129021</v>
      </c>
      <c r="B199">
        <v>309162</v>
      </c>
      <c r="F199" t="s">
        <v>0</v>
      </c>
      <c r="G199" t="s">
        <v>1</v>
      </c>
      <c r="H199" t="s">
        <v>1421</v>
      </c>
      <c r="I199" s="8" t="str">
        <f>HYPERLINK(AP199,"Hb")</f>
        <v>Hb</v>
      </c>
      <c r="K199">
        <v>1</v>
      </c>
      <c r="L199" t="s">
        <v>4</v>
      </c>
      <c r="M199">
        <v>100988</v>
      </c>
      <c r="N199" t="s">
        <v>5</v>
      </c>
      <c r="T199" t="s">
        <v>1422</v>
      </c>
      <c r="U199" s="1">
        <v>1</v>
      </c>
      <c r="V199" t="s">
        <v>1136</v>
      </c>
      <c r="W199" t="s">
        <v>1423</v>
      </c>
      <c r="X199" t="s">
        <v>1223</v>
      </c>
      <c r="Y199" s="3">
        <v>10</v>
      </c>
      <c r="Z199" s="4">
        <v>1014</v>
      </c>
      <c r="AA199" s="4" t="s">
        <v>1423</v>
      </c>
      <c r="AB199" t="s">
        <v>1424</v>
      </c>
      <c r="AC199">
        <v>1895</v>
      </c>
      <c r="AD199">
        <v>1</v>
      </c>
      <c r="AE199">
        <v>1</v>
      </c>
      <c r="AF199" t="s">
        <v>1425</v>
      </c>
      <c r="AG199" t="s">
        <v>1425</v>
      </c>
      <c r="AH199">
        <v>87918</v>
      </c>
      <c r="AI199">
        <v>6479582</v>
      </c>
      <c r="AJ199" s="4">
        <v>87000</v>
      </c>
      <c r="AK199" s="4">
        <v>6479000</v>
      </c>
      <c r="AL199">
        <v>707</v>
      </c>
      <c r="AN199">
        <v>8</v>
      </c>
      <c r="AO199" t="s">
        <v>80</v>
      </c>
      <c r="AP199" t="s">
        <v>1426</v>
      </c>
      <c r="AQ199">
        <v>100988</v>
      </c>
      <c r="AS199" s="6" t="s">
        <v>12</v>
      </c>
      <c r="AT199">
        <v>1</v>
      </c>
      <c r="AU199" t="s">
        <v>13</v>
      </c>
      <c r="AV199" t="s">
        <v>1427</v>
      </c>
      <c r="AW199" t="s">
        <v>1428</v>
      </c>
      <c r="AX199">
        <v>8</v>
      </c>
      <c r="AY199" t="s">
        <v>16</v>
      </c>
      <c r="AZ199" t="s">
        <v>84</v>
      </c>
      <c r="BA199">
        <v>1</v>
      </c>
      <c r="BB199" s="5">
        <v>40997</v>
      </c>
      <c r="BC199" s="7" t="s">
        <v>18</v>
      </c>
      <c r="BE199">
        <v>3</v>
      </c>
      <c r="BF199">
        <v>481618</v>
      </c>
      <c r="BG199">
        <v>34430</v>
      </c>
      <c r="BH199" t="s">
        <v>1429</v>
      </c>
      <c r="BJ199" t="s">
        <v>1430</v>
      </c>
      <c r="BT199">
        <v>129021</v>
      </c>
    </row>
    <row r="200" spans="1:72" x14ac:dyDescent="0.3">
      <c r="A200">
        <v>131528</v>
      </c>
      <c r="B200">
        <v>309163</v>
      </c>
      <c r="F200" t="s">
        <v>0</v>
      </c>
      <c r="G200" t="s">
        <v>1</v>
      </c>
      <c r="H200" t="s">
        <v>1278</v>
      </c>
      <c r="I200" s="8" t="str">
        <f>HYPERLINK(AP200,"Hb")</f>
        <v>Hb</v>
      </c>
      <c r="K200">
        <v>1</v>
      </c>
      <c r="L200" t="s">
        <v>4</v>
      </c>
      <c r="M200">
        <v>100988</v>
      </c>
      <c r="N200" t="s">
        <v>5</v>
      </c>
      <c r="T200" t="s">
        <v>1279</v>
      </c>
      <c r="U200" s="1">
        <v>1</v>
      </c>
      <c r="V200" t="s">
        <v>1136</v>
      </c>
      <c r="W200" t="s">
        <v>1222</v>
      </c>
      <c r="X200" t="s">
        <v>1223</v>
      </c>
      <c r="Y200" s="3">
        <v>10</v>
      </c>
      <c r="Z200" s="4">
        <v>1001</v>
      </c>
      <c r="AA200" s="4" t="s">
        <v>1222</v>
      </c>
      <c r="AB200" t="s">
        <v>1280</v>
      </c>
      <c r="AC200">
        <v>1894</v>
      </c>
      <c r="AD200">
        <v>8</v>
      </c>
      <c r="AE200">
        <v>4</v>
      </c>
      <c r="AF200" t="s">
        <v>1281</v>
      </c>
      <c r="AG200" t="s">
        <v>1281</v>
      </c>
      <c r="AH200">
        <v>88592</v>
      </c>
      <c r="AI200">
        <v>6465186</v>
      </c>
      <c r="AJ200" s="4">
        <v>89000</v>
      </c>
      <c r="AK200" s="4">
        <v>6465000</v>
      </c>
      <c r="AL200">
        <v>851</v>
      </c>
      <c r="AN200">
        <v>8</v>
      </c>
      <c r="AO200" t="s">
        <v>80</v>
      </c>
      <c r="AP200" t="s">
        <v>1282</v>
      </c>
      <c r="AQ200">
        <v>100988</v>
      </c>
      <c r="AS200" s="6" t="s">
        <v>12</v>
      </c>
      <c r="AT200">
        <v>1</v>
      </c>
      <c r="AU200" t="s">
        <v>13</v>
      </c>
      <c r="AV200" t="s">
        <v>1283</v>
      </c>
      <c r="AW200" t="s">
        <v>1284</v>
      </c>
      <c r="AX200">
        <v>8</v>
      </c>
      <c r="AY200" t="s">
        <v>16</v>
      </c>
      <c r="AZ200" t="s">
        <v>84</v>
      </c>
      <c r="BA200">
        <v>1</v>
      </c>
      <c r="BB200" s="5">
        <v>33657</v>
      </c>
      <c r="BC200" s="7" t="s">
        <v>18</v>
      </c>
      <c r="BE200">
        <v>3</v>
      </c>
      <c r="BF200">
        <v>481619</v>
      </c>
      <c r="BG200">
        <v>34412</v>
      </c>
      <c r="BH200" t="s">
        <v>1285</v>
      </c>
      <c r="BJ200" t="s">
        <v>1286</v>
      </c>
      <c r="BT200">
        <v>131528</v>
      </c>
    </row>
    <row r="201" spans="1:72" x14ac:dyDescent="0.3">
      <c r="A201">
        <v>129940</v>
      </c>
      <c r="C201">
        <v>1</v>
      </c>
      <c r="F201" t="s">
        <v>0</v>
      </c>
      <c r="G201" t="s">
        <v>20</v>
      </c>
      <c r="H201" t="s">
        <v>1287</v>
      </c>
      <c r="I201" s="8" t="str">
        <f>HYPERLINK(AP201,"Foto")</f>
        <v>Foto</v>
      </c>
      <c r="K201">
        <v>1</v>
      </c>
      <c r="L201" t="s">
        <v>4</v>
      </c>
      <c r="M201">
        <v>100988</v>
      </c>
      <c r="N201" t="s">
        <v>5</v>
      </c>
      <c r="T201" t="s">
        <v>1279</v>
      </c>
      <c r="U201" s="1">
        <v>1</v>
      </c>
      <c r="V201" t="s">
        <v>1136</v>
      </c>
      <c r="W201" t="s">
        <v>1222</v>
      </c>
      <c r="X201" t="s">
        <v>1223</v>
      </c>
      <c r="Y201" s="3">
        <v>10</v>
      </c>
      <c r="Z201" s="4">
        <v>1001</v>
      </c>
      <c r="AA201" s="4" t="s">
        <v>1222</v>
      </c>
      <c r="AB201" t="s">
        <v>1288</v>
      </c>
      <c r="AC201">
        <v>2019</v>
      </c>
      <c r="AD201">
        <v>9</v>
      </c>
      <c r="AE201">
        <v>3</v>
      </c>
      <c r="AF201" t="s">
        <v>1289</v>
      </c>
      <c r="AH201">
        <v>88171</v>
      </c>
      <c r="AI201">
        <v>6465722</v>
      </c>
      <c r="AJ201" s="4">
        <v>89000</v>
      </c>
      <c r="AK201" s="4">
        <v>6465000</v>
      </c>
      <c r="AL201">
        <v>5</v>
      </c>
      <c r="AN201">
        <v>1010</v>
      </c>
      <c r="AO201" t="s">
        <v>467</v>
      </c>
      <c r="AP201" s="5" t="s">
        <v>1290</v>
      </c>
      <c r="AQ201">
        <v>100988</v>
      </c>
      <c r="AS201" s="6" t="s">
        <v>12</v>
      </c>
      <c r="AT201">
        <v>1</v>
      </c>
      <c r="AU201" t="s">
        <v>13</v>
      </c>
      <c r="AV201" t="s">
        <v>1291</v>
      </c>
      <c r="AW201" t="s">
        <v>1292</v>
      </c>
      <c r="AX201">
        <v>1010</v>
      </c>
      <c r="AY201" t="s">
        <v>30</v>
      </c>
      <c r="AZ201" t="s">
        <v>31</v>
      </c>
      <c r="BA201">
        <v>1</v>
      </c>
      <c r="BB201" s="5">
        <v>43712.398449074099</v>
      </c>
      <c r="BC201" s="7" t="s">
        <v>18</v>
      </c>
      <c r="BE201">
        <v>6</v>
      </c>
      <c r="BF201">
        <v>216844</v>
      </c>
      <c r="BH201" t="s">
        <v>1293</v>
      </c>
      <c r="BT201">
        <v>129940</v>
      </c>
    </row>
    <row r="202" spans="1:72" x14ac:dyDescent="0.3">
      <c r="A202">
        <v>131984</v>
      </c>
      <c r="B202">
        <v>187800</v>
      </c>
      <c r="F202" t="s">
        <v>0</v>
      </c>
      <c r="G202" t="s">
        <v>527</v>
      </c>
      <c r="H202" t="s">
        <v>1294</v>
      </c>
      <c r="I202" t="s">
        <v>131</v>
      </c>
      <c r="K202">
        <v>1</v>
      </c>
      <c r="L202" t="s">
        <v>4</v>
      </c>
      <c r="M202">
        <v>100988</v>
      </c>
      <c r="N202" t="s">
        <v>5</v>
      </c>
      <c r="T202" t="s">
        <v>1295</v>
      </c>
      <c r="U202" s="1">
        <v>1</v>
      </c>
      <c r="V202" t="s">
        <v>1136</v>
      </c>
      <c r="W202" t="s">
        <v>1222</v>
      </c>
      <c r="X202" t="s">
        <v>1223</v>
      </c>
      <c r="Y202" s="3">
        <v>10</v>
      </c>
      <c r="Z202" s="4">
        <v>1001</v>
      </c>
      <c r="AA202" s="4" t="s">
        <v>1222</v>
      </c>
      <c r="AB202" t="s">
        <v>1296</v>
      </c>
      <c r="AC202">
        <v>1960</v>
      </c>
      <c r="AD202">
        <v>9</v>
      </c>
      <c r="AE202">
        <v>2</v>
      </c>
      <c r="AF202" t="s">
        <v>1297</v>
      </c>
      <c r="AG202" t="s">
        <v>1297</v>
      </c>
      <c r="AH202">
        <v>88737</v>
      </c>
      <c r="AI202">
        <v>6467230</v>
      </c>
      <c r="AJ202" s="4">
        <v>89000</v>
      </c>
      <c r="AK202" s="4">
        <v>6467000</v>
      </c>
      <c r="AL202">
        <v>707</v>
      </c>
      <c r="AN202">
        <v>33</v>
      </c>
      <c r="AP202" s="5"/>
      <c r="AQ202">
        <v>100988</v>
      </c>
      <c r="AS202" s="6" t="s">
        <v>12</v>
      </c>
      <c r="AT202">
        <v>1</v>
      </c>
      <c r="AU202" t="s">
        <v>13</v>
      </c>
      <c r="AV202" t="s">
        <v>1298</v>
      </c>
      <c r="AW202" t="s">
        <v>1299</v>
      </c>
      <c r="AX202">
        <v>33</v>
      </c>
      <c r="AY202" t="s">
        <v>534</v>
      </c>
      <c r="AZ202" t="s">
        <v>84</v>
      </c>
      <c r="BB202" s="5">
        <v>41689</v>
      </c>
      <c r="BC202" s="7" t="s">
        <v>18</v>
      </c>
      <c r="BE202">
        <v>4</v>
      </c>
      <c r="BF202">
        <v>339608</v>
      </c>
      <c r="BG202">
        <v>34414</v>
      </c>
      <c r="BH202" t="s">
        <v>1300</v>
      </c>
      <c r="BJ202" t="s">
        <v>1301</v>
      </c>
      <c r="BT202">
        <v>131984</v>
      </c>
    </row>
    <row r="203" spans="1:72" x14ac:dyDescent="0.3">
      <c r="A203">
        <v>132112</v>
      </c>
      <c r="B203">
        <v>309165</v>
      </c>
      <c r="F203" t="s">
        <v>0</v>
      </c>
      <c r="G203" t="s">
        <v>1</v>
      </c>
      <c r="H203" t="s">
        <v>1302</v>
      </c>
      <c r="I203" s="8" t="str">
        <f>HYPERLINK(AP203,"Hb")</f>
        <v>Hb</v>
      </c>
      <c r="K203">
        <v>1</v>
      </c>
      <c r="L203" t="s">
        <v>4</v>
      </c>
      <c r="M203">
        <v>100988</v>
      </c>
      <c r="N203" t="s">
        <v>5</v>
      </c>
      <c r="T203" t="s">
        <v>1295</v>
      </c>
      <c r="U203" s="1">
        <v>1</v>
      </c>
      <c r="V203" t="s">
        <v>1136</v>
      </c>
      <c r="W203" t="s">
        <v>1222</v>
      </c>
      <c r="X203" t="s">
        <v>1223</v>
      </c>
      <c r="Y203" s="3">
        <v>10</v>
      </c>
      <c r="Z203" s="4">
        <v>1001</v>
      </c>
      <c r="AA203" s="4" t="s">
        <v>1222</v>
      </c>
      <c r="AB203" t="s">
        <v>1303</v>
      </c>
      <c r="AC203">
        <v>1960</v>
      </c>
      <c r="AD203">
        <v>9</v>
      </c>
      <c r="AE203">
        <v>7</v>
      </c>
      <c r="AF203" t="s">
        <v>1297</v>
      </c>
      <c r="AG203" t="s">
        <v>1297</v>
      </c>
      <c r="AH203">
        <v>88737</v>
      </c>
      <c r="AI203">
        <v>6467230</v>
      </c>
      <c r="AJ203" s="4">
        <v>89000</v>
      </c>
      <c r="AK203" s="4">
        <v>6467000</v>
      </c>
      <c r="AL203">
        <v>707</v>
      </c>
      <c r="AN203">
        <v>8</v>
      </c>
      <c r="AO203" t="s">
        <v>80</v>
      </c>
      <c r="AP203" t="s">
        <v>1304</v>
      </c>
      <c r="AQ203">
        <v>100988</v>
      </c>
      <c r="AS203" s="6" t="s">
        <v>12</v>
      </c>
      <c r="AT203">
        <v>1</v>
      </c>
      <c r="AU203" t="s">
        <v>13</v>
      </c>
      <c r="AV203" t="s">
        <v>1298</v>
      </c>
      <c r="AW203" t="s">
        <v>1305</v>
      </c>
      <c r="AX203">
        <v>8</v>
      </c>
      <c r="AY203" t="s">
        <v>16</v>
      </c>
      <c r="AZ203" t="s">
        <v>84</v>
      </c>
      <c r="BA203">
        <v>1</v>
      </c>
      <c r="BB203" s="5">
        <v>33657</v>
      </c>
      <c r="BC203" s="7" t="s">
        <v>18</v>
      </c>
      <c r="BE203">
        <v>3</v>
      </c>
      <c r="BF203">
        <v>481621</v>
      </c>
      <c r="BG203">
        <v>34415</v>
      </c>
      <c r="BH203" t="s">
        <v>1306</v>
      </c>
      <c r="BJ203" t="s">
        <v>1307</v>
      </c>
      <c r="BT203">
        <v>132112</v>
      </c>
    </row>
    <row r="204" spans="1:72" x14ac:dyDescent="0.3">
      <c r="A204">
        <v>133537</v>
      </c>
      <c r="B204">
        <v>187802</v>
      </c>
      <c r="F204" t="s">
        <v>0</v>
      </c>
      <c r="G204" t="s">
        <v>527</v>
      </c>
      <c r="H204" t="s">
        <v>1308</v>
      </c>
      <c r="I204" t="s">
        <v>131</v>
      </c>
      <c r="K204">
        <v>1</v>
      </c>
      <c r="L204" t="s">
        <v>4</v>
      </c>
      <c r="M204">
        <v>100988</v>
      </c>
      <c r="N204" t="s">
        <v>5</v>
      </c>
      <c r="T204" t="s">
        <v>1295</v>
      </c>
      <c r="U204" s="1">
        <v>1</v>
      </c>
      <c r="V204" t="s">
        <v>1136</v>
      </c>
      <c r="W204" t="s">
        <v>1222</v>
      </c>
      <c r="X204" t="s">
        <v>1223</v>
      </c>
      <c r="Y204" s="3">
        <v>10</v>
      </c>
      <c r="Z204" s="4">
        <v>1001</v>
      </c>
      <c r="AA204" s="4" t="s">
        <v>1222</v>
      </c>
      <c r="AB204" t="s">
        <v>1309</v>
      </c>
      <c r="AC204">
        <v>1968</v>
      </c>
      <c r="AD204">
        <v>7</v>
      </c>
      <c r="AE204">
        <v>27</v>
      </c>
      <c r="AF204" t="s">
        <v>1215</v>
      </c>
      <c r="AG204" t="s">
        <v>1215</v>
      </c>
      <c r="AH204">
        <v>89736</v>
      </c>
      <c r="AI204">
        <v>6467137</v>
      </c>
      <c r="AJ204" s="4">
        <v>89000</v>
      </c>
      <c r="AK204" s="4">
        <v>6467000</v>
      </c>
      <c r="AL204">
        <v>707</v>
      </c>
      <c r="AN204">
        <v>33</v>
      </c>
      <c r="AP204" s="5"/>
      <c r="AQ204">
        <v>100988</v>
      </c>
      <c r="AS204" s="6" t="s">
        <v>12</v>
      </c>
      <c r="AT204">
        <v>1</v>
      </c>
      <c r="AU204" t="s">
        <v>13</v>
      </c>
      <c r="AV204" t="s">
        <v>1310</v>
      </c>
      <c r="AW204" t="s">
        <v>1311</v>
      </c>
      <c r="AX204">
        <v>33</v>
      </c>
      <c r="AY204" t="s">
        <v>534</v>
      </c>
      <c r="AZ204" t="s">
        <v>84</v>
      </c>
      <c r="BB204" s="5">
        <v>41689</v>
      </c>
      <c r="BC204" s="7" t="s">
        <v>18</v>
      </c>
      <c r="BE204">
        <v>4</v>
      </c>
      <c r="BF204">
        <v>339610</v>
      </c>
      <c r="BG204">
        <v>34416</v>
      </c>
      <c r="BH204" t="s">
        <v>1312</v>
      </c>
      <c r="BJ204" t="s">
        <v>1313</v>
      </c>
      <c r="BT204">
        <v>133537</v>
      </c>
    </row>
    <row r="205" spans="1:72" x14ac:dyDescent="0.3">
      <c r="A205">
        <v>133536</v>
      </c>
      <c r="B205">
        <v>187799</v>
      </c>
      <c r="F205" t="s">
        <v>0</v>
      </c>
      <c r="G205" t="s">
        <v>527</v>
      </c>
      <c r="H205" t="s">
        <v>1314</v>
      </c>
      <c r="I205" t="s">
        <v>131</v>
      </c>
      <c r="K205">
        <v>1</v>
      </c>
      <c r="L205" t="s">
        <v>4</v>
      </c>
      <c r="M205">
        <v>100988</v>
      </c>
      <c r="N205" t="s">
        <v>5</v>
      </c>
      <c r="T205" t="s">
        <v>1295</v>
      </c>
      <c r="U205" s="1">
        <v>1</v>
      </c>
      <c r="V205" t="s">
        <v>1136</v>
      </c>
      <c r="W205" t="s">
        <v>1222</v>
      </c>
      <c r="X205" t="s">
        <v>1223</v>
      </c>
      <c r="Y205" s="3">
        <v>10</v>
      </c>
      <c r="Z205" s="4">
        <v>1001</v>
      </c>
      <c r="AA205" s="4" t="s">
        <v>1222</v>
      </c>
      <c r="AB205" t="s">
        <v>1315</v>
      </c>
      <c r="AC205">
        <v>1983</v>
      </c>
      <c r="AD205">
        <v>7</v>
      </c>
      <c r="AE205">
        <v>14</v>
      </c>
      <c r="AF205" t="s">
        <v>1215</v>
      </c>
      <c r="AG205" t="s">
        <v>1215</v>
      </c>
      <c r="AH205">
        <v>89736</v>
      </c>
      <c r="AI205">
        <v>6467137</v>
      </c>
      <c r="AJ205" s="4">
        <v>89000</v>
      </c>
      <c r="AK205" s="4">
        <v>6467000</v>
      </c>
      <c r="AL205">
        <v>707</v>
      </c>
      <c r="AN205">
        <v>33</v>
      </c>
      <c r="AP205" s="5"/>
      <c r="AQ205">
        <v>100988</v>
      </c>
      <c r="AS205" s="6" t="s">
        <v>12</v>
      </c>
      <c r="AT205">
        <v>1</v>
      </c>
      <c r="AU205" t="s">
        <v>13</v>
      </c>
      <c r="AV205" t="s">
        <v>1310</v>
      </c>
      <c r="AW205" t="s">
        <v>1316</v>
      </c>
      <c r="AX205">
        <v>33</v>
      </c>
      <c r="AY205" t="s">
        <v>534</v>
      </c>
      <c r="AZ205" t="s">
        <v>84</v>
      </c>
      <c r="BB205" s="5">
        <v>41689</v>
      </c>
      <c r="BC205" s="7" t="s">
        <v>18</v>
      </c>
      <c r="BE205">
        <v>4</v>
      </c>
      <c r="BF205">
        <v>339607</v>
      </c>
      <c r="BG205">
        <v>34419</v>
      </c>
      <c r="BH205" t="s">
        <v>1317</v>
      </c>
      <c r="BJ205" t="s">
        <v>1318</v>
      </c>
      <c r="BT205">
        <v>133536</v>
      </c>
    </row>
    <row r="206" spans="1:72" x14ac:dyDescent="0.3">
      <c r="A206">
        <v>133535</v>
      </c>
      <c r="B206">
        <v>187797</v>
      </c>
      <c r="F206" t="s">
        <v>0</v>
      </c>
      <c r="G206" t="s">
        <v>527</v>
      </c>
      <c r="H206" t="s">
        <v>1319</v>
      </c>
      <c r="I206" t="s">
        <v>131</v>
      </c>
      <c r="K206">
        <v>1</v>
      </c>
      <c r="L206" t="s">
        <v>4</v>
      </c>
      <c r="M206">
        <v>100988</v>
      </c>
      <c r="N206" t="s">
        <v>5</v>
      </c>
      <c r="T206" t="s">
        <v>1295</v>
      </c>
      <c r="U206" s="1">
        <v>1</v>
      </c>
      <c r="V206" t="s">
        <v>1136</v>
      </c>
      <c r="W206" t="s">
        <v>1222</v>
      </c>
      <c r="X206" t="s">
        <v>1223</v>
      </c>
      <c r="Y206" s="3">
        <v>10</v>
      </c>
      <c r="Z206" s="4">
        <v>1001</v>
      </c>
      <c r="AA206" s="4" t="s">
        <v>1222</v>
      </c>
      <c r="AB206" t="s">
        <v>1320</v>
      </c>
      <c r="AC206">
        <v>1984</v>
      </c>
      <c r="AD206">
        <v>7</v>
      </c>
      <c r="AE206">
        <v>19</v>
      </c>
      <c r="AF206" t="s">
        <v>1215</v>
      </c>
      <c r="AG206" t="s">
        <v>1215</v>
      </c>
      <c r="AH206">
        <v>89736</v>
      </c>
      <c r="AI206">
        <v>6467137</v>
      </c>
      <c r="AJ206" s="4">
        <v>89000</v>
      </c>
      <c r="AK206" s="4">
        <v>6467000</v>
      </c>
      <c r="AL206">
        <v>707</v>
      </c>
      <c r="AN206">
        <v>33</v>
      </c>
      <c r="AP206" s="5"/>
      <c r="AQ206">
        <v>100988</v>
      </c>
      <c r="AS206" s="6" t="s">
        <v>12</v>
      </c>
      <c r="AT206">
        <v>1</v>
      </c>
      <c r="AU206" t="s">
        <v>13</v>
      </c>
      <c r="AV206" t="s">
        <v>1310</v>
      </c>
      <c r="AW206" t="s">
        <v>1321</v>
      </c>
      <c r="AX206">
        <v>33</v>
      </c>
      <c r="AY206" t="s">
        <v>534</v>
      </c>
      <c r="AZ206" t="s">
        <v>84</v>
      </c>
      <c r="BB206" s="5">
        <v>41689</v>
      </c>
      <c r="BC206" s="7" t="s">
        <v>18</v>
      </c>
      <c r="BE206">
        <v>4</v>
      </c>
      <c r="BF206">
        <v>339605</v>
      </c>
      <c r="BG206">
        <v>34423</v>
      </c>
      <c r="BH206" t="s">
        <v>1322</v>
      </c>
      <c r="BJ206" t="s">
        <v>1323</v>
      </c>
      <c r="BT206">
        <v>133535</v>
      </c>
    </row>
    <row r="207" spans="1:72" x14ac:dyDescent="0.3">
      <c r="A207">
        <v>133534</v>
      </c>
      <c r="B207">
        <v>187796</v>
      </c>
      <c r="F207" t="s">
        <v>0</v>
      </c>
      <c r="G207" t="s">
        <v>527</v>
      </c>
      <c r="H207" t="s">
        <v>1324</v>
      </c>
      <c r="I207" t="s">
        <v>131</v>
      </c>
      <c r="K207">
        <v>1</v>
      </c>
      <c r="L207" t="s">
        <v>4</v>
      </c>
      <c r="M207">
        <v>100988</v>
      </c>
      <c r="N207" t="s">
        <v>5</v>
      </c>
      <c r="T207" t="s">
        <v>1295</v>
      </c>
      <c r="U207" s="1">
        <v>1</v>
      </c>
      <c r="V207" t="s">
        <v>1136</v>
      </c>
      <c r="W207" t="s">
        <v>1222</v>
      </c>
      <c r="X207" t="s">
        <v>1223</v>
      </c>
      <c r="Y207" s="3">
        <v>10</v>
      </c>
      <c r="Z207" s="4">
        <v>1001</v>
      </c>
      <c r="AA207" s="4" t="s">
        <v>1222</v>
      </c>
      <c r="AB207" t="s">
        <v>1325</v>
      </c>
      <c r="AC207">
        <v>1984</v>
      </c>
      <c r="AD207">
        <v>7</v>
      </c>
      <c r="AE207">
        <v>21</v>
      </c>
      <c r="AF207" t="s">
        <v>1215</v>
      </c>
      <c r="AG207" t="s">
        <v>1215</v>
      </c>
      <c r="AH207">
        <v>89736</v>
      </c>
      <c r="AI207">
        <v>6467137</v>
      </c>
      <c r="AJ207" s="4">
        <v>89000</v>
      </c>
      <c r="AK207" s="4">
        <v>6467000</v>
      </c>
      <c r="AL207">
        <v>707</v>
      </c>
      <c r="AN207">
        <v>33</v>
      </c>
      <c r="AP207" s="5"/>
      <c r="AQ207">
        <v>100988</v>
      </c>
      <c r="AS207" s="6" t="s">
        <v>12</v>
      </c>
      <c r="AT207">
        <v>1</v>
      </c>
      <c r="AU207" t="s">
        <v>13</v>
      </c>
      <c r="AV207" t="s">
        <v>1310</v>
      </c>
      <c r="AW207" t="s">
        <v>1326</v>
      </c>
      <c r="AX207">
        <v>33</v>
      </c>
      <c r="AY207" t="s">
        <v>534</v>
      </c>
      <c r="AZ207" t="s">
        <v>84</v>
      </c>
      <c r="BB207" s="5">
        <v>41689</v>
      </c>
      <c r="BC207" s="7" t="s">
        <v>18</v>
      </c>
      <c r="BE207">
        <v>4</v>
      </c>
      <c r="BF207">
        <v>339604</v>
      </c>
      <c r="BG207">
        <v>34422</v>
      </c>
      <c r="BH207" t="s">
        <v>1327</v>
      </c>
      <c r="BJ207" t="s">
        <v>1328</v>
      </c>
      <c r="BT207">
        <v>133534</v>
      </c>
    </row>
    <row r="208" spans="1:72" x14ac:dyDescent="0.3">
      <c r="A208">
        <v>130108</v>
      </c>
      <c r="B208">
        <v>187794</v>
      </c>
      <c r="F208" t="s">
        <v>0</v>
      </c>
      <c r="G208" t="s">
        <v>527</v>
      </c>
      <c r="H208" t="s">
        <v>1329</v>
      </c>
      <c r="I208" t="s">
        <v>131</v>
      </c>
      <c r="K208">
        <v>1</v>
      </c>
      <c r="L208" t="s">
        <v>4</v>
      </c>
      <c r="M208">
        <v>100988</v>
      </c>
      <c r="N208" t="s">
        <v>5</v>
      </c>
      <c r="T208" t="s">
        <v>1295</v>
      </c>
      <c r="U208" s="1">
        <v>1</v>
      </c>
      <c r="V208" t="s">
        <v>1136</v>
      </c>
      <c r="W208" t="s">
        <v>1222</v>
      </c>
      <c r="X208" t="s">
        <v>1223</v>
      </c>
      <c r="Y208" s="3">
        <v>10</v>
      </c>
      <c r="Z208" s="4">
        <v>1001</v>
      </c>
      <c r="AA208" s="4" t="s">
        <v>1222</v>
      </c>
      <c r="AB208" t="s">
        <v>1330</v>
      </c>
      <c r="AC208">
        <v>1986</v>
      </c>
      <c r="AD208">
        <v>7</v>
      </c>
      <c r="AE208">
        <v>21</v>
      </c>
      <c r="AF208" t="s">
        <v>1215</v>
      </c>
      <c r="AG208" t="s">
        <v>1215</v>
      </c>
      <c r="AH208">
        <v>88233</v>
      </c>
      <c r="AI208">
        <v>6467939</v>
      </c>
      <c r="AJ208" s="4">
        <v>89000</v>
      </c>
      <c r="AK208" s="4">
        <v>6467000</v>
      </c>
      <c r="AL208">
        <v>71</v>
      </c>
      <c r="AN208">
        <v>33</v>
      </c>
      <c r="AP208" s="5"/>
      <c r="AQ208">
        <v>100988</v>
      </c>
      <c r="AS208" s="6" t="s">
        <v>12</v>
      </c>
      <c r="AT208">
        <v>1</v>
      </c>
      <c r="AU208" t="s">
        <v>13</v>
      </c>
      <c r="AV208" t="s">
        <v>1331</v>
      </c>
      <c r="AW208" t="s">
        <v>1332</v>
      </c>
      <c r="AX208">
        <v>33</v>
      </c>
      <c r="AY208" t="s">
        <v>534</v>
      </c>
      <c r="AZ208" t="s">
        <v>84</v>
      </c>
      <c r="BB208" s="5">
        <v>41689</v>
      </c>
      <c r="BC208" s="7" t="s">
        <v>18</v>
      </c>
      <c r="BE208">
        <v>4</v>
      </c>
      <c r="BF208">
        <v>339602</v>
      </c>
      <c r="BG208">
        <v>34425</v>
      </c>
      <c r="BH208" t="s">
        <v>1333</v>
      </c>
      <c r="BJ208" t="s">
        <v>1334</v>
      </c>
      <c r="BT208">
        <v>130108</v>
      </c>
    </row>
    <row r="209" spans="1:72" x14ac:dyDescent="0.3">
      <c r="A209">
        <v>131853</v>
      </c>
      <c r="B209">
        <v>192405</v>
      </c>
      <c r="F209" t="s">
        <v>0</v>
      </c>
      <c r="G209" t="s">
        <v>527</v>
      </c>
      <c r="H209" t="s">
        <v>1335</v>
      </c>
      <c r="I209" t="s">
        <v>131</v>
      </c>
      <c r="K209">
        <v>1</v>
      </c>
      <c r="L209" t="s">
        <v>4</v>
      </c>
      <c r="M209">
        <v>100988</v>
      </c>
      <c r="N209" t="s">
        <v>5</v>
      </c>
      <c r="T209" t="s">
        <v>1295</v>
      </c>
      <c r="U209" s="1">
        <v>1</v>
      </c>
      <c r="V209" t="s">
        <v>1136</v>
      </c>
      <c r="W209" t="s">
        <v>1222</v>
      </c>
      <c r="X209" t="s">
        <v>1223</v>
      </c>
      <c r="Y209" s="3">
        <v>10</v>
      </c>
      <c r="Z209" s="4">
        <v>1001</v>
      </c>
      <c r="AA209" s="4" t="s">
        <v>1222</v>
      </c>
      <c r="AB209" t="s">
        <v>1336</v>
      </c>
      <c r="AC209">
        <v>1999</v>
      </c>
      <c r="AD209">
        <v>6</v>
      </c>
      <c r="AE209">
        <v>30</v>
      </c>
      <c r="AF209" t="s">
        <v>1252</v>
      </c>
      <c r="AG209" t="s">
        <v>1252</v>
      </c>
      <c r="AH209">
        <v>88685</v>
      </c>
      <c r="AI209">
        <v>6467387</v>
      </c>
      <c r="AJ209" s="4">
        <v>89000</v>
      </c>
      <c r="AK209" s="4">
        <v>6467000</v>
      </c>
      <c r="AL209">
        <v>71</v>
      </c>
      <c r="AN209">
        <v>33</v>
      </c>
      <c r="AP209" s="5"/>
      <c r="AQ209">
        <v>100988</v>
      </c>
      <c r="AS209" s="6" t="s">
        <v>12</v>
      </c>
      <c r="AT209">
        <v>1</v>
      </c>
      <c r="AU209" t="s">
        <v>13</v>
      </c>
      <c r="AV209" t="s">
        <v>1337</v>
      </c>
      <c r="AW209" t="s">
        <v>1338</v>
      </c>
      <c r="AX209">
        <v>33</v>
      </c>
      <c r="AY209" t="s">
        <v>534</v>
      </c>
      <c r="AZ209" t="s">
        <v>84</v>
      </c>
      <c r="BB209" s="5">
        <v>41689</v>
      </c>
      <c r="BC209" s="7" t="s">
        <v>18</v>
      </c>
      <c r="BE209">
        <v>4</v>
      </c>
      <c r="BF209">
        <v>343801</v>
      </c>
      <c r="BG209">
        <v>34427</v>
      </c>
      <c r="BH209" t="s">
        <v>1339</v>
      </c>
      <c r="BJ209" t="s">
        <v>1340</v>
      </c>
      <c r="BT209">
        <v>131853</v>
      </c>
    </row>
    <row r="210" spans="1:72" x14ac:dyDescent="0.3">
      <c r="A210">
        <v>129241</v>
      </c>
      <c r="B210">
        <v>187795</v>
      </c>
      <c r="F210" t="s">
        <v>0</v>
      </c>
      <c r="G210" t="s">
        <v>527</v>
      </c>
      <c r="H210" t="s">
        <v>1341</v>
      </c>
      <c r="I210" t="s">
        <v>131</v>
      </c>
      <c r="K210">
        <v>1</v>
      </c>
      <c r="L210" t="s">
        <v>4</v>
      </c>
      <c r="M210">
        <v>100988</v>
      </c>
      <c r="N210" t="s">
        <v>5</v>
      </c>
      <c r="T210" t="s">
        <v>1342</v>
      </c>
      <c r="U210" s="1">
        <v>1</v>
      </c>
      <c r="V210" t="s">
        <v>1136</v>
      </c>
      <c r="W210" t="s">
        <v>1222</v>
      </c>
      <c r="X210" t="s">
        <v>1223</v>
      </c>
      <c r="Y210" s="3">
        <v>10</v>
      </c>
      <c r="Z210" s="4">
        <v>1001</v>
      </c>
      <c r="AA210" s="4" t="s">
        <v>1222</v>
      </c>
      <c r="AB210" t="s">
        <v>1343</v>
      </c>
      <c r="AC210">
        <v>1983</v>
      </c>
      <c r="AD210">
        <v>7</v>
      </c>
      <c r="AE210">
        <v>14</v>
      </c>
      <c r="AF210" t="s">
        <v>1215</v>
      </c>
      <c r="AG210" t="s">
        <v>1215</v>
      </c>
      <c r="AH210">
        <v>88082</v>
      </c>
      <c r="AI210">
        <v>6468341</v>
      </c>
      <c r="AJ210" s="4">
        <v>89000</v>
      </c>
      <c r="AK210" s="4">
        <v>6469000</v>
      </c>
      <c r="AL210">
        <v>71</v>
      </c>
      <c r="AN210">
        <v>33</v>
      </c>
      <c r="AP210" s="5"/>
      <c r="AQ210">
        <v>100988</v>
      </c>
      <c r="AS210" s="6" t="s">
        <v>12</v>
      </c>
      <c r="AT210">
        <v>1</v>
      </c>
      <c r="AU210" t="s">
        <v>13</v>
      </c>
      <c r="AV210" t="s">
        <v>1344</v>
      </c>
      <c r="AW210" t="s">
        <v>1345</v>
      </c>
      <c r="AX210">
        <v>33</v>
      </c>
      <c r="AY210" t="s">
        <v>534</v>
      </c>
      <c r="AZ210" t="s">
        <v>84</v>
      </c>
      <c r="BB210" s="5">
        <v>41689</v>
      </c>
      <c r="BC210" s="7" t="s">
        <v>18</v>
      </c>
      <c r="BE210">
        <v>4</v>
      </c>
      <c r="BF210">
        <v>339603</v>
      </c>
      <c r="BG210">
        <v>34421</v>
      </c>
      <c r="BH210" t="s">
        <v>1346</v>
      </c>
      <c r="BJ210" t="s">
        <v>1347</v>
      </c>
      <c r="BT210">
        <v>129241</v>
      </c>
    </row>
    <row r="211" spans="1:72" x14ac:dyDescent="0.3">
      <c r="A211">
        <v>129210</v>
      </c>
      <c r="B211">
        <v>187791</v>
      </c>
      <c r="F211" t="s">
        <v>0</v>
      </c>
      <c r="G211" t="s">
        <v>527</v>
      </c>
      <c r="H211" t="s">
        <v>1348</v>
      </c>
      <c r="I211" t="s">
        <v>131</v>
      </c>
      <c r="K211">
        <v>1</v>
      </c>
      <c r="L211" t="s">
        <v>4</v>
      </c>
      <c r="M211">
        <v>100988</v>
      </c>
      <c r="N211" t="s">
        <v>5</v>
      </c>
      <c r="T211" t="s">
        <v>1342</v>
      </c>
      <c r="U211" s="1">
        <v>1</v>
      </c>
      <c r="V211" t="s">
        <v>1136</v>
      </c>
      <c r="W211" t="s">
        <v>1222</v>
      </c>
      <c r="X211" t="s">
        <v>1223</v>
      </c>
      <c r="Y211" s="3">
        <v>10</v>
      </c>
      <c r="Z211" s="4">
        <v>1001</v>
      </c>
      <c r="AA211" s="4" t="s">
        <v>1222</v>
      </c>
      <c r="AB211" t="s">
        <v>1349</v>
      </c>
      <c r="AC211">
        <v>1986</v>
      </c>
      <c r="AD211">
        <v>10</v>
      </c>
      <c r="AE211">
        <v>22</v>
      </c>
      <c r="AF211" t="s">
        <v>1215</v>
      </c>
      <c r="AG211" t="s">
        <v>1215</v>
      </c>
      <c r="AH211">
        <v>88078</v>
      </c>
      <c r="AI211">
        <v>6468241</v>
      </c>
      <c r="AJ211" s="4">
        <v>89000</v>
      </c>
      <c r="AK211" s="4">
        <v>6469000</v>
      </c>
      <c r="AL211">
        <v>71</v>
      </c>
      <c r="AN211">
        <v>33</v>
      </c>
      <c r="AP211" s="5"/>
      <c r="AQ211">
        <v>100988</v>
      </c>
      <c r="AS211" s="6" t="s">
        <v>12</v>
      </c>
      <c r="AT211">
        <v>1</v>
      </c>
      <c r="AU211" t="s">
        <v>13</v>
      </c>
      <c r="AV211" t="s">
        <v>1350</v>
      </c>
      <c r="AW211" t="s">
        <v>1351</v>
      </c>
      <c r="AX211">
        <v>33</v>
      </c>
      <c r="AY211" t="s">
        <v>534</v>
      </c>
      <c r="AZ211" t="s">
        <v>84</v>
      </c>
      <c r="BB211" s="5">
        <v>41689</v>
      </c>
      <c r="BC211" s="7" t="s">
        <v>18</v>
      </c>
      <c r="BE211">
        <v>4</v>
      </c>
      <c r="BF211">
        <v>339599</v>
      </c>
      <c r="BG211">
        <v>34426</v>
      </c>
      <c r="BH211" t="s">
        <v>1352</v>
      </c>
      <c r="BJ211" t="s">
        <v>1353</v>
      </c>
      <c r="BT211">
        <v>129210</v>
      </c>
    </row>
    <row r="212" spans="1:72" x14ac:dyDescent="0.3">
      <c r="A212">
        <v>137145</v>
      </c>
      <c r="B212">
        <v>187790</v>
      </c>
      <c r="F212" t="s">
        <v>0</v>
      </c>
      <c r="G212" t="s">
        <v>527</v>
      </c>
      <c r="H212" t="s">
        <v>1354</v>
      </c>
      <c r="I212" t="s">
        <v>131</v>
      </c>
      <c r="K212">
        <v>1</v>
      </c>
      <c r="L212" t="s">
        <v>4</v>
      </c>
      <c r="M212">
        <v>100988</v>
      </c>
      <c r="N212" t="s">
        <v>5</v>
      </c>
      <c r="T212" t="s">
        <v>1355</v>
      </c>
      <c r="U212" s="1">
        <v>1</v>
      </c>
      <c r="V212" t="s">
        <v>1136</v>
      </c>
      <c r="W212" t="s">
        <v>1222</v>
      </c>
      <c r="X212" t="s">
        <v>1223</v>
      </c>
      <c r="Y212" s="3">
        <v>10</v>
      </c>
      <c r="Z212" s="4">
        <v>1001</v>
      </c>
      <c r="AA212" s="4" t="s">
        <v>1222</v>
      </c>
      <c r="AB212" t="s">
        <v>1356</v>
      </c>
      <c r="AC212">
        <v>1981</v>
      </c>
      <c r="AD212">
        <v>7</v>
      </c>
      <c r="AE212">
        <v>27</v>
      </c>
      <c r="AF212" t="s">
        <v>1215</v>
      </c>
      <c r="AG212" t="s">
        <v>1215</v>
      </c>
      <c r="AH212">
        <v>93793</v>
      </c>
      <c r="AI212">
        <v>6466930</v>
      </c>
      <c r="AJ212" s="4">
        <v>93000</v>
      </c>
      <c r="AK212" s="4">
        <v>6467000</v>
      </c>
      <c r="AL212">
        <v>71</v>
      </c>
      <c r="AN212">
        <v>33</v>
      </c>
      <c r="AP212" s="5"/>
      <c r="AQ212">
        <v>100988</v>
      </c>
      <c r="AS212" s="6" t="s">
        <v>12</v>
      </c>
      <c r="AT212">
        <v>1</v>
      </c>
      <c r="AU212" t="s">
        <v>13</v>
      </c>
      <c r="AV212" t="s">
        <v>1357</v>
      </c>
      <c r="AW212" t="s">
        <v>1358</v>
      </c>
      <c r="AX212">
        <v>33</v>
      </c>
      <c r="AY212" t="s">
        <v>534</v>
      </c>
      <c r="AZ212" t="s">
        <v>84</v>
      </c>
      <c r="BB212" s="5">
        <v>41689</v>
      </c>
      <c r="BC212" s="7" t="s">
        <v>18</v>
      </c>
      <c r="BE212">
        <v>4</v>
      </c>
      <c r="BF212">
        <v>339598</v>
      </c>
      <c r="BG212">
        <v>34418</v>
      </c>
      <c r="BH212" t="s">
        <v>1359</v>
      </c>
      <c r="BJ212" t="s">
        <v>1360</v>
      </c>
      <c r="BT212">
        <v>137145</v>
      </c>
    </row>
    <row r="213" spans="1:72" x14ac:dyDescent="0.3">
      <c r="A213">
        <v>137343</v>
      </c>
      <c r="C213">
        <v>1</v>
      </c>
      <c r="D213">
        <v>1</v>
      </c>
      <c r="E213">
        <v>1</v>
      </c>
      <c r="F213" t="s">
        <v>0</v>
      </c>
      <c r="G213" t="s">
        <v>20</v>
      </c>
      <c r="H213" t="s">
        <v>1361</v>
      </c>
      <c r="I213" s="8" t="str">
        <f>HYPERLINK(AP213,"Foto")</f>
        <v>Foto</v>
      </c>
      <c r="K213">
        <v>1</v>
      </c>
      <c r="L213" t="s">
        <v>4</v>
      </c>
      <c r="M213">
        <v>100988</v>
      </c>
      <c r="N213" t="s">
        <v>5</v>
      </c>
      <c r="T213" t="s">
        <v>1362</v>
      </c>
      <c r="U213" s="1">
        <v>1</v>
      </c>
      <c r="V213" t="s">
        <v>1136</v>
      </c>
      <c r="W213" t="s">
        <v>1222</v>
      </c>
      <c r="X213" t="s">
        <v>1223</v>
      </c>
      <c r="Y213" s="3">
        <v>10</v>
      </c>
      <c r="Z213" s="4">
        <v>1001</v>
      </c>
      <c r="AA213" s="4" t="s">
        <v>1222</v>
      </c>
      <c r="AB213" t="s">
        <v>1363</v>
      </c>
      <c r="AC213">
        <v>2019</v>
      </c>
      <c r="AD213">
        <v>7</v>
      </c>
      <c r="AE213">
        <v>6</v>
      </c>
      <c r="AF213" t="s">
        <v>1238</v>
      </c>
      <c r="AH213">
        <v>93942</v>
      </c>
      <c r="AI213">
        <v>6468154</v>
      </c>
      <c r="AJ213" s="4">
        <v>93000</v>
      </c>
      <c r="AK213" s="4">
        <v>6469000</v>
      </c>
      <c r="AL213">
        <v>100</v>
      </c>
      <c r="AN213">
        <v>1010</v>
      </c>
      <c r="AO213" t="s">
        <v>1364</v>
      </c>
      <c r="AP213" s="5" t="s">
        <v>1365</v>
      </c>
      <c r="AQ213">
        <v>100988</v>
      </c>
      <c r="AS213" s="6" t="s">
        <v>12</v>
      </c>
      <c r="AT213">
        <v>1</v>
      </c>
      <c r="AU213" t="s">
        <v>13</v>
      </c>
      <c r="AV213" t="s">
        <v>1366</v>
      </c>
      <c r="AW213" t="s">
        <v>1367</v>
      </c>
      <c r="AX213">
        <v>1010</v>
      </c>
      <c r="AY213" t="s">
        <v>30</v>
      </c>
      <c r="AZ213" t="s">
        <v>31</v>
      </c>
      <c r="BA213">
        <v>1</v>
      </c>
      <c r="BB213" s="5">
        <v>43653.003981481503</v>
      </c>
      <c r="BC213" s="7" t="s">
        <v>18</v>
      </c>
      <c r="BE213">
        <v>6</v>
      </c>
      <c r="BF213">
        <v>206780</v>
      </c>
      <c r="BH213" t="s">
        <v>1368</v>
      </c>
      <c r="BT213">
        <v>137343</v>
      </c>
    </row>
    <row r="214" spans="1:72" x14ac:dyDescent="0.3">
      <c r="A214">
        <v>137154</v>
      </c>
      <c r="C214">
        <v>1</v>
      </c>
      <c r="D214">
        <v>1</v>
      </c>
      <c r="E214">
        <v>1</v>
      </c>
      <c r="F214" t="s">
        <v>0</v>
      </c>
      <c r="G214" t="s">
        <v>20</v>
      </c>
      <c r="H214" t="s">
        <v>1369</v>
      </c>
      <c r="I214" t="s">
        <v>22</v>
      </c>
      <c r="K214">
        <v>1</v>
      </c>
      <c r="L214" t="s">
        <v>4</v>
      </c>
      <c r="M214">
        <v>100988</v>
      </c>
      <c r="N214" t="s">
        <v>5</v>
      </c>
      <c r="T214" t="s">
        <v>1370</v>
      </c>
      <c r="U214" s="1">
        <v>1</v>
      </c>
      <c r="V214" t="s">
        <v>1136</v>
      </c>
      <c r="W214" t="s">
        <v>1222</v>
      </c>
      <c r="X214" t="s">
        <v>1223</v>
      </c>
      <c r="Y214" s="3">
        <v>10</v>
      </c>
      <c r="Z214" s="4">
        <v>1001</v>
      </c>
      <c r="AA214" s="4" t="s">
        <v>1222</v>
      </c>
      <c r="AB214" t="s">
        <v>1371</v>
      </c>
      <c r="AC214">
        <v>2020</v>
      </c>
      <c r="AD214">
        <v>6</v>
      </c>
      <c r="AE214">
        <v>20</v>
      </c>
      <c r="AF214" t="s">
        <v>1225</v>
      </c>
      <c r="AH214">
        <v>93803</v>
      </c>
      <c r="AI214">
        <v>6471132</v>
      </c>
      <c r="AJ214" s="4">
        <v>93000</v>
      </c>
      <c r="AK214" s="4">
        <v>6471000</v>
      </c>
      <c r="AL214">
        <v>10</v>
      </c>
      <c r="AN214">
        <v>1010</v>
      </c>
      <c r="AO214" t="s">
        <v>1372</v>
      </c>
      <c r="AP214" s="5" t="s">
        <v>1373</v>
      </c>
      <c r="AQ214">
        <v>100988</v>
      </c>
      <c r="AS214" s="6" t="s">
        <v>12</v>
      </c>
      <c r="AT214">
        <v>1</v>
      </c>
      <c r="AU214" t="s">
        <v>13</v>
      </c>
      <c r="AV214" t="s">
        <v>1374</v>
      </c>
      <c r="AW214" t="s">
        <v>1375</v>
      </c>
      <c r="AX214">
        <v>1010</v>
      </c>
      <c r="AY214" t="s">
        <v>30</v>
      </c>
      <c r="AZ214" t="s">
        <v>31</v>
      </c>
      <c r="BB214" s="5">
        <v>44214.888206018499</v>
      </c>
      <c r="BC214" s="7" t="s">
        <v>18</v>
      </c>
      <c r="BE214">
        <v>6</v>
      </c>
      <c r="BF214">
        <v>239639</v>
      </c>
      <c r="BH214" t="s">
        <v>1376</v>
      </c>
      <c r="BT214">
        <v>137154</v>
      </c>
    </row>
    <row r="215" spans="1:72" x14ac:dyDescent="0.3">
      <c r="A215">
        <v>137521</v>
      </c>
      <c r="C215">
        <v>1</v>
      </c>
      <c r="D215">
        <v>1</v>
      </c>
      <c r="E215">
        <v>1</v>
      </c>
      <c r="F215" t="s">
        <v>0</v>
      </c>
      <c r="G215" t="s">
        <v>20</v>
      </c>
      <c r="H215" t="s">
        <v>1377</v>
      </c>
      <c r="I215" s="8" t="str">
        <f>HYPERLINK(AP215,"Foto")</f>
        <v>Foto</v>
      </c>
      <c r="K215">
        <v>1</v>
      </c>
      <c r="L215" t="s">
        <v>4</v>
      </c>
      <c r="M215">
        <v>100988</v>
      </c>
      <c r="N215" t="s">
        <v>5</v>
      </c>
      <c r="T215" t="s">
        <v>1378</v>
      </c>
      <c r="U215" s="1">
        <v>1</v>
      </c>
      <c r="V215" t="s">
        <v>1136</v>
      </c>
      <c r="W215" t="s">
        <v>1222</v>
      </c>
      <c r="X215" t="s">
        <v>1223</v>
      </c>
      <c r="Y215" s="3">
        <v>10</v>
      </c>
      <c r="Z215" s="4">
        <v>1001</v>
      </c>
      <c r="AA215" s="4" t="s">
        <v>1222</v>
      </c>
      <c r="AB215" t="s">
        <v>1379</v>
      </c>
      <c r="AC215">
        <v>2019</v>
      </c>
      <c r="AD215">
        <v>7</v>
      </c>
      <c r="AE215">
        <v>4</v>
      </c>
      <c r="AF215" t="s">
        <v>1225</v>
      </c>
      <c r="AH215">
        <v>94132</v>
      </c>
      <c r="AI215">
        <v>6466561</v>
      </c>
      <c r="AJ215" s="4">
        <v>95000</v>
      </c>
      <c r="AK215" s="4">
        <v>6467000</v>
      </c>
      <c r="AL215">
        <v>25</v>
      </c>
      <c r="AN215">
        <v>1010</v>
      </c>
      <c r="AO215" t="s">
        <v>1380</v>
      </c>
      <c r="AP215" s="5" t="s">
        <v>1381</v>
      </c>
      <c r="AQ215">
        <v>100988</v>
      </c>
      <c r="AS215" s="6" t="s">
        <v>12</v>
      </c>
      <c r="AT215">
        <v>1</v>
      </c>
      <c r="AU215" t="s">
        <v>13</v>
      </c>
      <c r="AV215" t="s">
        <v>1382</v>
      </c>
      <c r="AW215" t="s">
        <v>1383</v>
      </c>
      <c r="AX215">
        <v>1010</v>
      </c>
      <c r="AY215" t="s">
        <v>30</v>
      </c>
      <c r="AZ215" t="s">
        <v>31</v>
      </c>
      <c r="BA215">
        <v>1</v>
      </c>
      <c r="BB215" s="5">
        <v>43651.022210648101</v>
      </c>
      <c r="BC215" s="7" t="s">
        <v>18</v>
      </c>
      <c r="BE215">
        <v>6</v>
      </c>
      <c r="BF215">
        <v>206476</v>
      </c>
      <c r="BH215" t="s">
        <v>1384</v>
      </c>
      <c r="BT215">
        <v>137521</v>
      </c>
    </row>
    <row r="216" spans="1:72" x14ac:dyDescent="0.3">
      <c r="A216">
        <v>137529</v>
      </c>
      <c r="C216">
        <v>1</v>
      </c>
      <c r="D216">
        <v>1</v>
      </c>
      <c r="E216">
        <v>2</v>
      </c>
      <c r="F216" t="s">
        <v>0</v>
      </c>
      <c r="G216" t="s">
        <v>20</v>
      </c>
      <c r="H216" t="s">
        <v>1385</v>
      </c>
      <c r="I216" t="s">
        <v>22</v>
      </c>
      <c r="K216">
        <v>1</v>
      </c>
      <c r="L216" t="s">
        <v>4</v>
      </c>
      <c r="M216">
        <v>100988</v>
      </c>
      <c r="N216" t="s">
        <v>5</v>
      </c>
      <c r="T216" t="s">
        <v>1378</v>
      </c>
      <c r="U216" s="1">
        <v>1</v>
      </c>
      <c r="V216" t="s">
        <v>1136</v>
      </c>
      <c r="W216" t="s">
        <v>1222</v>
      </c>
      <c r="X216" t="s">
        <v>1223</v>
      </c>
      <c r="Y216" s="3">
        <v>10</v>
      </c>
      <c r="Z216" s="4">
        <v>1001</v>
      </c>
      <c r="AA216" s="4" t="s">
        <v>1222</v>
      </c>
      <c r="AB216" t="s">
        <v>1379</v>
      </c>
      <c r="AC216">
        <v>2019</v>
      </c>
      <c r="AD216">
        <v>8</v>
      </c>
      <c r="AE216">
        <v>2</v>
      </c>
      <c r="AF216" t="s">
        <v>1238</v>
      </c>
      <c r="AH216">
        <v>94132</v>
      </c>
      <c r="AI216">
        <v>6466561</v>
      </c>
      <c r="AJ216" s="4">
        <v>95000</v>
      </c>
      <c r="AK216" s="4">
        <v>6467000</v>
      </c>
      <c r="AL216">
        <v>25</v>
      </c>
      <c r="AN216">
        <v>1010</v>
      </c>
      <c r="AO216" t="s">
        <v>467</v>
      </c>
      <c r="AP216" s="5" t="s">
        <v>1386</v>
      </c>
      <c r="AQ216">
        <v>100988</v>
      </c>
      <c r="AS216" s="6" t="s">
        <v>12</v>
      </c>
      <c r="AT216">
        <v>1</v>
      </c>
      <c r="AU216" t="s">
        <v>13</v>
      </c>
      <c r="AV216" t="s">
        <v>1382</v>
      </c>
      <c r="AW216" t="s">
        <v>1387</v>
      </c>
      <c r="AX216">
        <v>1010</v>
      </c>
      <c r="AY216" t="s">
        <v>30</v>
      </c>
      <c r="AZ216" t="s">
        <v>31</v>
      </c>
      <c r="BB216" s="5">
        <v>43680.0019791667</v>
      </c>
      <c r="BC216" s="7" t="s">
        <v>18</v>
      </c>
      <c r="BE216">
        <v>6</v>
      </c>
      <c r="BF216">
        <v>212777</v>
      </c>
      <c r="BH216" t="s">
        <v>1388</v>
      </c>
      <c r="BT216">
        <v>137529</v>
      </c>
    </row>
    <row r="217" spans="1:72" x14ac:dyDescent="0.3">
      <c r="A217">
        <v>140441</v>
      </c>
      <c r="C217">
        <v>1</v>
      </c>
      <c r="D217">
        <v>1</v>
      </c>
      <c r="E217">
        <v>1</v>
      </c>
      <c r="F217" t="s">
        <v>0</v>
      </c>
      <c r="G217" t="s">
        <v>20</v>
      </c>
      <c r="H217" t="s">
        <v>1389</v>
      </c>
      <c r="I217" s="8" t="str">
        <f>HYPERLINK(AP217,"Foto")</f>
        <v>Foto</v>
      </c>
      <c r="K217">
        <v>1</v>
      </c>
      <c r="L217" t="s">
        <v>4</v>
      </c>
      <c r="M217">
        <v>100988</v>
      </c>
      <c r="N217" t="s">
        <v>5</v>
      </c>
      <c r="T217" t="s">
        <v>1390</v>
      </c>
      <c r="U217" s="1">
        <v>1</v>
      </c>
      <c r="V217" t="s">
        <v>1136</v>
      </c>
      <c r="W217" t="s">
        <v>1222</v>
      </c>
      <c r="X217" t="s">
        <v>1223</v>
      </c>
      <c r="Y217" s="3">
        <v>10</v>
      </c>
      <c r="Z217" s="4">
        <v>1001</v>
      </c>
      <c r="AA217" s="4" t="s">
        <v>1222</v>
      </c>
      <c r="AB217" t="s">
        <v>1391</v>
      </c>
      <c r="AC217">
        <v>2017</v>
      </c>
      <c r="AD217">
        <v>9</v>
      </c>
      <c r="AE217">
        <v>3</v>
      </c>
      <c r="AF217" t="s">
        <v>1225</v>
      </c>
      <c r="AH217">
        <v>97578</v>
      </c>
      <c r="AI217">
        <v>6464140</v>
      </c>
      <c r="AJ217" s="4">
        <v>97000</v>
      </c>
      <c r="AK217" s="4">
        <v>6465000</v>
      </c>
      <c r="AL217">
        <v>100</v>
      </c>
      <c r="AN217">
        <v>1010</v>
      </c>
      <c r="AO217" t="s">
        <v>467</v>
      </c>
      <c r="AP217" s="5" t="s">
        <v>1392</v>
      </c>
      <c r="AQ217">
        <v>100988</v>
      </c>
      <c r="AS217" s="6" t="s">
        <v>12</v>
      </c>
      <c r="AT217">
        <v>1</v>
      </c>
      <c r="AU217" t="s">
        <v>13</v>
      </c>
      <c r="AV217" t="s">
        <v>1393</v>
      </c>
      <c r="AW217" t="s">
        <v>1394</v>
      </c>
      <c r="AX217">
        <v>1010</v>
      </c>
      <c r="AY217" t="s">
        <v>30</v>
      </c>
      <c r="AZ217" t="s">
        <v>31</v>
      </c>
      <c r="BA217">
        <v>1</v>
      </c>
      <c r="BB217" s="5">
        <v>43568.9590509259</v>
      </c>
      <c r="BC217" s="7" t="s">
        <v>18</v>
      </c>
      <c r="BE217">
        <v>6</v>
      </c>
      <c r="BF217">
        <v>195798</v>
      </c>
      <c r="BH217" t="s">
        <v>1395</v>
      </c>
      <c r="BT217">
        <v>140441</v>
      </c>
    </row>
    <row r="218" spans="1:72" x14ac:dyDescent="0.3">
      <c r="A218">
        <v>140044</v>
      </c>
      <c r="C218">
        <v>1</v>
      </c>
      <c r="D218">
        <v>1</v>
      </c>
      <c r="E218">
        <v>1</v>
      </c>
      <c r="F218" t="s">
        <v>0</v>
      </c>
      <c r="G218" t="s">
        <v>20</v>
      </c>
      <c r="H218" t="s">
        <v>1649</v>
      </c>
      <c r="I218" t="s">
        <v>22</v>
      </c>
      <c r="K218">
        <v>1</v>
      </c>
      <c r="L218" t="s">
        <v>4</v>
      </c>
      <c r="M218">
        <v>100988</v>
      </c>
      <c r="N218" t="s">
        <v>5</v>
      </c>
      <c r="T218" t="s">
        <v>1650</v>
      </c>
      <c r="U218" s="1">
        <v>1</v>
      </c>
      <c r="V218" t="s">
        <v>1621</v>
      </c>
      <c r="W218" t="s">
        <v>1651</v>
      </c>
      <c r="X218" t="s">
        <v>1623</v>
      </c>
      <c r="Y218" s="3">
        <v>15</v>
      </c>
      <c r="Z218" s="4">
        <v>1524</v>
      </c>
      <c r="AA218" t="s">
        <v>1652</v>
      </c>
      <c r="AB218" t="s">
        <v>1653</v>
      </c>
      <c r="AC218">
        <v>2017</v>
      </c>
      <c r="AD218">
        <v>9</v>
      </c>
      <c r="AE218">
        <v>7</v>
      </c>
      <c r="AF218" t="s">
        <v>1635</v>
      </c>
      <c r="AH218">
        <v>96964</v>
      </c>
      <c r="AI218">
        <v>6930552</v>
      </c>
      <c r="AJ218" s="4">
        <v>97000</v>
      </c>
      <c r="AK218" s="4">
        <v>6931000</v>
      </c>
      <c r="AL218">
        <v>10</v>
      </c>
      <c r="AN218">
        <v>1010</v>
      </c>
      <c r="AO218" t="s">
        <v>1654</v>
      </c>
      <c r="AP218" s="5" t="s">
        <v>1655</v>
      </c>
      <c r="AQ218">
        <v>100988</v>
      </c>
      <c r="AS218" s="6" t="s">
        <v>12</v>
      </c>
      <c r="AT218">
        <v>1</v>
      </c>
      <c r="AU218" t="s">
        <v>13</v>
      </c>
      <c r="AV218" t="s">
        <v>1656</v>
      </c>
      <c r="AW218" t="s">
        <v>1657</v>
      </c>
      <c r="AX218">
        <v>1010</v>
      </c>
      <c r="AY218" t="s">
        <v>30</v>
      </c>
      <c r="AZ218" t="s">
        <v>31</v>
      </c>
      <c r="BB218" s="5">
        <v>42992.269571759301</v>
      </c>
      <c r="BC218" s="7" t="s">
        <v>18</v>
      </c>
      <c r="BE218">
        <v>6</v>
      </c>
      <c r="BF218">
        <v>139335</v>
      </c>
      <c r="BH218" t="s">
        <v>1658</v>
      </c>
      <c r="BT218">
        <v>140044</v>
      </c>
    </row>
    <row r="219" spans="1:72" x14ac:dyDescent="0.3">
      <c r="A219">
        <v>140047</v>
      </c>
      <c r="C219">
        <v>1</v>
      </c>
      <c r="D219">
        <v>1</v>
      </c>
      <c r="E219">
        <v>2</v>
      </c>
      <c r="F219" t="s">
        <v>0</v>
      </c>
      <c r="G219" t="s">
        <v>20</v>
      </c>
      <c r="H219" t="s">
        <v>1659</v>
      </c>
      <c r="I219" s="8" t="str">
        <f>HYPERLINK(AP219,"Foto")</f>
        <v>Foto</v>
      </c>
      <c r="K219">
        <v>1</v>
      </c>
      <c r="L219" t="s">
        <v>4</v>
      </c>
      <c r="M219">
        <v>100988</v>
      </c>
      <c r="N219" t="s">
        <v>5</v>
      </c>
      <c r="T219" t="s">
        <v>1650</v>
      </c>
      <c r="U219" s="1">
        <v>1</v>
      </c>
      <c r="V219" t="s">
        <v>1621</v>
      </c>
      <c r="W219" t="s">
        <v>1651</v>
      </c>
      <c r="X219" t="s">
        <v>1623</v>
      </c>
      <c r="Y219" s="3">
        <v>15</v>
      </c>
      <c r="Z219" s="4">
        <v>1524</v>
      </c>
      <c r="AA219" t="s">
        <v>1652</v>
      </c>
      <c r="AB219" t="s">
        <v>1653</v>
      </c>
      <c r="AC219">
        <v>2018</v>
      </c>
      <c r="AD219">
        <v>7</v>
      </c>
      <c r="AE219">
        <v>21</v>
      </c>
      <c r="AF219" t="s">
        <v>1635</v>
      </c>
      <c r="AH219">
        <v>96964</v>
      </c>
      <c r="AI219">
        <v>6930552</v>
      </c>
      <c r="AJ219" s="4">
        <v>97000</v>
      </c>
      <c r="AK219" s="4">
        <v>6931000</v>
      </c>
      <c r="AL219">
        <v>10</v>
      </c>
      <c r="AN219">
        <v>1010</v>
      </c>
      <c r="AO219" t="s">
        <v>1660</v>
      </c>
      <c r="AP219" s="5" t="s">
        <v>1661</v>
      </c>
      <c r="AQ219">
        <v>100988</v>
      </c>
      <c r="AS219" s="6" t="s">
        <v>12</v>
      </c>
      <c r="AT219">
        <v>1</v>
      </c>
      <c r="AU219" t="s">
        <v>13</v>
      </c>
      <c r="AV219" t="s">
        <v>1656</v>
      </c>
      <c r="AW219" t="s">
        <v>1662</v>
      </c>
      <c r="AX219">
        <v>1010</v>
      </c>
      <c r="AY219" t="s">
        <v>30</v>
      </c>
      <c r="AZ219" t="s">
        <v>31</v>
      </c>
      <c r="BA219">
        <v>1</v>
      </c>
      <c r="BB219" s="5">
        <v>43302.662245370397</v>
      </c>
      <c r="BC219" s="7" t="s">
        <v>18</v>
      </c>
      <c r="BE219">
        <v>6</v>
      </c>
      <c r="BF219">
        <v>160552</v>
      </c>
      <c r="BH219" t="s">
        <v>1663</v>
      </c>
      <c r="BT219">
        <v>140047</v>
      </c>
    </row>
    <row r="221" spans="1:72" x14ac:dyDescent="0.3">
      <c r="A221">
        <v>426770</v>
      </c>
      <c r="B221">
        <v>21502</v>
      </c>
      <c r="F221" t="s">
        <v>0</v>
      </c>
      <c r="G221" t="s">
        <v>20</v>
      </c>
      <c r="H221" t="s">
        <v>189</v>
      </c>
      <c r="I221" t="s">
        <v>22</v>
      </c>
      <c r="K221">
        <v>1</v>
      </c>
      <c r="L221" t="s">
        <v>4</v>
      </c>
      <c r="M221">
        <v>100988</v>
      </c>
      <c r="N221" t="s">
        <v>5</v>
      </c>
      <c r="R221" t="s">
        <v>190</v>
      </c>
      <c r="S221" t="s">
        <v>191</v>
      </c>
      <c r="T221" t="s">
        <v>192</v>
      </c>
      <c r="U221" s="1">
        <v>1</v>
      </c>
      <c r="V221" t="s">
        <v>7</v>
      </c>
      <c r="W221" t="s">
        <v>123</v>
      </c>
      <c r="X221" s="2" t="s">
        <v>9</v>
      </c>
      <c r="Y221" s="3">
        <v>1</v>
      </c>
      <c r="Z221" s="4">
        <v>106</v>
      </c>
      <c r="AA221" s="4" t="s">
        <v>123</v>
      </c>
      <c r="AB221" t="s">
        <v>193</v>
      </c>
      <c r="AC221">
        <v>2009</v>
      </c>
      <c r="AD221">
        <v>6</v>
      </c>
      <c r="AE221">
        <v>13</v>
      </c>
      <c r="AF221" t="s">
        <v>149</v>
      </c>
      <c r="AH221">
        <v>273540</v>
      </c>
      <c r="AI221">
        <v>6565605</v>
      </c>
      <c r="AJ221" s="4">
        <v>273000</v>
      </c>
      <c r="AK221" s="4">
        <v>6565000</v>
      </c>
      <c r="AL221">
        <v>10</v>
      </c>
      <c r="AN221">
        <v>1010</v>
      </c>
      <c r="AP221" s="5" t="s">
        <v>194</v>
      </c>
      <c r="AQ221">
        <v>100988</v>
      </c>
      <c r="AS221" s="6" t="s">
        <v>12</v>
      </c>
      <c r="AT221">
        <v>1</v>
      </c>
      <c r="AU221" t="s">
        <v>13</v>
      </c>
      <c r="AV221" t="s">
        <v>195</v>
      </c>
      <c r="AW221" t="s">
        <v>196</v>
      </c>
      <c r="AX221">
        <v>1010</v>
      </c>
      <c r="AY221" t="s">
        <v>30</v>
      </c>
      <c r="AZ221" t="s">
        <v>31</v>
      </c>
      <c r="BB221" s="5">
        <v>43768.777835648201</v>
      </c>
      <c r="BC221" s="7" t="s">
        <v>18</v>
      </c>
      <c r="BE221">
        <v>6</v>
      </c>
      <c r="BF221">
        <v>18619</v>
      </c>
      <c r="BG221">
        <v>34333</v>
      </c>
      <c r="BH221" t="s">
        <v>197</v>
      </c>
      <c r="BT221">
        <v>426770</v>
      </c>
    </row>
    <row r="222" spans="1:72" x14ac:dyDescent="0.3">
      <c r="A222">
        <v>432953</v>
      </c>
      <c r="B222">
        <v>309072</v>
      </c>
      <c r="F222" t="s">
        <v>0</v>
      </c>
      <c r="G222" t="s">
        <v>1</v>
      </c>
      <c r="H222" t="s">
        <v>215</v>
      </c>
      <c r="I222" s="8" t="str">
        <f>HYPERLINK(AP222,"Hb")</f>
        <v>Hb</v>
      </c>
      <c r="K222">
        <v>1</v>
      </c>
      <c r="L222" t="s">
        <v>4</v>
      </c>
      <c r="M222">
        <v>100988</v>
      </c>
      <c r="N222" t="s">
        <v>5</v>
      </c>
      <c r="R222" t="s">
        <v>190</v>
      </c>
      <c r="S222" t="s">
        <v>191</v>
      </c>
      <c r="T222" t="s">
        <v>216</v>
      </c>
      <c r="U222" s="9">
        <v>2</v>
      </c>
      <c r="V222" t="s">
        <v>7</v>
      </c>
      <c r="W222" t="s">
        <v>208</v>
      </c>
      <c r="X222" s="2" t="s">
        <v>9</v>
      </c>
      <c r="Y222" s="3">
        <v>1</v>
      </c>
      <c r="Z222" s="4">
        <v>111</v>
      </c>
      <c r="AA222" s="4" t="s">
        <v>208</v>
      </c>
      <c r="AB222" t="s">
        <v>217</v>
      </c>
      <c r="AC222">
        <v>1922</v>
      </c>
      <c r="AD222">
        <v>6</v>
      </c>
      <c r="AE222">
        <v>1</v>
      </c>
      <c r="AF222" t="s">
        <v>218</v>
      </c>
      <c r="AG222" t="s">
        <v>218</v>
      </c>
      <c r="AH222">
        <v>276068</v>
      </c>
      <c r="AI222">
        <v>6550906</v>
      </c>
      <c r="AJ222" s="4">
        <v>277000</v>
      </c>
      <c r="AK222" s="4">
        <v>6551000</v>
      </c>
      <c r="AL222">
        <v>1929</v>
      </c>
      <c r="AN222">
        <v>8</v>
      </c>
      <c r="AO222" t="s">
        <v>80</v>
      </c>
      <c r="AP222" t="s">
        <v>219</v>
      </c>
      <c r="AQ222">
        <v>100988</v>
      </c>
      <c r="AS222" s="6" t="s">
        <v>12</v>
      </c>
      <c r="AT222">
        <v>1</v>
      </c>
      <c r="AU222" t="s">
        <v>13</v>
      </c>
      <c r="AV222" t="s">
        <v>220</v>
      </c>
      <c r="AW222" t="s">
        <v>221</v>
      </c>
      <c r="AX222">
        <v>8</v>
      </c>
      <c r="AY222" t="s">
        <v>16</v>
      </c>
      <c r="AZ222" t="s">
        <v>84</v>
      </c>
      <c r="BA222">
        <v>1</v>
      </c>
      <c r="BB222" s="5">
        <v>33657</v>
      </c>
      <c r="BC222" s="7" t="s">
        <v>18</v>
      </c>
      <c r="BE222">
        <v>3</v>
      </c>
      <c r="BF222">
        <v>481532</v>
      </c>
      <c r="BG222">
        <v>34337</v>
      </c>
      <c r="BH222" t="s">
        <v>222</v>
      </c>
      <c r="BJ222" t="s">
        <v>223</v>
      </c>
      <c r="BT222">
        <v>432953</v>
      </c>
    </row>
    <row r="223" spans="1:72" x14ac:dyDescent="0.3">
      <c r="A223">
        <v>383849</v>
      </c>
      <c r="B223">
        <v>187801</v>
      </c>
      <c r="F223" t="s">
        <v>0</v>
      </c>
      <c r="G223" t="s">
        <v>527</v>
      </c>
      <c r="H223" t="s">
        <v>528</v>
      </c>
      <c r="I223" t="s">
        <v>131</v>
      </c>
      <c r="K223">
        <v>1</v>
      </c>
      <c r="L223" t="s">
        <v>4</v>
      </c>
      <c r="M223">
        <v>100988</v>
      </c>
      <c r="N223" t="s">
        <v>5</v>
      </c>
      <c r="R223" t="s">
        <v>190</v>
      </c>
      <c r="S223" t="s">
        <v>191</v>
      </c>
      <c r="T223" t="s">
        <v>529</v>
      </c>
      <c r="U223" s="1">
        <v>1</v>
      </c>
      <c r="V223" t="s">
        <v>474</v>
      </c>
      <c r="W223" t="s">
        <v>474</v>
      </c>
      <c r="X223" s="2" t="s">
        <v>275</v>
      </c>
      <c r="Y223" s="3">
        <v>2</v>
      </c>
      <c r="Z223" s="4">
        <v>301</v>
      </c>
      <c r="AA223" s="4" t="s">
        <v>474</v>
      </c>
      <c r="AB223" t="s">
        <v>530</v>
      </c>
      <c r="AC223">
        <v>1902</v>
      </c>
      <c r="AD223">
        <v>9</v>
      </c>
      <c r="AE223">
        <v>20</v>
      </c>
      <c r="AF223" t="s">
        <v>531</v>
      </c>
      <c r="AG223" t="s">
        <v>531</v>
      </c>
      <c r="AH223">
        <v>263660</v>
      </c>
      <c r="AI223">
        <v>6650233</v>
      </c>
      <c r="AJ223" s="4">
        <v>263000</v>
      </c>
      <c r="AK223" s="4">
        <v>6651000</v>
      </c>
      <c r="AL223">
        <v>1414</v>
      </c>
      <c r="AN223">
        <v>33</v>
      </c>
      <c r="AP223" s="5"/>
      <c r="AQ223">
        <v>100988</v>
      </c>
      <c r="AS223" s="6" t="s">
        <v>12</v>
      </c>
      <c r="AT223">
        <v>1</v>
      </c>
      <c r="AU223" t="s">
        <v>13</v>
      </c>
      <c r="AV223" t="s">
        <v>532</v>
      </c>
      <c r="AW223" t="s">
        <v>533</v>
      </c>
      <c r="AX223">
        <v>33</v>
      </c>
      <c r="AY223" t="s">
        <v>534</v>
      </c>
      <c r="AZ223" t="s">
        <v>84</v>
      </c>
      <c r="BB223" s="5">
        <v>41689</v>
      </c>
      <c r="BC223" s="7" t="s">
        <v>18</v>
      </c>
      <c r="BE223">
        <v>4</v>
      </c>
      <c r="BF223">
        <v>339609</v>
      </c>
      <c r="BG223">
        <v>34350</v>
      </c>
      <c r="BH223" t="s">
        <v>535</v>
      </c>
      <c r="BJ223" t="s">
        <v>536</v>
      </c>
      <c r="BT223">
        <v>383849</v>
      </c>
    </row>
    <row r="224" spans="1:72" x14ac:dyDescent="0.3">
      <c r="A224">
        <v>307545</v>
      </c>
      <c r="B224">
        <v>309115</v>
      </c>
      <c r="F224" t="s">
        <v>0</v>
      </c>
      <c r="G224" t="s">
        <v>1</v>
      </c>
      <c r="H224" t="s">
        <v>731</v>
      </c>
      <c r="I224" s="8" t="str">
        <f>HYPERLINK(AP224,"Hb")</f>
        <v>Hb</v>
      </c>
      <c r="K224">
        <v>1</v>
      </c>
      <c r="L224" t="s">
        <v>4</v>
      </c>
      <c r="M224">
        <v>100988</v>
      </c>
      <c r="N224" t="s">
        <v>5</v>
      </c>
      <c r="R224" t="s">
        <v>190</v>
      </c>
      <c r="S224" t="s">
        <v>191</v>
      </c>
      <c r="T224" t="s">
        <v>732</v>
      </c>
      <c r="U224" s="10">
        <v>3</v>
      </c>
      <c r="V224" t="s">
        <v>571</v>
      </c>
      <c r="W224" t="s">
        <v>733</v>
      </c>
      <c r="X224" t="s">
        <v>734</v>
      </c>
      <c r="Y224" s="3">
        <v>5</v>
      </c>
      <c r="Z224" s="4">
        <v>501</v>
      </c>
      <c r="AA224" s="4" t="s">
        <v>733</v>
      </c>
      <c r="AB224" t="s">
        <v>735</v>
      </c>
      <c r="AC224">
        <v>1933</v>
      </c>
      <c r="AD224">
        <v>8</v>
      </c>
      <c r="AE224">
        <v>12</v>
      </c>
      <c r="AF224" t="s">
        <v>736</v>
      </c>
      <c r="AG224" t="s">
        <v>736</v>
      </c>
      <c r="AH224">
        <v>251869</v>
      </c>
      <c r="AI224">
        <v>6785786</v>
      </c>
      <c r="AJ224" s="4">
        <v>251000</v>
      </c>
      <c r="AK224" s="4">
        <v>6785000</v>
      </c>
      <c r="AL224">
        <v>23345</v>
      </c>
      <c r="AN224">
        <v>8</v>
      </c>
      <c r="AO224" t="s">
        <v>737</v>
      </c>
      <c r="AP224" t="s">
        <v>738</v>
      </c>
      <c r="AQ224">
        <v>100988</v>
      </c>
      <c r="AS224" s="6" t="s">
        <v>12</v>
      </c>
      <c r="AT224">
        <v>1</v>
      </c>
      <c r="AU224" t="s">
        <v>13</v>
      </c>
      <c r="AV224" t="s">
        <v>739</v>
      </c>
      <c r="AW224" t="s">
        <v>740</v>
      </c>
      <c r="AX224">
        <v>8</v>
      </c>
      <c r="AY224" t="s">
        <v>16</v>
      </c>
      <c r="AZ224" t="s">
        <v>84</v>
      </c>
      <c r="BA224">
        <v>1</v>
      </c>
      <c r="BB224" s="5">
        <v>33657</v>
      </c>
      <c r="BC224" s="7" t="s">
        <v>18</v>
      </c>
      <c r="BE224">
        <v>3</v>
      </c>
      <c r="BF224">
        <v>481573</v>
      </c>
      <c r="BG224">
        <v>34373</v>
      </c>
      <c r="BH224" t="s">
        <v>741</v>
      </c>
      <c r="BJ224" t="s">
        <v>742</v>
      </c>
      <c r="BT224">
        <v>307545</v>
      </c>
    </row>
    <row r="225" spans="1:72" x14ac:dyDescent="0.3">
      <c r="A225">
        <v>28849</v>
      </c>
      <c r="B225">
        <v>265195</v>
      </c>
      <c r="F225" t="s">
        <v>0</v>
      </c>
      <c r="G225" t="s">
        <v>1450</v>
      </c>
      <c r="H225" t="s">
        <v>1451</v>
      </c>
      <c r="I225" t="s">
        <v>131</v>
      </c>
      <c r="K225">
        <v>1</v>
      </c>
      <c r="L225" t="s">
        <v>4</v>
      </c>
      <c r="M225">
        <v>100988</v>
      </c>
      <c r="N225" t="s">
        <v>5</v>
      </c>
      <c r="R225" t="s">
        <v>190</v>
      </c>
      <c r="S225" t="s">
        <v>191</v>
      </c>
      <c r="T225" t="s">
        <v>1452</v>
      </c>
      <c r="U225" s="1">
        <v>1</v>
      </c>
      <c r="V225" t="s">
        <v>1441</v>
      </c>
      <c r="W225" t="s">
        <v>1453</v>
      </c>
      <c r="X225" t="s">
        <v>1443</v>
      </c>
      <c r="Y225" s="3">
        <v>11</v>
      </c>
      <c r="Z225" s="4">
        <v>1103</v>
      </c>
      <c r="AA225" s="4" t="s">
        <v>1453</v>
      </c>
      <c r="AB225" t="s">
        <v>1454</v>
      </c>
      <c r="AC225">
        <v>1977</v>
      </c>
      <c r="AD225">
        <v>10</v>
      </c>
      <c r="AE225">
        <v>5</v>
      </c>
      <c r="AF225" t="s">
        <v>1455</v>
      </c>
      <c r="AG225" t="s">
        <v>1455</v>
      </c>
      <c r="AH225">
        <v>-33884</v>
      </c>
      <c r="AI225">
        <v>6570692</v>
      </c>
      <c r="AJ225" s="4">
        <v>-33000</v>
      </c>
      <c r="AK225" s="4">
        <v>6571000</v>
      </c>
      <c r="AL225">
        <v>71</v>
      </c>
      <c r="AN225">
        <v>69</v>
      </c>
      <c r="AQ225">
        <v>100988</v>
      </c>
      <c r="AS225" s="6" t="s">
        <v>12</v>
      </c>
      <c r="AT225">
        <v>1</v>
      </c>
      <c r="AU225" t="s">
        <v>13</v>
      </c>
      <c r="AV225" t="s">
        <v>1456</v>
      </c>
      <c r="AW225" t="s">
        <v>1457</v>
      </c>
      <c r="AX225">
        <v>69</v>
      </c>
      <c r="AY225" t="s">
        <v>1458</v>
      </c>
      <c r="AZ225" t="s">
        <v>84</v>
      </c>
      <c r="BB225" s="5">
        <v>41690</v>
      </c>
      <c r="BC225" s="7" t="s">
        <v>18</v>
      </c>
      <c r="BE225">
        <v>4</v>
      </c>
      <c r="BF225">
        <v>436588</v>
      </c>
      <c r="BG225">
        <v>34433</v>
      </c>
      <c r="BH225" t="s">
        <v>1459</v>
      </c>
      <c r="BJ225" t="s">
        <v>1460</v>
      </c>
      <c r="BT225">
        <v>28849</v>
      </c>
    </row>
    <row r="226" spans="1:72" x14ac:dyDescent="0.3">
      <c r="A226">
        <v>28848</v>
      </c>
      <c r="B226">
        <v>265194</v>
      </c>
      <c r="F226" t="s">
        <v>0</v>
      </c>
      <c r="G226" t="s">
        <v>1450</v>
      </c>
      <c r="H226" t="s">
        <v>1461</v>
      </c>
      <c r="I226" t="s">
        <v>131</v>
      </c>
      <c r="K226">
        <v>1</v>
      </c>
      <c r="L226" t="s">
        <v>4</v>
      </c>
      <c r="M226">
        <v>100988</v>
      </c>
      <c r="N226" t="s">
        <v>5</v>
      </c>
      <c r="R226" t="s">
        <v>190</v>
      </c>
      <c r="S226" t="s">
        <v>191</v>
      </c>
      <c r="T226" t="s">
        <v>1452</v>
      </c>
      <c r="U226" s="1">
        <v>1</v>
      </c>
      <c r="V226" t="s">
        <v>1441</v>
      </c>
      <c r="W226" t="s">
        <v>1453</v>
      </c>
      <c r="X226" t="s">
        <v>1443</v>
      </c>
      <c r="Y226" s="3">
        <v>11</v>
      </c>
      <c r="Z226" s="4">
        <v>1103</v>
      </c>
      <c r="AA226" s="4" t="s">
        <v>1453</v>
      </c>
      <c r="AB226" t="s">
        <v>1462</v>
      </c>
      <c r="AC226">
        <v>1977</v>
      </c>
      <c r="AD226">
        <v>11</v>
      </c>
      <c r="AE226">
        <v>1</v>
      </c>
      <c r="AF226" t="s">
        <v>1455</v>
      </c>
      <c r="AG226" t="s">
        <v>1455</v>
      </c>
      <c r="AH226">
        <v>-33884</v>
      </c>
      <c r="AI226">
        <v>6570692</v>
      </c>
      <c r="AJ226" s="4">
        <v>-33000</v>
      </c>
      <c r="AK226" s="4">
        <v>6571000</v>
      </c>
      <c r="AL226">
        <v>71</v>
      </c>
      <c r="AN226">
        <v>69</v>
      </c>
      <c r="AQ226">
        <v>100988</v>
      </c>
      <c r="AS226" s="6" t="s">
        <v>12</v>
      </c>
      <c r="AT226">
        <v>1</v>
      </c>
      <c r="AU226" t="s">
        <v>13</v>
      </c>
      <c r="AV226" t="s">
        <v>1456</v>
      </c>
      <c r="AW226" t="s">
        <v>1463</v>
      </c>
      <c r="AX226">
        <v>69</v>
      </c>
      <c r="AY226" t="s">
        <v>1458</v>
      </c>
      <c r="AZ226" t="s">
        <v>84</v>
      </c>
      <c r="BB226" s="5">
        <v>41690</v>
      </c>
      <c r="BC226" s="7" t="s">
        <v>18</v>
      </c>
      <c r="BE226">
        <v>4</v>
      </c>
      <c r="BF226">
        <v>436587</v>
      </c>
      <c r="BG226">
        <v>34432</v>
      </c>
      <c r="BH226" t="s">
        <v>1464</v>
      </c>
      <c r="BJ226" t="s">
        <v>1465</v>
      </c>
      <c r="BT226">
        <v>28848</v>
      </c>
    </row>
    <row r="227" spans="1:72" x14ac:dyDescent="0.3">
      <c r="A227">
        <v>90293</v>
      </c>
      <c r="B227">
        <v>141649</v>
      </c>
      <c r="F227" t="s">
        <v>0</v>
      </c>
      <c r="G227" t="s">
        <v>348</v>
      </c>
      <c r="H227" t="s">
        <v>1593</v>
      </c>
      <c r="I227" s="8" t="str">
        <f>HYPERLINK(AP227,"Hb")</f>
        <v>Hb</v>
      </c>
      <c r="K227">
        <v>1</v>
      </c>
      <c r="L227" t="s">
        <v>4</v>
      </c>
      <c r="M227">
        <v>100988</v>
      </c>
      <c r="N227" t="s">
        <v>5</v>
      </c>
      <c r="R227" t="s">
        <v>190</v>
      </c>
      <c r="S227" t="s">
        <v>191</v>
      </c>
      <c r="T227" t="s">
        <v>1584</v>
      </c>
      <c r="U227" s="1">
        <v>1</v>
      </c>
      <c r="V227" t="s">
        <v>1550</v>
      </c>
      <c r="W227" t="s">
        <v>1585</v>
      </c>
      <c r="X227" s="2" t="s">
        <v>1552</v>
      </c>
      <c r="Y227" s="3">
        <v>12</v>
      </c>
      <c r="Z227" s="4">
        <v>1231</v>
      </c>
      <c r="AA227" s="4" t="s">
        <v>1585</v>
      </c>
      <c r="AB227" t="s">
        <v>1586</v>
      </c>
      <c r="AC227">
        <v>1909</v>
      </c>
      <c r="AD227">
        <v>8</v>
      </c>
      <c r="AE227">
        <v>31</v>
      </c>
      <c r="AF227" t="s">
        <v>1587</v>
      </c>
      <c r="AG227" t="s">
        <v>1587</v>
      </c>
      <c r="AH227">
        <v>40255</v>
      </c>
      <c r="AI227">
        <v>6716708</v>
      </c>
      <c r="AJ227" s="4">
        <v>41000</v>
      </c>
      <c r="AK227" s="4">
        <v>6717000</v>
      </c>
      <c r="AL227">
        <v>300</v>
      </c>
      <c r="AN227">
        <v>105</v>
      </c>
      <c r="AP227" t="s">
        <v>1594</v>
      </c>
      <c r="AQ227">
        <v>100988</v>
      </c>
      <c r="AS227" s="6" t="s">
        <v>12</v>
      </c>
      <c r="AT227">
        <v>1</v>
      </c>
      <c r="AU227" t="s">
        <v>13</v>
      </c>
      <c r="AV227" t="s">
        <v>1589</v>
      </c>
      <c r="AW227" t="s">
        <v>1595</v>
      </c>
      <c r="AX227">
        <v>105</v>
      </c>
      <c r="AY227" t="s">
        <v>355</v>
      </c>
      <c r="AZ227" t="s">
        <v>356</v>
      </c>
      <c r="BA227">
        <v>1</v>
      </c>
      <c r="BB227" s="5">
        <v>43584</v>
      </c>
      <c r="BC227" s="7" t="s">
        <v>18</v>
      </c>
      <c r="BE227">
        <v>5</v>
      </c>
      <c r="BF227">
        <v>293513</v>
      </c>
      <c r="BG227">
        <v>34444</v>
      </c>
      <c r="BH227" t="s">
        <v>1596</v>
      </c>
      <c r="BJ227" t="s">
        <v>1597</v>
      </c>
      <c r="BT227">
        <v>90293</v>
      </c>
    </row>
    <row r="228" spans="1:72" x14ac:dyDescent="0.3">
      <c r="A228">
        <v>248156</v>
      </c>
      <c r="B228">
        <v>99335</v>
      </c>
      <c r="F228" t="s">
        <v>0</v>
      </c>
      <c r="G228" t="s">
        <v>20</v>
      </c>
      <c r="H228" t="s">
        <v>1778</v>
      </c>
      <c r="I228" s="8" t="str">
        <f>HYPERLINK(AP228,"Foto")</f>
        <v>Foto</v>
      </c>
      <c r="K228">
        <v>1</v>
      </c>
      <c r="L228" t="s">
        <v>4</v>
      </c>
      <c r="M228">
        <v>100988</v>
      </c>
      <c r="N228" t="s">
        <v>5</v>
      </c>
      <c r="Q228" t="s">
        <v>1779</v>
      </c>
      <c r="R228" t="s">
        <v>190</v>
      </c>
      <c r="S228" t="s">
        <v>1780</v>
      </c>
      <c r="T228" t="s">
        <v>1781</v>
      </c>
      <c r="U228" s="1">
        <v>1</v>
      </c>
      <c r="V228" t="s">
        <v>1717</v>
      </c>
      <c r="W228" t="s">
        <v>1782</v>
      </c>
      <c r="X228" s="2" t="s">
        <v>1719</v>
      </c>
      <c r="Y228" s="3">
        <v>16</v>
      </c>
      <c r="Z228" s="4">
        <v>1635</v>
      </c>
      <c r="AA228" s="4" t="s">
        <v>1782</v>
      </c>
      <c r="AB228" t="s">
        <v>1783</v>
      </c>
      <c r="AC228">
        <v>2015</v>
      </c>
      <c r="AD228">
        <v>8</v>
      </c>
      <c r="AE228">
        <v>20</v>
      </c>
      <c r="AF228" t="s">
        <v>1784</v>
      </c>
      <c r="AG228" t="s">
        <v>1785</v>
      </c>
      <c r="AH228">
        <v>235095</v>
      </c>
      <c r="AI228">
        <v>6992734</v>
      </c>
      <c r="AJ228" s="4">
        <v>235000</v>
      </c>
      <c r="AK228" s="4">
        <v>6993000</v>
      </c>
      <c r="AL228">
        <v>5</v>
      </c>
      <c r="AN228">
        <v>1010</v>
      </c>
      <c r="AO228" t="s">
        <v>1786</v>
      </c>
      <c r="AP228" s="5" t="s">
        <v>1787</v>
      </c>
      <c r="AQ228">
        <v>100988</v>
      </c>
      <c r="AS228" s="6" t="s">
        <v>12</v>
      </c>
      <c r="AT228">
        <v>1</v>
      </c>
      <c r="AU228" t="s">
        <v>13</v>
      </c>
      <c r="AV228" t="s">
        <v>1788</v>
      </c>
      <c r="AW228" t="s">
        <v>1789</v>
      </c>
      <c r="AX228">
        <v>1010</v>
      </c>
      <c r="AY228" t="s">
        <v>30</v>
      </c>
      <c r="AZ228" t="s">
        <v>31</v>
      </c>
      <c r="BA228">
        <v>1</v>
      </c>
      <c r="BB228" s="5">
        <v>43216.417175925897</v>
      </c>
      <c r="BC228" s="7" t="s">
        <v>18</v>
      </c>
      <c r="BE228">
        <v>6</v>
      </c>
      <c r="BF228">
        <v>86311</v>
      </c>
      <c r="BG228">
        <v>34456</v>
      </c>
      <c r="BH228" t="s">
        <v>1790</v>
      </c>
      <c r="BT228">
        <v>248156</v>
      </c>
    </row>
    <row r="229" spans="1:72" x14ac:dyDescent="0.3">
      <c r="A229">
        <v>248531</v>
      </c>
      <c r="B229">
        <v>127779</v>
      </c>
      <c r="F229" t="s">
        <v>0</v>
      </c>
      <c r="G229" t="s">
        <v>20</v>
      </c>
      <c r="H229" t="s">
        <v>1791</v>
      </c>
      <c r="I229" t="s">
        <v>22</v>
      </c>
      <c r="K229">
        <v>1</v>
      </c>
      <c r="L229" t="s">
        <v>4</v>
      </c>
      <c r="M229">
        <v>100988</v>
      </c>
      <c r="N229" t="s">
        <v>5</v>
      </c>
      <c r="Q229" t="s">
        <v>1779</v>
      </c>
      <c r="R229" t="s">
        <v>190</v>
      </c>
      <c r="S229" t="s">
        <v>1780</v>
      </c>
      <c r="T229" t="s">
        <v>1781</v>
      </c>
      <c r="U229" s="1">
        <v>1</v>
      </c>
      <c r="V229" t="s">
        <v>1717</v>
      </c>
      <c r="W229" t="s">
        <v>1782</v>
      </c>
      <c r="X229" s="2" t="s">
        <v>1719</v>
      </c>
      <c r="Y229" s="3">
        <v>16</v>
      </c>
      <c r="Z229" s="4">
        <v>1635</v>
      </c>
      <c r="AA229" s="4" t="s">
        <v>1782</v>
      </c>
      <c r="AB229" t="s">
        <v>1783</v>
      </c>
      <c r="AC229">
        <v>2016</v>
      </c>
      <c r="AD229">
        <v>8</v>
      </c>
      <c r="AE229">
        <v>21</v>
      </c>
      <c r="AF229" t="s">
        <v>1784</v>
      </c>
      <c r="AH229">
        <v>235186</v>
      </c>
      <c r="AI229">
        <v>6992446</v>
      </c>
      <c r="AJ229" s="4">
        <v>235000</v>
      </c>
      <c r="AK229" s="4">
        <v>6993000</v>
      </c>
      <c r="AL229">
        <v>10</v>
      </c>
      <c r="AN229">
        <v>1010</v>
      </c>
      <c r="AP229" s="5" t="s">
        <v>1792</v>
      </c>
      <c r="AQ229">
        <v>100988</v>
      </c>
      <c r="AS229" s="6" t="s">
        <v>12</v>
      </c>
      <c r="AT229">
        <v>1</v>
      </c>
      <c r="AU229" t="s">
        <v>13</v>
      </c>
      <c r="AV229" t="s">
        <v>1793</v>
      </c>
      <c r="AW229" t="s">
        <v>1794</v>
      </c>
      <c r="AX229">
        <v>1010</v>
      </c>
      <c r="AY229" t="s">
        <v>30</v>
      </c>
      <c r="AZ229" t="s">
        <v>31</v>
      </c>
      <c r="BB229" s="5">
        <v>43208.950914351903</v>
      </c>
      <c r="BC229" s="7" t="s">
        <v>18</v>
      </c>
      <c r="BE229">
        <v>6</v>
      </c>
      <c r="BF229">
        <v>111251</v>
      </c>
      <c r="BG229">
        <v>34457</v>
      </c>
      <c r="BH229" t="s">
        <v>1795</v>
      </c>
      <c r="BT229">
        <v>248531</v>
      </c>
    </row>
  </sheetData>
  <sortState xmlns:xlrd2="http://schemas.microsoft.com/office/spreadsheetml/2017/richdata2" ref="A2:CP219">
    <sortCondition ref="T2:T219"/>
    <sortCondition ref="AC2:AC2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2022-07-30T15:22:58Z</dcterms:created>
  <dcterms:modified xsi:type="dcterms:W3CDTF">2022-07-31T07:37:56Z</dcterms:modified>
</cp:coreProperties>
</file>