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Brassica\"/>
    </mc:Choice>
  </mc:AlternateContent>
  <xr:revisionPtr revIDLastSave="0" documentId="8_{BCE88455-132F-426D-9EFF-EAF53C8856D5}" xr6:coauthVersionLast="47" xr6:coauthVersionMax="47" xr10:uidLastSave="{00000000-0000-0000-0000-000000000000}"/>
  <bookViews>
    <workbookView xWindow="-108" yWindow="-108" windowWidth="23256" windowHeight="12576" xr2:uid="{914B38E0-C5D0-4A00-90B2-E6112EF89AE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I58" i="1"/>
  <c r="I62" i="1"/>
  <c r="I61" i="1"/>
  <c r="I60" i="1"/>
  <c r="I21" i="1"/>
  <c r="I34" i="1"/>
  <c r="I33" i="1"/>
  <c r="I27" i="1"/>
  <c r="I70" i="1"/>
  <c r="I54" i="1"/>
  <c r="I53" i="1"/>
  <c r="I52" i="1"/>
  <c r="I50" i="1"/>
  <c r="I51" i="1"/>
  <c r="I56" i="1"/>
  <c r="I2" i="1"/>
  <c r="I57" i="1"/>
  <c r="I68" i="1"/>
  <c r="I67" i="1"/>
  <c r="I65" i="1"/>
  <c r="I63" i="1"/>
  <c r="I26" i="1"/>
  <c r="I25" i="1"/>
  <c r="I24" i="1"/>
  <c r="I23" i="1"/>
  <c r="I22" i="1"/>
  <c r="I20" i="1"/>
  <c r="I16" i="1"/>
  <c r="I8" i="1"/>
  <c r="I7" i="1"/>
  <c r="I15" i="1"/>
  <c r="I14" i="1"/>
  <c r="I13" i="1"/>
  <c r="I12" i="1"/>
  <c r="I11" i="1"/>
  <c r="I10" i="1"/>
  <c r="I4" i="1"/>
  <c r="I17" i="1"/>
  <c r="I43" i="1"/>
  <c r="I42" i="1"/>
  <c r="I41" i="1"/>
  <c r="I40" i="1"/>
  <c r="I39" i="1"/>
  <c r="I38" i="1"/>
  <c r="I37" i="1"/>
  <c r="I36" i="1"/>
  <c r="I35" i="1"/>
  <c r="I32" i="1"/>
  <c r="I31" i="1"/>
  <c r="I30" i="1"/>
  <c r="I49" i="1"/>
  <c r="I48" i="1"/>
  <c r="I47" i="1"/>
  <c r="I46" i="1"/>
  <c r="I45" i="1"/>
  <c r="I44" i="1"/>
  <c r="I55" i="1"/>
  <c r="I28" i="1"/>
</calcChain>
</file>

<file path=xl/sharedStrings.xml><?xml version="1.0" encoding="utf-8"?>
<sst xmlns="http://schemas.openxmlformats.org/spreadsheetml/2006/main" count="1719" uniqueCount="677">
  <si>
    <t>A</t>
  </si>
  <si>
    <t>O</t>
  </si>
  <si>
    <t>641759</t>
  </si>
  <si>
    <t>4A</t>
  </si>
  <si>
    <t>Brassica elongata</t>
  </si>
  <si>
    <t>253_6595</t>
  </si>
  <si>
    <t>Viken</t>
  </si>
  <si>
    <t>Moss</t>
  </si>
  <si>
    <t>Øf</t>
  </si>
  <si>
    <t>Moss. Near the harbour.</t>
  </si>
  <si>
    <t>Øivind Johansen</t>
  </si>
  <si>
    <t>GS</t>
  </si>
  <si>
    <t>https://www.unimus.no/felles/bilder/web_hent_bilde.php?id=13526888&amp;type=jpeg</t>
  </si>
  <si>
    <t>AlienSpecie</t>
  </si>
  <si>
    <t>Ingen kjent risiko (NK)</t>
  </si>
  <si>
    <t>POINT (253842 6595712)</t>
  </si>
  <si>
    <t>urn:catalog:O:V:641759</t>
  </si>
  <si>
    <t>Naturhistorisk Museum - UiO</t>
  </si>
  <si>
    <t>v</t>
  </si>
  <si>
    <t>ArtKart</t>
  </si>
  <si>
    <t>8_641759</t>
  </si>
  <si>
    <t>O_641759</t>
  </si>
  <si>
    <t>S</t>
  </si>
  <si>
    <t>S21-925</t>
  </si>
  <si>
    <t>Hb</t>
  </si>
  <si>
    <t>255_6599</t>
  </si>
  <si>
    <t>Plantae norvegicae. Østfold: Moss. Near the harbour. 22/6 1968. Coll.: Øivind Johansen.</t>
  </si>
  <si>
    <t>Johansen, Øivind</t>
  </si>
  <si>
    <t>(S) reg år 1997 nr 8925 sign S100</t>
  </si>
  <si>
    <t>Svensk</t>
  </si>
  <si>
    <t>S_S21-925</t>
  </si>
  <si>
    <t>59.4641</t>
  </si>
  <si>
    <t>10.65876</t>
  </si>
  <si>
    <t>221509</t>
  </si>
  <si>
    <t>9499</t>
  </si>
  <si>
    <t>1</t>
  </si>
  <si>
    <t>281_6575</t>
  </si>
  <si>
    <t>Sarpsborg</t>
  </si>
  <si>
    <t>Sarpsborg på ballast</t>
  </si>
  <si>
    <t>J. G. Ræder</t>
  </si>
  <si>
    <t>Reidar Elven</t>
  </si>
  <si>
    <t>https://www.unimus.no/felles/bilder/web_hent_bilde.php?id=13477255&amp;type=jpeg</t>
  </si>
  <si>
    <t>POINT (280837 6574628)</t>
  </si>
  <si>
    <t>urn:catalog:O:V:9499</t>
  </si>
  <si>
    <t>8_9499</t>
  </si>
  <si>
    <t>O_9499</t>
  </si>
  <si>
    <t>423036</t>
  </si>
  <si>
    <t>267_6571</t>
  </si>
  <si>
    <t>Fredrikstad</t>
  </si>
  <si>
    <t>Onsø: Græsvik bruk</t>
  </si>
  <si>
    <t>Hartvig Johnsen</t>
  </si>
  <si>
    <t>Sven Snogerup</t>
  </si>
  <si>
    <t>https://www.unimus.no/felles/bilder/web_hent_bilde.php?id=13514276&amp;type=jpeg</t>
  </si>
  <si>
    <t>POINT (266463 6570905)</t>
  </si>
  <si>
    <t>urn:catalog:O:V:423036</t>
  </si>
  <si>
    <t>8_423036</t>
  </si>
  <si>
    <t>O_423036</t>
  </si>
  <si>
    <t>423037</t>
  </si>
  <si>
    <t>269_6567</t>
  </si>
  <si>
    <t>Fredrikstad: Øren</t>
  </si>
  <si>
    <t>Even Trætteberg</t>
  </si>
  <si>
    <t>https://www.unimus.no/felles/bilder/web_hent_bilde.php?id=13514277&amp;type=jpeg</t>
  </si>
  <si>
    <t>POINT (269400 6567611)</t>
  </si>
  <si>
    <t>urn:catalog:O:V:423037</t>
  </si>
  <si>
    <t>8_423037</t>
  </si>
  <si>
    <t>O_423037</t>
  </si>
  <si>
    <t>423038</t>
  </si>
  <si>
    <t>Fr-stad: Øren</t>
  </si>
  <si>
    <t>https://www.unimus.no/felles/bilder/web_hent_bilde.php?id=13514278&amp;type=jpeg</t>
  </si>
  <si>
    <t>urn:catalog:O:V:423038</t>
  </si>
  <si>
    <t>8_423038</t>
  </si>
  <si>
    <t>O_423038</t>
  </si>
  <si>
    <t>423039</t>
  </si>
  <si>
    <t>Østre Fredrikstad: Øren (paa ballast)</t>
  </si>
  <si>
    <t>R. E. Fridtz</t>
  </si>
  <si>
    <t>https://www.unimus.no/felles/bilder/web_hent_bilde.php?id=13514279&amp;type=jpeg</t>
  </si>
  <si>
    <t>POINT (269212 6567344)</t>
  </si>
  <si>
    <t>urn:catalog:O:V:423039</t>
  </si>
  <si>
    <t>8_423039</t>
  </si>
  <si>
    <t>O_423039</t>
  </si>
  <si>
    <t>40451</t>
  </si>
  <si>
    <t>Øra</t>
  </si>
  <si>
    <t>Jan Ingar Iversen</t>
  </si>
  <si>
    <t>Jon Kaasa</t>
  </si>
  <si>
    <t>https://www.unimus.no/felles/bilder/web_hent_bilde.php?id=13477254&amp;type=jpeg</t>
  </si>
  <si>
    <t>POINT (269755 6567802)</t>
  </si>
  <si>
    <t>urn:catalog:O:V:40451</t>
  </si>
  <si>
    <t>8_40451</t>
  </si>
  <si>
    <t>O_40451</t>
  </si>
  <si>
    <t>160883</t>
  </si>
  <si>
    <t>Søppelfyllingen på Øra</t>
  </si>
  <si>
    <t>https://www.unimus.no/felles/bilder/web_hent_bilde.php?id=13485251&amp;type=jpeg</t>
  </si>
  <si>
    <t>urn:catalog:O:V:160883</t>
  </si>
  <si>
    <t>8_160883</t>
  </si>
  <si>
    <t>O_160883</t>
  </si>
  <si>
    <t>541587</t>
  </si>
  <si>
    <t>261_6649</t>
  </si>
  <si>
    <t>Oslo</t>
  </si>
  <si>
    <t>OA</t>
  </si>
  <si>
    <t>Kristiania by: Vippetangen. Akershus.</t>
  </si>
  <si>
    <t>https://www.unimus.no/felles/bilder/web_hent_bilde.php?id=13520456&amp;type=jpeg</t>
  </si>
  <si>
    <t>POINT (261981 6648375)</t>
  </si>
  <si>
    <t>urn:catalog:O:V:541587</t>
  </si>
  <si>
    <t>8_541587</t>
  </si>
  <si>
    <t>O_541587</t>
  </si>
  <si>
    <t>541592</t>
  </si>
  <si>
    <t>Kristiania, Filipstadbryggen Opkastet sand.</t>
  </si>
  <si>
    <t>https://www.unimus.no/felles/bilder/web_hent_bilde.php?id=13520461&amp;type=jpeg</t>
  </si>
  <si>
    <t>POINT (260530 6649005)</t>
  </si>
  <si>
    <t>urn:catalog:O:V:541592</t>
  </si>
  <si>
    <t>8_541592</t>
  </si>
  <si>
    <t>O_541592</t>
  </si>
  <si>
    <t>541591</t>
  </si>
  <si>
    <t>261_6657</t>
  </si>
  <si>
    <t>Tomt ved Brænderibækken, Christiania</t>
  </si>
  <si>
    <t>A. Landmark</t>
  </si>
  <si>
    <t>https://www.unimus.no/felles/bilder/web_hent_bilde.php?id=13520460&amp;type=jpeg</t>
  </si>
  <si>
    <t>POINT (261317 6656077)</t>
  </si>
  <si>
    <t>urn:catalog:O:V:541591</t>
  </si>
  <si>
    <t>8_541591</t>
  </si>
  <si>
    <t>O_541591</t>
  </si>
  <si>
    <t>541584</t>
  </si>
  <si>
    <t>263_6647</t>
  </si>
  <si>
    <t>Ekeberg ved Kristiania</t>
  </si>
  <si>
    <t>F. Jebe</t>
  </si>
  <si>
    <t>https://www.unimus.no/felles/bilder/web_hent_bilde.php?id=13520454&amp;type=jpeg</t>
  </si>
  <si>
    <t>POINT (263886 6647192)</t>
  </si>
  <si>
    <t>urn:catalog:O:V:541584</t>
  </si>
  <si>
    <t>8_541584</t>
  </si>
  <si>
    <t>O_541584</t>
  </si>
  <si>
    <t>541586</t>
  </si>
  <si>
    <t>263_6651</t>
  </si>
  <si>
    <t>Kristiania by: Bagaas brug; Gamle Aker.</t>
  </si>
  <si>
    <t>https://www.unimus.no/felles/bilder/web_hent_bilde.php?id=13520455&amp;type=jpeg</t>
  </si>
  <si>
    <t>POINT (262618 6650423)</t>
  </si>
  <si>
    <t>urn:catalog:O:V:541586</t>
  </si>
  <si>
    <t>8_541586</t>
  </si>
  <si>
    <t>O_541586</t>
  </si>
  <si>
    <t>541590</t>
  </si>
  <si>
    <t>Affaldstomt ved Akerselven nær Brænderibakken</t>
  </si>
  <si>
    <t>https://www.unimus.no/felles/bilder/web_hent_bilde.php?id=13520459&amp;type=jpeg</t>
  </si>
  <si>
    <t>POINT (262617 6650144)</t>
  </si>
  <si>
    <t>urn:catalog:O:V:541590</t>
  </si>
  <si>
    <t>8_541590</t>
  </si>
  <si>
    <t>O_541590</t>
  </si>
  <si>
    <t>541580</t>
  </si>
  <si>
    <t>Thorshaug</t>
  </si>
  <si>
    <t>https://www.unimus.no/felles/bilder/web_hent_bilde.php?id=13520450&amp;type=jpeg</t>
  </si>
  <si>
    <t>POINT (263794 6651721)</t>
  </si>
  <si>
    <t>urn:catalog:O:V:541580</t>
  </si>
  <si>
    <t>8_541580</t>
  </si>
  <si>
    <t>O_541580</t>
  </si>
  <si>
    <t>541588</t>
  </si>
  <si>
    <t>Kra; Thorshaugsløkken</t>
  </si>
  <si>
    <t>https://www.unimus.no/felles/bilder/web_hent_bilde.php?id=13520457&amp;type=jpeg</t>
  </si>
  <si>
    <t>POINT (263745 6651221)</t>
  </si>
  <si>
    <t>urn:catalog:O:V:541588</t>
  </si>
  <si>
    <t>8_541588</t>
  </si>
  <si>
    <t>O_541588</t>
  </si>
  <si>
    <t>541581</t>
  </si>
  <si>
    <t>https://www.unimus.no/felles/bilder/web_hent_bilde.php?id=13520451&amp;type=jpeg</t>
  </si>
  <si>
    <t>urn:catalog:O:V:541581</t>
  </si>
  <si>
    <t>8_541581</t>
  </si>
  <si>
    <t>O_541581</t>
  </si>
  <si>
    <t>541582</t>
  </si>
  <si>
    <t>Thorshaug.</t>
  </si>
  <si>
    <t>https://www.unimus.no/felles/bilder/web_hent_bilde.php?id=13520452&amp;type=jpeg</t>
  </si>
  <si>
    <t>urn:catalog:O:V:541582</t>
  </si>
  <si>
    <t>8_541582</t>
  </si>
  <si>
    <t>O_541582</t>
  </si>
  <si>
    <t>541589</t>
  </si>
  <si>
    <t>Thorshaugsløkken</t>
  </si>
  <si>
    <t>https://www.unimus.no/felles/bilder/web_hent_bilde.php?id=13520458&amp;type=jpeg</t>
  </si>
  <si>
    <t>urn:catalog:O:V:541589</t>
  </si>
  <si>
    <t>8_541589</t>
  </si>
  <si>
    <t>O_541589</t>
  </si>
  <si>
    <t>541583</t>
  </si>
  <si>
    <t>263_6653</t>
  </si>
  <si>
    <t>Kristiania: Havnens brug; Sagene.</t>
  </si>
  <si>
    <t>https://www.unimus.no/felles/bilder/web_hent_bilde.php?id=13520453&amp;type=jpeg</t>
  </si>
  <si>
    <t>POINT (263385 6652763)</t>
  </si>
  <si>
    <t>urn:catalog:O:V:541583</t>
  </si>
  <si>
    <t>8_541583</t>
  </si>
  <si>
    <t>O_541583</t>
  </si>
  <si>
    <t>593891</t>
  </si>
  <si>
    <t>K</t>
  </si>
  <si>
    <t>195_6557</t>
  </si>
  <si>
    <t>Vestfold og Telemark</t>
  </si>
  <si>
    <t>Porsgrunn</t>
  </si>
  <si>
    <t>Te</t>
  </si>
  <si>
    <t>Bamble: Stathelle, i veikantene ved handelssenteret og buss-stasjonen nær brohodet</t>
  </si>
  <si>
    <t>Roger Halvorsen</t>
  </si>
  <si>
    <t>OR</t>
  </si>
  <si>
    <t>https://www.unimus.no/felles/bilder/web_hent_bilde.php?id=13524678&amp;type=jpeg</t>
  </si>
  <si>
    <t>POINT (195841 6557732)</t>
  </si>
  <si>
    <t>urn:catalog:O:V:593891</t>
  </si>
  <si>
    <t>8_593891</t>
  </si>
  <si>
    <t>O_593891</t>
  </si>
  <si>
    <t>593894</t>
  </si>
  <si>
    <t>185_6581</t>
  </si>
  <si>
    <t>Skien</t>
  </si>
  <si>
    <t>Ved Landeveien litt søndenfor Skien</t>
  </si>
  <si>
    <t>Mangler koordinat - satt til kommunesenter basert på navn:Skien</t>
  </si>
  <si>
    <t>https://www.unimus.no/felles/bilder/web_hent_bilde.php?id=13524681&amp;type=jpeg</t>
  </si>
  <si>
    <t>POINT (185810 6581392)</t>
  </si>
  <si>
    <t>urn:catalog:O:V:593894</t>
  </si>
  <si>
    <t>8_593894</t>
  </si>
  <si>
    <t>O_593894</t>
  </si>
  <si>
    <t>TROM</t>
  </si>
  <si>
    <t>82096</t>
  </si>
  <si>
    <t>Ved Silöen indenfor Skien.</t>
  </si>
  <si>
    <t>Anton Landmark</t>
  </si>
  <si>
    <t>Peter Benum</t>
  </si>
  <si>
    <t>urn:catalog:TROM:V:82096</t>
  </si>
  <si>
    <t>Tromsø museum - Universitetsmuseet</t>
  </si>
  <si>
    <t>trom-v</t>
  </si>
  <si>
    <t>117_82096</t>
  </si>
  <si>
    <t>TROM_82096</t>
  </si>
  <si>
    <t>593898</t>
  </si>
  <si>
    <t>193_6573</t>
  </si>
  <si>
    <t>Brat. Gjerpen, Siloen</t>
  </si>
  <si>
    <t>https://www.unimus.no/felles/bilder/web_hent_bilde.php?id=13524685&amp;type=jpeg</t>
  </si>
  <si>
    <t>POINT (192916 6573725)</t>
  </si>
  <si>
    <t>urn:catalog:O:V:593898</t>
  </si>
  <si>
    <t>8_593898</t>
  </si>
  <si>
    <t>O_593898</t>
  </si>
  <si>
    <t>593899</t>
  </si>
  <si>
    <t>Gjerpen, Siloen</t>
  </si>
  <si>
    <t>https://www.unimus.no/felles/bilder/web_hent_bilde.php?id=13524686&amp;type=jpeg</t>
  </si>
  <si>
    <t>urn:catalog:O:V:593899</t>
  </si>
  <si>
    <t>8_593899</t>
  </si>
  <si>
    <t>O_593899</t>
  </si>
  <si>
    <t>593889</t>
  </si>
  <si>
    <t>Skien: Siloen</t>
  </si>
  <si>
    <t>Joh. Dyring</t>
  </si>
  <si>
    <t>https://www.unimus.no/felles/bilder/web_hent_bilde.php?id=13524677&amp;type=jpeg</t>
  </si>
  <si>
    <t>urn:catalog:O:V:593889</t>
  </si>
  <si>
    <t>8_593889</t>
  </si>
  <si>
    <t>O_593889</t>
  </si>
  <si>
    <t>593900</t>
  </si>
  <si>
    <t>https://www.unimus.no/felles/bilder/web_hent_bilde.php?id=13524687&amp;type=jpeg</t>
  </si>
  <si>
    <t>urn:catalog:O:V:593900</t>
  </si>
  <si>
    <t>8_593900</t>
  </si>
  <si>
    <t>O_593900</t>
  </si>
  <si>
    <t>593893</t>
  </si>
  <si>
    <t>https://www.unimus.no/felles/bilder/web_hent_bilde.php?id=13524680&amp;type=jpeg</t>
  </si>
  <si>
    <t>urn:catalog:O:V:593893</t>
  </si>
  <si>
    <t>8_593893</t>
  </si>
  <si>
    <t>O_593893</t>
  </si>
  <si>
    <t>593892</t>
  </si>
  <si>
    <t>Ved Siloen søndenfor Skien</t>
  </si>
  <si>
    <t>https://www.unimus.no/felles/bilder/web_hent_bilde.php?id=13524679&amp;type=jpeg</t>
  </si>
  <si>
    <t>urn:catalog:O:V:593892</t>
  </si>
  <si>
    <t>8_593892</t>
  </si>
  <si>
    <t>O_593892</t>
  </si>
  <si>
    <t>245852</t>
  </si>
  <si>
    <t>187_6553</t>
  </si>
  <si>
    <t>Bamble</t>
  </si>
  <si>
    <t>Stathelle i Bamble, i veikant ved parkeringsplassen ved Brotorget.</t>
  </si>
  <si>
    <t>Mangler koordinat - satt til kommunesenter basert på navn:Bamble</t>
  </si>
  <si>
    <t xml:space="preserve">https://www.unimus.no/felles/bilder/web_hent_bilde.php?id=13960304&amp;type=jpeg | https://www.unimus.no/felles/bilder/web_hent_bilde.php?id=13960305&amp;type=jpeg </t>
  </si>
  <si>
    <t>POINT (187690 6553608)</t>
  </si>
  <si>
    <t>urn:catalog:O:V:245852</t>
  </si>
  <si>
    <t>8_245852</t>
  </si>
  <si>
    <t>O_245852</t>
  </si>
  <si>
    <t>315538</t>
  </si>
  <si>
    <t>Bamble, Stathelle. Under brua.</t>
  </si>
  <si>
    <t>Olaf Svendsen</t>
  </si>
  <si>
    <t>https://www.unimus.no/felles/bilder/web_hent_bilde.php?id=13494126&amp;type=jpeg</t>
  </si>
  <si>
    <t>urn:catalog:O:V:315538</t>
  </si>
  <si>
    <t>8_315538</t>
  </si>
  <si>
    <t>O_315538</t>
  </si>
  <si>
    <t>593896</t>
  </si>
  <si>
    <t>Bamble: Stathelle, veikant ved Breviksbrua.</t>
  </si>
  <si>
    <t>Jørn Erik Bjørndalen</t>
  </si>
  <si>
    <t>https://www.unimus.no/felles/bilder/web_hent_bilde.php?id=13524683&amp;type=jpeg</t>
  </si>
  <si>
    <t>POINT (195465 6557415)</t>
  </si>
  <si>
    <t>urn:catalog:O:V:593896</t>
  </si>
  <si>
    <t>8_593896</t>
  </si>
  <si>
    <t>O_593896</t>
  </si>
  <si>
    <t>NLH</t>
  </si>
  <si>
    <t>1912</t>
  </si>
  <si>
    <t>Stathelle, ved vegkrysset aust for tunellen</t>
  </si>
  <si>
    <t>Lye, Kåre A.; Berg, Tore</t>
  </si>
  <si>
    <t>POINT (195708 6557134)</t>
  </si>
  <si>
    <t>urn:catalog:NLH:V:1912</t>
  </si>
  <si>
    <t>Norges miljø- og biovitenskapelige universitet</t>
  </si>
  <si>
    <t>68_1912</t>
  </si>
  <si>
    <t>NLH_1912</t>
  </si>
  <si>
    <t>9107</t>
  </si>
  <si>
    <t>Stathelle, ved vegkrysset Ø for tunellen, vegkant</t>
  </si>
  <si>
    <t>Kåre Arnstein Lye | Tore Berg</t>
  </si>
  <si>
    <t>https://www.unimus.no/felles/bilder/web_hent_bilde.php?id=13477256&amp;type=jpeg</t>
  </si>
  <si>
    <t>POINT (195706 6557139)</t>
  </si>
  <si>
    <t>urn:catalog:O:V:9107</t>
  </si>
  <si>
    <t>8_9107</t>
  </si>
  <si>
    <t>O_9107</t>
  </si>
  <si>
    <t>NBF</t>
  </si>
  <si>
    <t>11734228</t>
  </si>
  <si>
    <t>Stathelle, Bamble, Vt \Veikant</t>
  </si>
  <si>
    <t>Per Marstad|Norman Hagen|Roger Jarle Halvorsen</t>
  </si>
  <si>
    <t>Erik Ljungstrand</t>
  </si>
  <si>
    <t>Erik Ljungstrand.</t>
  </si>
  <si>
    <t>https://www.artsobservasjoner.no/Sighting/11734228</t>
  </si>
  <si>
    <t>POINT (195674 6557130)</t>
  </si>
  <si>
    <t>urn:uuid:fed9f5b0-49b4-4f2c-a986-bdd0f3989895</t>
  </si>
  <si>
    <t>Norsk botanisk forening</t>
  </si>
  <si>
    <t>so2-vascular</t>
  </si>
  <si>
    <t>1010_11734228</t>
  </si>
  <si>
    <t>21844403</t>
  </si>
  <si>
    <t>Stathelle, Bamble, Vt</t>
  </si>
  <si>
    <t>Øystein Nilsen</t>
  </si>
  <si>
    <t>https://www.artsobservasjoner.no/Sighting/21844403</t>
  </si>
  <si>
    <t>POINT (195688 6557147)</t>
  </si>
  <si>
    <t>urn:uuid:fff55213-6c49-42d3-a532-7fb27f988610</t>
  </si>
  <si>
    <t>1010_21844403</t>
  </si>
  <si>
    <t>593897</t>
  </si>
  <si>
    <t>197_6555</t>
  </si>
  <si>
    <t>Bamble: Sundby kalkbrudd, ruderat.</t>
  </si>
  <si>
    <t>https://www.unimus.no/felles/bilder/web_hent_bilde.php?id=13524684&amp;type=jpeg</t>
  </si>
  <si>
    <t>POINT (197190 6554248)</t>
  </si>
  <si>
    <t>urn:catalog:O:V:593897</t>
  </si>
  <si>
    <t>8_593897</t>
  </si>
  <si>
    <t>O_593897</t>
  </si>
  <si>
    <t>145481</t>
  </si>
  <si>
    <t>197_6557</t>
  </si>
  <si>
    <t>Stathelle</t>
  </si>
  <si>
    <t>https://www.unimus.no/felles/bilder/web_hent_bilde.php?id=14988577&amp;type=jpeg</t>
  </si>
  <si>
    <t>POINT (196176 6556945)</t>
  </si>
  <si>
    <t>urn:catalog:O:V:145481</t>
  </si>
  <si>
    <t>8_145481</t>
  </si>
  <si>
    <t>O_145481</t>
  </si>
  <si>
    <t>M</t>
  </si>
  <si>
    <t>199_6553</t>
  </si>
  <si>
    <t>Langesund</t>
  </si>
  <si>
    <t>C. Traaen</t>
  </si>
  <si>
    <t>V</t>
  </si>
  <si>
    <t>https://www.unimus.no/felles/bilder/web_hent_bilde.php?id=13524682&amp;type=jpeg</t>
  </si>
  <si>
    <t>Fr-etab</t>
  </si>
  <si>
    <t>MusIt</t>
  </si>
  <si>
    <t>O_593895</t>
  </si>
  <si>
    <t>32V NL 42-43,39-41</t>
  </si>
  <si>
    <t>WGS84</t>
  </si>
  <si>
    <t>100181</t>
  </si>
  <si>
    <t>87_6467</t>
  </si>
  <si>
    <t>Agder</t>
  </si>
  <si>
    <t>Kristiansand</t>
  </si>
  <si>
    <t>VA</t>
  </si>
  <si>
    <t>Kr.sands mølle</t>
  </si>
  <si>
    <t>Daniel Danielsen</t>
  </si>
  <si>
    <t>https://www.unimus.no/felles/bilder/web_hent_bilde.php?id=13477259&amp;type=jpeg</t>
  </si>
  <si>
    <t>POINT (86745 6467404)</t>
  </si>
  <si>
    <t>urn:catalog:O:V:100181</t>
  </si>
  <si>
    <t>8_100181</t>
  </si>
  <si>
    <t>O_100181</t>
  </si>
  <si>
    <t>KMN</t>
  </si>
  <si>
    <t>16483</t>
  </si>
  <si>
    <t>Grims mølle</t>
  </si>
  <si>
    <t>POINT (86662 6467065)</t>
  </si>
  <si>
    <t>urn:catalog:KMN:V:16483</t>
  </si>
  <si>
    <t>Agder naturmuseum</t>
  </si>
  <si>
    <t>33_16483</t>
  </si>
  <si>
    <t>KMN_16483</t>
  </si>
  <si>
    <t>100182</t>
  </si>
  <si>
    <t>https://www.unimus.no/felles/bilder/web_hent_bilde.php?id=13477258&amp;type=jpeg</t>
  </si>
  <si>
    <t>urn:catalog:O:V:100182</t>
  </si>
  <si>
    <t>8_100182</t>
  </si>
  <si>
    <t>O_100182</t>
  </si>
  <si>
    <t>16482</t>
  </si>
  <si>
    <t>urn:catalog:KMN:V:16482</t>
  </si>
  <si>
    <t>33_16482</t>
  </si>
  <si>
    <t>KMN_16482</t>
  </si>
  <si>
    <t>Møllevand</t>
  </si>
  <si>
    <t>https://www.unimus.no/felles/bilder/web_hent_bilde.php?id=13477260&amp;type=jpeg</t>
  </si>
  <si>
    <t>5BC23016-E74B-11E4-8F6E-00155D012A60</t>
  </si>
  <si>
    <t>O_100180</t>
  </si>
  <si>
    <t>32V MK 384-396,456-464</t>
  </si>
  <si>
    <t>100183</t>
  </si>
  <si>
    <t>89_6465</t>
  </si>
  <si>
    <t>Odderøen paa ballast</t>
  </si>
  <si>
    <t>Askell Røskeland</t>
  </si>
  <si>
    <t>https://www.unimus.no/felles/bilder/web_hent_bilde.php?id=13477257&amp;type=jpeg</t>
  </si>
  <si>
    <t>POINT (88592 6465186)</t>
  </si>
  <si>
    <t>urn:catalog:O:V:100183</t>
  </si>
  <si>
    <t>8_100183</t>
  </si>
  <si>
    <t>O_100183</t>
  </si>
  <si>
    <t>100184</t>
  </si>
  <si>
    <t>-35_6523</t>
  </si>
  <si>
    <t>Rogaland</t>
  </si>
  <si>
    <t>Hå</t>
  </si>
  <si>
    <t>Ro</t>
  </si>
  <si>
    <t>Jæderen, Ogne, i en hønsegaard</t>
  </si>
  <si>
    <t>Ove Dahl</t>
  </si>
  <si>
    <t>Anon.</t>
  </si>
  <si>
    <t>https://www.unimus.no/felles/bilder/web_hent_bilde.php?id=13477261&amp;type=jpeg</t>
  </si>
  <si>
    <t>POINT (-34596 6523070)</t>
  </si>
  <si>
    <t>urn:catalog:O:V:100184</t>
  </si>
  <si>
    <t>8_100184</t>
  </si>
  <si>
    <t>O_100184</t>
  </si>
  <si>
    <t>100185</t>
  </si>
  <si>
    <t>13_6725</t>
  </si>
  <si>
    <t>Vestland</t>
  </si>
  <si>
    <t>Kvam</t>
  </si>
  <si>
    <t>Ho</t>
  </si>
  <si>
    <t>Ålvik</t>
  </si>
  <si>
    <t>Karl Sivertzen</t>
  </si>
  <si>
    <t>Mangler koordinat - satt til kommunesenter basert på navn:Kvam</t>
  </si>
  <si>
    <t>https://www.unimus.no/felles/bilder/web_hent_bilde.php?id=13477262&amp;type=jpeg</t>
  </si>
  <si>
    <t>POINT (12068 6725728)</t>
  </si>
  <si>
    <t>urn:catalog:O:V:100185</t>
  </si>
  <si>
    <t>8_100185</t>
  </si>
  <si>
    <t>O_100185</t>
  </si>
  <si>
    <t>BG</t>
  </si>
  <si>
    <t>205462</t>
  </si>
  <si>
    <t>3_6777</t>
  </si>
  <si>
    <t>Modalen</t>
  </si>
  <si>
    <t>Modalen: Granheim. \I attlegg.</t>
  </si>
  <si>
    <t>Idar Langedal</t>
  </si>
  <si>
    <t>https://www.unimus.no/felles/bilder/web_hent_bilde.php?id=12030293&amp;type=jpeg</t>
  </si>
  <si>
    <t>POINT (3177 6777934)</t>
  </si>
  <si>
    <t>urn:catalog:BG:S:205462</t>
  </si>
  <si>
    <t>Universitetsmuseet i Bergen, UiB</t>
  </si>
  <si>
    <t>s</t>
  </si>
  <si>
    <t>105_205462</t>
  </si>
  <si>
    <t>BG_205462</t>
  </si>
  <si>
    <t>205464</t>
  </si>
  <si>
    <t>27_6847</t>
  </si>
  <si>
    <t>Sunnfjord</t>
  </si>
  <si>
    <t>SF</t>
  </si>
  <si>
    <t>Jølster</t>
  </si>
  <si>
    <t>Jølster hd.: Befring. \I attlegg. m grønfor.</t>
  </si>
  <si>
    <t>Olav Befring</t>
  </si>
  <si>
    <t>A. Danielsen</t>
  </si>
  <si>
    <t>Kartskisse vedlagt. Mangler koordinat - satt til kommunesenter basert på navn:Sunnfjord</t>
  </si>
  <si>
    <t>https://www.unimus.no/felles/bilder/web_hent_bilde.php?id=12030295&amp;type=jpeg</t>
  </si>
  <si>
    <t>POINT (26790 6847503)</t>
  </si>
  <si>
    <t>urn:catalog:BG:S:205464</t>
  </si>
  <si>
    <t>105_205464</t>
  </si>
  <si>
    <t>BG_205464</t>
  </si>
  <si>
    <t>593903</t>
  </si>
  <si>
    <t>269_7035</t>
  </si>
  <si>
    <t>Trøndelag</t>
  </si>
  <si>
    <t>Trondheim</t>
  </si>
  <si>
    <t>ST</t>
  </si>
  <si>
    <t>Trondhjem. \(Paa ballast)</t>
  </si>
  <si>
    <t>O. A. Hoffstad</t>
  </si>
  <si>
    <t>Mangler koordinat - satt til kommunesenter basert på navn:Trondheim</t>
  </si>
  <si>
    <t>https://www.unimus.no/felles/bilder/web_hent_bilde.php?id=13524689&amp;type=jpeg</t>
  </si>
  <si>
    <t>POINT (269917 7035055)</t>
  </si>
  <si>
    <t>urn:catalog:O:V:593903</t>
  </si>
  <si>
    <t>8_593903</t>
  </si>
  <si>
    <t>O_593903</t>
  </si>
  <si>
    <t>593907</t>
  </si>
  <si>
    <t>273_7043</t>
  </si>
  <si>
    <t>Ladehammeren, Trondhjem</t>
  </si>
  <si>
    <t>https://www.unimus.no/felles/bilder/web_hent_bilde.php?id=13524693&amp;type=jpeg</t>
  </si>
  <si>
    <t>POINT (272084 7043446)</t>
  </si>
  <si>
    <t>urn:catalog:O:V:593907</t>
  </si>
  <si>
    <t>8_593907</t>
  </si>
  <si>
    <t>O_593907</t>
  </si>
  <si>
    <t>593902</t>
  </si>
  <si>
    <t>Strinda: Ladehammeren</t>
  </si>
  <si>
    <t>S. Foslie</t>
  </si>
  <si>
    <t>https://www.unimus.no/felles/bilder/web_hent_bilde.php?id=13524688&amp;type=jpeg</t>
  </si>
  <si>
    <t>urn:catalog:O:V:593902</t>
  </si>
  <si>
    <t>8_593902</t>
  </si>
  <si>
    <t>O_593902</t>
  </si>
  <si>
    <t>593906</t>
  </si>
  <si>
    <t>Trondhjem: Ladehammeren, blandt tilfeldige planter (Reseda, Salvia, Edemospermum Lappula, Berteroa)</t>
  </si>
  <si>
    <t>https://www.unimus.no/felles/bilder/web_hent_bilde.php?id=13524692&amp;type=jpeg</t>
  </si>
  <si>
    <t>urn:catalog:O:V:593906</t>
  </si>
  <si>
    <t>8_593906</t>
  </si>
  <si>
    <t>O_593906</t>
  </si>
  <si>
    <t>288361</t>
  </si>
  <si>
    <t>5S</t>
  </si>
  <si>
    <t>Brassica elongata elongata</t>
  </si>
  <si>
    <t>Ex</t>
  </si>
  <si>
    <t>Tax</t>
  </si>
  <si>
    <t>Like ved Breviksbrua, vestsida.</t>
  </si>
  <si>
    <t>Trond Grøstad</t>
  </si>
  <si>
    <t>https://www.unimus.no/felles/bilder/web_hent_bilde.php?id=13492770&amp;type=jpeg</t>
  </si>
  <si>
    <t>NotApplicable</t>
  </si>
  <si>
    <t>Ikke reproduserende (NR)</t>
  </si>
  <si>
    <t>urn:catalog:O:V:288361</t>
  </si>
  <si>
    <t>8_288361</t>
  </si>
  <si>
    <t>O_288361</t>
  </si>
  <si>
    <t>15468343</t>
  </si>
  <si>
    <t>Obs</t>
  </si>
  <si>
    <t>Brassica elongata integrifolia</t>
  </si>
  <si>
    <t>243_6639</t>
  </si>
  <si>
    <t>Asker</t>
  </si>
  <si>
    <t>Hauge sør for Vardåsen, Asker, Vi \på vegkant</t>
  </si>
  <si>
    <t>Kåre Arnstein Lye</t>
  </si>
  <si>
    <t>https://www.artsobservasjoner.no/Sighting/15468343</t>
  </si>
  <si>
    <t>POINT (242502 6638822)</t>
  </si>
  <si>
    <t>urn:uuid:dc321ee1-3c86-44ff-9d2a-eff581e42d3d</t>
  </si>
  <si>
    <t>1010_15468343</t>
  </si>
  <si>
    <t>15503834</t>
  </si>
  <si>
    <t>Hauger, nf veien, Asker, Vi</t>
  </si>
  <si>
    <t>Bård Haugsrud</t>
  </si>
  <si>
    <t>Mellom vei og sykkelsti.</t>
  </si>
  <si>
    <t>https://www.artsobservasjoner.no/Sighting/15503834</t>
  </si>
  <si>
    <t>POINT (242588 6638778)</t>
  </si>
  <si>
    <t>urn:uuid:f78fdfd8-621a-405e-867a-9e0506b7c719</t>
  </si>
  <si>
    <t>1010_15503834</t>
  </si>
  <si>
    <t>205459</t>
  </si>
  <si>
    <t>https://www.unimus.no/felles/bilder/web_hent_bilde.php?id=12030290&amp;type=jpeg</t>
  </si>
  <si>
    <t>urn:catalog:BG:S:205459</t>
  </si>
  <si>
    <t>105_205459</t>
  </si>
  <si>
    <t>BG_205459</t>
  </si>
  <si>
    <t>205458</t>
  </si>
  <si>
    <t>https://www.unimus.no/felles/bilder/web_hent_bilde.php?id=12030289&amp;type=jpeg</t>
  </si>
  <si>
    <t>urn:catalog:BG:S:205458</t>
  </si>
  <si>
    <t>105_205458</t>
  </si>
  <si>
    <t>BG_205458</t>
  </si>
  <si>
    <t>LD</t>
  </si>
  <si>
    <t>1758088</t>
  </si>
  <si>
    <t>185_6583</t>
  </si>
  <si>
    <t>Brat. Gjerpen, Siloen.</t>
  </si>
  <si>
    <t>1. Brassica elongata Ehrh. subsp. integrifolia (Boiss.) Breistr. Seen for Flora Nordica. Sven Snogerup 2006.</t>
  </si>
  <si>
    <t>http://www.gbif.org/occurrence/1099880695</t>
  </si>
  <si>
    <t>POINT (185987 6582750)</t>
  </si>
  <si>
    <t>LD:General:1758088</t>
  </si>
  <si>
    <t>LD_1758088</t>
  </si>
  <si>
    <t>59.2667</t>
  </si>
  <si>
    <t>9.4877</t>
  </si>
  <si>
    <t>220447</t>
  </si>
  <si>
    <t>1443298</t>
  </si>
  <si>
    <t>187_6555</t>
  </si>
  <si>
    <t>Telemark: Bamble sn; Stathelle, vid busstationen. I sluttande vägslänt mot parkering. UTM 32 V NL 39600, 45412.</t>
  </si>
  <si>
    <t>C. Wigermo, Å. Svensson, B. Nilsson</t>
  </si>
  <si>
    <t>1. Brassica elongata (ssp. integrifolia enligt vittnena!). Seen for Flora Nordica. Sven Snogerup 2009.</t>
  </si>
  <si>
    <t>http://www.gbif.org/occurrence/788678852</t>
  </si>
  <si>
    <t>POINT (186590 6555400)</t>
  </si>
  <si>
    <t>LD:General:1443298</t>
  </si>
  <si>
    <t>LD_1443298</t>
  </si>
  <si>
    <t>59.0227</t>
  </si>
  <si>
    <t>9.5374</t>
  </si>
  <si>
    <t>26004199</t>
  </si>
  <si>
    <t>Stathelle i Bamble i Telemark, Bamble, Vt \vegkant ved vegkrysset</t>
  </si>
  <si>
    <t>innsamling Lye 13093.</t>
  </si>
  <si>
    <t>https://www.artsobservasjoner.no/Sighting/26004199</t>
  </si>
  <si>
    <t>POINT (195704 6557201)</t>
  </si>
  <si>
    <t>urn:uuid:b7774fe0-d6c3-4298-9a86-88bc0c47e9d7</t>
  </si>
  <si>
    <t>1010_26004199</t>
  </si>
  <si>
    <t>11730416</t>
  </si>
  <si>
    <t>Bruhodet på Stathelle, Bamble, Vt \Veiskråning.</t>
  </si>
  <si>
    <t>Kjell Thowsen</t>
  </si>
  <si>
    <t>TBF-ekskursjon. .</t>
  </si>
  <si>
    <t>https://www.artsobservasjoner.no/Sighting/11730416</t>
  </si>
  <si>
    <t>POINT (195644 6557120)</t>
  </si>
  <si>
    <t>urn:uuid:4cf9f98b-59f3-4a5c-a4c0-8eaa313bb21f</t>
  </si>
  <si>
    <t>1010_11730416</t>
  </si>
  <si>
    <t>310461</t>
  </si>
  <si>
    <t>85_6457</t>
  </si>
  <si>
    <t>Kristiansand: Grines mølle.</t>
  </si>
  <si>
    <t>D Danielsen</t>
  </si>
  <si>
    <t>Mangler koordinat - satt til kommunesenter basert på navn:Kristiansand</t>
  </si>
  <si>
    <t>https://www.unimus.no/felles/bilder/web_hent_bilde.php?id=12154399&amp;type=jpeg</t>
  </si>
  <si>
    <t>POINT (84749 6457431)</t>
  </si>
  <si>
    <t>urn:catalog:BG:S:310461</t>
  </si>
  <si>
    <t>105_310461</t>
  </si>
  <si>
    <t>BG_310461</t>
  </si>
  <si>
    <t>21914339</t>
  </si>
  <si>
    <t>87_6465</t>
  </si>
  <si>
    <t>Lumberveien 51, Lumber, Kristiansand, Ag \ /[Kvant.:] 7 Plants</t>
  </si>
  <si>
    <t>Hans Vidar Løkken</t>
  </si>
  <si>
    <t>I ugrasbed utenfor Lumberveien 51V.. Quantity: 7 Plants</t>
  </si>
  <si>
    <t>https://www.artsobservasjoner.no/Sighting/21914339</t>
  </si>
  <si>
    <t>POINT (86284 6464096)</t>
  </si>
  <si>
    <t>urn:uuid:59a52c64-b786-4ee8-8fa0-4598bc2b4507</t>
  </si>
  <si>
    <t>1010_21914339</t>
  </si>
  <si>
    <t>205460</t>
  </si>
  <si>
    <t>Kristiansand; Møllevand.</t>
  </si>
  <si>
    <t>Anders Danielsen</t>
  </si>
  <si>
    <t>https://www.unimus.no/felles/bilder/web_hent_bilde.php?id=12030291&amp;type=jpeg</t>
  </si>
  <si>
    <t>POINT (86358 6467192)</t>
  </si>
  <si>
    <t>urn:catalog:BG:S:205460</t>
  </si>
  <si>
    <t>105_205460</t>
  </si>
  <si>
    <t>BG_205460</t>
  </si>
  <si>
    <t>81164</t>
  </si>
  <si>
    <t>-43_6561</t>
  </si>
  <si>
    <t>Sola</t>
  </si>
  <si>
    <t>Hellestø \På sandjord, landbruksveg/bakdyner</t>
  </si>
  <si>
    <t>John Inge Johnsen</t>
  </si>
  <si>
    <t>POINT (-43373 6560854)</t>
  </si>
  <si>
    <t>urn:catalog:KMN:V:81164</t>
  </si>
  <si>
    <t>33_81164</t>
  </si>
  <si>
    <t>KMN_81164</t>
  </si>
  <si>
    <t>205463</t>
  </si>
  <si>
    <t>-37_6667</t>
  </si>
  <si>
    <t>Stord</t>
  </si>
  <si>
    <t>Lillebø gruber, Stordøen</t>
  </si>
  <si>
    <t>Olaf Hanssen</t>
  </si>
  <si>
    <t>i selskap med Echium vulgare</t>
  </si>
  <si>
    <t>https://www.unimus.no/felles/bilder/web_hent_bilde.php?id=12030294&amp;type=jpeg</t>
  </si>
  <si>
    <t>POINT (-36401 6666818)</t>
  </si>
  <si>
    <t>urn:catalog:BG:S:205463</t>
  </si>
  <si>
    <t>105_205463</t>
  </si>
  <si>
    <t>BG_205463</t>
  </si>
  <si>
    <t>205461</t>
  </si>
  <si>
    <t>Kvam hd.: Ålvik. \På malmhaug.</t>
  </si>
  <si>
    <t>K. Sivertzen</t>
  </si>
  <si>
    <t>Dato: -/7 &amp; 10/9 1954. Kartskisse vedlagt. Mangler koordinat - satt til kommunesenter basert på navn:Kvam</t>
  </si>
  <si>
    <t>https://www.unimus.no/felles/bilder/web_hent_bilde.php?id=12030292&amp;type=jpeg</t>
  </si>
  <si>
    <t>urn:catalog:BG:S:205461</t>
  </si>
  <si>
    <t>105_205461</t>
  </si>
  <si>
    <t>BG_205461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</si>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</sst>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102FD-6F99-41AA-88BE-3F53BC97C1EB}">
  <dimension ref="A1:BT71"/>
  <sheetViews>
    <sheetView tabSelected="1" workbookViewId="0">
      <selection activeCell="A61" sqref="A61:XFD6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4.664062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10.7773437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56.44140625" customWidth="1"/>
    <col min="29" max="29" width="5" bestFit="1" customWidth="1"/>
    <col min="30" max="30" width="4.5546875" bestFit="1" customWidth="1"/>
    <col min="31" max="31" width="3.44140625" bestFit="1" customWidth="1"/>
    <col min="34" max="35" width="12" bestFit="1" customWidth="1"/>
    <col min="36" max="36" width="8.77734375" bestFit="1" customWidth="1"/>
    <col min="37" max="37" width="8.6640625" bestFit="1" customWidth="1"/>
    <col min="41" max="41" width="39.44140625" customWidth="1"/>
  </cols>
  <sheetData>
    <row r="1" spans="1:72" x14ac:dyDescent="0.3">
      <c r="A1" s="11" t="s">
        <v>608</v>
      </c>
      <c r="B1" s="11" t="s">
        <v>609</v>
      </c>
      <c r="C1" s="11" t="s">
        <v>610</v>
      </c>
      <c r="D1" s="11" t="s">
        <v>611</v>
      </c>
      <c r="E1" s="11" t="s">
        <v>612</v>
      </c>
      <c r="F1" s="11" t="s">
        <v>613</v>
      </c>
      <c r="G1" s="11" t="s">
        <v>614</v>
      </c>
      <c r="H1" s="12" t="s">
        <v>615</v>
      </c>
      <c r="I1" s="11" t="s">
        <v>616</v>
      </c>
      <c r="J1" s="11" t="s">
        <v>617</v>
      </c>
      <c r="K1" s="11" t="s">
        <v>618</v>
      </c>
      <c r="L1" s="11" t="s">
        <v>619</v>
      </c>
      <c r="M1" s="11" t="s">
        <v>620</v>
      </c>
      <c r="N1" s="11" t="s">
        <v>621</v>
      </c>
      <c r="O1" s="13" t="s">
        <v>622</v>
      </c>
      <c r="P1" s="14" t="s">
        <v>623</v>
      </c>
      <c r="Q1" s="15" t="s">
        <v>624</v>
      </c>
      <c r="R1" s="15" t="s">
        <v>625</v>
      </c>
      <c r="S1" s="15" t="s">
        <v>626</v>
      </c>
      <c r="T1" s="16" t="s">
        <v>627</v>
      </c>
      <c r="U1" s="11" t="s">
        <v>628</v>
      </c>
      <c r="V1" s="11" t="s">
        <v>629</v>
      </c>
      <c r="W1" s="11" t="s">
        <v>630</v>
      </c>
      <c r="X1" s="4" t="s">
        <v>631</v>
      </c>
      <c r="Y1" s="4" t="s">
        <v>632</v>
      </c>
      <c r="Z1" s="11" t="s">
        <v>633</v>
      </c>
      <c r="AA1" s="11" t="s">
        <v>634</v>
      </c>
      <c r="AB1" s="11" t="s">
        <v>635</v>
      </c>
      <c r="AC1" s="11" t="s">
        <v>636</v>
      </c>
      <c r="AD1" s="11" t="s">
        <v>637</v>
      </c>
      <c r="AE1" s="11" t="s">
        <v>638</v>
      </c>
      <c r="AF1" s="11" t="s">
        <v>639</v>
      </c>
      <c r="AG1" s="11" t="s">
        <v>640</v>
      </c>
      <c r="AH1" s="16" t="s">
        <v>641</v>
      </c>
      <c r="AI1" s="16" t="s">
        <v>642</v>
      </c>
      <c r="AJ1" s="16" t="s">
        <v>643</v>
      </c>
      <c r="AK1" s="16" t="s">
        <v>644</v>
      </c>
      <c r="AL1" s="11" t="s">
        <v>645</v>
      </c>
      <c r="AM1" s="17" t="s">
        <v>646</v>
      </c>
      <c r="AN1" s="18" t="s">
        <v>647</v>
      </c>
      <c r="AO1" s="11" t="s">
        <v>648</v>
      </c>
      <c r="AP1" s="19" t="s">
        <v>649</v>
      </c>
      <c r="AQ1" s="11" t="s">
        <v>620</v>
      </c>
      <c r="AR1" s="11" t="s">
        <v>650</v>
      </c>
      <c r="AS1" s="11" t="s">
        <v>651</v>
      </c>
      <c r="AT1" s="11" t="s">
        <v>652</v>
      </c>
      <c r="AU1" s="11" t="s">
        <v>653</v>
      </c>
      <c r="AV1" s="11" t="s">
        <v>654</v>
      </c>
      <c r="AW1" s="11" t="s">
        <v>655</v>
      </c>
      <c r="AX1" s="11" t="s">
        <v>656</v>
      </c>
      <c r="AY1" s="11" t="s">
        <v>657</v>
      </c>
      <c r="AZ1" s="11" t="s">
        <v>658</v>
      </c>
      <c r="BA1" s="11" t="s">
        <v>659</v>
      </c>
      <c r="BB1" s="20" t="s">
        <v>660</v>
      </c>
      <c r="BC1" s="11" t="s">
        <v>661</v>
      </c>
      <c r="BD1" s="11" t="s">
        <v>626</v>
      </c>
      <c r="BE1" s="11" t="s">
        <v>662</v>
      </c>
      <c r="BF1" s="11" t="s">
        <v>663</v>
      </c>
      <c r="BG1" s="8" t="s">
        <v>664</v>
      </c>
      <c r="BH1" s="11" t="s">
        <v>665</v>
      </c>
      <c r="BI1" s="11" t="s">
        <v>666</v>
      </c>
      <c r="BJ1" s="11" t="s">
        <v>667</v>
      </c>
      <c r="BK1" s="11" t="s">
        <v>668</v>
      </c>
      <c r="BL1" t="s">
        <v>669</v>
      </c>
      <c r="BM1" t="s">
        <v>670</v>
      </c>
      <c r="BN1" t="s">
        <v>671</v>
      </c>
      <c r="BO1" t="s">
        <v>672</v>
      </c>
      <c r="BP1" s="11" t="s">
        <v>673</v>
      </c>
      <c r="BQ1" s="11" t="s">
        <v>674</v>
      </c>
      <c r="BR1" s="11" t="s">
        <v>675</v>
      </c>
      <c r="BS1" s="11" t="s">
        <v>676</v>
      </c>
      <c r="BT1" s="11" t="s">
        <v>608</v>
      </c>
    </row>
    <row r="2" spans="1:72" x14ac:dyDescent="0.3">
      <c r="A2">
        <v>73537</v>
      </c>
      <c r="B2">
        <v>265883</v>
      </c>
      <c r="F2" t="s">
        <v>0</v>
      </c>
      <c r="G2" t="s">
        <v>1</v>
      </c>
      <c r="H2" t="s">
        <v>399</v>
      </c>
      <c r="I2" s="1" t="str">
        <f>HYPERLINK(AP2,"Hb")</f>
        <v>Hb</v>
      </c>
      <c r="K2">
        <v>1</v>
      </c>
      <c r="L2" t="s">
        <v>3</v>
      </c>
      <c r="M2">
        <v>101110</v>
      </c>
      <c r="N2" t="s">
        <v>4</v>
      </c>
      <c r="T2" t="s">
        <v>400</v>
      </c>
      <c r="U2" s="9">
        <v>3</v>
      </c>
      <c r="V2" t="s">
        <v>401</v>
      </c>
      <c r="W2" t="s">
        <v>402</v>
      </c>
      <c r="X2" s="3" t="s">
        <v>403</v>
      </c>
      <c r="Y2" s="4">
        <v>12</v>
      </c>
      <c r="Z2" s="5">
        <v>1238</v>
      </c>
      <c r="AA2" s="5" t="s">
        <v>402</v>
      </c>
      <c r="AB2" t="s">
        <v>404</v>
      </c>
      <c r="AC2">
        <v>1954</v>
      </c>
      <c r="AD2">
        <v>9</v>
      </c>
      <c r="AE2">
        <v>8</v>
      </c>
      <c r="AF2" t="s">
        <v>405</v>
      </c>
      <c r="AG2" t="s">
        <v>405</v>
      </c>
      <c r="AH2">
        <v>12068</v>
      </c>
      <c r="AI2">
        <v>6725728</v>
      </c>
      <c r="AJ2" s="5">
        <v>13000</v>
      </c>
      <c r="AK2" s="5">
        <v>6725000</v>
      </c>
      <c r="AL2">
        <v>30972</v>
      </c>
      <c r="AN2">
        <v>8</v>
      </c>
      <c r="AO2" t="s">
        <v>406</v>
      </c>
      <c r="AP2" t="s">
        <v>407</v>
      </c>
      <c r="AQ2">
        <v>101110</v>
      </c>
      <c r="AS2" s="6" t="s">
        <v>13</v>
      </c>
      <c r="AT2">
        <v>1</v>
      </c>
      <c r="AU2" t="s">
        <v>14</v>
      </c>
      <c r="AV2" t="s">
        <v>408</v>
      </c>
      <c r="AW2" t="s">
        <v>409</v>
      </c>
      <c r="AX2">
        <v>8</v>
      </c>
      <c r="AY2" t="s">
        <v>17</v>
      </c>
      <c r="AZ2" t="s">
        <v>18</v>
      </c>
      <c r="BA2">
        <v>1</v>
      </c>
      <c r="BB2" s="7">
        <v>34366</v>
      </c>
      <c r="BC2" s="8" t="s">
        <v>19</v>
      </c>
      <c r="BE2">
        <v>3</v>
      </c>
      <c r="BF2">
        <v>437250</v>
      </c>
      <c r="BG2">
        <v>34780</v>
      </c>
      <c r="BH2" t="s">
        <v>410</v>
      </c>
      <c r="BJ2" t="s">
        <v>411</v>
      </c>
      <c r="BT2">
        <v>73537</v>
      </c>
    </row>
    <row r="3" spans="1:72" x14ac:dyDescent="0.3">
      <c r="A3">
        <v>73217</v>
      </c>
      <c r="B3">
        <v>138321</v>
      </c>
      <c r="F3" t="s">
        <v>0</v>
      </c>
      <c r="G3" t="s">
        <v>412</v>
      </c>
      <c r="H3" t="s">
        <v>600</v>
      </c>
      <c r="I3" s="1" t="str">
        <f>HYPERLINK(AP3,"Hb")</f>
        <v>Hb</v>
      </c>
      <c r="K3">
        <v>1</v>
      </c>
      <c r="L3" t="s">
        <v>474</v>
      </c>
      <c r="M3">
        <v>101112</v>
      </c>
      <c r="N3" t="s">
        <v>488</v>
      </c>
      <c r="T3" t="s">
        <v>400</v>
      </c>
      <c r="U3" s="9">
        <v>3</v>
      </c>
      <c r="V3" t="s">
        <v>401</v>
      </c>
      <c r="W3" t="s">
        <v>402</v>
      </c>
      <c r="X3" s="3" t="s">
        <v>403</v>
      </c>
      <c r="Y3" s="4">
        <v>12</v>
      </c>
      <c r="Z3" s="5">
        <v>1238</v>
      </c>
      <c r="AA3" s="5" t="s">
        <v>402</v>
      </c>
      <c r="AB3" t="s">
        <v>601</v>
      </c>
      <c r="AC3">
        <v>1954</v>
      </c>
      <c r="AD3">
        <v>7</v>
      </c>
      <c r="AE3">
        <v>1</v>
      </c>
      <c r="AF3" t="s">
        <v>602</v>
      </c>
      <c r="AG3" t="s">
        <v>574</v>
      </c>
      <c r="AH3">
        <v>12068</v>
      </c>
      <c r="AI3">
        <v>6725728</v>
      </c>
      <c r="AJ3" s="5">
        <v>13000</v>
      </c>
      <c r="AK3" s="5">
        <v>6725000</v>
      </c>
      <c r="AL3">
        <v>30972</v>
      </c>
      <c r="AN3">
        <v>105</v>
      </c>
      <c r="AO3" t="s">
        <v>603</v>
      </c>
      <c r="AP3" t="s">
        <v>604</v>
      </c>
      <c r="AQ3">
        <v>101112</v>
      </c>
      <c r="AS3" s="6" t="s">
        <v>481</v>
      </c>
      <c r="AT3">
        <v>1</v>
      </c>
      <c r="AU3" t="s">
        <v>482</v>
      </c>
      <c r="AV3" t="s">
        <v>408</v>
      </c>
      <c r="AW3" t="s">
        <v>605</v>
      </c>
      <c r="AX3">
        <v>105</v>
      </c>
      <c r="AY3" t="s">
        <v>421</v>
      </c>
      <c r="AZ3" t="s">
        <v>422</v>
      </c>
      <c r="BA3">
        <v>1</v>
      </c>
      <c r="BB3" s="7">
        <v>40150</v>
      </c>
      <c r="BC3" s="8" t="s">
        <v>19</v>
      </c>
      <c r="BE3">
        <v>5</v>
      </c>
      <c r="BF3">
        <v>290113</v>
      </c>
      <c r="BG3">
        <v>34779</v>
      </c>
      <c r="BH3" t="s">
        <v>606</v>
      </c>
      <c r="BJ3" t="s">
        <v>607</v>
      </c>
      <c r="BT3">
        <v>73217</v>
      </c>
    </row>
    <row r="4" spans="1:72" x14ac:dyDescent="0.3">
      <c r="A4">
        <v>190031</v>
      </c>
      <c r="B4">
        <v>321603</v>
      </c>
      <c r="F4" t="s">
        <v>0</v>
      </c>
      <c r="G4" t="s">
        <v>1</v>
      </c>
      <c r="H4" t="s">
        <v>198</v>
      </c>
      <c r="I4" s="1" t="str">
        <f>HYPERLINK(AP4,"Hb")</f>
        <v>Hb</v>
      </c>
      <c r="K4">
        <v>1</v>
      </c>
      <c r="L4" t="s">
        <v>3</v>
      </c>
      <c r="M4">
        <v>101110</v>
      </c>
      <c r="N4" t="s">
        <v>4</v>
      </c>
      <c r="T4" t="s">
        <v>199</v>
      </c>
      <c r="U4" s="9">
        <v>3</v>
      </c>
      <c r="V4" t="s">
        <v>187</v>
      </c>
      <c r="W4" t="s">
        <v>200</v>
      </c>
      <c r="X4" s="3" t="s">
        <v>189</v>
      </c>
      <c r="Y4" s="4">
        <v>8</v>
      </c>
      <c r="Z4" s="5">
        <v>806</v>
      </c>
      <c r="AA4" s="5" t="s">
        <v>200</v>
      </c>
      <c r="AB4" t="s">
        <v>201</v>
      </c>
      <c r="AC4">
        <v>1910</v>
      </c>
      <c r="AD4">
        <v>7</v>
      </c>
      <c r="AE4">
        <v>18</v>
      </c>
      <c r="AF4" t="s">
        <v>115</v>
      </c>
      <c r="AG4" t="s">
        <v>51</v>
      </c>
      <c r="AH4">
        <v>185810</v>
      </c>
      <c r="AI4">
        <v>6581392</v>
      </c>
      <c r="AJ4" s="5">
        <v>185000</v>
      </c>
      <c r="AK4" s="5">
        <v>6581000</v>
      </c>
      <c r="AL4">
        <v>29040</v>
      </c>
      <c r="AN4">
        <v>8</v>
      </c>
      <c r="AO4" t="s">
        <v>202</v>
      </c>
      <c r="AP4" t="s">
        <v>203</v>
      </c>
      <c r="AQ4">
        <v>101110</v>
      </c>
      <c r="AS4" s="6" t="s">
        <v>13</v>
      </c>
      <c r="AT4">
        <v>1</v>
      </c>
      <c r="AU4" t="s">
        <v>14</v>
      </c>
      <c r="AV4" t="s">
        <v>204</v>
      </c>
      <c r="AW4" t="s">
        <v>205</v>
      </c>
      <c r="AX4">
        <v>8</v>
      </c>
      <c r="AY4" t="s">
        <v>17</v>
      </c>
      <c r="AZ4" t="s">
        <v>18</v>
      </c>
      <c r="BA4">
        <v>1</v>
      </c>
      <c r="BB4" s="7">
        <v>37155</v>
      </c>
      <c r="BC4" s="8" t="s">
        <v>19</v>
      </c>
      <c r="BE4">
        <v>3</v>
      </c>
      <c r="BF4">
        <v>492979</v>
      </c>
      <c r="BG4">
        <v>34753</v>
      </c>
      <c r="BH4" t="s">
        <v>206</v>
      </c>
      <c r="BJ4" t="s">
        <v>207</v>
      </c>
      <c r="BT4">
        <v>190031</v>
      </c>
    </row>
    <row r="5" spans="1:72" x14ac:dyDescent="0.3">
      <c r="A5">
        <v>189528</v>
      </c>
      <c r="B5">
        <v>154502</v>
      </c>
      <c r="F5" t="s">
        <v>0</v>
      </c>
      <c r="G5" t="s">
        <v>208</v>
      </c>
      <c r="H5" t="s">
        <v>209</v>
      </c>
      <c r="I5" t="s">
        <v>24</v>
      </c>
      <c r="K5">
        <v>1</v>
      </c>
      <c r="L5" t="s">
        <v>3</v>
      </c>
      <c r="M5">
        <v>101110</v>
      </c>
      <c r="N5" t="s">
        <v>4</v>
      </c>
      <c r="T5" t="s">
        <v>199</v>
      </c>
      <c r="U5" s="9">
        <v>3</v>
      </c>
      <c r="V5" t="s">
        <v>187</v>
      </c>
      <c r="W5" t="s">
        <v>200</v>
      </c>
      <c r="X5" s="3" t="s">
        <v>189</v>
      </c>
      <c r="Y5" s="4">
        <v>8</v>
      </c>
      <c r="Z5" s="5">
        <v>806</v>
      </c>
      <c r="AA5" s="5" t="s">
        <v>200</v>
      </c>
      <c r="AB5" t="s">
        <v>210</v>
      </c>
      <c r="AC5">
        <v>1910</v>
      </c>
      <c r="AD5">
        <v>7</v>
      </c>
      <c r="AE5">
        <v>18</v>
      </c>
      <c r="AF5" t="s">
        <v>211</v>
      </c>
      <c r="AG5" t="s">
        <v>212</v>
      </c>
      <c r="AH5">
        <v>185810</v>
      </c>
      <c r="AI5">
        <v>6581392</v>
      </c>
      <c r="AJ5" s="5">
        <v>185000</v>
      </c>
      <c r="AK5" s="5">
        <v>6581000</v>
      </c>
      <c r="AL5">
        <v>29040</v>
      </c>
      <c r="AN5">
        <v>117</v>
      </c>
      <c r="AO5" t="s">
        <v>202</v>
      </c>
      <c r="AP5" s="7"/>
      <c r="AQ5">
        <v>101110</v>
      </c>
      <c r="AS5" s="6" t="s">
        <v>13</v>
      </c>
      <c r="AT5">
        <v>1</v>
      </c>
      <c r="AU5" t="s">
        <v>14</v>
      </c>
      <c r="AV5" t="s">
        <v>204</v>
      </c>
      <c r="AW5" t="s">
        <v>213</v>
      </c>
      <c r="AX5">
        <v>117</v>
      </c>
      <c r="AY5" t="s">
        <v>214</v>
      </c>
      <c r="AZ5" t="s">
        <v>215</v>
      </c>
      <c r="BB5" s="7">
        <v>36838</v>
      </c>
      <c r="BC5" s="8" t="s">
        <v>19</v>
      </c>
      <c r="BE5">
        <v>5</v>
      </c>
      <c r="BF5">
        <v>304121</v>
      </c>
      <c r="BG5">
        <v>34755</v>
      </c>
      <c r="BH5" t="s">
        <v>216</v>
      </c>
      <c r="BJ5" t="s">
        <v>217</v>
      </c>
      <c r="BT5">
        <v>189528</v>
      </c>
    </row>
    <row r="6" spans="1:72" x14ac:dyDescent="0.3">
      <c r="A6">
        <v>536902</v>
      </c>
      <c r="B6">
        <v>450972</v>
      </c>
      <c r="F6" t="s">
        <v>22</v>
      </c>
      <c r="G6" t="s">
        <v>515</v>
      </c>
      <c r="H6" t="s">
        <v>516</v>
      </c>
      <c r="I6" t="s">
        <v>24</v>
      </c>
      <c r="K6">
        <v>1</v>
      </c>
      <c r="L6" t="s">
        <v>474</v>
      </c>
      <c r="M6">
        <v>101112</v>
      </c>
      <c r="N6" t="s">
        <v>488</v>
      </c>
      <c r="T6" t="s">
        <v>517</v>
      </c>
      <c r="U6" s="9">
        <v>3</v>
      </c>
      <c r="V6" t="s">
        <v>187</v>
      </c>
      <c r="W6" t="s">
        <v>200</v>
      </c>
      <c r="X6" t="s">
        <v>189</v>
      </c>
      <c r="Y6" s="4">
        <v>8</v>
      </c>
      <c r="Z6" s="5">
        <v>806</v>
      </c>
      <c r="AA6" t="s">
        <v>200</v>
      </c>
      <c r="AB6" t="s">
        <v>518</v>
      </c>
      <c r="AC6">
        <v>1909</v>
      </c>
      <c r="AD6">
        <v>7</v>
      </c>
      <c r="AF6" t="s">
        <v>50</v>
      </c>
      <c r="AH6">
        <v>185987</v>
      </c>
      <c r="AI6">
        <v>6582750</v>
      </c>
      <c r="AJ6" s="5">
        <v>185000</v>
      </c>
      <c r="AK6" s="5">
        <v>6583000</v>
      </c>
      <c r="AL6" s="2">
        <v>99999</v>
      </c>
      <c r="AO6" t="s">
        <v>519</v>
      </c>
      <c r="AP6" t="s">
        <v>520</v>
      </c>
      <c r="AQ6">
        <v>101112</v>
      </c>
      <c r="AS6" s="6" t="s">
        <v>481</v>
      </c>
      <c r="AT6">
        <v>1</v>
      </c>
      <c r="AU6" t="s">
        <v>482</v>
      </c>
      <c r="AV6" t="s">
        <v>521</v>
      </c>
      <c r="AW6" t="s">
        <v>522</v>
      </c>
      <c r="AX6">
        <v>40</v>
      </c>
      <c r="AY6" t="s">
        <v>515</v>
      </c>
      <c r="BC6" s="10" t="s">
        <v>29</v>
      </c>
      <c r="BE6">
        <v>4</v>
      </c>
      <c r="BF6">
        <v>244</v>
      </c>
      <c r="BG6">
        <v>34751</v>
      </c>
      <c r="BH6" t="s">
        <v>523</v>
      </c>
      <c r="BI6">
        <v>2</v>
      </c>
      <c r="BJ6" t="s">
        <v>523</v>
      </c>
      <c r="BK6" s="10">
        <v>9</v>
      </c>
      <c r="BP6" t="s">
        <v>524</v>
      </c>
      <c r="BQ6" t="s">
        <v>525</v>
      </c>
      <c r="BR6" t="s">
        <v>526</v>
      </c>
      <c r="BT6">
        <v>536902</v>
      </c>
    </row>
    <row r="7" spans="1:72" x14ac:dyDescent="0.3">
      <c r="A7">
        <v>191397</v>
      </c>
      <c r="B7">
        <v>280142</v>
      </c>
      <c r="F7" t="s">
        <v>0</v>
      </c>
      <c r="G7" t="s">
        <v>1</v>
      </c>
      <c r="H7" t="s">
        <v>255</v>
      </c>
      <c r="I7" s="1" t="str">
        <f>HYPERLINK(AP7,"Hb")</f>
        <v>Hb</v>
      </c>
      <c r="K7">
        <v>1</v>
      </c>
      <c r="L7" t="s">
        <v>3</v>
      </c>
      <c r="M7">
        <v>101110</v>
      </c>
      <c r="N7" t="s">
        <v>4</v>
      </c>
      <c r="Q7" t="s">
        <v>185</v>
      </c>
      <c r="T7" t="s">
        <v>256</v>
      </c>
      <c r="U7" s="9">
        <v>3</v>
      </c>
      <c r="V7" t="s">
        <v>187</v>
      </c>
      <c r="W7" t="s">
        <v>257</v>
      </c>
      <c r="X7" s="3" t="s">
        <v>189</v>
      </c>
      <c r="Y7" s="4">
        <v>8</v>
      </c>
      <c r="Z7" s="5">
        <v>814</v>
      </c>
      <c r="AA7" s="5" t="s">
        <v>257</v>
      </c>
      <c r="AB7" t="s">
        <v>258</v>
      </c>
      <c r="AC7">
        <v>1985</v>
      </c>
      <c r="AD7">
        <v>6</v>
      </c>
      <c r="AE7">
        <v>23</v>
      </c>
      <c r="AF7" t="s">
        <v>191</v>
      </c>
      <c r="AG7" t="s">
        <v>191</v>
      </c>
      <c r="AH7">
        <v>187690</v>
      </c>
      <c r="AI7">
        <v>6553608</v>
      </c>
      <c r="AJ7" s="5">
        <v>187000</v>
      </c>
      <c r="AK7" s="5">
        <v>6553000</v>
      </c>
      <c r="AL7">
        <v>18008</v>
      </c>
      <c r="AN7">
        <v>8</v>
      </c>
      <c r="AO7" t="s">
        <v>259</v>
      </c>
      <c r="AP7" t="s">
        <v>260</v>
      </c>
      <c r="AQ7">
        <v>101110</v>
      </c>
      <c r="AS7" s="6" t="s">
        <v>13</v>
      </c>
      <c r="AT7">
        <v>1</v>
      </c>
      <c r="AU7" t="s">
        <v>14</v>
      </c>
      <c r="AV7" t="s">
        <v>261</v>
      </c>
      <c r="AW7" t="s">
        <v>262</v>
      </c>
      <c r="AX7">
        <v>8</v>
      </c>
      <c r="AY7" t="s">
        <v>17</v>
      </c>
      <c r="AZ7" t="s">
        <v>18</v>
      </c>
      <c r="BA7">
        <v>1</v>
      </c>
      <c r="BB7" s="7">
        <v>41309</v>
      </c>
      <c r="BC7" s="8" t="s">
        <v>19</v>
      </c>
      <c r="BE7">
        <v>3</v>
      </c>
      <c r="BF7">
        <v>453004</v>
      </c>
      <c r="BG7">
        <v>34759</v>
      </c>
      <c r="BH7" t="s">
        <v>263</v>
      </c>
      <c r="BJ7" t="s">
        <v>264</v>
      </c>
      <c r="BT7">
        <v>191397</v>
      </c>
    </row>
    <row r="8" spans="1:72" x14ac:dyDescent="0.3">
      <c r="A8">
        <v>191413</v>
      </c>
      <c r="B8">
        <v>291324</v>
      </c>
      <c r="F8" t="s">
        <v>0</v>
      </c>
      <c r="G8" t="s">
        <v>1</v>
      </c>
      <c r="H8" t="s">
        <v>265</v>
      </c>
      <c r="I8" s="1" t="str">
        <f>HYPERLINK(AP8,"Hb")</f>
        <v>Hb</v>
      </c>
      <c r="K8">
        <v>1</v>
      </c>
      <c r="L8" t="s">
        <v>3</v>
      </c>
      <c r="M8">
        <v>101110</v>
      </c>
      <c r="N8" t="s">
        <v>4</v>
      </c>
      <c r="Q8" t="s">
        <v>185</v>
      </c>
      <c r="T8" t="s">
        <v>256</v>
      </c>
      <c r="U8" s="9">
        <v>3</v>
      </c>
      <c r="V8" t="s">
        <v>187</v>
      </c>
      <c r="W8" t="s">
        <v>257</v>
      </c>
      <c r="X8" s="3" t="s">
        <v>189</v>
      </c>
      <c r="Y8" s="4">
        <v>8</v>
      </c>
      <c r="Z8" s="5">
        <v>814</v>
      </c>
      <c r="AA8" s="5" t="s">
        <v>257</v>
      </c>
      <c r="AB8" t="s">
        <v>266</v>
      </c>
      <c r="AC8">
        <v>1988</v>
      </c>
      <c r="AD8">
        <v>7</v>
      </c>
      <c r="AE8">
        <v>19</v>
      </c>
      <c r="AF8" t="s">
        <v>267</v>
      </c>
      <c r="AG8" t="s">
        <v>191</v>
      </c>
      <c r="AH8">
        <v>187690</v>
      </c>
      <c r="AI8">
        <v>6553608</v>
      </c>
      <c r="AJ8" s="5">
        <v>187000</v>
      </c>
      <c r="AK8" s="5">
        <v>6553000</v>
      </c>
      <c r="AL8">
        <v>18008</v>
      </c>
      <c r="AN8">
        <v>8</v>
      </c>
      <c r="AO8" t="s">
        <v>259</v>
      </c>
      <c r="AP8" t="s">
        <v>268</v>
      </c>
      <c r="AQ8">
        <v>101110</v>
      </c>
      <c r="AS8" s="6" t="s">
        <v>13</v>
      </c>
      <c r="AT8">
        <v>1</v>
      </c>
      <c r="AU8" t="s">
        <v>14</v>
      </c>
      <c r="AV8" t="s">
        <v>261</v>
      </c>
      <c r="AW8" t="s">
        <v>269</v>
      </c>
      <c r="AX8">
        <v>8</v>
      </c>
      <c r="AY8" t="s">
        <v>17</v>
      </c>
      <c r="AZ8" t="s">
        <v>18</v>
      </c>
      <c r="BA8">
        <v>1</v>
      </c>
      <c r="BB8" s="7">
        <v>38296</v>
      </c>
      <c r="BC8" s="8" t="s">
        <v>19</v>
      </c>
      <c r="BE8">
        <v>3</v>
      </c>
      <c r="BF8">
        <v>464019</v>
      </c>
      <c r="BG8">
        <v>34763</v>
      </c>
      <c r="BH8" t="s">
        <v>270</v>
      </c>
      <c r="BJ8" t="s">
        <v>271</v>
      </c>
      <c r="BT8">
        <v>191413</v>
      </c>
    </row>
    <row r="9" spans="1:72" x14ac:dyDescent="0.3">
      <c r="A9">
        <v>536830</v>
      </c>
      <c r="B9">
        <v>450823</v>
      </c>
      <c r="F9" t="s">
        <v>22</v>
      </c>
      <c r="G9" t="s">
        <v>515</v>
      </c>
      <c r="H9" t="s">
        <v>527</v>
      </c>
      <c r="I9" t="s">
        <v>24</v>
      </c>
      <c r="K9">
        <v>1</v>
      </c>
      <c r="L9" t="s">
        <v>474</v>
      </c>
      <c r="M9">
        <v>101112</v>
      </c>
      <c r="N9" t="s">
        <v>488</v>
      </c>
      <c r="T9" t="s">
        <v>528</v>
      </c>
      <c r="U9" s="2">
        <v>1</v>
      </c>
      <c r="V9" t="s">
        <v>187</v>
      </c>
      <c r="W9" t="s">
        <v>257</v>
      </c>
      <c r="X9" t="s">
        <v>189</v>
      </c>
      <c r="Y9" s="4">
        <v>8</v>
      </c>
      <c r="Z9" s="5">
        <v>814</v>
      </c>
      <c r="AA9" t="s">
        <v>257</v>
      </c>
      <c r="AB9" t="s">
        <v>529</v>
      </c>
      <c r="AC9">
        <v>2008</v>
      </c>
      <c r="AD9">
        <v>6</v>
      </c>
      <c r="AE9">
        <v>16</v>
      </c>
      <c r="AF9" t="s">
        <v>530</v>
      </c>
      <c r="AH9">
        <v>186590</v>
      </c>
      <c r="AI9">
        <v>6555400</v>
      </c>
      <c r="AJ9" s="5">
        <v>187000</v>
      </c>
      <c r="AK9" s="5">
        <v>6555000</v>
      </c>
      <c r="AL9">
        <v>0</v>
      </c>
      <c r="AO9" t="s">
        <v>531</v>
      </c>
      <c r="AP9" t="s">
        <v>532</v>
      </c>
      <c r="AQ9">
        <v>101112</v>
      </c>
      <c r="AS9" s="6" t="s">
        <v>481</v>
      </c>
      <c r="AT9">
        <v>1</v>
      </c>
      <c r="AU9" t="s">
        <v>482</v>
      </c>
      <c r="AV9" t="s">
        <v>533</v>
      </c>
      <c r="AW9" t="s">
        <v>534</v>
      </c>
      <c r="AX9">
        <v>40</v>
      </c>
      <c r="AY9" t="s">
        <v>515</v>
      </c>
      <c r="BC9" s="10" t="s">
        <v>29</v>
      </c>
      <c r="BE9">
        <v>4</v>
      </c>
      <c r="BF9">
        <v>243</v>
      </c>
      <c r="BG9">
        <v>34766</v>
      </c>
      <c r="BH9" t="s">
        <v>535</v>
      </c>
      <c r="BI9">
        <v>2</v>
      </c>
      <c r="BJ9" t="s">
        <v>535</v>
      </c>
      <c r="BK9" s="10">
        <v>9</v>
      </c>
      <c r="BP9" t="s">
        <v>536</v>
      </c>
      <c r="BQ9" t="s">
        <v>537</v>
      </c>
      <c r="BR9" t="s">
        <v>526</v>
      </c>
      <c r="BT9">
        <v>536830</v>
      </c>
    </row>
    <row r="10" spans="1:72" x14ac:dyDescent="0.3">
      <c r="A10">
        <v>195167</v>
      </c>
      <c r="B10">
        <v>321607</v>
      </c>
      <c r="F10" t="s">
        <v>0</v>
      </c>
      <c r="G10" t="s">
        <v>1</v>
      </c>
      <c r="H10" t="s">
        <v>218</v>
      </c>
      <c r="I10" s="1" t="str">
        <f>HYPERLINK(AP10,"Hb")</f>
        <v>Hb</v>
      </c>
      <c r="K10">
        <v>1</v>
      </c>
      <c r="L10" t="s">
        <v>3</v>
      </c>
      <c r="M10">
        <v>101110</v>
      </c>
      <c r="N10" t="s">
        <v>4</v>
      </c>
      <c r="T10" t="s">
        <v>219</v>
      </c>
      <c r="U10" s="2">
        <v>1</v>
      </c>
      <c r="V10" t="s">
        <v>187</v>
      </c>
      <c r="W10" t="s">
        <v>200</v>
      </c>
      <c r="X10" s="3" t="s">
        <v>189</v>
      </c>
      <c r="Y10" s="4">
        <v>8</v>
      </c>
      <c r="Z10" s="5">
        <v>806</v>
      </c>
      <c r="AA10" s="5" t="s">
        <v>200</v>
      </c>
      <c r="AB10" t="s">
        <v>220</v>
      </c>
      <c r="AC10">
        <v>1905</v>
      </c>
      <c r="AD10">
        <v>7</v>
      </c>
      <c r="AE10">
        <v>1</v>
      </c>
      <c r="AF10" t="s">
        <v>50</v>
      </c>
      <c r="AG10" t="s">
        <v>51</v>
      </c>
      <c r="AH10">
        <v>192916</v>
      </c>
      <c r="AI10">
        <v>6573725</v>
      </c>
      <c r="AJ10" s="5">
        <v>193000</v>
      </c>
      <c r="AK10" s="5">
        <v>6573000</v>
      </c>
      <c r="AL10">
        <v>707</v>
      </c>
      <c r="AN10">
        <v>8</v>
      </c>
      <c r="AO10" t="s">
        <v>11</v>
      </c>
      <c r="AP10" t="s">
        <v>221</v>
      </c>
      <c r="AQ10">
        <v>101110</v>
      </c>
      <c r="AS10" s="6" t="s">
        <v>13</v>
      </c>
      <c r="AT10">
        <v>1</v>
      </c>
      <c r="AU10" t="s">
        <v>14</v>
      </c>
      <c r="AV10" t="s">
        <v>222</v>
      </c>
      <c r="AW10" t="s">
        <v>223</v>
      </c>
      <c r="AX10">
        <v>8</v>
      </c>
      <c r="AY10" t="s">
        <v>17</v>
      </c>
      <c r="AZ10" t="s">
        <v>18</v>
      </c>
      <c r="BA10">
        <v>1</v>
      </c>
      <c r="BB10" s="7">
        <v>37155</v>
      </c>
      <c r="BC10" s="8" t="s">
        <v>19</v>
      </c>
      <c r="BE10">
        <v>3</v>
      </c>
      <c r="BF10">
        <v>492982</v>
      </c>
      <c r="BG10">
        <v>34746</v>
      </c>
      <c r="BH10" t="s">
        <v>224</v>
      </c>
      <c r="BJ10" t="s">
        <v>225</v>
      </c>
      <c r="BT10">
        <v>195167</v>
      </c>
    </row>
    <row r="11" spans="1:72" x14ac:dyDescent="0.3">
      <c r="A11">
        <v>195168</v>
      </c>
      <c r="B11">
        <v>321608</v>
      </c>
      <c r="F11" t="s">
        <v>0</v>
      </c>
      <c r="G11" t="s">
        <v>1</v>
      </c>
      <c r="H11" t="s">
        <v>226</v>
      </c>
      <c r="I11" s="1" t="str">
        <f>HYPERLINK(AP11,"Hb")</f>
        <v>Hb</v>
      </c>
      <c r="K11">
        <v>1</v>
      </c>
      <c r="L11" t="s">
        <v>3</v>
      </c>
      <c r="M11">
        <v>101110</v>
      </c>
      <c r="N11" t="s">
        <v>4</v>
      </c>
      <c r="T11" t="s">
        <v>219</v>
      </c>
      <c r="U11" s="2">
        <v>1</v>
      </c>
      <c r="V11" t="s">
        <v>187</v>
      </c>
      <c r="W11" t="s">
        <v>200</v>
      </c>
      <c r="X11" s="3" t="s">
        <v>189</v>
      </c>
      <c r="Y11" s="4">
        <v>8</v>
      </c>
      <c r="Z11" s="5">
        <v>806</v>
      </c>
      <c r="AA11" s="5" t="s">
        <v>200</v>
      </c>
      <c r="AB11" t="s">
        <v>227</v>
      </c>
      <c r="AC11">
        <v>1905</v>
      </c>
      <c r="AD11">
        <v>7</v>
      </c>
      <c r="AE11">
        <v>1</v>
      </c>
      <c r="AF11" t="s">
        <v>50</v>
      </c>
      <c r="AG11" t="s">
        <v>51</v>
      </c>
      <c r="AH11">
        <v>192916</v>
      </c>
      <c r="AI11">
        <v>6573725</v>
      </c>
      <c r="AJ11" s="5">
        <v>193000</v>
      </c>
      <c r="AK11" s="5">
        <v>6573000</v>
      </c>
      <c r="AL11">
        <v>707</v>
      </c>
      <c r="AN11">
        <v>8</v>
      </c>
      <c r="AO11" t="s">
        <v>11</v>
      </c>
      <c r="AP11" t="s">
        <v>228</v>
      </c>
      <c r="AQ11">
        <v>101110</v>
      </c>
      <c r="AS11" s="6" t="s">
        <v>13</v>
      </c>
      <c r="AT11">
        <v>1</v>
      </c>
      <c r="AU11" t="s">
        <v>14</v>
      </c>
      <c r="AV11" t="s">
        <v>222</v>
      </c>
      <c r="AW11" t="s">
        <v>229</v>
      </c>
      <c r="AX11">
        <v>8</v>
      </c>
      <c r="AY11" t="s">
        <v>17</v>
      </c>
      <c r="AZ11" t="s">
        <v>18</v>
      </c>
      <c r="BA11">
        <v>1</v>
      </c>
      <c r="BB11" s="7">
        <v>37155</v>
      </c>
      <c r="BC11" s="8" t="s">
        <v>19</v>
      </c>
      <c r="BE11">
        <v>3</v>
      </c>
      <c r="BF11">
        <v>492983</v>
      </c>
      <c r="BG11">
        <v>34747</v>
      </c>
      <c r="BH11" t="s">
        <v>230</v>
      </c>
      <c r="BJ11" t="s">
        <v>231</v>
      </c>
      <c r="BT11">
        <v>195168</v>
      </c>
    </row>
    <row r="12" spans="1:72" x14ac:dyDescent="0.3">
      <c r="A12">
        <v>195164</v>
      </c>
      <c r="B12">
        <v>321599</v>
      </c>
      <c r="F12" t="s">
        <v>0</v>
      </c>
      <c r="G12" t="s">
        <v>1</v>
      </c>
      <c r="H12" t="s">
        <v>232</v>
      </c>
      <c r="I12" s="1" t="str">
        <f>HYPERLINK(AP12,"Hb")</f>
        <v>Hb</v>
      </c>
      <c r="K12">
        <v>1</v>
      </c>
      <c r="L12" t="s">
        <v>3</v>
      </c>
      <c r="M12">
        <v>101110</v>
      </c>
      <c r="N12" t="s">
        <v>4</v>
      </c>
      <c r="T12" t="s">
        <v>219</v>
      </c>
      <c r="U12" s="2">
        <v>1</v>
      </c>
      <c r="V12" t="s">
        <v>187</v>
      </c>
      <c r="W12" t="s">
        <v>200</v>
      </c>
      <c r="X12" s="3" t="s">
        <v>189</v>
      </c>
      <c r="Y12" s="4">
        <v>8</v>
      </c>
      <c r="Z12" s="5">
        <v>806</v>
      </c>
      <c r="AA12" s="5" t="s">
        <v>200</v>
      </c>
      <c r="AB12" t="s">
        <v>233</v>
      </c>
      <c r="AC12">
        <v>1908</v>
      </c>
      <c r="AD12">
        <v>7</v>
      </c>
      <c r="AE12">
        <v>20</v>
      </c>
      <c r="AF12" t="s">
        <v>234</v>
      </c>
      <c r="AG12" t="s">
        <v>51</v>
      </c>
      <c r="AH12">
        <v>192916</v>
      </c>
      <c r="AI12">
        <v>6573725</v>
      </c>
      <c r="AJ12" s="5">
        <v>193000</v>
      </c>
      <c r="AK12" s="5">
        <v>6573000</v>
      </c>
      <c r="AL12">
        <v>707</v>
      </c>
      <c r="AN12">
        <v>8</v>
      </c>
      <c r="AO12" t="s">
        <v>11</v>
      </c>
      <c r="AP12" t="s">
        <v>235</v>
      </c>
      <c r="AQ12">
        <v>101110</v>
      </c>
      <c r="AS12" s="6" t="s">
        <v>13</v>
      </c>
      <c r="AT12">
        <v>1</v>
      </c>
      <c r="AU12" t="s">
        <v>14</v>
      </c>
      <c r="AV12" t="s">
        <v>222</v>
      </c>
      <c r="AW12" t="s">
        <v>236</v>
      </c>
      <c r="AX12">
        <v>8</v>
      </c>
      <c r="AY12" t="s">
        <v>17</v>
      </c>
      <c r="AZ12" t="s">
        <v>18</v>
      </c>
      <c r="BA12">
        <v>1</v>
      </c>
      <c r="BB12" s="7">
        <v>37155</v>
      </c>
      <c r="BC12" s="8" t="s">
        <v>19</v>
      </c>
      <c r="BE12">
        <v>3</v>
      </c>
      <c r="BF12">
        <v>492975</v>
      </c>
      <c r="BG12">
        <v>34748</v>
      </c>
      <c r="BH12" t="s">
        <v>237</v>
      </c>
      <c r="BJ12" t="s">
        <v>238</v>
      </c>
      <c r="BT12">
        <v>195164</v>
      </c>
    </row>
    <row r="13" spans="1:72" x14ac:dyDescent="0.3">
      <c r="A13">
        <v>195169</v>
      </c>
      <c r="B13">
        <v>321609</v>
      </c>
      <c r="F13" t="s">
        <v>0</v>
      </c>
      <c r="G13" t="s">
        <v>1</v>
      </c>
      <c r="H13" t="s">
        <v>239</v>
      </c>
      <c r="I13" s="1" t="str">
        <f>HYPERLINK(AP13,"Hb")</f>
        <v>Hb</v>
      </c>
      <c r="K13">
        <v>1</v>
      </c>
      <c r="L13" t="s">
        <v>3</v>
      </c>
      <c r="M13">
        <v>101110</v>
      </c>
      <c r="N13" t="s">
        <v>4</v>
      </c>
      <c r="T13" t="s">
        <v>219</v>
      </c>
      <c r="U13" s="2">
        <v>1</v>
      </c>
      <c r="V13" t="s">
        <v>187</v>
      </c>
      <c r="W13" t="s">
        <v>200</v>
      </c>
      <c r="X13" s="3" t="s">
        <v>189</v>
      </c>
      <c r="Y13" s="4">
        <v>8</v>
      </c>
      <c r="Z13" s="5">
        <v>806</v>
      </c>
      <c r="AA13" s="5" t="s">
        <v>200</v>
      </c>
      <c r="AB13" t="s">
        <v>233</v>
      </c>
      <c r="AC13">
        <v>1908</v>
      </c>
      <c r="AD13">
        <v>7</v>
      </c>
      <c r="AE13">
        <v>20</v>
      </c>
      <c r="AF13" t="s">
        <v>234</v>
      </c>
      <c r="AG13" t="s">
        <v>51</v>
      </c>
      <c r="AH13">
        <v>192916</v>
      </c>
      <c r="AI13">
        <v>6573725</v>
      </c>
      <c r="AJ13" s="5">
        <v>193000</v>
      </c>
      <c r="AK13" s="5">
        <v>6573000</v>
      </c>
      <c r="AL13">
        <v>707</v>
      </c>
      <c r="AN13">
        <v>8</v>
      </c>
      <c r="AO13" t="s">
        <v>11</v>
      </c>
      <c r="AP13" t="s">
        <v>240</v>
      </c>
      <c r="AQ13">
        <v>101110</v>
      </c>
      <c r="AS13" s="6" t="s">
        <v>13</v>
      </c>
      <c r="AT13">
        <v>1</v>
      </c>
      <c r="AU13" t="s">
        <v>14</v>
      </c>
      <c r="AV13" t="s">
        <v>222</v>
      </c>
      <c r="AW13" t="s">
        <v>241</v>
      </c>
      <c r="AX13">
        <v>8</v>
      </c>
      <c r="AY13" t="s">
        <v>17</v>
      </c>
      <c r="AZ13" t="s">
        <v>18</v>
      </c>
      <c r="BA13">
        <v>1</v>
      </c>
      <c r="BB13" s="7">
        <v>37155</v>
      </c>
      <c r="BC13" s="8" t="s">
        <v>19</v>
      </c>
      <c r="BE13">
        <v>3</v>
      </c>
      <c r="BF13">
        <v>492984</v>
      </c>
      <c r="BG13">
        <v>34749</v>
      </c>
      <c r="BH13" t="s">
        <v>242</v>
      </c>
      <c r="BJ13" t="s">
        <v>243</v>
      </c>
      <c r="BT13">
        <v>195169</v>
      </c>
    </row>
    <row r="14" spans="1:72" x14ac:dyDescent="0.3">
      <c r="A14">
        <v>195166</v>
      </c>
      <c r="B14">
        <v>321602</v>
      </c>
      <c r="F14" t="s">
        <v>0</v>
      </c>
      <c r="G14" t="s">
        <v>1</v>
      </c>
      <c r="H14" t="s">
        <v>244</v>
      </c>
      <c r="I14" s="1" t="str">
        <f>HYPERLINK(AP14,"Hb")</f>
        <v>Hb</v>
      </c>
      <c r="K14">
        <v>1</v>
      </c>
      <c r="L14" t="s">
        <v>3</v>
      </c>
      <c r="M14">
        <v>101110</v>
      </c>
      <c r="N14" t="s">
        <v>4</v>
      </c>
      <c r="T14" t="s">
        <v>219</v>
      </c>
      <c r="U14" s="2">
        <v>1</v>
      </c>
      <c r="V14" t="s">
        <v>187</v>
      </c>
      <c r="W14" t="s">
        <v>200</v>
      </c>
      <c r="X14" s="3" t="s">
        <v>189</v>
      </c>
      <c r="Y14" s="4">
        <v>8</v>
      </c>
      <c r="Z14" s="5">
        <v>806</v>
      </c>
      <c r="AA14" s="5" t="s">
        <v>200</v>
      </c>
      <c r="AB14" t="s">
        <v>220</v>
      </c>
      <c r="AC14">
        <v>1909</v>
      </c>
      <c r="AD14">
        <v>7</v>
      </c>
      <c r="AE14">
        <v>1</v>
      </c>
      <c r="AF14" t="s">
        <v>50</v>
      </c>
      <c r="AG14" t="s">
        <v>51</v>
      </c>
      <c r="AH14">
        <v>192916</v>
      </c>
      <c r="AI14">
        <v>6573725</v>
      </c>
      <c r="AJ14" s="5">
        <v>193000</v>
      </c>
      <c r="AK14" s="5">
        <v>6573000</v>
      </c>
      <c r="AL14">
        <v>707</v>
      </c>
      <c r="AN14">
        <v>8</v>
      </c>
      <c r="AO14" t="s">
        <v>11</v>
      </c>
      <c r="AP14" t="s">
        <v>245</v>
      </c>
      <c r="AQ14">
        <v>101110</v>
      </c>
      <c r="AS14" s="6" t="s">
        <v>13</v>
      </c>
      <c r="AT14">
        <v>1</v>
      </c>
      <c r="AU14" t="s">
        <v>14</v>
      </c>
      <c r="AV14" t="s">
        <v>222</v>
      </c>
      <c r="AW14" t="s">
        <v>246</v>
      </c>
      <c r="AX14">
        <v>8</v>
      </c>
      <c r="AY14" t="s">
        <v>17</v>
      </c>
      <c r="AZ14" t="s">
        <v>18</v>
      </c>
      <c r="BA14">
        <v>1</v>
      </c>
      <c r="BB14" s="7">
        <v>37155</v>
      </c>
      <c r="BC14" s="8" t="s">
        <v>19</v>
      </c>
      <c r="BE14">
        <v>3</v>
      </c>
      <c r="BF14">
        <v>492978</v>
      </c>
      <c r="BG14">
        <v>34752</v>
      </c>
      <c r="BH14" t="s">
        <v>247</v>
      </c>
      <c r="BJ14" t="s">
        <v>248</v>
      </c>
      <c r="BT14">
        <v>195166</v>
      </c>
    </row>
    <row r="15" spans="1:72" x14ac:dyDescent="0.3">
      <c r="A15">
        <v>195165</v>
      </c>
      <c r="B15">
        <v>321601</v>
      </c>
      <c r="F15" t="s">
        <v>0</v>
      </c>
      <c r="G15" t="s">
        <v>1</v>
      </c>
      <c r="H15" t="s">
        <v>249</v>
      </c>
      <c r="I15" s="1" t="str">
        <f>HYPERLINK(AP15,"Hb")</f>
        <v>Hb</v>
      </c>
      <c r="K15">
        <v>1</v>
      </c>
      <c r="L15" t="s">
        <v>3</v>
      </c>
      <c r="M15">
        <v>101110</v>
      </c>
      <c r="N15" t="s">
        <v>4</v>
      </c>
      <c r="T15" t="s">
        <v>219</v>
      </c>
      <c r="U15" s="2">
        <v>1</v>
      </c>
      <c r="V15" t="s">
        <v>187</v>
      </c>
      <c r="W15" t="s">
        <v>200</v>
      </c>
      <c r="X15" s="3" t="s">
        <v>189</v>
      </c>
      <c r="Y15" s="4">
        <v>8</v>
      </c>
      <c r="Z15" s="5">
        <v>806</v>
      </c>
      <c r="AA15" s="5" t="s">
        <v>200</v>
      </c>
      <c r="AB15" t="s">
        <v>250</v>
      </c>
      <c r="AC15">
        <v>1910</v>
      </c>
      <c r="AD15">
        <v>7</v>
      </c>
      <c r="AE15">
        <v>18</v>
      </c>
      <c r="AF15" t="s">
        <v>115</v>
      </c>
      <c r="AG15" t="s">
        <v>51</v>
      </c>
      <c r="AH15">
        <v>192916</v>
      </c>
      <c r="AI15">
        <v>6573725</v>
      </c>
      <c r="AJ15" s="5">
        <v>193000</v>
      </c>
      <c r="AK15" s="5">
        <v>6573000</v>
      </c>
      <c r="AL15">
        <v>707</v>
      </c>
      <c r="AN15">
        <v>8</v>
      </c>
      <c r="AO15" t="s">
        <v>11</v>
      </c>
      <c r="AP15" t="s">
        <v>251</v>
      </c>
      <c r="AQ15">
        <v>101110</v>
      </c>
      <c r="AS15" s="6" t="s">
        <v>13</v>
      </c>
      <c r="AT15">
        <v>1</v>
      </c>
      <c r="AU15" t="s">
        <v>14</v>
      </c>
      <c r="AV15" t="s">
        <v>222</v>
      </c>
      <c r="AW15" t="s">
        <v>252</v>
      </c>
      <c r="AX15">
        <v>8</v>
      </c>
      <c r="AY15" t="s">
        <v>17</v>
      </c>
      <c r="AZ15" t="s">
        <v>18</v>
      </c>
      <c r="BA15">
        <v>1</v>
      </c>
      <c r="BB15" s="7">
        <v>37155</v>
      </c>
      <c r="BC15" s="8" t="s">
        <v>19</v>
      </c>
      <c r="BE15">
        <v>3</v>
      </c>
      <c r="BF15">
        <v>492977</v>
      </c>
      <c r="BG15">
        <v>34754</v>
      </c>
      <c r="BH15" t="s">
        <v>253</v>
      </c>
      <c r="BJ15" t="s">
        <v>254</v>
      </c>
      <c r="BT15">
        <v>195165</v>
      </c>
    </row>
    <row r="16" spans="1:72" x14ac:dyDescent="0.3">
      <c r="A16">
        <v>198156</v>
      </c>
      <c r="B16">
        <v>321605</v>
      </c>
      <c r="F16" t="s">
        <v>0</v>
      </c>
      <c r="G16" t="s">
        <v>1</v>
      </c>
      <c r="H16" t="s">
        <v>272</v>
      </c>
      <c r="I16" s="1" t="str">
        <f>HYPERLINK(AP16,"Hb")</f>
        <v>Hb</v>
      </c>
      <c r="K16">
        <v>1</v>
      </c>
      <c r="L16" t="s">
        <v>3</v>
      </c>
      <c r="M16">
        <v>101110</v>
      </c>
      <c r="N16" t="s">
        <v>4</v>
      </c>
      <c r="T16" t="s">
        <v>186</v>
      </c>
      <c r="U16" s="2">
        <v>1</v>
      </c>
      <c r="V16" t="s">
        <v>187</v>
      </c>
      <c r="W16" t="s">
        <v>257</v>
      </c>
      <c r="X16" s="3" t="s">
        <v>189</v>
      </c>
      <c r="Y16" s="4">
        <v>8</v>
      </c>
      <c r="Z16" s="5">
        <v>814</v>
      </c>
      <c r="AA16" s="5" t="s">
        <v>257</v>
      </c>
      <c r="AB16" t="s">
        <v>273</v>
      </c>
      <c r="AC16">
        <v>1972</v>
      </c>
      <c r="AD16">
        <v>7</v>
      </c>
      <c r="AE16">
        <v>20</v>
      </c>
      <c r="AF16" t="s">
        <v>274</v>
      </c>
      <c r="AG16" t="s">
        <v>51</v>
      </c>
      <c r="AH16">
        <v>195465</v>
      </c>
      <c r="AI16">
        <v>6557415</v>
      </c>
      <c r="AJ16" s="5">
        <v>195000</v>
      </c>
      <c r="AK16" s="5">
        <v>6557000</v>
      </c>
      <c r="AL16">
        <v>707</v>
      </c>
      <c r="AN16">
        <v>8</v>
      </c>
      <c r="AO16" t="s">
        <v>192</v>
      </c>
      <c r="AP16" t="s">
        <v>275</v>
      </c>
      <c r="AQ16">
        <v>101110</v>
      </c>
      <c r="AS16" s="6" t="s">
        <v>13</v>
      </c>
      <c r="AT16">
        <v>1</v>
      </c>
      <c r="AU16" t="s">
        <v>14</v>
      </c>
      <c r="AV16" t="s">
        <v>276</v>
      </c>
      <c r="AW16" t="s">
        <v>277</v>
      </c>
      <c r="AX16">
        <v>8</v>
      </c>
      <c r="AY16" t="s">
        <v>17</v>
      </c>
      <c r="AZ16" t="s">
        <v>18</v>
      </c>
      <c r="BA16">
        <v>1</v>
      </c>
      <c r="BB16" s="7">
        <v>37155</v>
      </c>
      <c r="BC16" s="8" t="s">
        <v>19</v>
      </c>
      <c r="BE16">
        <v>3</v>
      </c>
      <c r="BF16">
        <v>492980</v>
      </c>
      <c r="BG16">
        <v>34757</v>
      </c>
      <c r="BH16" t="s">
        <v>278</v>
      </c>
      <c r="BJ16" t="s">
        <v>279</v>
      </c>
      <c r="BT16">
        <v>198156</v>
      </c>
    </row>
    <row r="17" spans="1:72" x14ac:dyDescent="0.3">
      <c r="A17">
        <v>198700</v>
      </c>
      <c r="B17">
        <v>321600</v>
      </c>
      <c r="F17" t="s">
        <v>0</v>
      </c>
      <c r="G17" t="s">
        <v>1</v>
      </c>
      <c r="H17" t="s">
        <v>184</v>
      </c>
      <c r="I17" s="1" t="str">
        <f>HYPERLINK(AP17,"Hb")</f>
        <v>Hb</v>
      </c>
      <c r="K17">
        <v>1</v>
      </c>
      <c r="L17" t="s">
        <v>3</v>
      </c>
      <c r="M17">
        <v>101110</v>
      </c>
      <c r="N17" t="s">
        <v>4</v>
      </c>
      <c r="Q17" t="s">
        <v>185</v>
      </c>
      <c r="T17" t="s">
        <v>186</v>
      </c>
      <c r="U17" s="2">
        <v>1</v>
      </c>
      <c r="V17" t="s">
        <v>187</v>
      </c>
      <c r="W17" t="s">
        <v>188</v>
      </c>
      <c r="X17" s="3" t="s">
        <v>189</v>
      </c>
      <c r="Y17" s="4">
        <v>8</v>
      </c>
      <c r="Z17" s="5">
        <v>805</v>
      </c>
      <c r="AA17" s="5" t="s">
        <v>188</v>
      </c>
      <c r="AB17" t="s">
        <v>190</v>
      </c>
      <c r="AC17">
        <v>1986</v>
      </c>
      <c r="AD17">
        <v>7</v>
      </c>
      <c r="AE17">
        <v>22</v>
      </c>
      <c r="AF17" t="s">
        <v>191</v>
      </c>
      <c r="AG17" t="s">
        <v>51</v>
      </c>
      <c r="AH17">
        <v>195841</v>
      </c>
      <c r="AI17">
        <v>6557732</v>
      </c>
      <c r="AJ17" s="5">
        <v>195000</v>
      </c>
      <c r="AK17" s="5">
        <v>6557000</v>
      </c>
      <c r="AL17">
        <v>71</v>
      </c>
      <c r="AN17">
        <v>8</v>
      </c>
      <c r="AO17" t="s">
        <v>192</v>
      </c>
      <c r="AP17" t="s">
        <v>193</v>
      </c>
      <c r="AQ17">
        <v>101110</v>
      </c>
      <c r="AS17" s="6" t="s">
        <v>13</v>
      </c>
      <c r="AT17">
        <v>1</v>
      </c>
      <c r="AU17" t="s">
        <v>14</v>
      </c>
      <c r="AV17" t="s">
        <v>194</v>
      </c>
      <c r="AW17" t="s">
        <v>195</v>
      </c>
      <c r="AX17">
        <v>8</v>
      </c>
      <c r="AY17" t="s">
        <v>17</v>
      </c>
      <c r="AZ17" t="s">
        <v>18</v>
      </c>
      <c r="BA17">
        <v>1</v>
      </c>
      <c r="BB17" s="7">
        <v>37155</v>
      </c>
      <c r="BC17" s="8" t="s">
        <v>19</v>
      </c>
      <c r="BE17">
        <v>3</v>
      </c>
      <c r="BF17">
        <v>492976</v>
      </c>
      <c r="BG17">
        <v>34760</v>
      </c>
      <c r="BH17" t="s">
        <v>196</v>
      </c>
      <c r="BJ17" t="s">
        <v>197</v>
      </c>
      <c r="BT17">
        <v>198700</v>
      </c>
    </row>
    <row r="18" spans="1:72" x14ac:dyDescent="0.3">
      <c r="A18">
        <v>198474</v>
      </c>
      <c r="C18">
        <v>1</v>
      </c>
      <c r="F18" t="s">
        <v>0</v>
      </c>
      <c r="G18" t="s">
        <v>297</v>
      </c>
      <c r="H18" t="s">
        <v>538</v>
      </c>
      <c r="I18" t="s">
        <v>487</v>
      </c>
      <c r="K18">
        <v>1</v>
      </c>
      <c r="L18" t="s">
        <v>474</v>
      </c>
      <c r="M18">
        <v>101112</v>
      </c>
      <c r="N18" t="s">
        <v>488</v>
      </c>
      <c r="T18" t="s">
        <v>186</v>
      </c>
      <c r="U18" s="2">
        <v>1</v>
      </c>
      <c r="V18" t="s">
        <v>187</v>
      </c>
      <c r="W18" t="s">
        <v>257</v>
      </c>
      <c r="X18" s="3" t="s">
        <v>189</v>
      </c>
      <c r="Y18" s="4">
        <v>8</v>
      </c>
      <c r="Z18" s="5">
        <v>814</v>
      </c>
      <c r="AA18" s="5" t="s">
        <v>257</v>
      </c>
      <c r="AB18" t="s">
        <v>539</v>
      </c>
      <c r="AC18">
        <v>1987</v>
      </c>
      <c r="AD18">
        <v>9</v>
      </c>
      <c r="AE18">
        <v>8</v>
      </c>
      <c r="AF18" t="s">
        <v>492</v>
      </c>
      <c r="AH18">
        <v>195704</v>
      </c>
      <c r="AI18">
        <v>6557201</v>
      </c>
      <c r="AJ18" s="5">
        <v>195000</v>
      </c>
      <c r="AK18" s="5">
        <v>6557000</v>
      </c>
      <c r="AL18">
        <v>50</v>
      </c>
      <c r="AN18">
        <v>1010</v>
      </c>
      <c r="AO18" t="s">
        <v>540</v>
      </c>
      <c r="AP18" s="7" t="s">
        <v>541</v>
      </c>
      <c r="AQ18">
        <v>101112</v>
      </c>
      <c r="AS18" s="6" t="s">
        <v>481</v>
      </c>
      <c r="AT18">
        <v>1</v>
      </c>
      <c r="AU18" t="s">
        <v>482</v>
      </c>
      <c r="AV18" t="s">
        <v>542</v>
      </c>
      <c r="AW18" t="s">
        <v>543</v>
      </c>
      <c r="AX18">
        <v>1010</v>
      </c>
      <c r="AY18" t="s">
        <v>306</v>
      </c>
      <c r="AZ18" t="s">
        <v>307</v>
      </c>
      <c r="BB18" s="7">
        <v>44229.399062500001</v>
      </c>
      <c r="BC18" s="8" t="s">
        <v>19</v>
      </c>
      <c r="BE18">
        <v>6</v>
      </c>
      <c r="BF18">
        <v>265469</v>
      </c>
      <c r="BH18" t="s">
        <v>544</v>
      </c>
      <c r="BT18">
        <v>198474</v>
      </c>
    </row>
    <row r="19" spans="1:72" x14ac:dyDescent="0.3">
      <c r="A19">
        <v>198478</v>
      </c>
      <c r="B19">
        <v>264127</v>
      </c>
      <c r="F19" t="s">
        <v>0</v>
      </c>
      <c r="G19" t="s">
        <v>280</v>
      </c>
      <c r="H19" t="s">
        <v>281</v>
      </c>
      <c r="I19" t="s">
        <v>24</v>
      </c>
      <c r="K19">
        <v>1</v>
      </c>
      <c r="L19" t="s">
        <v>3</v>
      </c>
      <c r="M19">
        <v>101110</v>
      </c>
      <c r="N19" t="s">
        <v>4</v>
      </c>
      <c r="T19" t="s">
        <v>186</v>
      </c>
      <c r="U19" s="2">
        <v>1</v>
      </c>
      <c r="V19" t="s">
        <v>187</v>
      </c>
      <c r="W19" t="s">
        <v>257</v>
      </c>
      <c r="X19" s="3" t="s">
        <v>189</v>
      </c>
      <c r="Y19" s="4">
        <v>8</v>
      </c>
      <c r="Z19" s="5">
        <v>814</v>
      </c>
      <c r="AA19" s="5" t="s">
        <v>257</v>
      </c>
      <c r="AB19" t="s">
        <v>282</v>
      </c>
      <c r="AC19">
        <v>1987</v>
      </c>
      <c r="AD19">
        <v>9</v>
      </c>
      <c r="AE19">
        <v>8</v>
      </c>
      <c r="AF19" t="s">
        <v>283</v>
      </c>
      <c r="AH19">
        <v>195708</v>
      </c>
      <c r="AI19">
        <v>6557134</v>
      </c>
      <c r="AJ19" s="5">
        <v>195000</v>
      </c>
      <c r="AK19" s="5">
        <v>6557000</v>
      </c>
      <c r="AL19">
        <v>71</v>
      </c>
      <c r="AN19">
        <v>68</v>
      </c>
      <c r="AQ19">
        <v>101110</v>
      </c>
      <c r="AS19" s="6" t="s">
        <v>13</v>
      </c>
      <c r="AT19">
        <v>1</v>
      </c>
      <c r="AU19" t="s">
        <v>14</v>
      </c>
      <c r="AV19" t="s">
        <v>284</v>
      </c>
      <c r="AW19" t="s">
        <v>285</v>
      </c>
      <c r="AX19">
        <v>68</v>
      </c>
      <c r="AY19" t="s">
        <v>286</v>
      </c>
      <c r="AZ19" t="s">
        <v>18</v>
      </c>
      <c r="BB19" s="7">
        <v>41942</v>
      </c>
      <c r="BC19" s="8" t="s">
        <v>19</v>
      </c>
      <c r="BE19">
        <v>4</v>
      </c>
      <c r="BF19">
        <v>435626</v>
      </c>
      <c r="BG19">
        <v>34761</v>
      </c>
      <c r="BH19" t="s">
        <v>287</v>
      </c>
      <c r="BJ19" t="s">
        <v>288</v>
      </c>
      <c r="BK19">
        <v>1</v>
      </c>
      <c r="BT19">
        <v>198478</v>
      </c>
    </row>
    <row r="20" spans="1:72" x14ac:dyDescent="0.3">
      <c r="A20">
        <v>198475</v>
      </c>
      <c r="B20">
        <v>333103</v>
      </c>
      <c r="F20" t="s">
        <v>0</v>
      </c>
      <c r="G20" t="s">
        <v>1</v>
      </c>
      <c r="H20" t="s">
        <v>289</v>
      </c>
      <c r="I20" s="1" t="str">
        <f>HYPERLINK(AP20,"Hb")</f>
        <v>Hb</v>
      </c>
      <c r="K20">
        <v>1</v>
      </c>
      <c r="L20" t="s">
        <v>3</v>
      </c>
      <c r="M20">
        <v>101110</v>
      </c>
      <c r="N20" t="s">
        <v>4</v>
      </c>
      <c r="T20" t="s">
        <v>186</v>
      </c>
      <c r="U20" s="2">
        <v>1</v>
      </c>
      <c r="V20" t="s">
        <v>187</v>
      </c>
      <c r="W20" t="s">
        <v>257</v>
      </c>
      <c r="X20" s="3" t="s">
        <v>189</v>
      </c>
      <c r="Y20" s="4">
        <v>8</v>
      </c>
      <c r="Z20" s="5">
        <v>814</v>
      </c>
      <c r="AA20" s="5" t="s">
        <v>257</v>
      </c>
      <c r="AB20" t="s">
        <v>290</v>
      </c>
      <c r="AC20">
        <v>1987</v>
      </c>
      <c r="AD20">
        <v>9</v>
      </c>
      <c r="AE20">
        <v>8</v>
      </c>
      <c r="AF20" t="s">
        <v>291</v>
      </c>
      <c r="AG20" t="s">
        <v>291</v>
      </c>
      <c r="AH20">
        <v>195706</v>
      </c>
      <c r="AI20">
        <v>6557139</v>
      </c>
      <c r="AJ20" s="5">
        <v>195000</v>
      </c>
      <c r="AK20" s="5">
        <v>6557000</v>
      </c>
      <c r="AL20">
        <v>71</v>
      </c>
      <c r="AN20">
        <v>8</v>
      </c>
      <c r="AO20" t="s">
        <v>192</v>
      </c>
      <c r="AP20" t="s">
        <v>292</v>
      </c>
      <c r="AQ20">
        <v>101110</v>
      </c>
      <c r="AS20" s="6" t="s">
        <v>13</v>
      </c>
      <c r="AT20">
        <v>1</v>
      </c>
      <c r="AU20" t="s">
        <v>14</v>
      </c>
      <c r="AV20" t="s">
        <v>293</v>
      </c>
      <c r="AW20" t="s">
        <v>294</v>
      </c>
      <c r="AX20">
        <v>8</v>
      </c>
      <c r="AY20" t="s">
        <v>17</v>
      </c>
      <c r="AZ20" t="s">
        <v>18</v>
      </c>
      <c r="BA20">
        <v>1</v>
      </c>
      <c r="BB20" s="7">
        <v>33215</v>
      </c>
      <c r="BC20" s="8" t="s">
        <v>19</v>
      </c>
      <c r="BE20">
        <v>3</v>
      </c>
      <c r="BF20">
        <v>503899</v>
      </c>
      <c r="BG20">
        <v>34762</v>
      </c>
      <c r="BH20" t="s">
        <v>295</v>
      </c>
      <c r="BJ20" t="s">
        <v>296</v>
      </c>
      <c r="BT20">
        <v>198475</v>
      </c>
    </row>
    <row r="21" spans="1:72" x14ac:dyDescent="0.3">
      <c r="A21">
        <v>198372</v>
      </c>
      <c r="B21">
        <v>25067</v>
      </c>
      <c r="F21" t="s">
        <v>0</v>
      </c>
      <c r="G21" t="s">
        <v>297</v>
      </c>
      <c r="H21" t="s">
        <v>545</v>
      </c>
      <c r="I21" s="1" t="str">
        <f>HYPERLINK(AP21,"Foto")</f>
        <v>Foto</v>
      </c>
      <c r="K21">
        <v>1</v>
      </c>
      <c r="L21" t="s">
        <v>474</v>
      </c>
      <c r="M21">
        <v>101112</v>
      </c>
      <c r="N21" t="s">
        <v>488</v>
      </c>
      <c r="T21" t="s">
        <v>186</v>
      </c>
      <c r="U21" s="2">
        <v>1</v>
      </c>
      <c r="V21" t="s">
        <v>187</v>
      </c>
      <c r="W21" t="s">
        <v>257</v>
      </c>
      <c r="X21" s="3" t="s">
        <v>189</v>
      </c>
      <c r="Y21" s="4">
        <v>8</v>
      </c>
      <c r="Z21" s="5">
        <v>814</v>
      </c>
      <c r="AA21" s="5" t="s">
        <v>257</v>
      </c>
      <c r="AB21" t="s">
        <v>546</v>
      </c>
      <c r="AC21">
        <v>1996</v>
      </c>
      <c r="AD21">
        <v>6</v>
      </c>
      <c r="AE21">
        <v>25</v>
      </c>
      <c r="AF21" t="s">
        <v>547</v>
      </c>
      <c r="AH21">
        <v>195644</v>
      </c>
      <c r="AI21">
        <v>6557120</v>
      </c>
      <c r="AJ21" s="5">
        <v>195000</v>
      </c>
      <c r="AK21" s="5">
        <v>6557000</v>
      </c>
      <c r="AL21">
        <v>25</v>
      </c>
      <c r="AN21">
        <v>1010</v>
      </c>
      <c r="AO21" t="s">
        <v>548</v>
      </c>
      <c r="AP21" s="7" t="s">
        <v>549</v>
      </c>
      <c r="AQ21">
        <v>101112</v>
      </c>
      <c r="AS21" s="6" t="s">
        <v>481</v>
      </c>
      <c r="AT21">
        <v>1</v>
      </c>
      <c r="AU21" t="s">
        <v>482</v>
      </c>
      <c r="AV21" t="s">
        <v>550</v>
      </c>
      <c r="AW21" t="s">
        <v>551</v>
      </c>
      <c r="AX21">
        <v>1010</v>
      </c>
      <c r="AY21" t="s">
        <v>306</v>
      </c>
      <c r="AZ21" t="s">
        <v>307</v>
      </c>
      <c r="BA21">
        <v>1</v>
      </c>
      <c r="BB21" s="7">
        <v>43709.903472222199</v>
      </c>
      <c r="BC21" s="8" t="s">
        <v>19</v>
      </c>
      <c r="BE21">
        <v>6</v>
      </c>
      <c r="BF21">
        <v>21941</v>
      </c>
      <c r="BG21">
        <v>34764</v>
      </c>
      <c r="BH21" t="s">
        <v>552</v>
      </c>
      <c r="BT21">
        <v>198372</v>
      </c>
    </row>
    <row r="22" spans="1:72" x14ac:dyDescent="0.3">
      <c r="A22">
        <v>198427</v>
      </c>
      <c r="B22">
        <v>25759</v>
      </c>
      <c r="F22" t="s">
        <v>0</v>
      </c>
      <c r="G22" t="s">
        <v>297</v>
      </c>
      <c r="H22" t="s">
        <v>298</v>
      </c>
      <c r="I22" s="1" t="str">
        <f>HYPERLINK(AP22,"Foto")</f>
        <v>Foto</v>
      </c>
      <c r="K22">
        <v>1</v>
      </c>
      <c r="L22" t="s">
        <v>3</v>
      </c>
      <c r="M22">
        <v>101110</v>
      </c>
      <c r="N22" t="s">
        <v>4</v>
      </c>
      <c r="T22" t="s">
        <v>186</v>
      </c>
      <c r="U22" s="2">
        <v>1</v>
      </c>
      <c r="V22" t="s">
        <v>187</v>
      </c>
      <c r="W22" t="s">
        <v>257</v>
      </c>
      <c r="X22" s="3" t="s">
        <v>189</v>
      </c>
      <c r="Y22" s="4">
        <v>8</v>
      </c>
      <c r="Z22" s="5">
        <v>814</v>
      </c>
      <c r="AA22" s="5" t="s">
        <v>257</v>
      </c>
      <c r="AB22" t="s">
        <v>299</v>
      </c>
      <c r="AC22">
        <v>2014</v>
      </c>
      <c r="AD22">
        <v>6</v>
      </c>
      <c r="AE22">
        <v>22</v>
      </c>
      <c r="AF22" t="s">
        <v>300</v>
      </c>
      <c r="AG22" t="s">
        <v>301</v>
      </c>
      <c r="AH22">
        <v>195674</v>
      </c>
      <c r="AI22">
        <v>6557130</v>
      </c>
      <c r="AJ22" s="5">
        <v>195000</v>
      </c>
      <c r="AK22" s="5">
        <v>6557000</v>
      </c>
      <c r="AL22">
        <v>5</v>
      </c>
      <c r="AN22">
        <v>1010</v>
      </c>
      <c r="AO22" t="s">
        <v>302</v>
      </c>
      <c r="AP22" s="7" t="s">
        <v>303</v>
      </c>
      <c r="AQ22">
        <v>101110</v>
      </c>
      <c r="AS22" s="6" t="s">
        <v>13</v>
      </c>
      <c r="AT22">
        <v>1</v>
      </c>
      <c r="AU22" t="s">
        <v>14</v>
      </c>
      <c r="AV22" t="s">
        <v>304</v>
      </c>
      <c r="AW22" t="s">
        <v>305</v>
      </c>
      <c r="AX22">
        <v>1010</v>
      </c>
      <c r="AY22" t="s">
        <v>306</v>
      </c>
      <c r="AZ22" t="s">
        <v>307</v>
      </c>
      <c r="BA22">
        <v>1</v>
      </c>
      <c r="BB22" s="7">
        <v>43707.364583333299</v>
      </c>
      <c r="BC22" s="8" t="s">
        <v>19</v>
      </c>
      <c r="BE22">
        <v>6</v>
      </c>
      <c r="BF22">
        <v>22647</v>
      </c>
      <c r="BG22">
        <v>34767</v>
      </c>
      <c r="BH22" t="s">
        <v>308</v>
      </c>
      <c r="BT22">
        <v>198427</v>
      </c>
    </row>
    <row r="23" spans="1:72" x14ac:dyDescent="0.3">
      <c r="A23">
        <v>198452</v>
      </c>
      <c r="C23">
        <v>1</v>
      </c>
      <c r="F23" t="s">
        <v>0</v>
      </c>
      <c r="G23" t="s">
        <v>297</v>
      </c>
      <c r="H23" t="s">
        <v>309</v>
      </c>
      <c r="I23" s="1" t="str">
        <f>HYPERLINK(AP23,"Foto")</f>
        <v>Foto</v>
      </c>
      <c r="K23">
        <v>1</v>
      </c>
      <c r="L23" t="s">
        <v>3</v>
      </c>
      <c r="M23">
        <v>101110</v>
      </c>
      <c r="N23" t="s">
        <v>4</v>
      </c>
      <c r="T23" t="s">
        <v>186</v>
      </c>
      <c r="U23" s="2">
        <v>1</v>
      </c>
      <c r="V23" t="s">
        <v>187</v>
      </c>
      <c r="W23" t="s">
        <v>257</v>
      </c>
      <c r="X23" s="3" t="s">
        <v>189</v>
      </c>
      <c r="Y23" s="4">
        <v>8</v>
      </c>
      <c r="Z23" s="5">
        <v>814</v>
      </c>
      <c r="AA23" s="5" t="s">
        <v>257</v>
      </c>
      <c r="AB23" t="s">
        <v>310</v>
      </c>
      <c r="AC23">
        <v>2019</v>
      </c>
      <c r="AD23">
        <v>5</v>
      </c>
      <c r="AE23">
        <v>29</v>
      </c>
      <c r="AF23" t="s">
        <v>311</v>
      </c>
      <c r="AH23">
        <v>195688</v>
      </c>
      <c r="AI23">
        <v>6557147</v>
      </c>
      <c r="AJ23" s="5">
        <v>195000</v>
      </c>
      <c r="AK23" s="5">
        <v>6557000</v>
      </c>
      <c r="AL23">
        <v>5</v>
      </c>
      <c r="AN23">
        <v>1010</v>
      </c>
      <c r="AP23" s="7" t="s">
        <v>312</v>
      </c>
      <c r="AQ23">
        <v>101110</v>
      </c>
      <c r="AS23" s="6" t="s">
        <v>13</v>
      </c>
      <c r="AT23">
        <v>1</v>
      </c>
      <c r="AU23" t="s">
        <v>14</v>
      </c>
      <c r="AV23" t="s">
        <v>313</v>
      </c>
      <c r="AW23" t="s">
        <v>314</v>
      </c>
      <c r="AX23">
        <v>1010</v>
      </c>
      <c r="AY23" t="s">
        <v>306</v>
      </c>
      <c r="AZ23" t="s">
        <v>307</v>
      </c>
      <c r="BA23">
        <v>1</v>
      </c>
      <c r="BB23" s="7">
        <v>43614.761967592603</v>
      </c>
      <c r="BC23" s="8" t="s">
        <v>19</v>
      </c>
      <c r="BE23">
        <v>6</v>
      </c>
      <c r="BF23">
        <v>200582</v>
      </c>
      <c r="BH23" t="s">
        <v>315</v>
      </c>
      <c r="BT23">
        <v>198452</v>
      </c>
    </row>
    <row r="24" spans="1:72" x14ac:dyDescent="0.3">
      <c r="A24">
        <v>200095</v>
      </c>
      <c r="B24">
        <v>321606</v>
      </c>
      <c r="F24" t="s">
        <v>0</v>
      </c>
      <c r="G24" t="s">
        <v>1</v>
      </c>
      <c r="H24" t="s">
        <v>316</v>
      </c>
      <c r="I24" s="1" t="str">
        <f>HYPERLINK(AP24,"Hb")</f>
        <v>Hb</v>
      </c>
      <c r="K24">
        <v>1</v>
      </c>
      <c r="L24" t="s">
        <v>3</v>
      </c>
      <c r="M24">
        <v>101110</v>
      </c>
      <c r="N24" t="s">
        <v>4</v>
      </c>
      <c r="T24" t="s">
        <v>317</v>
      </c>
      <c r="U24" s="2">
        <v>1</v>
      </c>
      <c r="V24" t="s">
        <v>187</v>
      </c>
      <c r="W24" t="s">
        <v>257</v>
      </c>
      <c r="X24" s="3" t="s">
        <v>189</v>
      </c>
      <c r="Y24" s="4">
        <v>8</v>
      </c>
      <c r="Z24" s="5">
        <v>814</v>
      </c>
      <c r="AA24" s="5" t="s">
        <v>257</v>
      </c>
      <c r="AB24" t="s">
        <v>318</v>
      </c>
      <c r="AC24">
        <v>1972</v>
      </c>
      <c r="AD24">
        <v>7</v>
      </c>
      <c r="AE24">
        <v>6</v>
      </c>
      <c r="AF24" t="s">
        <v>274</v>
      </c>
      <c r="AG24" t="s">
        <v>51</v>
      </c>
      <c r="AH24">
        <v>197190</v>
      </c>
      <c r="AI24">
        <v>6554248</v>
      </c>
      <c r="AJ24" s="5">
        <v>197000</v>
      </c>
      <c r="AK24" s="5">
        <v>6555000</v>
      </c>
      <c r="AL24">
        <v>707</v>
      </c>
      <c r="AN24">
        <v>8</v>
      </c>
      <c r="AO24" t="s">
        <v>192</v>
      </c>
      <c r="AP24" t="s">
        <v>319</v>
      </c>
      <c r="AQ24">
        <v>101110</v>
      </c>
      <c r="AS24" s="6" t="s">
        <v>13</v>
      </c>
      <c r="AT24">
        <v>1</v>
      </c>
      <c r="AU24" t="s">
        <v>14</v>
      </c>
      <c r="AV24" t="s">
        <v>320</v>
      </c>
      <c r="AW24" t="s">
        <v>321</v>
      </c>
      <c r="AX24">
        <v>8</v>
      </c>
      <c r="AY24" t="s">
        <v>17</v>
      </c>
      <c r="AZ24" t="s">
        <v>18</v>
      </c>
      <c r="BA24">
        <v>1</v>
      </c>
      <c r="BB24" s="7">
        <v>37155</v>
      </c>
      <c r="BC24" s="8" t="s">
        <v>19</v>
      </c>
      <c r="BE24">
        <v>3</v>
      </c>
      <c r="BF24">
        <v>492981</v>
      </c>
      <c r="BG24">
        <v>34756</v>
      </c>
      <c r="BH24" t="s">
        <v>322</v>
      </c>
      <c r="BJ24" t="s">
        <v>323</v>
      </c>
      <c r="BT24">
        <v>200095</v>
      </c>
    </row>
    <row r="25" spans="1:72" x14ac:dyDescent="0.3">
      <c r="A25">
        <v>199049</v>
      </c>
      <c r="B25">
        <v>270039</v>
      </c>
      <c r="F25" t="s">
        <v>0</v>
      </c>
      <c r="G25" t="s">
        <v>1</v>
      </c>
      <c r="H25" t="s">
        <v>324</v>
      </c>
      <c r="I25" s="1" t="str">
        <f>HYPERLINK(AP25,"Hb")</f>
        <v>Hb</v>
      </c>
      <c r="K25">
        <v>1</v>
      </c>
      <c r="L25" t="s">
        <v>3</v>
      </c>
      <c r="M25">
        <v>101110</v>
      </c>
      <c r="N25" t="s">
        <v>4</v>
      </c>
      <c r="O25" s="9" t="s">
        <v>35</v>
      </c>
      <c r="T25" t="s">
        <v>325</v>
      </c>
      <c r="U25" s="2">
        <v>1</v>
      </c>
      <c r="V25" t="s">
        <v>187</v>
      </c>
      <c r="W25" t="s">
        <v>257</v>
      </c>
      <c r="X25" s="3" t="s">
        <v>189</v>
      </c>
      <c r="Y25" s="4">
        <v>8</v>
      </c>
      <c r="Z25" s="5">
        <v>814</v>
      </c>
      <c r="AA25" s="5" t="s">
        <v>257</v>
      </c>
      <c r="AB25" t="s">
        <v>326</v>
      </c>
      <c r="AC25">
        <v>1985</v>
      </c>
      <c r="AD25">
        <v>6</v>
      </c>
      <c r="AE25">
        <v>23</v>
      </c>
      <c r="AF25" t="s">
        <v>191</v>
      </c>
      <c r="AG25" t="s">
        <v>191</v>
      </c>
      <c r="AH25">
        <v>196176</v>
      </c>
      <c r="AI25">
        <v>6556945</v>
      </c>
      <c r="AJ25" s="5">
        <v>197000</v>
      </c>
      <c r="AK25" s="5">
        <v>6557000</v>
      </c>
      <c r="AL25">
        <v>885</v>
      </c>
      <c r="AN25">
        <v>8</v>
      </c>
      <c r="AO25" t="s">
        <v>11</v>
      </c>
      <c r="AP25" t="s">
        <v>327</v>
      </c>
      <c r="AQ25">
        <v>101110</v>
      </c>
      <c r="AS25" s="6" t="s">
        <v>13</v>
      </c>
      <c r="AT25">
        <v>1</v>
      </c>
      <c r="AU25" t="s">
        <v>14</v>
      </c>
      <c r="AV25" t="s">
        <v>328</v>
      </c>
      <c r="AW25" t="s">
        <v>329</v>
      </c>
      <c r="AX25">
        <v>8</v>
      </c>
      <c r="AY25" t="s">
        <v>17</v>
      </c>
      <c r="AZ25" t="s">
        <v>18</v>
      </c>
      <c r="BA25">
        <v>1</v>
      </c>
      <c r="BB25" s="7">
        <v>38015</v>
      </c>
      <c r="BC25" s="8" t="s">
        <v>19</v>
      </c>
      <c r="BE25">
        <v>3</v>
      </c>
      <c r="BF25">
        <v>440892</v>
      </c>
      <c r="BG25">
        <v>34758</v>
      </c>
      <c r="BH25" t="s">
        <v>330</v>
      </c>
      <c r="BJ25" t="s">
        <v>331</v>
      </c>
      <c r="BT25">
        <v>199049</v>
      </c>
    </row>
    <row r="26" spans="1:72" x14ac:dyDescent="0.3">
      <c r="A26">
        <v>201521</v>
      </c>
      <c r="B26">
        <v>321604</v>
      </c>
      <c r="F26" t="s">
        <v>332</v>
      </c>
      <c r="G26" t="s">
        <v>1</v>
      </c>
      <c r="H26">
        <v>593895</v>
      </c>
      <c r="I26" s="1" t="str">
        <f>HYPERLINK(AP26,"Hb")</f>
        <v>Hb</v>
      </c>
      <c r="K26">
        <v>1</v>
      </c>
      <c r="L26" t="s">
        <v>3</v>
      </c>
      <c r="M26">
        <v>101110</v>
      </c>
      <c r="N26" t="s">
        <v>4</v>
      </c>
      <c r="T26" t="s">
        <v>333</v>
      </c>
      <c r="U26" s="10">
        <v>2</v>
      </c>
      <c r="V26" t="s">
        <v>187</v>
      </c>
      <c r="W26" t="s">
        <v>257</v>
      </c>
      <c r="X26" s="3" t="s">
        <v>189</v>
      </c>
      <c r="Y26" s="4">
        <v>8</v>
      </c>
      <c r="Z26" s="5">
        <v>814</v>
      </c>
      <c r="AA26" s="5" t="s">
        <v>257</v>
      </c>
      <c r="AB26" t="s">
        <v>334</v>
      </c>
      <c r="AF26" t="s">
        <v>335</v>
      </c>
      <c r="AG26" t="s">
        <v>51</v>
      </c>
      <c r="AH26">
        <v>198504</v>
      </c>
      <c r="AI26">
        <v>6552116</v>
      </c>
      <c r="AJ26" s="5">
        <v>199000</v>
      </c>
      <c r="AK26" s="5">
        <v>6553000</v>
      </c>
      <c r="AL26">
        <v>1803</v>
      </c>
      <c r="AN26" t="s">
        <v>336</v>
      </c>
      <c r="AP26" t="s">
        <v>337</v>
      </c>
      <c r="AQ26">
        <v>101110</v>
      </c>
      <c r="AS26" s="10" t="s">
        <v>338</v>
      </c>
      <c r="AZ26" t="s">
        <v>336</v>
      </c>
      <c r="BA26">
        <v>1</v>
      </c>
      <c r="BB26" s="7">
        <v>37155</v>
      </c>
      <c r="BC26" s="6" t="s">
        <v>339</v>
      </c>
      <c r="BE26">
        <v>3</v>
      </c>
      <c r="BF26">
        <v>6830</v>
      </c>
      <c r="BH26" t="s">
        <v>340</v>
      </c>
      <c r="BJ26" t="s">
        <v>340</v>
      </c>
      <c r="BL26" t="s">
        <v>341</v>
      </c>
      <c r="BM26" t="s">
        <v>342</v>
      </c>
      <c r="BT26">
        <v>201521</v>
      </c>
    </row>
    <row r="27" spans="1:72" x14ac:dyDescent="0.3">
      <c r="A27">
        <v>270328</v>
      </c>
      <c r="C27">
        <v>1</v>
      </c>
      <c r="F27" t="s">
        <v>0</v>
      </c>
      <c r="G27" t="s">
        <v>297</v>
      </c>
      <c r="H27" t="s">
        <v>497</v>
      </c>
      <c r="I27" s="1" t="str">
        <f>HYPERLINK(AP27,"Foto")</f>
        <v>Foto</v>
      </c>
      <c r="K27">
        <v>1</v>
      </c>
      <c r="L27" t="s">
        <v>474</v>
      </c>
      <c r="M27">
        <v>101112</v>
      </c>
      <c r="N27" t="s">
        <v>488</v>
      </c>
      <c r="T27" t="s">
        <v>489</v>
      </c>
      <c r="U27" s="2">
        <v>1</v>
      </c>
      <c r="V27" t="s">
        <v>6</v>
      </c>
      <c r="W27" t="s">
        <v>490</v>
      </c>
      <c r="X27" s="3" t="s">
        <v>98</v>
      </c>
      <c r="Y27" s="4">
        <v>2</v>
      </c>
      <c r="Z27" s="5">
        <v>220</v>
      </c>
      <c r="AA27" s="5" t="s">
        <v>490</v>
      </c>
      <c r="AB27" t="s">
        <v>498</v>
      </c>
      <c r="AC27">
        <v>2016</v>
      </c>
      <c r="AD27">
        <v>9</v>
      </c>
      <c r="AE27">
        <v>28</v>
      </c>
      <c r="AF27" t="s">
        <v>499</v>
      </c>
      <c r="AH27">
        <v>242588</v>
      </c>
      <c r="AI27">
        <v>6638778</v>
      </c>
      <c r="AJ27" s="5">
        <v>243000</v>
      </c>
      <c r="AK27" s="5">
        <v>6639000</v>
      </c>
      <c r="AL27">
        <v>5</v>
      </c>
      <c r="AN27">
        <v>1010</v>
      </c>
      <c r="AO27" t="s">
        <v>500</v>
      </c>
      <c r="AP27" s="7" t="s">
        <v>501</v>
      </c>
      <c r="AQ27">
        <v>101112</v>
      </c>
      <c r="AS27" s="6" t="s">
        <v>481</v>
      </c>
      <c r="AT27">
        <v>1</v>
      </c>
      <c r="AU27" t="s">
        <v>482</v>
      </c>
      <c r="AV27" t="s">
        <v>502</v>
      </c>
      <c r="AW27" t="s">
        <v>503</v>
      </c>
      <c r="AX27">
        <v>1010</v>
      </c>
      <c r="AY27" t="s">
        <v>306</v>
      </c>
      <c r="AZ27" t="s">
        <v>307</v>
      </c>
      <c r="BA27">
        <v>1</v>
      </c>
      <c r="BB27" s="7">
        <v>43891.309143518498</v>
      </c>
      <c r="BC27" s="8" t="s">
        <v>19</v>
      </c>
      <c r="BE27">
        <v>6</v>
      </c>
      <c r="BF27">
        <v>113508</v>
      </c>
      <c r="BH27" t="s">
        <v>504</v>
      </c>
      <c r="BT27">
        <v>270328</v>
      </c>
    </row>
    <row r="28" spans="1:72" x14ac:dyDescent="0.3">
      <c r="A28">
        <v>317599</v>
      </c>
      <c r="B28">
        <v>326177</v>
      </c>
      <c r="F28" t="s">
        <v>0</v>
      </c>
      <c r="G28" t="s">
        <v>1</v>
      </c>
      <c r="H28" t="s">
        <v>2</v>
      </c>
      <c r="I28" s="1" t="str">
        <f>HYPERLINK(AP28,"Hb")</f>
        <v>Hb</v>
      </c>
      <c r="K28">
        <v>1</v>
      </c>
      <c r="L28" t="s">
        <v>3</v>
      </c>
      <c r="M28">
        <v>101110</v>
      </c>
      <c r="N28" t="s">
        <v>4</v>
      </c>
      <c r="T28" t="s">
        <v>5</v>
      </c>
      <c r="U28" s="2">
        <v>1</v>
      </c>
      <c r="V28" t="s">
        <v>6</v>
      </c>
      <c r="W28" t="s">
        <v>7</v>
      </c>
      <c r="X28" s="3" t="s">
        <v>8</v>
      </c>
      <c r="Y28" s="4">
        <v>1</v>
      </c>
      <c r="Z28" s="5">
        <v>104</v>
      </c>
      <c r="AA28" s="5" t="s">
        <v>7</v>
      </c>
      <c r="AB28" t="s">
        <v>9</v>
      </c>
      <c r="AC28">
        <v>1968</v>
      </c>
      <c r="AD28">
        <v>6</v>
      </c>
      <c r="AE28">
        <v>22</v>
      </c>
      <c r="AF28" t="s">
        <v>10</v>
      </c>
      <c r="AG28" t="s">
        <v>10</v>
      </c>
      <c r="AH28">
        <v>253842</v>
      </c>
      <c r="AI28">
        <v>6595712</v>
      </c>
      <c r="AJ28" s="5">
        <v>253000</v>
      </c>
      <c r="AK28" s="5">
        <v>6595000</v>
      </c>
      <c r="AL28">
        <v>381</v>
      </c>
      <c r="AN28">
        <v>8</v>
      </c>
      <c r="AO28" t="s">
        <v>11</v>
      </c>
      <c r="AP28" t="s">
        <v>12</v>
      </c>
      <c r="AQ28">
        <v>101110</v>
      </c>
      <c r="AS28" s="6" t="s">
        <v>13</v>
      </c>
      <c r="AT28">
        <v>1</v>
      </c>
      <c r="AU28" t="s">
        <v>14</v>
      </c>
      <c r="AV28" t="s">
        <v>15</v>
      </c>
      <c r="AW28" t="s">
        <v>16</v>
      </c>
      <c r="AX28">
        <v>8</v>
      </c>
      <c r="AY28" t="s">
        <v>17</v>
      </c>
      <c r="AZ28" t="s">
        <v>18</v>
      </c>
      <c r="BA28">
        <v>1</v>
      </c>
      <c r="BB28" s="7">
        <v>41966</v>
      </c>
      <c r="BC28" s="8" t="s">
        <v>19</v>
      </c>
      <c r="BE28">
        <v>3</v>
      </c>
      <c r="BF28">
        <v>497246</v>
      </c>
      <c r="BG28">
        <v>34723</v>
      </c>
      <c r="BH28" t="s">
        <v>20</v>
      </c>
      <c r="BJ28" t="s">
        <v>21</v>
      </c>
      <c r="BT28">
        <v>317599</v>
      </c>
    </row>
    <row r="29" spans="1:72" x14ac:dyDescent="0.3">
      <c r="A29">
        <v>537764</v>
      </c>
      <c r="C29">
        <v>1</v>
      </c>
      <c r="D29">
        <v>1</v>
      </c>
      <c r="E29">
        <v>1</v>
      </c>
      <c r="F29" t="s">
        <v>22</v>
      </c>
      <c r="G29" t="s">
        <v>22</v>
      </c>
      <c r="H29" t="s">
        <v>23</v>
      </c>
      <c r="I29" t="s">
        <v>24</v>
      </c>
      <c r="K29">
        <v>1</v>
      </c>
      <c r="L29" t="s">
        <v>3</v>
      </c>
      <c r="M29">
        <v>101110</v>
      </c>
      <c r="N29" t="s">
        <v>4</v>
      </c>
      <c r="T29" t="s">
        <v>25</v>
      </c>
      <c r="U29" s="9">
        <v>3</v>
      </c>
      <c r="V29" t="s">
        <v>6</v>
      </c>
      <c r="W29" t="s">
        <v>7</v>
      </c>
      <c r="X29" t="s">
        <v>8</v>
      </c>
      <c r="Y29" s="4">
        <v>1</v>
      </c>
      <c r="Z29" s="5">
        <v>104</v>
      </c>
      <c r="AA29" t="s">
        <v>7</v>
      </c>
      <c r="AB29" t="s">
        <v>26</v>
      </c>
      <c r="AC29">
        <v>1968</v>
      </c>
      <c r="AD29">
        <v>6</v>
      </c>
      <c r="AE29">
        <v>22</v>
      </c>
      <c r="AF29" t="s">
        <v>27</v>
      </c>
      <c r="AH29">
        <v>254064.23561</v>
      </c>
      <c r="AI29">
        <v>6599762.4722699998</v>
      </c>
      <c r="AJ29" s="5">
        <v>255000</v>
      </c>
      <c r="AK29" s="5">
        <v>6599000</v>
      </c>
      <c r="AL29" s="2">
        <v>99999</v>
      </c>
      <c r="AO29" t="s">
        <v>28</v>
      </c>
      <c r="AQ29">
        <v>101110</v>
      </c>
      <c r="AY29" t="s">
        <v>22</v>
      </c>
      <c r="BC29" s="10" t="s">
        <v>29</v>
      </c>
      <c r="BE29">
        <v>3</v>
      </c>
      <c r="BF29">
        <v>242</v>
      </c>
      <c r="BH29" t="s">
        <v>30</v>
      </c>
      <c r="BI29">
        <v>4</v>
      </c>
      <c r="BJ29" t="s">
        <v>30</v>
      </c>
      <c r="BK29" s="10">
        <v>9</v>
      </c>
      <c r="BP29" t="s">
        <v>31</v>
      </c>
      <c r="BQ29" t="s">
        <v>32</v>
      </c>
      <c r="BR29" t="s">
        <v>33</v>
      </c>
      <c r="BS29" t="s">
        <v>7</v>
      </c>
      <c r="BT29">
        <v>537764</v>
      </c>
    </row>
    <row r="30" spans="1:72" x14ac:dyDescent="0.3">
      <c r="A30">
        <v>373075</v>
      </c>
      <c r="B30">
        <v>315831</v>
      </c>
      <c r="F30" t="s">
        <v>0</v>
      </c>
      <c r="G30" t="s">
        <v>1</v>
      </c>
      <c r="H30" t="s">
        <v>95</v>
      </c>
      <c r="I30" s="1" t="str">
        <f>HYPERLINK(AP30,"Hb")</f>
        <v>Hb</v>
      </c>
      <c r="K30">
        <v>1</v>
      </c>
      <c r="L30" t="s">
        <v>3</v>
      </c>
      <c r="M30">
        <v>101110</v>
      </c>
      <c r="N30" t="s">
        <v>4</v>
      </c>
      <c r="T30" t="s">
        <v>96</v>
      </c>
      <c r="U30" s="2">
        <v>1</v>
      </c>
      <c r="V30" t="s">
        <v>97</v>
      </c>
      <c r="W30" t="s">
        <v>97</v>
      </c>
      <c r="X30" s="3" t="s">
        <v>98</v>
      </c>
      <c r="Y30" s="4">
        <v>2</v>
      </c>
      <c r="Z30" s="5">
        <v>301</v>
      </c>
      <c r="AA30" s="5" t="s">
        <v>97</v>
      </c>
      <c r="AB30" t="s">
        <v>99</v>
      </c>
      <c r="AC30">
        <v>1904</v>
      </c>
      <c r="AD30">
        <v>8</v>
      </c>
      <c r="AE30">
        <v>24</v>
      </c>
      <c r="AF30" t="s">
        <v>74</v>
      </c>
      <c r="AG30" t="s">
        <v>51</v>
      </c>
      <c r="AH30">
        <v>261981</v>
      </c>
      <c r="AI30">
        <v>6648375</v>
      </c>
      <c r="AJ30" s="5">
        <v>261000</v>
      </c>
      <c r="AK30" s="5">
        <v>6649000</v>
      </c>
      <c r="AL30">
        <v>1118</v>
      </c>
      <c r="AN30">
        <v>8</v>
      </c>
      <c r="AO30" t="s">
        <v>11</v>
      </c>
      <c r="AP30" t="s">
        <v>100</v>
      </c>
      <c r="AQ30">
        <v>101110</v>
      </c>
      <c r="AS30" s="6" t="s">
        <v>13</v>
      </c>
      <c r="AT30">
        <v>1</v>
      </c>
      <c r="AU30" t="s">
        <v>14</v>
      </c>
      <c r="AV30" t="s">
        <v>101</v>
      </c>
      <c r="AW30" t="s">
        <v>102</v>
      </c>
      <c r="AX30">
        <v>8</v>
      </c>
      <c r="AY30" t="s">
        <v>17</v>
      </c>
      <c r="AZ30" t="s">
        <v>18</v>
      </c>
      <c r="BA30">
        <v>1</v>
      </c>
      <c r="BB30" s="7">
        <v>37120</v>
      </c>
      <c r="BC30" s="8" t="s">
        <v>19</v>
      </c>
      <c r="BE30">
        <v>3</v>
      </c>
      <c r="BF30">
        <v>487649</v>
      </c>
      <c r="BG30">
        <v>34735</v>
      </c>
      <c r="BH30" t="s">
        <v>103</v>
      </c>
      <c r="BJ30" t="s">
        <v>104</v>
      </c>
      <c r="BT30">
        <v>373075</v>
      </c>
    </row>
    <row r="31" spans="1:72" x14ac:dyDescent="0.3">
      <c r="A31">
        <v>357232</v>
      </c>
      <c r="B31">
        <v>315836</v>
      </c>
      <c r="F31" t="s">
        <v>0</v>
      </c>
      <c r="G31" t="s">
        <v>1</v>
      </c>
      <c r="H31" t="s">
        <v>105</v>
      </c>
      <c r="I31" s="1" t="str">
        <f>HYPERLINK(AP31,"Hb")</f>
        <v>Hb</v>
      </c>
      <c r="K31">
        <v>1</v>
      </c>
      <c r="L31" t="s">
        <v>3</v>
      </c>
      <c r="M31">
        <v>101110</v>
      </c>
      <c r="N31" t="s">
        <v>4</v>
      </c>
      <c r="T31" t="s">
        <v>96</v>
      </c>
      <c r="U31" s="2">
        <v>1</v>
      </c>
      <c r="V31" t="s">
        <v>97</v>
      </c>
      <c r="W31" t="s">
        <v>97</v>
      </c>
      <c r="X31" s="3" t="s">
        <v>98</v>
      </c>
      <c r="Y31" s="4">
        <v>2</v>
      </c>
      <c r="Z31" s="5">
        <v>301</v>
      </c>
      <c r="AA31" s="5" t="s">
        <v>97</v>
      </c>
      <c r="AB31" t="s">
        <v>106</v>
      </c>
      <c r="AC31">
        <v>1914</v>
      </c>
      <c r="AD31">
        <v>9</v>
      </c>
      <c r="AE31">
        <v>1</v>
      </c>
      <c r="AF31" t="s">
        <v>50</v>
      </c>
      <c r="AG31" t="s">
        <v>51</v>
      </c>
      <c r="AH31">
        <v>260530</v>
      </c>
      <c r="AI31">
        <v>6649005</v>
      </c>
      <c r="AJ31" s="5">
        <v>261000</v>
      </c>
      <c r="AK31" s="5">
        <v>6649000</v>
      </c>
      <c r="AL31">
        <v>1118</v>
      </c>
      <c r="AN31">
        <v>8</v>
      </c>
      <c r="AO31" t="s">
        <v>11</v>
      </c>
      <c r="AP31" t="s">
        <v>107</v>
      </c>
      <c r="AQ31">
        <v>101110</v>
      </c>
      <c r="AS31" s="6" t="s">
        <v>13</v>
      </c>
      <c r="AT31">
        <v>1</v>
      </c>
      <c r="AU31" t="s">
        <v>14</v>
      </c>
      <c r="AV31" t="s">
        <v>108</v>
      </c>
      <c r="AW31" t="s">
        <v>109</v>
      </c>
      <c r="AX31">
        <v>8</v>
      </c>
      <c r="AY31" t="s">
        <v>17</v>
      </c>
      <c r="AZ31" t="s">
        <v>18</v>
      </c>
      <c r="BA31">
        <v>1</v>
      </c>
      <c r="BB31" s="7">
        <v>37120</v>
      </c>
      <c r="BC31" s="8" t="s">
        <v>19</v>
      </c>
      <c r="BE31">
        <v>3</v>
      </c>
      <c r="BF31">
        <v>487654</v>
      </c>
      <c r="BG31">
        <v>34738</v>
      </c>
      <c r="BH31" t="s">
        <v>110</v>
      </c>
      <c r="BJ31" t="s">
        <v>111</v>
      </c>
      <c r="BT31">
        <v>357232</v>
      </c>
    </row>
    <row r="32" spans="1:72" x14ac:dyDescent="0.3">
      <c r="A32">
        <v>366592</v>
      </c>
      <c r="B32">
        <v>315835</v>
      </c>
      <c r="F32" t="s">
        <v>0</v>
      </c>
      <c r="G32" t="s">
        <v>1</v>
      </c>
      <c r="H32" t="s">
        <v>112</v>
      </c>
      <c r="I32" s="1" t="str">
        <f>HYPERLINK(AP32,"Hb")</f>
        <v>Hb</v>
      </c>
      <c r="K32">
        <v>1</v>
      </c>
      <c r="L32" t="s">
        <v>3</v>
      </c>
      <c r="M32">
        <v>101110</v>
      </c>
      <c r="N32" t="s">
        <v>4</v>
      </c>
      <c r="T32" t="s">
        <v>113</v>
      </c>
      <c r="U32" s="9">
        <v>3</v>
      </c>
      <c r="V32" t="s">
        <v>97</v>
      </c>
      <c r="W32" t="s">
        <v>97</v>
      </c>
      <c r="X32" s="3" t="s">
        <v>98</v>
      </c>
      <c r="Y32" s="4">
        <v>2</v>
      </c>
      <c r="Z32" s="5">
        <v>301</v>
      </c>
      <c r="AA32" s="5" t="s">
        <v>97</v>
      </c>
      <c r="AB32" t="s">
        <v>114</v>
      </c>
      <c r="AC32">
        <v>1896</v>
      </c>
      <c r="AD32">
        <v>7</v>
      </c>
      <c r="AE32">
        <v>20</v>
      </c>
      <c r="AF32" t="s">
        <v>115</v>
      </c>
      <c r="AG32" t="s">
        <v>51</v>
      </c>
      <c r="AH32">
        <v>261317</v>
      </c>
      <c r="AI32">
        <v>6656077</v>
      </c>
      <c r="AJ32" s="5">
        <v>261000</v>
      </c>
      <c r="AK32" s="5">
        <v>6657000</v>
      </c>
      <c r="AL32">
        <v>20057</v>
      </c>
      <c r="AN32">
        <v>8</v>
      </c>
      <c r="AP32" t="s">
        <v>116</v>
      </c>
      <c r="AQ32">
        <v>101110</v>
      </c>
      <c r="AS32" s="6" t="s">
        <v>13</v>
      </c>
      <c r="AT32">
        <v>1</v>
      </c>
      <c r="AU32" t="s">
        <v>14</v>
      </c>
      <c r="AV32" t="s">
        <v>117</v>
      </c>
      <c r="AW32" t="s">
        <v>118</v>
      </c>
      <c r="AX32">
        <v>8</v>
      </c>
      <c r="AY32" t="s">
        <v>17</v>
      </c>
      <c r="AZ32" t="s">
        <v>18</v>
      </c>
      <c r="BA32">
        <v>1</v>
      </c>
      <c r="BB32" s="7">
        <v>37120</v>
      </c>
      <c r="BC32" s="8" t="s">
        <v>19</v>
      </c>
      <c r="BE32">
        <v>3</v>
      </c>
      <c r="BF32">
        <v>487653</v>
      </c>
      <c r="BG32">
        <v>34734</v>
      </c>
      <c r="BH32" t="s">
        <v>119</v>
      </c>
      <c r="BJ32" t="s">
        <v>120</v>
      </c>
      <c r="BT32">
        <v>366592</v>
      </c>
    </row>
    <row r="33" spans="1:72" x14ac:dyDescent="0.3">
      <c r="A33">
        <v>362510</v>
      </c>
      <c r="B33">
        <v>138318</v>
      </c>
      <c r="F33" t="s">
        <v>0</v>
      </c>
      <c r="G33" t="s">
        <v>412</v>
      </c>
      <c r="H33" t="s">
        <v>505</v>
      </c>
      <c r="I33" s="1" t="str">
        <f>HYPERLINK(AP33,"Hb")</f>
        <v>Hb</v>
      </c>
      <c r="K33">
        <v>1</v>
      </c>
      <c r="L33" t="s">
        <v>474</v>
      </c>
      <c r="M33">
        <v>101112</v>
      </c>
      <c r="N33" t="s">
        <v>488</v>
      </c>
      <c r="T33" t="s">
        <v>113</v>
      </c>
      <c r="U33" s="9">
        <v>3</v>
      </c>
      <c r="V33" t="s">
        <v>97</v>
      </c>
      <c r="W33" t="s">
        <v>97</v>
      </c>
      <c r="X33" s="3" t="s">
        <v>98</v>
      </c>
      <c r="Y33" s="4">
        <v>2</v>
      </c>
      <c r="Z33" s="5">
        <v>301</v>
      </c>
      <c r="AA33" s="5" t="s">
        <v>97</v>
      </c>
      <c r="AB33" t="s">
        <v>153</v>
      </c>
      <c r="AC33">
        <v>1915</v>
      </c>
      <c r="AD33">
        <v>6</v>
      </c>
      <c r="AE33">
        <v>25</v>
      </c>
      <c r="AF33" t="s">
        <v>50</v>
      </c>
      <c r="AG33" t="s">
        <v>50</v>
      </c>
      <c r="AH33">
        <v>261317</v>
      </c>
      <c r="AI33">
        <v>6656077</v>
      </c>
      <c r="AJ33" s="5">
        <v>261000</v>
      </c>
      <c r="AK33" s="5">
        <v>6657000</v>
      </c>
      <c r="AL33">
        <v>20057</v>
      </c>
      <c r="AN33">
        <v>105</v>
      </c>
      <c r="AP33" t="s">
        <v>506</v>
      </c>
      <c r="AQ33">
        <v>101112</v>
      </c>
      <c r="AS33" s="6" t="s">
        <v>481</v>
      </c>
      <c r="AT33">
        <v>1</v>
      </c>
      <c r="AU33" t="s">
        <v>482</v>
      </c>
      <c r="AV33" t="s">
        <v>117</v>
      </c>
      <c r="AW33" t="s">
        <v>507</v>
      </c>
      <c r="AX33">
        <v>105</v>
      </c>
      <c r="AY33" t="s">
        <v>421</v>
      </c>
      <c r="AZ33" t="s">
        <v>422</v>
      </c>
      <c r="BA33">
        <v>1</v>
      </c>
      <c r="BB33" s="7">
        <v>40150</v>
      </c>
      <c r="BC33" s="8" t="s">
        <v>19</v>
      </c>
      <c r="BE33">
        <v>5</v>
      </c>
      <c r="BF33">
        <v>290110</v>
      </c>
      <c r="BG33">
        <v>34741</v>
      </c>
      <c r="BH33" t="s">
        <v>508</v>
      </c>
      <c r="BJ33" t="s">
        <v>509</v>
      </c>
      <c r="BT33">
        <v>362510</v>
      </c>
    </row>
    <row r="34" spans="1:72" x14ac:dyDescent="0.3">
      <c r="A34">
        <v>362509</v>
      </c>
      <c r="B34">
        <v>138317</v>
      </c>
      <c r="F34" t="s">
        <v>0</v>
      </c>
      <c r="G34" t="s">
        <v>412</v>
      </c>
      <c r="H34" t="s">
        <v>510</v>
      </c>
      <c r="I34" s="1" t="str">
        <f>HYPERLINK(AP34,"Hb")</f>
        <v>Hb</v>
      </c>
      <c r="K34">
        <v>1</v>
      </c>
      <c r="L34" t="s">
        <v>474</v>
      </c>
      <c r="M34">
        <v>101112</v>
      </c>
      <c r="N34" t="s">
        <v>488</v>
      </c>
      <c r="T34" t="s">
        <v>113</v>
      </c>
      <c r="U34" s="9">
        <v>3</v>
      </c>
      <c r="V34" t="s">
        <v>97</v>
      </c>
      <c r="W34" t="s">
        <v>97</v>
      </c>
      <c r="X34" s="3" t="s">
        <v>98</v>
      </c>
      <c r="Y34" s="4">
        <v>2</v>
      </c>
      <c r="Z34" s="5">
        <v>301</v>
      </c>
      <c r="AA34" s="5" t="s">
        <v>97</v>
      </c>
      <c r="AB34" t="s">
        <v>153</v>
      </c>
      <c r="AC34">
        <v>1915</v>
      </c>
      <c r="AD34">
        <v>6</v>
      </c>
      <c r="AE34">
        <v>28</v>
      </c>
      <c r="AF34" t="s">
        <v>50</v>
      </c>
      <c r="AG34" t="s">
        <v>50</v>
      </c>
      <c r="AH34">
        <v>261317</v>
      </c>
      <c r="AI34">
        <v>6656077</v>
      </c>
      <c r="AJ34" s="5">
        <v>261000</v>
      </c>
      <c r="AK34" s="5">
        <v>6657000</v>
      </c>
      <c r="AL34">
        <v>20057</v>
      </c>
      <c r="AN34">
        <v>105</v>
      </c>
      <c r="AP34" t="s">
        <v>511</v>
      </c>
      <c r="AQ34">
        <v>101112</v>
      </c>
      <c r="AS34" s="6" t="s">
        <v>481</v>
      </c>
      <c r="AT34">
        <v>1</v>
      </c>
      <c r="AU34" t="s">
        <v>482</v>
      </c>
      <c r="AV34" t="s">
        <v>117</v>
      </c>
      <c r="AW34" t="s">
        <v>512</v>
      </c>
      <c r="AX34">
        <v>105</v>
      </c>
      <c r="AY34" t="s">
        <v>421</v>
      </c>
      <c r="AZ34" t="s">
        <v>422</v>
      </c>
      <c r="BA34">
        <v>1</v>
      </c>
      <c r="BB34" s="7">
        <v>40150</v>
      </c>
      <c r="BC34" s="8" t="s">
        <v>19</v>
      </c>
      <c r="BE34">
        <v>5</v>
      </c>
      <c r="BF34">
        <v>290109</v>
      </c>
      <c r="BG34">
        <v>34740</v>
      </c>
      <c r="BH34" t="s">
        <v>513</v>
      </c>
      <c r="BJ34" t="s">
        <v>514</v>
      </c>
      <c r="BT34">
        <v>362509</v>
      </c>
    </row>
    <row r="35" spans="1:72" x14ac:dyDescent="0.3">
      <c r="A35">
        <v>385420</v>
      </c>
      <c r="B35">
        <v>315828</v>
      </c>
      <c r="F35" t="s">
        <v>0</v>
      </c>
      <c r="G35" t="s">
        <v>1</v>
      </c>
      <c r="H35" t="s">
        <v>121</v>
      </c>
      <c r="I35" s="1" t="str">
        <f>HYPERLINK(AP35,"Hb")</f>
        <v>Hb</v>
      </c>
      <c r="K35">
        <v>1</v>
      </c>
      <c r="L35" t="s">
        <v>3</v>
      </c>
      <c r="M35">
        <v>101110</v>
      </c>
      <c r="N35" t="s">
        <v>4</v>
      </c>
      <c r="T35" t="s">
        <v>122</v>
      </c>
      <c r="U35" s="10">
        <v>2</v>
      </c>
      <c r="V35" t="s">
        <v>97</v>
      </c>
      <c r="W35" t="s">
        <v>97</v>
      </c>
      <c r="X35" s="3" t="s">
        <v>98</v>
      </c>
      <c r="Y35" s="4">
        <v>2</v>
      </c>
      <c r="Z35" s="5">
        <v>301</v>
      </c>
      <c r="AA35" s="5" t="s">
        <v>97</v>
      </c>
      <c r="AB35" t="s">
        <v>123</v>
      </c>
      <c r="AC35">
        <v>1910</v>
      </c>
      <c r="AD35">
        <v>6</v>
      </c>
      <c r="AE35">
        <v>14</v>
      </c>
      <c r="AF35" t="s">
        <v>124</v>
      </c>
      <c r="AG35" t="s">
        <v>51</v>
      </c>
      <c r="AH35">
        <v>263886</v>
      </c>
      <c r="AI35">
        <v>6647192</v>
      </c>
      <c r="AJ35" s="5">
        <v>263000</v>
      </c>
      <c r="AK35" s="5">
        <v>6647000</v>
      </c>
      <c r="AL35">
        <v>1803</v>
      </c>
      <c r="AN35">
        <v>8</v>
      </c>
      <c r="AO35" t="s">
        <v>11</v>
      </c>
      <c r="AP35" t="s">
        <v>125</v>
      </c>
      <c r="AQ35">
        <v>101110</v>
      </c>
      <c r="AS35" s="6" t="s">
        <v>13</v>
      </c>
      <c r="AT35">
        <v>1</v>
      </c>
      <c r="AU35" t="s">
        <v>14</v>
      </c>
      <c r="AV35" t="s">
        <v>126</v>
      </c>
      <c r="AW35" t="s">
        <v>127</v>
      </c>
      <c r="AX35">
        <v>8</v>
      </c>
      <c r="AY35" t="s">
        <v>17</v>
      </c>
      <c r="AZ35" t="s">
        <v>18</v>
      </c>
      <c r="BA35">
        <v>1</v>
      </c>
      <c r="BB35" s="7">
        <v>37120</v>
      </c>
      <c r="BC35" s="8" t="s">
        <v>19</v>
      </c>
      <c r="BE35">
        <v>3</v>
      </c>
      <c r="BF35">
        <v>487646</v>
      </c>
      <c r="BG35">
        <v>34737</v>
      </c>
      <c r="BH35" t="s">
        <v>128</v>
      </c>
      <c r="BJ35" t="s">
        <v>129</v>
      </c>
      <c r="BT35">
        <v>385420</v>
      </c>
    </row>
    <row r="36" spans="1:72" x14ac:dyDescent="0.3">
      <c r="A36">
        <v>376517</v>
      </c>
      <c r="B36">
        <v>315830</v>
      </c>
      <c r="F36" t="s">
        <v>0</v>
      </c>
      <c r="G36" t="s">
        <v>1</v>
      </c>
      <c r="H36" t="s">
        <v>130</v>
      </c>
      <c r="I36" s="1" t="str">
        <f>HYPERLINK(AP36,"Hb")</f>
        <v>Hb</v>
      </c>
      <c r="K36">
        <v>1</v>
      </c>
      <c r="L36" t="s">
        <v>3</v>
      </c>
      <c r="M36">
        <v>101110</v>
      </c>
      <c r="N36" t="s">
        <v>4</v>
      </c>
      <c r="T36" t="s">
        <v>131</v>
      </c>
      <c r="U36" s="2">
        <v>1</v>
      </c>
      <c r="V36" t="s">
        <v>97</v>
      </c>
      <c r="W36" t="s">
        <v>97</v>
      </c>
      <c r="X36" s="3" t="s">
        <v>98</v>
      </c>
      <c r="Y36" s="4">
        <v>2</v>
      </c>
      <c r="Z36" s="5">
        <v>301</v>
      </c>
      <c r="AA36" s="5" t="s">
        <v>97</v>
      </c>
      <c r="AB36" t="s">
        <v>132</v>
      </c>
      <c r="AC36">
        <v>1895</v>
      </c>
      <c r="AD36">
        <v>8</v>
      </c>
      <c r="AE36">
        <v>1</v>
      </c>
      <c r="AF36" t="s">
        <v>74</v>
      </c>
      <c r="AG36" t="s">
        <v>51</v>
      </c>
      <c r="AH36">
        <v>262618</v>
      </c>
      <c r="AI36">
        <v>6650423</v>
      </c>
      <c r="AJ36" s="5">
        <v>263000</v>
      </c>
      <c r="AK36" s="5">
        <v>6651000</v>
      </c>
      <c r="AL36">
        <v>250</v>
      </c>
      <c r="AN36">
        <v>8</v>
      </c>
      <c r="AO36" t="s">
        <v>11</v>
      </c>
      <c r="AP36" t="s">
        <v>133</v>
      </c>
      <c r="AQ36">
        <v>101110</v>
      </c>
      <c r="AS36" s="6" t="s">
        <v>13</v>
      </c>
      <c r="AT36">
        <v>1</v>
      </c>
      <c r="AU36" t="s">
        <v>14</v>
      </c>
      <c r="AV36" t="s">
        <v>134</v>
      </c>
      <c r="AW36" t="s">
        <v>135</v>
      </c>
      <c r="AX36">
        <v>8</v>
      </c>
      <c r="AY36" t="s">
        <v>17</v>
      </c>
      <c r="AZ36" t="s">
        <v>18</v>
      </c>
      <c r="BA36">
        <v>1</v>
      </c>
      <c r="BB36" s="7">
        <v>37120</v>
      </c>
      <c r="BC36" s="8" t="s">
        <v>19</v>
      </c>
      <c r="BE36">
        <v>3</v>
      </c>
      <c r="BF36">
        <v>487648</v>
      </c>
      <c r="BG36">
        <v>34732</v>
      </c>
      <c r="BH36" t="s">
        <v>136</v>
      </c>
      <c r="BJ36" t="s">
        <v>137</v>
      </c>
      <c r="BT36">
        <v>376517</v>
      </c>
    </row>
    <row r="37" spans="1:72" x14ac:dyDescent="0.3">
      <c r="A37">
        <v>376505</v>
      </c>
      <c r="B37">
        <v>315834</v>
      </c>
      <c r="F37" t="s">
        <v>0</v>
      </c>
      <c r="G37" t="s">
        <v>1</v>
      </c>
      <c r="H37" t="s">
        <v>138</v>
      </c>
      <c r="I37" s="1" t="str">
        <f>HYPERLINK(AP37,"Hb")</f>
        <v>Hb</v>
      </c>
      <c r="K37">
        <v>1</v>
      </c>
      <c r="L37" t="s">
        <v>3</v>
      </c>
      <c r="M37">
        <v>101110</v>
      </c>
      <c r="N37" t="s">
        <v>4</v>
      </c>
      <c r="T37" t="s">
        <v>131</v>
      </c>
      <c r="U37" s="2">
        <v>1</v>
      </c>
      <c r="V37" t="s">
        <v>97</v>
      </c>
      <c r="W37" t="s">
        <v>97</v>
      </c>
      <c r="X37" s="3" t="s">
        <v>98</v>
      </c>
      <c r="Y37" s="4">
        <v>2</v>
      </c>
      <c r="Z37" s="5">
        <v>301</v>
      </c>
      <c r="AA37" s="5" t="s">
        <v>97</v>
      </c>
      <c r="AB37" t="s">
        <v>139</v>
      </c>
      <c r="AC37">
        <v>1896</v>
      </c>
      <c r="AD37">
        <v>7</v>
      </c>
      <c r="AE37">
        <v>20</v>
      </c>
      <c r="AF37" t="s">
        <v>115</v>
      </c>
      <c r="AG37" t="s">
        <v>51</v>
      </c>
      <c r="AH37">
        <v>262617</v>
      </c>
      <c r="AI37">
        <v>6650144</v>
      </c>
      <c r="AJ37" s="5">
        <v>263000</v>
      </c>
      <c r="AK37" s="5">
        <v>6651000</v>
      </c>
      <c r="AL37">
        <v>500</v>
      </c>
      <c r="AN37">
        <v>8</v>
      </c>
      <c r="AO37" t="s">
        <v>11</v>
      </c>
      <c r="AP37" t="s">
        <v>140</v>
      </c>
      <c r="AQ37">
        <v>101110</v>
      </c>
      <c r="AS37" s="6" t="s">
        <v>13</v>
      </c>
      <c r="AT37">
        <v>1</v>
      </c>
      <c r="AU37" t="s">
        <v>14</v>
      </c>
      <c r="AV37" t="s">
        <v>141</v>
      </c>
      <c r="AW37" t="s">
        <v>142</v>
      </c>
      <c r="AX37">
        <v>8</v>
      </c>
      <c r="AY37" t="s">
        <v>17</v>
      </c>
      <c r="AZ37" t="s">
        <v>18</v>
      </c>
      <c r="BA37">
        <v>1</v>
      </c>
      <c r="BB37" s="7">
        <v>43837</v>
      </c>
      <c r="BC37" s="8" t="s">
        <v>19</v>
      </c>
      <c r="BE37">
        <v>3</v>
      </c>
      <c r="BF37">
        <v>487652</v>
      </c>
      <c r="BG37">
        <v>34733</v>
      </c>
      <c r="BH37" t="s">
        <v>143</v>
      </c>
      <c r="BJ37" t="s">
        <v>144</v>
      </c>
      <c r="BT37">
        <v>376505</v>
      </c>
    </row>
    <row r="38" spans="1:72" x14ac:dyDescent="0.3">
      <c r="A38">
        <v>384913</v>
      </c>
      <c r="B38">
        <v>315824</v>
      </c>
      <c r="F38" t="s">
        <v>0</v>
      </c>
      <c r="G38" t="s">
        <v>1</v>
      </c>
      <c r="H38" t="s">
        <v>145</v>
      </c>
      <c r="I38" s="1" t="str">
        <f>HYPERLINK(AP38,"Hb")</f>
        <v>Hb</v>
      </c>
      <c r="K38">
        <v>1</v>
      </c>
      <c r="L38" t="s">
        <v>3</v>
      </c>
      <c r="M38">
        <v>101110</v>
      </c>
      <c r="N38" t="s">
        <v>4</v>
      </c>
      <c r="T38" t="s">
        <v>131</v>
      </c>
      <c r="U38" s="10">
        <v>2</v>
      </c>
      <c r="V38" t="s">
        <v>97</v>
      </c>
      <c r="W38" t="s">
        <v>97</v>
      </c>
      <c r="X38" s="3" t="s">
        <v>98</v>
      </c>
      <c r="Y38" s="4">
        <v>2</v>
      </c>
      <c r="Z38" s="5">
        <v>301</v>
      </c>
      <c r="AA38" s="5" t="s">
        <v>97</v>
      </c>
      <c r="AB38" t="s">
        <v>146</v>
      </c>
      <c r="AC38">
        <v>1914</v>
      </c>
      <c r="AD38">
        <v>8</v>
      </c>
      <c r="AE38">
        <v>10</v>
      </c>
      <c r="AF38" t="s">
        <v>115</v>
      </c>
      <c r="AG38" t="s">
        <v>51</v>
      </c>
      <c r="AH38">
        <v>263794</v>
      </c>
      <c r="AI38">
        <v>6651721</v>
      </c>
      <c r="AJ38" s="5">
        <v>263000</v>
      </c>
      <c r="AK38" s="5">
        <v>6651000</v>
      </c>
      <c r="AL38">
        <v>1803</v>
      </c>
      <c r="AN38">
        <v>8</v>
      </c>
      <c r="AO38" t="s">
        <v>11</v>
      </c>
      <c r="AP38" t="s">
        <v>147</v>
      </c>
      <c r="AQ38">
        <v>101110</v>
      </c>
      <c r="AS38" s="6" t="s">
        <v>13</v>
      </c>
      <c r="AT38">
        <v>1</v>
      </c>
      <c r="AU38" t="s">
        <v>14</v>
      </c>
      <c r="AV38" t="s">
        <v>148</v>
      </c>
      <c r="AW38" t="s">
        <v>149</v>
      </c>
      <c r="AX38">
        <v>8</v>
      </c>
      <c r="AY38" t="s">
        <v>17</v>
      </c>
      <c r="AZ38" t="s">
        <v>18</v>
      </c>
      <c r="BA38">
        <v>1</v>
      </c>
      <c r="BB38" s="7">
        <v>37120</v>
      </c>
      <c r="BC38" s="8" t="s">
        <v>19</v>
      </c>
      <c r="BE38">
        <v>3</v>
      </c>
      <c r="BF38">
        <v>487642</v>
      </c>
      <c r="BG38">
        <v>34739</v>
      </c>
      <c r="BH38" t="s">
        <v>150</v>
      </c>
      <c r="BJ38" t="s">
        <v>151</v>
      </c>
      <c r="BT38">
        <v>384913</v>
      </c>
    </row>
    <row r="39" spans="1:72" x14ac:dyDescent="0.3">
      <c r="A39">
        <v>384425</v>
      </c>
      <c r="B39">
        <v>315832</v>
      </c>
      <c r="F39" t="s">
        <v>0</v>
      </c>
      <c r="G39" t="s">
        <v>1</v>
      </c>
      <c r="H39" t="s">
        <v>152</v>
      </c>
      <c r="I39" s="1" t="str">
        <f>HYPERLINK(AP39,"Hb")</f>
        <v>Hb</v>
      </c>
      <c r="K39">
        <v>1</v>
      </c>
      <c r="L39" t="s">
        <v>3</v>
      </c>
      <c r="M39">
        <v>101110</v>
      </c>
      <c r="N39" t="s">
        <v>4</v>
      </c>
      <c r="T39" t="s">
        <v>131</v>
      </c>
      <c r="U39" s="2">
        <v>1</v>
      </c>
      <c r="V39" t="s">
        <v>97</v>
      </c>
      <c r="W39" t="s">
        <v>97</v>
      </c>
      <c r="X39" s="3" t="s">
        <v>98</v>
      </c>
      <c r="Y39" s="4">
        <v>2</v>
      </c>
      <c r="Z39" s="5">
        <v>301</v>
      </c>
      <c r="AA39" s="5" t="s">
        <v>97</v>
      </c>
      <c r="AB39" t="s">
        <v>153</v>
      </c>
      <c r="AC39">
        <v>1915</v>
      </c>
      <c r="AD39">
        <v>6</v>
      </c>
      <c r="AE39">
        <v>28</v>
      </c>
      <c r="AF39" t="s">
        <v>50</v>
      </c>
      <c r="AG39" t="s">
        <v>51</v>
      </c>
      <c r="AH39">
        <v>263745</v>
      </c>
      <c r="AI39">
        <v>6651221</v>
      </c>
      <c r="AJ39" s="5">
        <v>263000</v>
      </c>
      <c r="AK39" s="5">
        <v>6651000</v>
      </c>
      <c r="AL39">
        <v>1414</v>
      </c>
      <c r="AN39">
        <v>8</v>
      </c>
      <c r="AO39" t="s">
        <v>11</v>
      </c>
      <c r="AP39" t="s">
        <v>154</v>
      </c>
      <c r="AQ39">
        <v>101110</v>
      </c>
      <c r="AS39" s="6" t="s">
        <v>13</v>
      </c>
      <c r="AT39">
        <v>1</v>
      </c>
      <c r="AU39" t="s">
        <v>14</v>
      </c>
      <c r="AV39" t="s">
        <v>155</v>
      </c>
      <c r="AW39" t="s">
        <v>156</v>
      </c>
      <c r="AX39">
        <v>8</v>
      </c>
      <c r="AY39" t="s">
        <v>17</v>
      </c>
      <c r="AZ39" t="s">
        <v>18</v>
      </c>
      <c r="BA39">
        <v>1</v>
      </c>
      <c r="BB39" s="7">
        <v>37120</v>
      </c>
      <c r="BC39" s="8" t="s">
        <v>19</v>
      </c>
      <c r="BE39">
        <v>3</v>
      </c>
      <c r="BF39">
        <v>487650</v>
      </c>
      <c r="BG39">
        <v>34744</v>
      </c>
      <c r="BH39" t="s">
        <v>157</v>
      </c>
      <c r="BJ39" t="s">
        <v>158</v>
      </c>
      <c r="BT39">
        <v>384425</v>
      </c>
    </row>
    <row r="40" spans="1:72" x14ac:dyDescent="0.3">
      <c r="A40">
        <v>384914</v>
      </c>
      <c r="B40">
        <v>315825</v>
      </c>
      <c r="F40" t="s">
        <v>0</v>
      </c>
      <c r="G40" t="s">
        <v>1</v>
      </c>
      <c r="H40" t="s">
        <v>159</v>
      </c>
      <c r="I40" s="1" t="str">
        <f>HYPERLINK(AP40,"Hb")</f>
        <v>Hb</v>
      </c>
      <c r="K40">
        <v>1</v>
      </c>
      <c r="L40" t="s">
        <v>3</v>
      </c>
      <c r="M40">
        <v>101110</v>
      </c>
      <c r="N40" t="s">
        <v>4</v>
      </c>
      <c r="T40" t="s">
        <v>131</v>
      </c>
      <c r="U40" s="10">
        <v>2</v>
      </c>
      <c r="V40" t="s">
        <v>97</v>
      </c>
      <c r="W40" t="s">
        <v>97</v>
      </c>
      <c r="X40" s="3" t="s">
        <v>98</v>
      </c>
      <c r="Y40" s="4">
        <v>2</v>
      </c>
      <c r="Z40" s="5">
        <v>301</v>
      </c>
      <c r="AA40" s="5" t="s">
        <v>97</v>
      </c>
      <c r="AB40" t="s">
        <v>146</v>
      </c>
      <c r="AC40">
        <v>1915</v>
      </c>
      <c r="AD40">
        <v>8</v>
      </c>
      <c r="AE40">
        <v>20</v>
      </c>
      <c r="AF40" t="s">
        <v>115</v>
      </c>
      <c r="AG40" t="s">
        <v>51</v>
      </c>
      <c r="AH40">
        <v>263794</v>
      </c>
      <c r="AI40">
        <v>6651721</v>
      </c>
      <c r="AJ40" s="5">
        <v>263000</v>
      </c>
      <c r="AK40" s="5">
        <v>6651000</v>
      </c>
      <c r="AL40">
        <v>1803</v>
      </c>
      <c r="AN40">
        <v>8</v>
      </c>
      <c r="AO40" t="s">
        <v>11</v>
      </c>
      <c r="AP40" t="s">
        <v>160</v>
      </c>
      <c r="AQ40">
        <v>101110</v>
      </c>
      <c r="AS40" s="6" t="s">
        <v>13</v>
      </c>
      <c r="AT40">
        <v>1</v>
      </c>
      <c r="AU40" t="s">
        <v>14</v>
      </c>
      <c r="AV40" t="s">
        <v>148</v>
      </c>
      <c r="AW40" t="s">
        <v>161</v>
      </c>
      <c r="AX40">
        <v>8</v>
      </c>
      <c r="AY40" t="s">
        <v>17</v>
      </c>
      <c r="AZ40" t="s">
        <v>18</v>
      </c>
      <c r="BA40">
        <v>1</v>
      </c>
      <c r="BB40" s="7">
        <v>37120</v>
      </c>
      <c r="BC40" s="8" t="s">
        <v>19</v>
      </c>
      <c r="BE40">
        <v>3</v>
      </c>
      <c r="BF40">
        <v>487643</v>
      </c>
      <c r="BG40">
        <v>34742</v>
      </c>
      <c r="BH40" t="s">
        <v>162</v>
      </c>
      <c r="BJ40" t="s">
        <v>163</v>
      </c>
      <c r="BT40">
        <v>384914</v>
      </c>
    </row>
    <row r="41" spans="1:72" x14ac:dyDescent="0.3">
      <c r="A41">
        <v>384915</v>
      </c>
      <c r="B41">
        <v>315826</v>
      </c>
      <c r="F41" t="s">
        <v>0</v>
      </c>
      <c r="G41" t="s">
        <v>1</v>
      </c>
      <c r="H41" t="s">
        <v>164</v>
      </c>
      <c r="I41" s="1" t="str">
        <f>HYPERLINK(AP41,"Hb")</f>
        <v>Hb</v>
      </c>
      <c r="K41">
        <v>1</v>
      </c>
      <c r="L41" t="s">
        <v>3</v>
      </c>
      <c r="M41">
        <v>101110</v>
      </c>
      <c r="N41" t="s">
        <v>4</v>
      </c>
      <c r="T41" t="s">
        <v>131</v>
      </c>
      <c r="U41" s="10">
        <v>2</v>
      </c>
      <c r="V41" t="s">
        <v>97</v>
      </c>
      <c r="W41" t="s">
        <v>97</v>
      </c>
      <c r="X41" s="3" t="s">
        <v>98</v>
      </c>
      <c r="Y41" s="4">
        <v>2</v>
      </c>
      <c r="Z41" s="5">
        <v>301</v>
      </c>
      <c r="AA41" s="5" t="s">
        <v>97</v>
      </c>
      <c r="AB41" t="s">
        <v>165</v>
      </c>
      <c r="AC41">
        <v>1915</v>
      </c>
      <c r="AD41">
        <v>8</v>
      </c>
      <c r="AE41">
        <v>20</v>
      </c>
      <c r="AF41" t="s">
        <v>115</v>
      </c>
      <c r="AG41" t="s">
        <v>51</v>
      </c>
      <c r="AH41">
        <v>263794</v>
      </c>
      <c r="AI41">
        <v>6651721</v>
      </c>
      <c r="AJ41" s="5">
        <v>263000</v>
      </c>
      <c r="AK41" s="5">
        <v>6651000</v>
      </c>
      <c r="AL41">
        <v>1803</v>
      </c>
      <c r="AN41">
        <v>8</v>
      </c>
      <c r="AO41" t="s">
        <v>11</v>
      </c>
      <c r="AP41" t="s">
        <v>166</v>
      </c>
      <c r="AQ41">
        <v>101110</v>
      </c>
      <c r="AS41" s="6" t="s">
        <v>13</v>
      </c>
      <c r="AT41">
        <v>1</v>
      </c>
      <c r="AU41" t="s">
        <v>14</v>
      </c>
      <c r="AV41" t="s">
        <v>148</v>
      </c>
      <c r="AW41" t="s">
        <v>167</v>
      </c>
      <c r="AX41">
        <v>8</v>
      </c>
      <c r="AY41" t="s">
        <v>17</v>
      </c>
      <c r="AZ41" t="s">
        <v>18</v>
      </c>
      <c r="BA41">
        <v>1</v>
      </c>
      <c r="BB41" s="7">
        <v>37120</v>
      </c>
      <c r="BC41" s="8" t="s">
        <v>19</v>
      </c>
      <c r="BE41">
        <v>3</v>
      </c>
      <c r="BF41">
        <v>487644</v>
      </c>
      <c r="BG41">
        <v>34743</v>
      </c>
      <c r="BH41" t="s">
        <v>168</v>
      </c>
      <c r="BJ41" t="s">
        <v>169</v>
      </c>
      <c r="BT41">
        <v>384915</v>
      </c>
    </row>
    <row r="42" spans="1:72" x14ac:dyDescent="0.3">
      <c r="A42">
        <v>384426</v>
      </c>
      <c r="B42">
        <v>315833</v>
      </c>
      <c r="F42" t="s">
        <v>0</v>
      </c>
      <c r="G42" t="s">
        <v>1</v>
      </c>
      <c r="H42" t="s">
        <v>170</v>
      </c>
      <c r="I42" s="1" t="str">
        <f>HYPERLINK(AP42,"Hb")</f>
        <v>Hb</v>
      </c>
      <c r="K42">
        <v>1</v>
      </c>
      <c r="L42" t="s">
        <v>3</v>
      </c>
      <c r="M42">
        <v>101110</v>
      </c>
      <c r="N42" t="s">
        <v>4</v>
      </c>
      <c r="T42" t="s">
        <v>131</v>
      </c>
      <c r="U42" s="2">
        <v>1</v>
      </c>
      <c r="V42" t="s">
        <v>97</v>
      </c>
      <c r="W42" t="s">
        <v>97</v>
      </c>
      <c r="X42" s="3" t="s">
        <v>98</v>
      </c>
      <c r="Y42" s="4">
        <v>2</v>
      </c>
      <c r="Z42" s="5">
        <v>301</v>
      </c>
      <c r="AA42" s="5" t="s">
        <v>97</v>
      </c>
      <c r="AB42" t="s">
        <v>171</v>
      </c>
      <c r="AC42">
        <v>1915</v>
      </c>
      <c r="AD42">
        <v>8</v>
      </c>
      <c r="AE42">
        <v>23</v>
      </c>
      <c r="AF42" t="s">
        <v>50</v>
      </c>
      <c r="AG42" t="s">
        <v>51</v>
      </c>
      <c r="AH42">
        <v>263745</v>
      </c>
      <c r="AI42">
        <v>6651221</v>
      </c>
      <c r="AJ42" s="5">
        <v>263000</v>
      </c>
      <c r="AK42" s="5">
        <v>6651000</v>
      </c>
      <c r="AL42">
        <v>1414</v>
      </c>
      <c r="AN42">
        <v>8</v>
      </c>
      <c r="AO42" t="s">
        <v>11</v>
      </c>
      <c r="AP42" t="s">
        <v>172</v>
      </c>
      <c r="AQ42">
        <v>101110</v>
      </c>
      <c r="AS42" s="6" t="s">
        <v>13</v>
      </c>
      <c r="AT42">
        <v>1</v>
      </c>
      <c r="AU42" t="s">
        <v>14</v>
      </c>
      <c r="AV42" t="s">
        <v>155</v>
      </c>
      <c r="AW42" t="s">
        <v>173</v>
      </c>
      <c r="AX42">
        <v>8</v>
      </c>
      <c r="AY42" t="s">
        <v>17</v>
      </c>
      <c r="AZ42" t="s">
        <v>18</v>
      </c>
      <c r="BA42">
        <v>1</v>
      </c>
      <c r="BB42" s="7">
        <v>37120</v>
      </c>
      <c r="BC42" s="8" t="s">
        <v>19</v>
      </c>
      <c r="BE42">
        <v>3</v>
      </c>
      <c r="BF42">
        <v>487651</v>
      </c>
      <c r="BG42">
        <v>34745</v>
      </c>
      <c r="BH42" t="s">
        <v>174</v>
      </c>
      <c r="BJ42" t="s">
        <v>175</v>
      </c>
      <c r="BT42">
        <v>384426</v>
      </c>
    </row>
    <row r="43" spans="1:72" x14ac:dyDescent="0.3">
      <c r="A43">
        <v>382160</v>
      </c>
      <c r="B43">
        <v>315827</v>
      </c>
      <c r="F43" t="s">
        <v>0</v>
      </c>
      <c r="G43" t="s">
        <v>1</v>
      </c>
      <c r="H43" t="s">
        <v>176</v>
      </c>
      <c r="I43" s="1" t="str">
        <f>HYPERLINK(AP43,"Hb")</f>
        <v>Hb</v>
      </c>
      <c r="K43">
        <v>1</v>
      </c>
      <c r="L43" t="s">
        <v>3</v>
      </c>
      <c r="M43">
        <v>101110</v>
      </c>
      <c r="N43" t="s">
        <v>4</v>
      </c>
      <c r="T43" t="s">
        <v>177</v>
      </c>
      <c r="U43" s="2">
        <v>1</v>
      </c>
      <c r="V43" t="s">
        <v>97</v>
      </c>
      <c r="W43" t="s">
        <v>97</v>
      </c>
      <c r="X43" s="3" t="s">
        <v>98</v>
      </c>
      <c r="Y43" s="4">
        <v>2</v>
      </c>
      <c r="Z43" s="5">
        <v>301</v>
      </c>
      <c r="AA43" s="5" t="s">
        <v>97</v>
      </c>
      <c r="AB43" t="s">
        <v>178</v>
      </c>
      <c r="AC43">
        <v>1906</v>
      </c>
      <c r="AD43">
        <v>7</v>
      </c>
      <c r="AE43">
        <v>4</v>
      </c>
      <c r="AF43" t="s">
        <v>74</v>
      </c>
      <c r="AG43" t="s">
        <v>51</v>
      </c>
      <c r="AH43">
        <v>263385</v>
      </c>
      <c r="AI43">
        <v>6652763</v>
      </c>
      <c r="AJ43" s="5">
        <v>263000</v>
      </c>
      <c r="AK43" s="5">
        <v>6653000</v>
      </c>
      <c r="AL43">
        <v>707</v>
      </c>
      <c r="AN43">
        <v>8</v>
      </c>
      <c r="AO43" t="s">
        <v>11</v>
      </c>
      <c r="AP43" t="s">
        <v>179</v>
      </c>
      <c r="AQ43">
        <v>101110</v>
      </c>
      <c r="AS43" s="6" t="s">
        <v>13</v>
      </c>
      <c r="AT43">
        <v>1</v>
      </c>
      <c r="AU43" t="s">
        <v>14</v>
      </c>
      <c r="AV43" t="s">
        <v>180</v>
      </c>
      <c r="AW43" t="s">
        <v>181</v>
      </c>
      <c r="AX43">
        <v>8</v>
      </c>
      <c r="AY43" t="s">
        <v>17</v>
      </c>
      <c r="AZ43" t="s">
        <v>18</v>
      </c>
      <c r="BA43">
        <v>1</v>
      </c>
      <c r="BB43" s="7">
        <v>37120</v>
      </c>
      <c r="BC43" s="8" t="s">
        <v>19</v>
      </c>
      <c r="BE43">
        <v>3</v>
      </c>
      <c r="BF43">
        <v>487645</v>
      </c>
      <c r="BG43">
        <v>34736</v>
      </c>
      <c r="BH43" t="s">
        <v>182</v>
      </c>
      <c r="BJ43" t="s">
        <v>183</v>
      </c>
      <c r="BT43">
        <v>382160</v>
      </c>
    </row>
    <row r="44" spans="1:72" x14ac:dyDescent="0.3">
      <c r="A44">
        <v>397294</v>
      </c>
      <c r="B44">
        <v>305983</v>
      </c>
      <c r="F44" t="s">
        <v>0</v>
      </c>
      <c r="G44" t="s">
        <v>1</v>
      </c>
      <c r="H44" t="s">
        <v>46</v>
      </c>
      <c r="I44" s="1" t="str">
        <f>HYPERLINK(AP44,"Hb")</f>
        <v>Hb</v>
      </c>
      <c r="K44">
        <v>1</v>
      </c>
      <c r="L44" t="s">
        <v>3</v>
      </c>
      <c r="M44">
        <v>101110</v>
      </c>
      <c r="N44" t="s">
        <v>4</v>
      </c>
      <c r="T44" t="s">
        <v>47</v>
      </c>
      <c r="U44" s="2">
        <v>1</v>
      </c>
      <c r="V44" t="s">
        <v>6</v>
      </c>
      <c r="W44" t="s">
        <v>48</v>
      </c>
      <c r="X44" s="3" t="s">
        <v>8</v>
      </c>
      <c r="Y44" s="4">
        <v>1</v>
      </c>
      <c r="Z44" s="5">
        <v>106</v>
      </c>
      <c r="AA44" s="5" t="s">
        <v>48</v>
      </c>
      <c r="AB44" t="s">
        <v>49</v>
      </c>
      <c r="AC44">
        <v>1911</v>
      </c>
      <c r="AD44">
        <v>7</v>
      </c>
      <c r="AE44">
        <v>7</v>
      </c>
      <c r="AF44" t="s">
        <v>50</v>
      </c>
      <c r="AG44" t="s">
        <v>51</v>
      </c>
      <c r="AH44">
        <v>266463</v>
      </c>
      <c r="AI44">
        <v>6570905</v>
      </c>
      <c r="AJ44" s="5">
        <v>267000</v>
      </c>
      <c r="AK44" s="5">
        <v>6571000</v>
      </c>
      <c r="AL44">
        <v>305</v>
      </c>
      <c r="AN44">
        <v>8</v>
      </c>
      <c r="AO44" t="s">
        <v>11</v>
      </c>
      <c r="AP44" t="s">
        <v>52</v>
      </c>
      <c r="AQ44">
        <v>101110</v>
      </c>
      <c r="AS44" s="6" t="s">
        <v>13</v>
      </c>
      <c r="AT44">
        <v>1</v>
      </c>
      <c r="AU44" t="s">
        <v>14</v>
      </c>
      <c r="AV44" t="s">
        <v>53</v>
      </c>
      <c r="AW44" t="s">
        <v>54</v>
      </c>
      <c r="AX44">
        <v>8</v>
      </c>
      <c r="AY44" t="s">
        <v>17</v>
      </c>
      <c r="AZ44" t="s">
        <v>18</v>
      </c>
      <c r="BA44">
        <v>1</v>
      </c>
      <c r="BB44" s="7">
        <v>43160</v>
      </c>
      <c r="BC44" s="8" t="s">
        <v>19</v>
      </c>
      <c r="BE44">
        <v>3</v>
      </c>
      <c r="BF44">
        <v>478877</v>
      </c>
      <c r="BG44">
        <v>34728</v>
      </c>
      <c r="BH44" t="s">
        <v>55</v>
      </c>
      <c r="BJ44" t="s">
        <v>56</v>
      </c>
      <c r="BT44">
        <v>397294</v>
      </c>
    </row>
    <row r="45" spans="1:72" x14ac:dyDescent="0.3">
      <c r="A45">
        <v>411163</v>
      </c>
      <c r="B45">
        <v>305984</v>
      </c>
      <c r="F45" t="s">
        <v>0</v>
      </c>
      <c r="G45" t="s">
        <v>1</v>
      </c>
      <c r="H45" t="s">
        <v>57</v>
      </c>
      <c r="I45" s="1" t="str">
        <f>HYPERLINK(AP45,"Hb")</f>
        <v>Hb</v>
      </c>
      <c r="K45">
        <v>1</v>
      </c>
      <c r="L45" t="s">
        <v>3</v>
      </c>
      <c r="M45">
        <v>101110</v>
      </c>
      <c r="N45" t="s">
        <v>4</v>
      </c>
      <c r="T45" t="s">
        <v>58</v>
      </c>
      <c r="U45" s="2">
        <v>1</v>
      </c>
      <c r="V45" t="s">
        <v>6</v>
      </c>
      <c r="W45" t="s">
        <v>48</v>
      </c>
      <c r="X45" s="3" t="s">
        <v>8</v>
      </c>
      <c r="Y45" s="4">
        <v>1</v>
      </c>
      <c r="Z45" s="5">
        <v>106</v>
      </c>
      <c r="AA45" s="5" t="s">
        <v>48</v>
      </c>
      <c r="AB45" t="s">
        <v>59</v>
      </c>
      <c r="AC45">
        <v>1904</v>
      </c>
      <c r="AD45">
        <v>8</v>
      </c>
      <c r="AE45">
        <v>1</v>
      </c>
      <c r="AF45" t="s">
        <v>60</v>
      </c>
      <c r="AG45" t="s">
        <v>51</v>
      </c>
      <c r="AH45">
        <v>269400</v>
      </c>
      <c r="AI45">
        <v>6567611</v>
      </c>
      <c r="AJ45" s="5">
        <v>269000</v>
      </c>
      <c r="AK45" s="5">
        <v>6567000</v>
      </c>
      <c r="AL45">
        <v>500</v>
      </c>
      <c r="AN45">
        <v>8</v>
      </c>
      <c r="AO45" t="s">
        <v>11</v>
      </c>
      <c r="AP45" t="s">
        <v>61</v>
      </c>
      <c r="AQ45">
        <v>101110</v>
      </c>
      <c r="AS45" s="6" t="s">
        <v>13</v>
      </c>
      <c r="AT45">
        <v>1</v>
      </c>
      <c r="AU45" t="s">
        <v>14</v>
      </c>
      <c r="AV45" t="s">
        <v>62</v>
      </c>
      <c r="AW45" t="s">
        <v>63</v>
      </c>
      <c r="AX45">
        <v>8</v>
      </c>
      <c r="AY45" t="s">
        <v>17</v>
      </c>
      <c r="AZ45" t="s">
        <v>18</v>
      </c>
      <c r="BA45">
        <v>1</v>
      </c>
      <c r="BB45" s="7">
        <v>42781</v>
      </c>
      <c r="BC45" s="8" t="s">
        <v>19</v>
      </c>
      <c r="BE45">
        <v>3</v>
      </c>
      <c r="BF45">
        <v>478878</v>
      </c>
      <c r="BG45">
        <v>34725</v>
      </c>
      <c r="BH45" t="s">
        <v>64</v>
      </c>
      <c r="BJ45" t="s">
        <v>65</v>
      </c>
      <c r="BT45">
        <v>411163</v>
      </c>
    </row>
    <row r="46" spans="1:72" x14ac:dyDescent="0.3">
      <c r="A46">
        <v>411164</v>
      </c>
      <c r="B46">
        <v>305985</v>
      </c>
      <c r="F46" t="s">
        <v>0</v>
      </c>
      <c r="G46" t="s">
        <v>1</v>
      </c>
      <c r="H46" t="s">
        <v>66</v>
      </c>
      <c r="I46" s="1" t="str">
        <f>HYPERLINK(AP46,"Hb")</f>
        <v>Hb</v>
      </c>
      <c r="K46">
        <v>1</v>
      </c>
      <c r="L46" t="s">
        <v>3</v>
      </c>
      <c r="M46">
        <v>101110</v>
      </c>
      <c r="N46" t="s">
        <v>4</v>
      </c>
      <c r="T46" t="s">
        <v>58</v>
      </c>
      <c r="U46" s="2">
        <v>1</v>
      </c>
      <c r="V46" t="s">
        <v>6</v>
      </c>
      <c r="W46" t="s">
        <v>48</v>
      </c>
      <c r="X46" s="3" t="s">
        <v>8</v>
      </c>
      <c r="Y46" s="4">
        <v>1</v>
      </c>
      <c r="Z46" s="5">
        <v>106</v>
      </c>
      <c r="AA46" s="5" t="s">
        <v>48</v>
      </c>
      <c r="AB46" t="s">
        <v>67</v>
      </c>
      <c r="AC46">
        <v>1904</v>
      </c>
      <c r="AD46">
        <v>8</v>
      </c>
      <c r="AE46">
        <v>15</v>
      </c>
      <c r="AF46" t="s">
        <v>50</v>
      </c>
      <c r="AG46" t="s">
        <v>51</v>
      </c>
      <c r="AH46">
        <v>269400</v>
      </c>
      <c r="AI46">
        <v>6567611</v>
      </c>
      <c r="AJ46" s="5">
        <v>269000</v>
      </c>
      <c r="AK46" s="5">
        <v>6567000</v>
      </c>
      <c r="AL46">
        <v>500</v>
      </c>
      <c r="AN46">
        <v>8</v>
      </c>
      <c r="AO46" t="s">
        <v>11</v>
      </c>
      <c r="AP46" t="s">
        <v>68</v>
      </c>
      <c r="AQ46">
        <v>101110</v>
      </c>
      <c r="AS46" s="6" t="s">
        <v>13</v>
      </c>
      <c r="AT46">
        <v>1</v>
      </c>
      <c r="AU46" t="s">
        <v>14</v>
      </c>
      <c r="AV46" t="s">
        <v>62</v>
      </c>
      <c r="AW46" t="s">
        <v>69</v>
      </c>
      <c r="AX46">
        <v>8</v>
      </c>
      <c r="AY46" t="s">
        <v>17</v>
      </c>
      <c r="AZ46" t="s">
        <v>18</v>
      </c>
      <c r="BA46">
        <v>1</v>
      </c>
      <c r="BB46" s="7">
        <v>42781</v>
      </c>
      <c r="BC46" s="8" t="s">
        <v>19</v>
      </c>
      <c r="BE46">
        <v>3</v>
      </c>
      <c r="BF46">
        <v>478879</v>
      </c>
      <c r="BG46">
        <v>34726</v>
      </c>
      <c r="BH46" t="s">
        <v>70</v>
      </c>
      <c r="BJ46" t="s">
        <v>71</v>
      </c>
      <c r="BT46">
        <v>411164</v>
      </c>
    </row>
    <row r="47" spans="1:72" x14ac:dyDescent="0.3">
      <c r="A47">
        <v>409922</v>
      </c>
      <c r="B47">
        <v>305986</v>
      </c>
      <c r="F47" t="s">
        <v>0</v>
      </c>
      <c r="G47" t="s">
        <v>1</v>
      </c>
      <c r="H47" t="s">
        <v>72</v>
      </c>
      <c r="I47" s="1" t="str">
        <f>HYPERLINK(AP47,"Hb")</f>
        <v>Hb</v>
      </c>
      <c r="K47">
        <v>1</v>
      </c>
      <c r="L47" t="s">
        <v>3</v>
      </c>
      <c r="M47">
        <v>101110</v>
      </c>
      <c r="N47" t="s">
        <v>4</v>
      </c>
      <c r="T47" t="s">
        <v>58</v>
      </c>
      <c r="U47" s="2">
        <v>1</v>
      </c>
      <c r="V47" t="s">
        <v>6</v>
      </c>
      <c r="W47" t="s">
        <v>48</v>
      </c>
      <c r="X47" s="3" t="s">
        <v>8</v>
      </c>
      <c r="Y47" s="4">
        <v>1</v>
      </c>
      <c r="Z47" s="5">
        <v>106</v>
      </c>
      <c r="AA47" s="5" t="s">
        <v>48</v>
      </c>
      <c r="AB47" t="s">
        <v>73</v>
      </c>
      <c r="AC47">
        <v>1905</v>
      </c>
      <c r="AD47">
        <v>7</v>
      </c>
      <c r="AE47">
        <v>19</v>
      </c>
      <c r="AF47" t="s">
        <v>74</v>
      </c>
      <c r="AG47" t="s">
        <v>51</v>
      </c>
      <c r="AH47">
        <v>269212</v>
      </c>
      <c r="AI47">
        <v>6567344</v>
      </c>
      <c r="AJ47" s="5">
        <v>269000</v>
      </c>
      <c r="AK47" s="5">
        <v>6567000</v>
      </c>
      <c r="AL47">
        <v>1414</v>
      </c>
      <c r="AN47">
        <v>8</v>
      </c>
      <c r="AO47" t="s">
        <v>11</v>
      </c>
      <c r="AP47" t="s">
        <v>75</v>
      </c>
      <c r="AQ47">
        <v>101110</v>
      </c>
      <c r="AS47" s="6" t="s">
        <v>13</v>
      </c>
      <c r="AT47">
        <v>1</v>
      </c>
      <c r="AU47" t="s">
        <v>14</v>
      </c>
      <c r="AV47" t="s">
        <v>76</v>
      </c>
      <c r="AW47" t="s">
        <v>77</v>
      </c>
      <c r="AX47">
        <v>8</v>
      </c>
      <c r="AY47" t="s">
        <v>17</v>
      </c>
      <c r="AZ47" t="s">
        <v>18</v>
      </c>
      <c r="BA47">
        <v>1</v>
      </c>
      <c r="BB47" s="7">
        <v>36698</v>
      </c>
      <c r="BC47" s="8" t="s">
        <v>19</v>
      </c>
      <c r="BE47">
        <v>3</v>
      </c>
      <c r="BF47">
        <v>478880</v>
      </c>
      <c r="BG47">
        <v>34727</v>
      </c>
      <c r="BH47" t="s">
        <v>78</v>
      </c>
      <c r="BJ47" t="s">
        <v>79</v>
      </c>
      <c r="BT47">
        <v>409922</v>
      </c>
    </row>
    <row r="48" spans="1:72" x14ac:dyDescent="0.3">
      <c r="A48">
        <v>413554</v>
      </c>
      <c r="B48">
        <v>303787</v>
      </c>
      <c r="F48" t="s">
        <v>0</v>
      </c>
      <c r="G48" t="s">
        <v>1</v>
      </c>
      <c r="H48" t="s">
        <v>80</v>
      </c>
      <c r="I48" s="1" t="str">
        <f>HYPERLINK(AP48,"Hb")</f>
        <v>Hb</v>
      </c>
      <c r="K48">
        <v>1</v>
      </c>
      <c r="L48" t="s">
        <v>3</v>
      </c>
      <c r="M48">
        <v>101110</v>
      </c>
      <c r="N48" t="s">
        <v>4</v>
      </c>
      <c r="O48" s="9" t="s">
        <v>35</v>
      </c>
      <c r="T48" t="s">
        <v>58</v>
      </c>
      <c r="U48" s="2">
        <v>1</v>
      </c>
      <c r="V48" t="s">
        <v>6</v>
      </c>
      <c r="W48" t="s">
        <v>48</v>
      </c>
      <c r="X48" s="3" t="s">
        <v>8</v>
      </c>
      <c r="Y48" s="4">
        <v>1</v>
      </c>
      <c r="Z48" s="5">
        <v>106</v>
      </c>
      <c r="AA48" s="5" t="s">
        <v>48</v>
      </c>
      <c r="AB48" t="s">
        <v>81</v>
      </c>
      <c r="AC48">
        <v>1980</v>
      </c>
      <c r="AD48">
        <v>9</v>
      </c>
      <c r="AE48">
        <v>1</v>
      </c>
      <c r="AF48" t="s">
        <v>82</v>
      </c>
      <c r="AG48" t="s">
        <v>83</v>
      </c>
      <c r="AH48">
        <v>269755</v>
      </c>
      <c r="AI48">
        <v>6567802</v>
      </c>
      <c r="AJ48" s="5">
        <v>269000</v>
      </c>
      <c r="AK48" s="5">
        <v>6567000</v>
      </c>
      <c r="AL48">
        <v>707</v>
      </c>
      <c r="AN48">
        <v>8</v>
      </c>
      <c r="AO48" t="s">
        <v>11</v>
      </c>
      <c r="AP48" t="s">
        <v>84</v>
      </c>
      <c r="AQ48">
        <v>101110</v>
      </c>
      <c r="AS48" s="6" t="s">
        <v>13</v>
      </c>
      <c r="AT48">
        <v>1</v>
      </c>
      <c r="AU48" t="s">
        <v>14</v>
      </c>
      <c r="AV48" t="s">
        <v>85</v>
      </c>
      <c r="AW48" t="s">
        <v>86</v>
      </c>
      <c r="AX48">
        <v>8</v>
      </c>
      <c r="AY48" t="s">
        <v>17</v>
      </c>
      <c r="AZ48" t="s">
        <v>18</v>
      </c>
      <c r="BA48">
        <v>1</v>
      </c>
      <c r="BB48" s="7">
        <v>33590</v>
      </c>
      <c r="BC48" s="8" t="s">
        <v>19</v>
      </c>
      <c r="BE48">
        <v>3</v>
      </c>
      <c r="BF48">
        <v>476814</v>
      </c>
      <c r="BG48">
        <v>34729</v>
      </c>
      <c r="BH48" t="s">
        <v>87</v>
      </c>
      <c r="BJ48" t="s">
        <v>88</v>
      </c>
      <c r="BT48">
        <v>413554</v>
      </c>
    </row>
    <row r="49" spans="1:72" x14ac:dyDescent="0.3">
      <c r="A49">
        <v>413501</v>
      </c>
      <c r="B49">
        <v>272372</v>
      </c>
      <c r="F49" t="s">
        <v>0</v>
      </c>
      <c r="G49" t="s">
        <v>1</v>
      </c>
      <c r="H49" t="s">
        <v>89</v>
      </c>
      <c r="I49" s="1" t="str">
        <f>HYPERLINK(AP49,"Hb")</f>
        <v>Hb</v>
      </c>
      <c r="K49">
        <v>1</v>
      </c>
      <c r="L49" t="s">
        <v>3</v>
      </c>
      <c r="M49">
        <v>101110</v>
      </c>
      <c r="N49" t="s">
        <v>4</v>
      </c>
      <c r="T49" t="s">
        <v>58</v>
      </c>
      <c r="U49" s="2">
        <v>1</v>
      </c>
      <c r="V49" t="s">
        <v>6</v>
      </c>
      <c r="W49" t="s">
        <v>48</v>
      </c>
      <c r="X49" s="3" t="s">
        <v>8</v>
      </c>
      <c r="Y49" s="4">
        <v>1</v>
      </c>
      <c r="Z49" s="5">
        <v>106</v>
      </c>
      <c r="AA49" s="5" t="s">
        <v>48</v>
      </c>
      <c r="AB49" t="s">
        <v>90</v>
      </c>
      <c r="AC49">
        <v>1985</v>
      </c>
      <c r="AD49">
        <v>9</v>
      </c>
      <c r="AE49">
        <v>21</v>
      </c>
      <c r="AF49" t="s">
        <v>10</v>
      </c>
      <c r="AG49" t="s">
        <v>10</v>
      </c>
      <c r="AH49">
        <v>269755</v>
      </c>
      <c r="AI49">
        <v>6567802</v>
      </c>
      <c r="AJ49" s="5">
        <v>269000</v>
      </c>
      <c r="AK49" s="5">
        <v>6567000</v>
      </c>
      <c r="AL49">
        <v>707</v>
      </c>
      <c r="AN49">
        <v>8</v>
      </c>
      <c r="AO49" t="s">
        <v>11</v>
      </c>
      <c r="AP49" t="s">
        <v>91</v>
      </c>
      <c r="AQ49">
        <v>101110</v>
      </c>
      <c r="AS49" s="6" t="s">
        <v>13</v>
      </c>
      <c r="AT49">
        <v>1</v>
      </c>
      <c r="AU49" t="s">
        <v>14</v>
      </c>
      <c r="AV49" t="s">
        <v>85</v>
      </c>
      <c r="AW49" t="s">
        <v>92</v>
      </c>
      <c r="AX49">
        <v>8</v>
      </c>
      <c r="AY49" t="s">
        <v>17</v>
      </c>
      <c r="AZ49" t="s">
        <v>18</v>
      </c>
      <c r="BA49">
        <v>1</v>
      </c>
      <c r="BB49" s="7">
        <v>35064</v>
      </c>
      <c r="BC49" s="8" t="s">
        <v>19</v>
      </c>
      <c r="BE49">
        <v>3</v>
      </c>
      <c r="BF49">
        <v>442982</v>
      </c>
      <c r="BG49">
        <v>34730</v>
      </c>
      <c r="BH49" t="s">
        <v>93</v>
      </c>
      <c r="BJ49" t="s">
        <v>94</v>
      </c>
      <c r="BT49">
        <v>413501</v>
      </c>
    </row>
    <row r="50" spans="1:72" x14ac:dyDescent="0.3">
      <c r="A50">
        <v>414903</v>
      </c>
      <c r="B50">
        <v>321612</v>
      </c>
      <c r="F50" t="s">
        <v>0</v>
      </c>
      <c r="G50" t="s">
        <v>1</v>
      </c>
      <c r="H50" t="s">
        <v>439</v>
      </c>
      <c r="I50" s="1" t="str">
        <f>HYPERLINK(AP50,"Hb")</f>
        <v>Hb</v>
      </c>
      <c r="K50">
        <v>1</v>
      </c>
      <c r="L50" t="s">
        <v>3</v>
      </c>
      <c r="M50">
        <v>101110</v>
      </c>
      <c r="N50" t="s">
        <v>4</v>
      </c>
      <c r="T50" t="s">
        <v>440</v>
      </c>
      <c r="U50" s="9">
        <v>3</v>
      </c>
      <c r="V50" t="s">
        <v>441</v>
      </c>
      <c r="W50" t="s">
        <v>442</v>
      </c>
      <c r="X50" s="3" t="s">
        <v>443</v>
      </c>
      <c r="Y50" s="4">
        <v>16</v>
      </c>
      <c r="Z50" s="5">
        <v>1601</v>
      </c>
      <c r="AA50" s="5" t="s">
        <v>442</v>
      </c>
      <c r="AB50" t="s">
        <v>444</v>
      </c>
      <c r="AC50">
        <v>1896</v>
      </c>
      <c r="AD50">
        <v>8</v>
      </c>
      <c r="AE50">
        <v>1</v>
      </c>
      <c r="AF50" t="s">
        <v>445</v>
      </c>
      <c r="AG50" t="s">
        <v>51</v>
      </c>
      <c r="AH50">
        <v>269917</v>
      </c>
      <c r="AI50">
        <v>7035055</v>
      </c>
      <c r="AJ50" s="5">
        <v>269000</v>
      </c>
      <c r="AK50" s="5">
        <v>7035000</v>
      </c>
      <c r="AL50">
        <v>26892</v>
      </c>
      <c r="AN50">
        <v>8</v>
      </c>
      <c r="AO50" t="s">
        <v>446</v>
      </c>
      <c r="AP50" t="s">
        <v>447</v>
      </c>
      <c r="AQ50">
        <v>101110</v>
      </c>
      <c r="AS50" s="6" t="s">
        <v>13</v>
      </c>
      <c r="AT50">
        <v>1</v>
      </c>
      <c r="AU50" t="s">
        <v>14</v>
      </c>
      <c r="AV50" t="s">
        <v>448</v>
      </c>
      <c r="AW50" t="s">
        <v>449</v>
      </c>
      <c r="AX50">
        <v>8</v>
      </c>
      <c r="AY50" t="s">
        <v>17</v>
      </c>
      <c r="AZ50" t="s">
        <v>18</v>
      </c>
      <c r="BA50">
        <v>1</v>
      </c>
      <c r="BB50" s="7">
        <v>37155</v>
      </c>
      <c r="BC50" s="8" t="s">
        <v>19</v>
      </c>
      <c r="BE50">
        <v>3</v>
      </c>
      <c r="BF50">
        <v>492987</v>
      </c>
      <c r="BG50">
        <v>34783</v>
      </c>
      <c r="BH50" t="s">
        <v>450</v>
      </c>
      <c r="BJ50" t="s">
        <v>451</v>
      </c>
      <c r="BT50">
        <v>414903</v>
      </c>
    </row>
    <row r="51" spans="1:72" x14ac:dyDescent="0.3">
      <c r="A51">
        <v>84665</v>
      </c>
      <c r="B51">
        <v>138324</v>
      </c>
      <c r="F51" t="s">
        <v>0</v>
      </c>
      <c r="G51" t="s">
        <v>412</v>
      </c>
      <c r="H51" t="s">
        <v>425</v>
      </c>
      <c r="I51" s="1" t="str">
        <f>HYPERLINK(AP51,"Hb")</f>
        <v>Hb</v>
      </c>
      <c r="K51">
        <v>1</v>
      </c>
      <c r="L51" t="s">
        <v>3</v>
      </c>
      <c r="M51">
        <v>101110</v>
      </c>
      <c r="N51" t="s">
        <v>4</v>
      </c>
      <c r="T51" t="s">
        <v>426</v>
      </c>
      <c r="U51" s="9">
        <v>3</v>
      </c>
      <c r="V51" t="s">
        <v>401</v>
      </c>
      <c r="W51" t="s">
        <v>427</v>
      </c>
      <c r="X51" s="3" t="s">
        <v>428</v>
      </c>
      <c r="Y51" s="4">
        <v>14</v>
      </c>
      <c r="Z51" s="5">
        <v>1431</v>
      </c>
      <c r="AA51" t="s">
        <v>429</v>
      </c>
      <c r="AB51" t="s">
        <v>430</v>
      </c>
      <c r="AC51">
        <v>1964</v>
      </c>
      <c r="AD51">
        <v>8</v>
      </c>
      <c r="AE51">
        <v>15</v>
      </c>
      <c r="AF51" t="s">
        <v>431</v>
      </c>
      <c r="AG51" t="s">
        <v>432</v>
      </c>
      <c r="AH51">
        <v>26790</v>
      </c>
      <c r="AI51">
        <v>6847503</v>
      </c>
      <c r="AJ51" s="5">
        <v>27000</v>
      </c>
      <c r="AK51" s="5">
        <v>6847000</v>
      </c>
      <c r="AL51">
        <v>48599</v>
      </c>
      <c r="AN51">
        <v>105</v>
      </c>
      <c r="AO51" t="s">
        <v>433</v>
      </c>
      <c r="AP51" t="s">
        <v>434</v>
      </c>
      <c r="AQ51">
        <v>101110</v>
      </c>
      <c r="AS51" s="6" t="s">
        <v>13</v>
      </c>
      <c r="AT51">
        <v>1</v>
      </c>
      <c r="AU51" t="s">
        <v>14</v>
      </c>
      <c r="AV51" t="s">
        <v>435</v>
      </c>
      <c r="AW51" t="s">
        <v>436</v>
      </c>
      <c r="AX51">
        <v>105</v>
      </c>
      <c r="AY51" t="s">
        <v>421</v>
      </c>
      <c r="AZ51" t="s">
        <v>422</v>
      </c>
      <c r="BA51">
        <v>1</v>
      </c>
      <c r="BB51" s="7">
        <v>43028</v>
      </c>
      <c r="BC51" s="8" t="s">
        <v>19</v>
      </c>
      <c r="BE51">
        <v>5</v>
      </c>
      <c r="BF51">
        <v>290116</v>
      </c>
      <c r="BG51">
        <v>34782</v>
      </c>
      <c r="BH51" t="s">
        <v>437</v>
      </c>
      <c r="BJ51" t="s">
        <v>438</v>
      </c>
      <c r="BT51">
        <v>84665</v>
      </c>
    </row>
    <row r="52" spans="1:72" x14ac:dyDescent="0.3">
      <c r="A52">
        <v>421910</v>
      </c>
      <c r="B52">
        <v>321616</v>
      </c>
      <c r="F52" t="s">
        <v>0</v>
      </c>
      <c r="G52" t="s">
        <v>1</v>
      </c>
      <c r="H52" t="s">
        <v>452</v>
      </c>
      <c r="I52" s="1" t="str">
        <f>HYPERLINK(AP52,"Hb")</f>
        <v>Hb</v>
      </c>
      <c r="K52">
        <v>1</v>
      </c>
      <c r="L52" t="s">
        <v>3</v>
      </c>
      <c r="M52">
        <v>101110</v>
      </c>
      <c r="N52" t="s">
        <v>4</v>
      </c>
      <c r="T52" t="s">
        <v>453</v>
      </c>
      <c r="U52" s="2">
        <v>1</v>
      </c>
      <c r="V52" t="s">
        <v>441</v>
      </c>
      <c r="W52" t="s">
        <v>442</v>
      </c>
      <c r="X52" s="3" t="s">
        <v>443</v>
      </c>
      <c r="Y52" s="4">
        <v>16</v>
      </c>
      <c r="Z52" s="5">
        <v>1601</v>
      </c>
      <c r="AA52" s="5" t="s">
        <v>442</v>
      </c>
      <c r="AB52" t="s">
        <v>454</v>
      </c>
      <c r="AC52">
        <v>1901</v>
      </c>
      <c r="AD52">
        <v>1</v>
      </c>
      <c r="AE52">
        <v>1</v>
      </c>
      <c r="AF52" t="s">
        <v>392</v>
      </c>
      <c r="AG52" t="s">
        <v>51</v>
      </c>
      <c r="AH52">
        <v>272084</v>
      </c>
      <c r="AI52">
        <v>7043446</v>
      </c>
      <c r="AJ52" s="5">
        <v>273000</v>
      </c>
      <c r="AK52" s="5">
        <v>7043000</v>
      </c>
      <c r="AL52">
        <v>500</v>
      </c>
      <c r="AN52">
        <v>8</v>
      </c>
      <c r="AO52" t="s">
        <v>11</v>
      </c>
      <c r="AP52" t="s">
        <v>455</v>
      </c>
      <c r="AQ52">
        <v>101110</v>
      </c>
      <c r="AS52" s="6" t="s">
        <v>13</v>
      </c>
      <c r="AT52">
        <v>1</v>
      </c>
      <c r="AU52" t="s">
        <v>14</v>
      </c>
      <c r="AV52" t="s">
        <v>456</v>
      </c>
      <c r="AW52" t="s">
        <v>457</v>
      </c>
      <c r="AX52">
        <v>8</v>
      </c>
      <c r="AY52" t="s">
        <v>17</v>
      </c>
      <c r="AZ52" t="s">
        <v>18</v>
      </c>
      <c r="BA52">
        <v>1</v>
      </c>
      <c r="BB52" s="7">
        <v>37155</v>
      </c>
      <c r="BC52" s="8" t="s">
        <v>19</v>
      </c>
      <c r="BE52">
        <v>3</v>
      </c>
      <c r="BF52">
        <v>492991</v>
      </c>
      <c r="BG52">
        <v>34786</v>
      </c>
      <c r="BH52" t="s">
        <v>458</v>
      </c>
      <c r="BJ52" t="s">
        <v>459</v>
      </c>
      <c r="BT52">
        <v>421910</v>
      </c>
    </row>
    <row r="53" spans="1:72" x14ac:dyDescent="0.3">
      <c r="A53">
        <v>421908</v>
      </c>
      <c r="B53">
        <v>321611</v>
      </c>
      <c r="F53" t="s">
        <v>0</v>
      </c>
      <c r="G53" t="s">
        <v>1</v>
      </c>
      <c r="H53" t="s">
        <v>460</v>
      </c>
      <c r="I53" s="1" t="str">
        <f>HYPERLINK(AP53,"Hb")</f>
        <v>Hb</v>
      </c>
      <c r="K53">
        <v>1</v>
      </c>
      <c r="L53" t="s">
        <v>3</v>
      </c>
      <c r="M53">
        <v>101110</v>
      </c>
      <c r="N53" t="s">
        <v>4</v>
      </c>
      <c r="T53" t="s">
        <v>453</v>
      </c>
      <c r="U53" s="2">
        <v>1</v>
      </c>
      <c r="V53" t="s">
        <v>441</v>
      </c>
      <c r="W53" t="s">
        <v>442</v>
      </c>
      <c r="X53" s="3" t="s">
        <v>443</v>
      </c>
      <c r="Y53" s="4">
        <v>16</v>
      </c>
      <c r="Z53" s="5">
        <v>1601</v>
      </c>
      <c r="AA53" s="5" t="s">
        <v>442</v>
      </c>
      <c r="AB53" t="s">
        <v>461</v>
      </c>
      <c r="AC53">
        <v>1901</v>
      </c>
      <c r="AD53">
        <v>7</v>
      </c>
      <c r="AE53">
        <v>1</v>
      </c>
      <c r="AF53" t="s">
        <v>462</v>
      </c>
      <c r="AG53" t="s">
        <v>51</v>
      </c>
      <c r="AH53">
        <v>272084</v>
      </c>
      <c r="AI53">
        <v>7043446</v>
      </c>
      <c r="AJ53" s="5">
        <v>273000</v>
      </c>
      <c r="AK53" s="5">
        <v>7043000</v>
      </c>
      <c r="AL53">
        <v>500</v>
      </c>
      <c r="AN53">
        <v>8</v>
      </c>
      <c r="AO53" t="s">
        <v>11</v>
      </c>
      <c r="AP53" t="s">
        <v>463</v>
      </c>
      <c r="AQ53">
        <v>101110</v>
      </c>
      <c r="AS53" s="6" t="s">
        <v>13</v>
      </c>
      <c r="AT53">
        <v>1</v>
      </c>
      <c r="AU53" t="s">
        <v>14</v>
      </c>
      <c r="AV53" t="s">
        <v>456</v>
      </c>
      <c r="AW53" t="s">
        <v>464</v>
      </c>
      <c r="AX53">
        <v>8</v>
      </c>
      <c r="AY53" t="s">
        <v>17</v>
      </c>
      <c r="AZ53" t="s">
        <v>18</v>
      </c>
      <c r="BA53">
        <v>1</v>
      </c>
      <c r="BB53" s="7">
        <v>37155</v>
      </c>
      <c r="BC53" s="8" t="s">
        <v>19</v>
      </c>
      <c r="BE53">
        <v>3</v>
      </c>
      <c r="BF53">
        <v>492986</v>
      </c>
      <c r="BG53">
        <v>34784</v>
      </c>
      <c r="BH53" t="s">
        <v>465</v>
      </c>
      <c r="BJ53" t="s">
        <v>466</v>
      </c>
      <c r="BT53">
        <v>421908</v>
      </c>
    </row>
    <row r="54" spans="1:72" x14ac:dyDescent="0.3">
      <c r="A54">
        <v>421909</v>
      </c>
      <c r="B54">
        <v>321615</v>
      </c>
      <c r="F54" t="s">
        <v>0</v>
      </c>
      <c r="G54" t="s">
        <v>1</v>
      </c>
      <c r="H54" t="s">
        <v>467</v>
      </c>
      <c r="I54" s="1" t="str">
        <f>HYPERLINK(AP54,"Hb")</f>
        <v>Hb</v>
      </c>
      <c r="K54">
        <v>1</v>
      </c>
      <c r="L54" t="s">
        <v>3</v>
      </c>
      <c r="M54">
        <v>101110</v>
      </c>
      <c r="N54" t="s">
        <v>4</v>
      </c>
      <c r="T54" t="s">
        <v>453</v>
      </c>
      <c r="U54" s="2">
        <v>1</v>
      </c>
      <c r="V54" t="s">
        <v>441</v>
      </c>
      <c r="W54" t="s">
        <v>442</v>
      </c>
      <c r="X54" s="3" t="s">
        <v>443</v>
      </c>
      <c r="Y54" s="4">
        <v>16</v>
      </c>
      <c r="Z54" s="5">
        <v>1601</v>
      </c>
      <c r="AA54" s="5" t="s">
        <v>442</v>
      </c>
      <c r="AB54" t="s">
        <v>468</v>
      </c>
      <c r="AC54">
        <v>1901</v>
      </c>
      <c r="AD54">
        <v>7</v>
      </c>
      <c r="AE54">
        <v>4</v>
      </c>
      <c r="AF54" t="s">
        <v>392</v>
      </c>
      <c r="AG54" t="s">
        <v>51</v>
      </c>
      <c r="AH54">
        <v>272084</v>
      </c>
      <c r="AI54">
        <v>7043446</v>
      </c>
      <c r="AJ54" s="5">
        <v>273000</v>
      </c>
      <c r="AK54" s="5">
        <v>7043000</v>
      </c>
      <c r="AL54">
        <v>500</v>
      </c>
      <c r="AN54">
        <v>8</v>
      </c>
      <c r="AO54" t="s">
        <v>11</v>
      </c>
      <c r="AP54" t="s">
        <v>469</v>
      </c>
      <c r="AQ54">
        <v>101110</v>
      </c>
      <c r="AS54" s="6" t="s">
        <v>13</v>
      </c>
      <c r="AT54">
        <v>1</v>
      </c>
      <c r="AU54" t="s">
        <v>14</v>
      </c>
      <c r="AV54" t="s">
        <v>456</v>
      </c>
      <c r="AW54" t="s">
        <v>470</v>
      </c>
      <c r="AX54">
        <v>8</v>
      </c>
      <c r="AY54" t="s">
        <v>17</v>
      </c>
      <c r="AZ54" t="s">
        <v>18</v>
      </c>
      <c r="BA54">
        <v>1</v>
      </c>
      <c r="BB54" s="7">
        <v>37155</v>
      </c>
      <c r="BC54" s="8" t="s">
        <v>19</v>
      </c>
      <c r="BE54">
        <v>3</v>
      </c>
      <c r="BF54">
        <v>492990</v>
      </c>
      <c r="BG54">
        <v>34785</v>
      </c>
      <c r="BH54" t="s">
        <v>471</v>
      </c>
      <c r="BJ54" t="s">
        <v>472</v>
      </c>
      <c r="BT54">
        <v>421909</v>
      </c>
    </row>
    <row r="55" spans="1:72" x14ac:dyDescent="0.3">
      <c r="A55">
        <v>442461</v>
      </c>
      <c r="B55">
        <v>333438</v>
      </c>
      <c r="F55" t="s">
        <v>0</v>
      </c>
      <c r="G55" t="s">
        <v>1</v>
      </c>
      <c r="H55" t="s">
        <v>34</v>
      </c>
      <c r="I55" s="1" t="str">
        <f>HYPERLINK(AP55,"Hb")</f>
        <v>Hb</v>
      </c>
      <c r="K55">
        <v>1</v>
      </c>
      <c r="L55" t="s">
        <v>3</v>
      </c>
      <c r="M55">
        <v>101110</v>
      </c>
      <c r="N55" t="s">
        <v>4</v>
      </c>
      <c r="O55" s="9" t="s">
        <v>35</v>
      </c>
      <c r="T55" t="s">
        <v>36</v>
      </c>
      <c r="U55" s="9">
        <v>3</v>
      </c>
      <c r="V55" t="s">
        <v>6</v>
      </c>
      <c r="W55" t="s">
        <v>37</v>
      </c>
      <c r="X55" s="3" t="s">
        <v>8</v>
      </c>
      <c r="Y55" s="4">
        <v>1</v>
      </c>
      <c r="Z55" s="5">
        <v>105</v>
      </c>
      <c r="AA55" s="5" t="s">
        <v>37</v>
      </c>
      <c r="AB55" t="s">
        <v>38</v>
      </c>
      <c r="AC55">
        <v>1929</v>
      </c>
      <c r="AD55">
        <v>7</v>
      </c>
      <c r="AE55">
        <v>1</v>
      </c>
      <c r="AF55" t="s">
        <v>39</v>
      </c>
      <c r="AG55" t="s">
        <v>40</v>
      </c>
      <c r="AH55">
        <v>280837</v>
      </c>
      <c r="AI55">
        <v>6574628</v>
      </c>
      <c r="AJ55" s="5">
        <v>281000</v>
      </c>
      <c r="AK55" s="5">
        <v>6575000</v>
      </c>
      <c r="AL55">
        <v>17443</v>
      </c>
      <c r="AN55">
        <v>8</v>
      </c>
      <c r="AO55" t="s">
        <v>11</v>
      </c>
      <c r="AP55" t="s">
        <v>41</v>
      </c>
      <c r="AQ55">
        <v>101110</v>
      </c>
      <c r="AS55" s="6" t="s">
        <v>13</v>
      </c>
      <c r="AT55">
        <v>1</v>
      </c>
      <c r="AU55" t="s">
        <v>14</v>
      </c>
      <c r="AV55" t="s">
        <v>42</v>
      </c>
      <c r="AW55" t="s">
        <v>43</v>
      </c>
      <c r="AX55">
        <v>8</v>
      </c>
      <c r="AY55" t="s">
        <v>17</v>
      </c>
      <c r="AZ55" t="s">
        <v>18</v>
      </c>
      <c r="BA55">
        <v>1</v>
      </c>
      <c r="BB55" s="7">
        <v>35538</v>
      </c>
      <c r="BC55" s="8" t="s">
        <v>19</v>
      </c>
      <c r="BE55">
        <v>3</v>
      </c>
      <c r="BF55">
        <v>504739</v>
      </c>
      <c r="BG55">
        <v>34724</v>
      </c>
      <c r="BH55" t="s">
        <v>44</v>
      </c>
      <c r="BJ55" t="s">
        <v>45</v>
      </c>
      <c r="BT55">
        <v>442461</v>
      </c>
    </row>
    <row r="56" spans="1:72" x14ac:dyDescent="0.3">
      <c r="A56">
        <v>66357</v>
      </c>
      <c r="B56">
        <v>138322</v>
      </c>
      <c r="F56" t="s">
        <v>0</v>
      </c>
      <c r="G56" t="s">
        <v>412</v>
      </c>
      <c r="H56" t="s">
        <v>413</v>
      </c>
      <c r="I56" s="1" t="str">
        <f>HYPERLINK(AP56,"Hb")</f>
        <v>Hb</v>
      </c>
      <c r="K56">
        <v>1</v>
      </c>
      <c r="L56" t="s">
        <v>3</v>
      </c>
      <c r="M56">
        <v>101110</v>
      </c>
      <c r="N56" t="s">
        <v>4</v>
      </c>
      <c r="T56" t="s">
        <v>414</v>
      </c>
      <c r="U56" s="2">
        <v>1</v>
      </c>
      <c r="V56" t="s">
        <v>401</v>
      </c>
      <c r="W56" t="s">
        <v>415</v>
      </c>
      <c r="X56" s="3" t="s">
        <v>403</v>
      </c>
      <c r="Y56" s="4">
        <v>12</v>
      </c>
      <c r="Z56" s="5">
        <v>1252</v>
      </c>
      <c r="AA56" s="5" t="s">
        <v>415</v>
      </c>
      <c r="AB56" t="s">
        <v>416</v>
      </c>
      <c r="AC56">
        <v>1954</v>
      </c>
      <c r="AD56">
        <v>7</v>
      </c>
      <c r="AE56">
        <v>16</v>
      </c>
      <c r="AF56" t="s">
        <v>417</v>
      </c>
      <c r="AG56" t="s">
        <v>417</v>
      </c>
      <c r="AH56">
        <v>3177</v>
      </c>
      <c r="AI56">
        <v>6777934</v>
      </c>
      <c r="AJ56" s="5">
        <v>3000</v>
      </c>
      <c r="AK56" s="5">
        <v>6777000</v>
      </c>
      <c r="AL56">
        <v>707</v>
      </c>
      <c r="AN56">
        <v>105</v>
      </c>
      <c r="AP56" t="s">
        <v>418</v>
      </c>
      <c r="AQ56">
        <v>101110</v>
      </c>
      <c r="AS56" s="6" t="s">
        <v>13</v>
      </c>
      <c r="AT56">
        <v>1</v>
      </c>
      <c r="AU56" t="s">
        <v>14</v>
      </c>
      <c r="AV56" t="s">
        <v>419</v>
      </c>
      <c r="AW56" t="s">
        <v>420</v>
      </c>
      <c r="AX56">
        <v>105</v>
      </c>
      <c r="AY56" t="s">
        <v>421</v>
      </c>
      <c r="AZ56" t="s">
        <v>422</v>
      </c>
      <c r="BA56">
        <v>1</v>
      </c>
      <c r="BB56" s="7">
        <v>44302</v>
      </c>
      <c r="BC56" s="8" t="s">
        <v>19</v>
      </c>
      <c r="BE56">
        <v>5</v>
      </c>
      <c r="BF56">
        <v>290114</v>
      </c>
      <c r="BG56">
        <v>34781</v>
      </c>
      <c r="BH56" t="s">
        <v>423</v>
      </c>
      <c r="BJ56" t="s">
        <v>424</v>
      </c>
      <c r="BT56">
        <v>66357</v>
      </c>
    </row>
    <row r="57" spans="1:72" x14ac:dyDescent="0.3">
      <c r="A57">
        <v>26625</v>
      </c>
      <c r="B57">
        <v>265882</v>
      </c>
      <c r="F57" t="s">
        <v>0</v>
      </c>
      <c r="G57" t="s">
        <v>1</v>
      </c>
      <c r="H57" t="s">
        <v>386</v>
      </c>
      <c r="I57" s="1" t="str">
        <f>HYPERLINK(AP57,"Hb")</f>
        <v>Hb</v>
      </c>
      <c r="K57">
        <v>1</v>
      </c>
      <c r="L57" t="s">
        <v>3</v>
      </c>
      <c r="M57">
        <v>101110</v>
      </c>
      <c r="N57" t="s">
        <v>4</v>
      </c>
      <c r="O57" s="9" t="s">
        <v>35</v>
      </c>
      <c r="T57" t="s">
        <v>387</v>
      </c>
      <c r="U57" s="2">
        <v>1</v>
      </c>
      <c r="V57" t="s">
        <v>388</v>
      </c>
      <c r="W57" t="s">
        <v>389</v>
      </c>
      <c r="X57" t="s">
        <v>390</v>
      </c>
      <c r="Y57" s="4">
        <v>11</v>
      </c>
      <c r="Z57" s="5">
        <v>1119</v>
      </c>
      <c r="AA57" t="s">
        <v>389</v>
      </c>
      <c r="AB57" t="s">
        <v>391</v>
      </c>
      <c r="AC57">
        <v>1904</v>
      </c>
      <c r="AD57">
        <v>8</v>
      </c>
      <c r="AE57">
        <v>13</v>
      </c>
      <c r="AF57" t="s">
        <v>392</v>
      </c>
      <c r="AG57" t="s">
        <v>393</v>
      </c>
      <c r="AH57">
        <v>-34596</v>
      </c>
      <c r="AI57">
        <v>6523070</v>
      </c>
      <c r="AJ57" s="5">
        <v>-35000</v>
      </c>
      <c r="AK57" s="5">
        <v>6523000</v>
      </c>
      <c r="AL57">
        <v>1414</v>
      </c>
      <c r="AN57">
        <v>8</v>
      </c>
      <c r="AO57" t="s">
        <v>11</v>
      </c>
      <c r="AP57" t="s">
        <v>394</v>
      </c>
      <c r="AQ57">
        <v>101110</v>
      </c>
      <c r="AS57" s="6" t="s">
        <v>13</v>
      </c>
      <c r="AT57">
        <v>1</v>
      </c>
      <c r="AU57" t="s">
        <v>14</v>
      </c>
      <c r="AV57" t="s">
        <v>395</v>
      </c>
      <c r="AW57" t="s">
        <v>396</v>
      </c>
      <c r="AX57">
        <v>8</v>
      </c>
      <c r="AY57" t="s">
        <v>17</v>
      </c>
      <c r="AZ57" t="s">
        <v>18</v>
      </c>
      <c r="BA57">
        <v>1</v>
      </c>
      <c r="BB57" s="7">
        <v>37003</v>
      </c>
      <c r="BC57" s="8" t="s">
        <v>19</v>
      </c>
      <c r="BE57">
        <v>3</v>
      </c>
      <c r="BF57">
        <v>437249</v>
      </c>
      <c r="BG57">
        <v>34777</v>
      </c>
      <c r="BH57" t="s">
        <v>397</v>
      </c>
      <c r="BJ57" t="s">
        <v>398</v>
      </c>
      <c r="BT57">
        <v>26625</v>
      </c>
    </row>
    <row r="58" spans="1:72" x14ac:dyDescent="0.3">
      <c r="A58">
        <v>22588</v>
      </c>
      <c r="B58">
        <v>138323</v>
      </c>
      <c r="F58" t="s">
        <v>0</v>
      </c>
      <c r="G58" t="s">
        <v>412</v>
      </c>
      <c r="H58" t="s">
        <v>589</v>
      </c>
      <c r="I58" s="1" t="str">
        <f>HYPERLINK(AP58,"Hb")</f>
        <v>Hb</v>
      </c>
      <c r="K58">
        <v>1</v>
      </c>
      <c r="L58" t="s">
        <v>474</v>
      </c>
      <c r="M58">
        <v>101112</v>
      </c>
      <c r="N58" t="s">
        <v>488</v>
      </c>
      <c r="T58" t="s">
        <v>590</v>
      </c>
      <c r="U58" s="2">
        <v>1</v>
      </c>
      <c r="V58" t="s">
        <v>401</v>
      </c>
      <c r="W58" t="s">
        <v>591</v>
      </c>
      <c r="X58" s="3" t="s">
        <v>403</v>
      </c>
      <c r="Y58" s="4">
        <v>12</v>
      </c>
      <c r="Z58" s="5">
        <v>1221</v>
      </c>
      <c r="AA58" s="5" t="s">
        <v>591</v>
      </c>
      <c r="AB58" t="s">
        <v>592</v>
      </c>
      <c r="AC58">
        <v>1914</v>
      </c>
      <c r="AD58">
        <v>6</v>
      </c>
      <c r="AE58">
        <v>28</v>
      </c>
      <c r="AF58" t="s">
        <v>593</v>
      </c>
      <c r="AG58" t="s">
        <v>593</v>
      </c>
      <c r="AH58">
        <v>-36401</v>
      </c>
      <c r="AI58">
        <v>6666818</v>
      </c>
      <c r="AJ58" s="5">
        <v>-37000</v>
      </c>
      <c r="AK58" s="5">
        <v>6667000</v>
      </c>
      <c r="AL58">
        <v>200</v>
      </c>
      <c r="AN58">
        <v>105</v>
      </c>
      <c r="AO58" t="s">
        <v>594</v>
      </c>
      <c r="AP58" t="s">
        <v>595</v>
      </c>
      <c r="AQ58">
        <v>101112</v>
      </c>
      <c r="AS58" s="6" t="s">
        <v>481</v>
      </c>
      <c r="AT58">
        <v>1</v>
      </c>
      <c r="AU58" t="s">
        <v>482</v>
      </c>
      <c r="AV58" t="s">
        <v>596</v>
      </c>
      <c r="AW58" t="s">
        <v>597</v>
      </c>
      <c r="AX58">
        <v>105</v>
      </c>
      <c r="AY58" t="s">
        <v>421</v>
      </c>
      <c r="AZ58" t="s">
        <v>422</v>
      </c>
      <c r="BA58">
        <v>1</v>
      </c>
      <c r="BB58" s="7">
        <v>41422</v>
      </c>
      <c r="BC58" s="8" t="s">
        <v>19</v>
      </c>
      <c r="BE58">
        <v>5</v>
      </c>
      <c r="BF58">
        <v>290115</v>
      </c>
      <c r="BG58">
        <v>34778</v>
      </c>
      <c r="BH58" t="s">
        <v>598</v>
      </c>
      <c r="BJ58" t="s">
        <v>599</v>
      </c>
      <c r="BT58">
        <v>22588</v>
      </c>
    </row>
    <row r="59" spans="1:72" x14ac:dyDescent="0.3">
      <c r="A59">
        <v>12817</v>
      </c>
      <c r="C59">
        <v>1</v>
      </c>
      <c r="D59">
        <v>1</v>
      </c>
      <c r="E59">
        <v>1</v>
      </c>
      <c r="F59" t="s">
        <v>0</v>
      </c>
      <c r="G59" t="s">
        <v>355</v>
      </c>
      <c r="H59" t="s">
        <v>580</v>
      </c>
      <c r="I59" t="s">
        <v>24</v>
      </c>
      <c r="K59">
        <v>1</v>
      </c>
      <c r="L59" t="s">
        <v>474</v>
      </c>
      <c r="M59">
        <v>101112</v>
      </c>
      <c r="N59" t="s">
        <v>488</v>
      </c>
      <c r="O59" s="9" t="s">
        <v>35</v>
      </c>
      <c r="T59" t="s">
        <v>581</v>
      </c>
      <c r="U59" s="2">
        <v>1</v>
      </c>
      <c r="V59" t="s">
        <v>388</v>
      </c>
      <c r="W59" t="s">
        <v>582</v>
      </c>
      <c r="X59" t="s">
        <v>390</v>
      </c>
      <c r="Y59" s="4">
        <v>11</v>
      </c>
      <c r="Z59" s="5">
        <v>1124</v>
      </c>
      <c r="AA59" s="5" t="s">
        <v>582</v>
      </c>
      <c r="AB59" t="s">
        <v>583</v>
      </c>
      <c r="AC59">
        <v>2020</v>
      </c>
      <c r="AD59">
        <v>6</v>
      </c>
      <c r="AE59">
        <v>23</v>
      </c>
      <c r="AF59" t="s">
        <v>584</v>
      </c>
      <c r="AG59" t="s">
        <v>584</v>
      </c>
      <c r="AH59">
        <v>-43373</v>
      </c>
      <c r="AI59">
        <v>6560854</v>
      </c>
      <c r="AJ59" s="5">
        <v>-43000</v>
      </c>
      <c r="AK59" s="5">
        <v>6561000</v>
      </c>
      <c r="AL59">
        <v>0</v>
      </c>
      <c r="AN59">
        <v>33</v>
      </c>
      <c r="AP59" s="7"/>
      <c r="AQ59">
        <v>101112</v>
      </c>
      <c r="AS59" s="6" t="s">
        <v>481</v>
      </c>
      <c r="AT59">
        <v>1</v>
      </c>
      <c r="AU59" t="s">
        <v>482</v>
      </c>
      <c r="AV59" t="s">
        <v>585</v>
      </c>
      <c r="AW59" t="s">
        <v>586</v>
      </c>
      <c r="AX59">
        <v>33</v>
      </c>
      <c r="AY59" t="s">
        <v>360</v>
      </c>
      <c r="AZ59" t="s">
        <v>18</v>
      </c>
      <c r="BB59" s="7">
        <v>44468</v>
      </c>
      <c r="BC59" s="8" t="s">
        <v>19</v>
      </c>
      <c r="BE59">
        <v>4</v>
      </c>
      <c r="BF59">
        <v>354777</v>
      </c>
      <c r="BH59" t="s">
        <v>587</v>
      </c>
      <c r="BJ59" t="s">
        <v>588</v>
      </c>
      <c r="BT59">
        <v>12817</v>
      </c>
    </row>
    <row r="60" spans="1:72" x14ac:dyDescent="0.3">
      <c r="A60">
        <v>123831</v>
      </c>
      <c r="B60">
        <v>147035</v>
      </c>
      <c r="F60" t="s">
        <v>0</v>
      </c>
      <c r="G60" t="s">
        <v>412</v>
      </c>
      <c r="H60" t="s">
        <v>553</v>
      </c>
      <c r="I60" s="1" t="str">
        <f>HYPERLINK(AP60,"Hb")</f>
        <v>Hb</v>
      </c>
      <c r="K60">
        <v>1</v>
      </c>
      <c r="L60" t="s">
        <v>474</v>
      </c>
      <c r="M60">
        <v>101112</v>
      </c>
      <c r="N60" t="s">
        <v>488</v>
      </c>
      <c r="T60" t="s">
        <v>554</v>
      </c>
      <c r="U60" s="9">
        <v>3</v>
      </c>
      <c r="V60" t="s">
        <v>345</v>
      </c>
      <c r="W60" t="s">
        <v>346</v>
      </c>
      <c r="X60" t="s">
        <v>347</v>
      </c>
      <c r="Y60" s="4">
        <v>10</v>
      </c>
      <c r="Z60" s="5">
        <v>1001</v>
      </c>
      <c r="AA60" s="5" t="s">
        <v>346</v>
      </c>
      <c r="AB60" t="s">
        <v>555</v>
      </c>
      <c r="AC60">
        <v>1905</v>
      </c>
      <c r="AD60">
        <v>7</v>
      </c>
      <c r="AE60">
        <v>1</v>
      </c>
      <c r="AF60" t="s">
        <v>556</v>
      </c>
      <c r="AG60" t="s">
        <v>432</v>
      </c>
      <c r="AH60">
        <v>84749</v>
      </c>
      <c r="AI60">
        <v>6457431</v>
      </c>
      <c r="AJ60" s="5">
        <v>85000</v>
      </c>
      <c r="AK60" s="5">
        <v>6457000</v>
      </c>
      <c r="AL60">
        <v>39347</v>
      </c>
      <c r="AN60">
        <v>105</v>
      </c>
      <c r="AO60" t="s">
        <v>557</v>
      </c>
      <c r="AP60" t="s">
        <v>558</v>
      </c>
      <c r="AQ60">
        <v>101112</v>
      </c>
      <c r="AS60" s="6" t="s">
        <v>481</v>
      </c>
      <c r="AT60">
        <v>1</v>
      </c>
      <c r="AU60" t="s">
        <v>482</v>
      </c>
      <c r="AV60" t="s">
        <v>559</v>
      </c>
      <c r="AW60" t="s">
        <v>560</v>
      </c>
      <c r="AX60">
        <v>105</v>
      </c>
      <c r="AY60" t="s">
        <v>421</v>
      </c>
      <c r="AZ60" t="s">
        <v>422</v>
      </c>
      <c r="BA60">
        <v>1</v>
      </c>
      <c r="BB60" s="7">
        <v>43776</v>
      </c>
      <c r="BC60" s="8" t="s">
        <v>19</v>
      </c>
      <c r="BE60">
        <v>5</v>
      </c>
      <c r="BF60">
        <v>297795</v>
      </c>
      <c r="BG60">
        <v>34773</v>
      </c>
      <c r="BH60" t="s">
        <v>561</v>
      </c>
      <c r="BJ60" t="s">
        <v>562</v>
      </c>
      <c r="BT60">
        <v>123831</v>
      </c>
    </row>
    <row r="61" spans="1:72" x14ac:dyDescent="0.3">
      <c r="A61">
        <v>126067</v>
      </c>
      <c r="C61">
        <v>1</v>
      </c>
      <c r="D61">
        <v>1</v>
      </c>
      <c r="E61">
        <v>1</v>
      </c>
      <c r="F61" t="s">
        <v>0</v>
      </c>
      <c r="G61" t="s">
        <v>297</v>
      </c>
      <c r="H61" t="s">
        <v>563</v>
      </c>
      <c r="I61" s="1" t="str">
        <f>HYPERLINK(AP61,"Foto")</f>
        <v>Foto</v>
      </c>
      <c r="K61">
        <v>1</v>
      </c>
      <c r="L61" t="s">
        <v>474</v>
      </c>
      <c r="M61">
        <v>101112</v>
      </c>
      <c r="N61" t="s">
        <v>488</v>
      </c>
      <c r="T61" t="s">
        <v>564</v>
      </c>
      <c r="U61" s="2">
        <v>1</v>
      </c>
      <c r="V61" t="s">
        <v>345</v>
      </c>
      <c r="W61" t="s">
        <v>346</v>
      </c>
      <c r="X61" t="s">
        <v>347</v>
      </c>
      <c r="Y61" s="4">
        <v>10</v>
      </c>
      <c r="Z61" s="5">
        <v>1001</v>
      </c>
      <c r="AA61" s="5" t="s">
        <v>346</v>
      </c>
      <c r="AB61" t="s">
        <v>565</v>
      </c>
      <c r="AC61">
        <v>2019</v>
      </c>
      <c r="AD61">
        <v>6</v>
      </c>
      <c r="AE61">
        <v>5</v>
      </c>
      <c r="AF61" t="s">
        <v>566</v>
      </c>
      <c r="AH61">
        <v>86284</v>
      </c>
      <c r="AI61">
        <v>6464096</v>
      </c>
      <c r="AJ61" s="5">
        <v>87000</v>
      </c>
      <c r="AK61" s="5">
        <v>6465000</v>
      </c>
      <c r="AL61">
        <v>5</v>
      </c>
      <c r="AN61">
        <v>1010</v>
      </c>
      <c r="AO61" t="s">
        <v>567</v>
      </c>
      <c r="AP61" s="7" t="s">
        <v>568</v>
      </c>
      <c r="AQ61">
        <v>101112</v>
      </c>
      <c r="AS61" s="6" t="s">
        <v>481</v>
      </c>
      <c r="AT61">
        <v>1</v>
      </c>
      <c r="AU61" t="s">
        <v>482</v>
      </c>
      <c r="AV61" t="s">
        <v>569</v>
      </c>
      <c r="AW61" t="s">
        <v>570</v>
      </c>
      <c r="AX61">
        <v>1010</v>
      </c>
      <c r="AY61" t="s">
        <v>306</v>
      </c>
      <c r="AZ61" t="s">
        <v>307</v>
      </c>
      <c r="BA61">
        <v>1</v>
      </c>
      <c r="BB61" s="7">
        <v>43622.038136574098</v>
      </c>
      <c r="BC61" s="8" t="s">
        <v>19</v>
      </c>
      <c r="BE61">
        <v>6</v>
      </c>
      <c r="BF61">
        <v>201245</v>
      </c>
      <c r="BH61" t="s">
        <v>571</v>
      </c>
      <c r="BT61">
        <v>126067</v>
      </c>
    </row>
    <row r="62" spans="1:72" x14ac:dyDescent="0.3">
      <c r="A62">
        <v>126177</v>
      </c>
      <c r="B62">
        <v>138320</v>
      </c>
      <c r="F62" t="s">
        <v>0</v>
      </c>
      <c r="G62" t="s">
        <v>412</v>
      </c>
      <c r="H62" t="s">
        <v>572</v>
      </c>
      <c r="I62" s="1" t="str">
        <f>HYPERLINK(AP62,"Hb")</f>
        <v>Hb</v>
      </c>
      <c r="K62">
        <v>1</v>
      </c>
      <c r="L62" t="s">
        <v>474</v>
      </c>
      <c r="M62">
        <v>101112</v>
      </c>
      <c r="N62" t="s">
        <v>488</v>
      </c>
      <c r="T62" t="s">
        <v>344</v>
      </c>
      <c r="U62" s="2">
        <v>1</v>
      </c>
      <c r="V62" t="s">
        <v>345</v>
      </c>
      <c r="W62" t="s">
        <v>346</v>
      </c>
      <c r="X62" t="s">
        <v>347</v>
      </c>
      <c r="Y62" s="4">
        <v>10</v>
      </c>
      <c r="Z62" s="5">
        <v>1001</v>
      </c>
      <c r="AA62" s="5" t="s">
        <v>346</v>
      </c>
      <c r="AB62" t="s">
        <v>573</v>
      </c>
      <c r="AC62">
        <v>1903</v>
      </c>
      <c r="AD62">
        <v>8</v>
      </c>
      <c r="AE62">
        <v>1</v>
      </c>
      <c r="AF62" t="s">
        <v>556</v>
      </c>
      <c r="AG62" t="s">
        <v>574</v>
      </c>
      <c r="AH62">
        <v>86358</v>
      </c>
      <c r="AI62">
        <v>6467192</v>
      </c>
      <c r="AJ62" s="5">
        <v>87000</v>
      </c>
      <c r="AK62" s="5">
        <v>6467000</v>
      </c>
      <c r="AL62">
        <v>791</v>
      </c>
      <c r="AN62">
        <v>105</v>
      </c>
      <c r="AP62" t="s">
        <v>575</v>
      </c>
      <c r="AQ62">
        <v>101112</v>
      </c>
      <c r="AS62" s="6" t="s">
        <v>481</v>
      </c>
      <c r="AT62">
        <v>1</v>
      </c>
      <c r="AU62" t="s">
        <v>482</v>
      </c>
      <c r="AV62" t="s">
        <v>576</v>
      </c>
      <c r="AW62" t="s">
        <v>577</v>
      </c>
      <c r="AX62">
        <v>105</v>
      </c>
      <c r="AY62" t="s">
        <v>421</v>
      </c>
      <c r="AZ62" t="s">
        <v>422</v>
      </c>
      <c r="BA62">
        <v>1</v>
      </c>
      <c r="BB62" s="7">
        <v>42496</v>
      </c>
      <c r="BC62" s="8" t="s">
        <v>19</v>
      </c>
      <c r="BE62">
        <v>5</v>
      </c>
      <c r="BF62">
        <v>290112</v>
      </c>
      <c r="BG62">
        <v>34769</v>
      </c>
      <c r="BH62" t="s">
        <v>578</v>
      </c>
      <c r="BJ62" t="s">
        <v>579</v>
      </c>
      <c r="BT62">
        <v>126177</v>
      </c>
    </row>
    <row r="63" spans="1:72" x14ac:dyDescent="0.3">
      <c r="A63">
        <v>126935</v>
      </c>
      <c r="B63">
        <v>265879</v>
      </c>
      <c r="F63" t="s">
        <v>0</v>
      </c>
      <c r="G63" t="s">
        <v>1</v>
      </c>
      <c r="H63" t="s">
        <v>343</v>
      </c>
      <c r="I63" s="1" t="str">
        <f>HYPERLINK(AP63,"Hb")</f>
        <v>Hb</v>
      </c>
      <c r="K63">
        <v>1</v>
      </c>
      <c r="L63" t="s">
        <v>3</v>
      </c>
      <c r="M63">
        <v>101110</v>
      </c>
      <c r="N63" t="s">
        <v>4</v>
      </c>
      <c r="T63" t="s">
        <v>344</v>
      </c>
      <c r="U63" s="2">
        <v>1</v>
      </c>
      <c r="V63" t="s">
        <v>345</v>
      </c>
      <c r="W63" t="s">
        <v>346</v>
      </c>
      <c r="X63" t="s">
        <v>347</v>
      </c>
      <c r="Y63" s="4">
        <v>10</v>
      </c>
      <c r="Z63" s="5">
        <v>1001</v>
      </c>
      <c r="AA63" s="5" t="s">
        <v>346</v>
      </c>
      <c r="AB63" t="s">
        <v>348</v>
      </c>
      <c r="AC63">
        <v>1904</v>
      </c>
      <c r="AD63">
        <v>1</v>
      </c>
      <c r="AE63">
        <v>1</v>
      </c>
      <c r="AF63" t="s">
        <v>349</v>
      </c>
      <c r="AG63" t="s">
        <v>349</v>
      </c>
      <c r="AH63">
        <v>86745</v>
      </c>
      <c r="AI63">
        <v>6467404</v>
      </c>
      <c r="AJ63" s="5">
        <v>87000</v>
      </c>
      <c r="AK63" s="5">
        <v>6467000</v>
      </c>
      <c r="AL63">
        <v>707</v>
      </c>
      <c r="AN63">
        <v>8</v>
      </c>
      <c r="AO63" t="s">
        <v>11</v>
      </c>
      <c r="AP63" t="s">
        <v>350</v>
      </c>
      <c r="AQ63">
        <v>101110</v>
      </c>
      <c r="AS63" s="6" t="s">
        <v>13</v>
      </c>
      <c r="AT63">
        <v>1</v>
      </c>
      <c r="AU63" t="s">
        <v>14</v>
      </c>
      <c r="AV63" t="s">
        <v>351</v>
      </c>
      <c r="AW63" t="s">
        <v>352</v>
      </c>
      <c r="AX63">
        <v>8</v>
      </c>
      <c r="AY63" t="s">
        <v>17</v>
      </c>
      <c r="AZ63" t="s">
        <v>18</v>
      </c>
      <c r="BA63">
        <v>1</v>
      </c>
      <c r="BB63" s="7">
        <v>34366</v>
      </c>
      <c r="BC63" s="8" t="s">
        <v>19</v>
      </c>
      <c r="BE63">
        <v>3</v>
      </c>
      <c r="BF63">
        <v>437246</v>
      </c>
      <c r="BG63">
        <v>34771</v>
      </c>
      <c r="BH63" t="s">
        <v>353</v>
      </c>
      <c r="BJ63" t="s">
        <v>354</v>
      </c>
      <c r="BT63">
        <v>126935</v>
      </c>
    </row>
    <row r="64" spans="1:72" x14ac:dyDescent="0.3">
      <c r="A64">
        <v>126773</v>
      </c>
      <c r="B64">
        <v>187925</v>
      </c>
      <c r="F64" t="s">
        <v>0</v>
      </c>
      <c r="G64" t="s">
        <v>355</v>
      </c>
      <c r="H64" t="s">
        <v>356</v>
      </c>
      <c r="I64" t="s">
        <v>24</v>
      </c>
      <c r="K64">
        <v>1</v>
      </c>
      <c r="L64" t="s">
        <v>3</v>
      </c>
      <c r="M64">
        <v>101110</v>
      </c>
      <c r="N64" t="s">
        <v>4</v>
      </c>
      <c r="O64" s="9" t="s">
        <v>35</v>
      </c>
      <c r="T64" t="s">
        <v>344</v>
      </c>
      <c r="U64" s="2">
        <v>1</v>
      </c>
      <c r="V64" t="s">
        <v>345</v>
      </c>
      <c r="W64" t="s">
        <v>346</v>
      </c>
      <c r="X64" t="s">
        <v>347</v>
      </c>
      <c r="Y64" s="4">
        <v>10</v>
      </c>
      <c r="Z64" s="5">
        <v>1001</v>
      </c>
      <c r="AA64" s="5" t="s">
        <v>346</v>
      </c>
      <c r="AB64" t="s">
        <v>357</v>
      </c>
      <c r="AC64">
        <v>1904</v>
      </c>
      <c r="AD64">
        <v>9</v>
      </c>
      <c r="AE64">
        <v>1</v>
      </c>
      <c r="AF64" t="s">
        <v>349</v>
      </c>
      <c r="AG64" t="s">
        <v>40</v>
      </c>
      <c r="AH64">
        <v>86662</v>
      </c>
      <c r="AI64">
        <v>6467065</v>
      </c>
      <c r="AJ64" s="5">
        <v>87000</v>
      </c>
      <c r="AK64" s="5">
        <v>6467000</v>
      </c>
      <c r="AL64">
        <v>71</v>
      </c>
      <c r="AN64">
        <v>33</v>
      </c>
      <c r="AP64" s="7"/>
      <c r="AQ64">
        <v>101110</v>
      </c>
      <c r="AS64" s="6" t="s">
        <v>13</v>
      </c>
      <c r="AT64">
        <v>1</v>
      </c>
      <c r="AU64" t="s">
        <v>14</v>
      </c>
      <c r="AV64" t="s">
        <v>358</v>
      </c>
      <c r="AW64" t="s">
        <v>359</v>
      </c>
      <c r="AX64">
        <v>33</v>
      </c>
      <c r="AY64" t="s">
        <v>360</v>
      </c>
      <c r="AZ64" t="s">
        <v>18</v>
      </c>
      <c r="BB64" s="7">
        <v>41689</v>
      </c>
      <c r="BC64" s="8" t="s">
        <v>19</v>
      </c>
      <c r="BE64">
        <v>4</v>
      </c>
      <c r="BF64">
        <v>339728</v>
      </c>
      <c r="BG64">
        <v>34770</v>
      </c>
      <c r="BH64" t="s">
        <v>361</v>
      </c>
      <c r="BJ64" t="s">
        <v>362</v>
      </c>
      <c r="BT64">
        <v>126773</v>
      </c>
    </row>
    <row r="65" spans="1:72" x14ac:dyDescent="0.3">
      <c r="A65">
        <v>126936</v>
      </c>
      <c r="B65">
        <v>265880</v>
      </c>
      <c r="F65" t="s">
        <v>0</v>
      </c>
      <c r="G65" t="s">
        <v>1</v>
      </c>
      <c r="H65" t="s">
        <v>363</v>
      </c>
      <c r="I65" s="1" t="str">
        <f>HYPERLINK(AP65,"Hb")</f>
        <v>Hb</v>
      </c>
      <c r="K65">
        <v>1</v>
      </c>
      <c r="L65" t="s">
        <v>3</v>
      </c>
      <c r="M65">
        <v>101110</v>
      </c>
      <c r="N65" t="s">
        <v>4</v>
      </c>
      <c r="O65" s="9" t="s">
        <v>35</v>
      </c>
      <c r="T65" t="s">
        <v>344</v>
      </c>
      <c r="U65" s="2">
        <v>1</v>
      </c>
      <c r="V65" t="s">
        <v>345</v>
      </c>
      <c r="W65" t="s">
        <v>346</v>
      </c>
      <c r="X65" t="s">
        <v>347</v>
      </c>
      <c r="Y65" s="4">
        <v>10</v>
      </c>
      <c r="Z65" s="5">
        <v>1001</v>
      </c>
      <c r="AA65" s="5" t="s">
        <v>346</v>
      </c>
      <c r="AB65" t="s">
        <v>357</v>
      </c>
      <c r="AC65">
        <v>1904</v>
      </c>
      <c r="AD65">
        <v>9</v>
      </c>
      <c r="AE65">
        <v>1</v>
      </c>
      <c r="AF65" t="s">
        <v>349</v>
      </c>
      <c r="AG65" t="s">
        <v>349</v>
      </c>
      <c r="AH65">
        <v>86745</v>
      </c>
      <c r="AI65">
        <v>6467404</v>
      </c>
      <c r="AJ65" s="5">
        <v>87000</v>
      </c>
      <c r="AK65" s="5">
        <v>6467000</v>
      </c>
      <c r="AL65">
        <v>707</v>
      </c>
      <c r="AN65">
        <v>8</v>
      </c>
      <c r="AO65" t="s">
        <v>11</v>
      </c>
      <c r="AP65" t="s">
        <v>364</v>
      </c>
      <c r="AQ65">
        <v>101110</v>
      </c>
      <c r="AS65" s="6" t="s">
        <v>13</v>
      </c>
      <c r="AT65">
        <v>1</v>
      </c>
      <c r="AU65" t="s">
        <v>14</v>
      </c>
      <c r="AV65" t="s">
        <v>351</v>
      </c>
      <c r="AW65" t="s">
        <v>365</v>
      </c>
      <c r="AX65">
        <v>8</v>
      </c>
      <c r="AY65" t="s">
        <v>17</v>
      </c>
      <c r="AZ65" t="s">
        <v>18</v>
      </c>
      <c r="BA65">
        <v>1</v>
      </c>
      <c r="BB65" s="7">
        <v>34366</v>
      </c>
      <c r="BC65" s="8" t="s">
        <v>19</v>
      </c>
      <c r="BE65">
        <v>3</v>
      </c>
      <c r="BF65">
        <v>437247</v>
      </c>
      <c r="BG65">
        <v>34772</v>
      </c>
      <c r="BH65" t="s">
        <v>366</v>
      </c>
      <c r="BJ65" t="s">
        <v>367</v>
      </c>
      <c r="BT65">
        <v>126936</v>
      </c>
    </row>
    <row r="66" spans="1:72" x14ac:dyDescent="0.3">
      <c r="A66">
        <v>126772</v>
      </c>
      <c r="B66">
        <v>187924</v>
      </c>
      <c r="F66" t="s">
        <v>0</v>
      </c>
      <c r="G66" t="s">
        <v>355</v>
      </c>
      <c r="H66" t="s">
        <v>368</v>
      </c>
      <c r="I66" t="s">
        <v>24</v>
      </c>
      <c r="K66">
        <v>1</v>
      </c>
      <c r="L66" t="s">
        <v>3</v>
      </c>
      <c r="M66">
        <v>101110</v>
      </c>
      <c r="N66" t="s">
        <v>4</v>
      </c>
      <c r="O66" s="9" t="s">
        <v>35</v>
      </c>
      <c r="T66" t="s">
        <v>344</v>
      </c>
      <c r="U66" s="2">
        <v>1</v>
      </c>
      <c r="V66" t="s">
        <v>345</v>
      </c>
      <c r="W66" t="s">
        <v>346</v>
      </c>
      <c r="X66" t="s">
        <v>347</v>
      </c>
      <c r="Y66" s="4">
        <v>10</v>
      </c>
      <c r="Z66" s="5">
        <v>1001</v>
      </c>
      <c r="AA66" s="5" t="s">
        <v>346</v>
      </c>
      <c r="AB66" t="s">
        <v>357</v>
      </c>
      <c r="AC66">
        <v>1905</v>
      </c>
      <c r="AD66">
        <v>7</v>
      </c>
      <c r="AE66">
        <v>1</v>
      </c>
      <c r="AF66" t="s">
        <v>349</v>
      </c>
      <c r="AG66" t="s">
        <v>40</v>
      </c>
      <c r="AH66">
        <v>86662</v>
      </c>
      <c r="AI66">
        <v>6467065</v>
      </c>
      <c r="AJ66" s="5">
        <v>87000</v>
      </c>
      <c r="AK66" s="5">
        <v>6467000</v>
      </c>
      <c r="AL66">
        <v>71</v>
      </c>
      <c r="AN66">
        <v>33</v>
      </c>
      <c r="AP66" s="7"/>
      <c r="AQ66">
        <v>101110</v>
      </c>
      <c r="AS66" s="6" t="s">
        <v>13</v>
      </c>
      <c r="AT66">
        <v>1</v>
      </c>
      <c r="AU66" t="s">
        <v>14</v>
      </c>
      <c r="AV66" t="s">
        <v>358</v>
      </c>
      <c r="AW66" t="s">
        <v>369</v>
      </c>
      <c r="AX66">
        <v>33</v>
      </c>
      <c r="AY66" t="s">
        <v>360</v>
      </c>
      <c r="AZ66" t="s">
        <v>18</v>
      </c>
      <c r="BB66" s="7">
        <v>41689</v>
      </c>
      <c r="BC66" s="8" t="s">
        <v>19</v>
      </c>
      <c r="BE66">
        <v>4</v>
      </c>
      <c r="BF66">
        <v>339727</v>
      </c>
      <c r="BG66">
        <v>34774</v>
      </c>
      <c r="BH66" t="s">
        <v>370</v>
      </c>
      <c r="BJ66" t="s">
        <v>371</v>
      </c>
      <c r="BT66">
        <v>126772</v>
      </c>
    </row>
    <row r="67" spans="1:72" x14ac:dyDescent="0.3">
      <c r="A67">
        <v>126175</v>
      </c>
      <c r="B67">
        <v>265878</v>
      </c>
      <c r="F67" t="s">
        <v>332</v>
      </c>
      <c r="G67" t="s">
        <v>1</v>
      </c>
      <c r="H67">
        <v>100180</v>
      </c>
      <c r="I67" s="1" t="str">
        <f>HYPERLINK(AP67,"Hb")</f>
        <v>Hb</v>
      </c>
      <c r="K67">
        <v>1</v>
      </c>
      <c r="L67" t="s">
        <v>3</v>
      </c>
      <c r="M67">
        <v>101110</v>
      </c>
      <c r="N67" t="s">
        <v>4</v>
      </c>
      <c r="T67" t="s">
        <v>344</v>
      </c>
      <c r="U67" s="2">
        <v>1</v>
      </c>
      <c r="V67" t="s">
        <v>345</v>
      </c>
      <c r="W67" t="s">
        <v>346</v>
      </c>
      <c r="X67" t="s">
        <v>347</v>
      </c>
      <c r="Y67" s="4">
        <v>10</v>
      </c>
      <c r="Z67" s="5">
        <v>1001</v>
      </c>
      <c r="AA67" s="5" t="s">
        <v>346</v>
      </c>
      <c r="AB67" t="s">
        <v>372</v>
      </c>
      <c r="AF67" t="s">
        <v>349</v>
      </c>
      <c r="AG67" t="s">
        <v>349</v>
      </c>
      <c r="AH67">
        <v>86356</v>
      </c>
      <c r="AI67">
        <v>6467197</v>
      </c>
      <c r="AJ67" s="5">
        <v>87000</v>
      </c>
      <c r="AK67" s="5">
        <v>6467000</v>
      </c>
      <c r="AL67">
        <v>791</v>
      </c>
      <c r="AN67" t="s">
        <v>336</v>
      </c>
      <c r="AP67" t="s">
        <v>373</v>
      </c>
      <c r="AQ67">
        <v>101110</v>
      </c>
      <c r="AS67" s="10" t="s">
        <v>338</v>
      </c>
      <c r="AW67" t="s">
        <v>374</v>
      </c>
      <c r="AZ67" t="s">
        <v>336</v>
      </c>
      <c r="BA67">
        <v>1</v>
      </c>
      <c r="BB67" s="7">
        <v>40997</v>
      </c>
      <c r="BC67" s="6" t="s">
        <v>339</v>
      </c>
      <c r="BE67">
        <v>3</v>
      </c>
      <c r="BF67">
        <v>2730</v>
      </c>
      <c r="BH67" t="s">
        <v>375</v>
      </c>
      <c r="BJ67" t="s">
        <v>375</v>
      </c>
      <c r="BL67" t="s">
        <v>376</v>
      </c>
      <c r="BM67" t="s">
        <v>342</v>
      </c>
      <c r="BT67">
        <v>126175</v>
      </c>
    </row>
    <row r="68" spans="1:72" x14ac:dyDescent="0.3">
      <c r="A68">
        <v>131484</v>
      </c>
      <c r="B68">
        <v>265881</v>
      </c>
      <c r="F68" t="s">
        <v>0</v>
      </c>
      <c r="G68" t="s">
        <v>1</v>
      </c>
      <c r="H68" t="s">
        <v>377</v>
      </c>
      <c r="I68" s="1" t="str">
        <f>HYPERLINK(AP68,"Hb")</f>
        <v>Hb</v>
      </c>
      <c r="K68">
        <v>1</v>
      </c>
      <c r="L68" t="s">
        <v>3</v>
      </c>
      <c r="M68">
        <v>101110</v>
      </c>
      <c r="N68" t="s">
        <v>4</v>
      </c>
      <c r="T68" t="s">
        <v>378</v>
      </c>
      <c r="U68" s="2">
        <v>1</v>
      </c>
      <c r="V68" t="s">
        <v>345</v>
      </c>
      <c r="W68" t="s">
        <v>346</v>
      </c>
      <c r="X68" t="s">
        <v>347</v>
      </c>
      <c r="Y68" s="4">
        <v>10</v>
      </c>
      <c r="Z68" s="5">
        <v>1001</v>
      </c>
      <c r="AA68" s="5" t="s">
        <v>346</v>
      </c>
      <c r="AB68" t="s">
        <v>379</v>
      </c>
      <c r="AC68">
        <v>1906</v>
      </c>
      <c r="AD68">
        <v>8</v>
      </c>
      <c r="AE68">
        <v>26</v>
      </c>
      <c r="AF68" t="s">
        <v>380</v>
      </c>
      <c r="AG68" t="s">
        <v>380</v>
      </c>
      <c r="AH68">
        <v>88592</v>
      </c>
      <c r="AI68">
        <v>6465186</v>
      </c>
      <c r="AJ68" s="5">
        <v>89000</v>
      </c>
      <c r="AK68" s="5">
        <v>6465000</v>
      </c>
      <c r="AL68">
        <v>851</v>
      </c>
      <c r="AN68">
        <v>8</v>
      </c>
      <c r="AO68" t="s">
        <v>11</v>
      </c>
      <c r="AP68" t="s">
        <v>381</v>
      </c>
      <c r="AQ68">
        <v>101110</v>
      </c>
      <c r="AS68" s="6" t="s">
        <v>13</v>
      </c>
      <c r="AT68">
        <v>1</v>
      </c>
      <c r="AU68" t="s">
        <v>14</v>
      </c>
      <c r="AV68" t="s">
        <v>382</v>
      </c>
      <c r="AW68" t="s">
        <v>383</v>
      </c>
      <c r="AX68">
        <v>8</v>
      </c>
      <c r="AY68" t="s">
        <v>17</v>
      </c>
      <c r="AZ68" t="s">
        <v>18</v>
      </c>
      <c r="BA68">
        <v>1</v>
      </c>
      <c r="BB68" s="7">
        <v>40997</v>
      </c>
      <c r="BC68" s="8" t="s">
        <v>19</v>
      </c>
      <c r="BE68">
        <v>3</v>
      </c>
      <c r="BF68">
        <v>437248</v>
      </c>
      <c r="BG68">
        <v>34775</v>
      </c>
      <c r="BH68" t="s">
        <v>384</v>
      </c>
      <c r="BJ68" t="s">
        <v>385</v>
      </c>
      <c r="BT68">
        <v>131484</v>
      </c>
    </row>
    <row r="70" spans="1:72" x14ac:dyDescent="0.3">
      <c r="A70">
        <v>198154</v>
      </c>
      <c r="B70">
        <v>287131</v>
      </c>
      <c r="F70" t="s">
        <v>0</v>
      </c>
      <c r="G70" t="s">
        <v>1</v>
      </c>
      <c r="H70" t="s">
        <v>473</v>
      </c>
      <c r="I70" s="1" t="str">
        <f>HYPERLINK(AP70,"Hb")</f>
        <v>Hb</v>
      </c>
      <c r="K70">
        <v>1</v>
      </c>
      <c r="L70" t="s">
        <v>474</v>
      </c>
      <c r="M70">
        <v>101111</v>
      </c>
      <c r="N70" t="s">
        <v>475</v>
      </c>
      <c r="Q70" t="s">
        <v>185</v>
      </c>
      <c r="R70" t="s">
        <v>476</v>
      </c>
      <c r="S70" t="s">
        <v>477</v>
      </c>
      <c r="T70" t="s">
        <v>186</v>
      </c>
      <c r="U70" s="2">
        <v>1</v>
      </c>
      <c r="V70" t="s">
        <v>187</v>
      </c>
      <c r="W70" t="s">
        <v>257</v>
      </c>
      <c r="X70" s="3" t="s">
        <v>189</v>
      </c>
      <c r="Y70" s="4">
        <v>8</v>
      </c>
      <c r="Z70" s="5">
        <v>814</v>
      </c>
      <c r="AA70" s="5" t="s">
        <v>257</v>
      </c>
      <c r="AB70" t="s">
        <v>478</v>
      </c>
      <c r="AC70">
        <v>1994</v>
      </c>
      <c r="AD70">
        <v>7</v>
      </c>
      <c r="AE70">
        <v>1</v>
      </c>
      <c r="AF70" t="s">
        <v>479</v>
      </c>
      <c r="AG70" t="s">
        <v>479</v>
      </c>
      <c r="AH70">
        <v>195465</v>
      </c>
      <c r="AI70">
        <v>6557415</v>
      </c>
      <c r="AJ70" s="5">
        <v>195000</v>
      </c>
      <c r="AK70" s="5">
        <v>6557000</v>
      </c>
      <c r="AL70">
        <v>707</v>
      </c>
      <c r="AN70">
        <v>8</v>
      </c>
      <c r="AO70" t="s">
        <v>192</v>
      </c>
      <c r="AP70" t="s">
        <v>480</v>
      </c>
      <c r="AQ70">
        <v>101111</v>
      </c>
      <c r="AS70" s="6" t="s">
        <v>481</v>
      </c>
      <c r="AT70">
        <v>1</v>
      </c>
      <c r="AU70" t="s">
        <v>482</v>
      </c>
      <c r="AV70" t="s">
        <v>276</v>
      </c>
      <c r="AW70" t="s">
        <v>483</v>
      </c>
      <c r="AX70">
        <v>8</v>
      </c>
      <c r="AY70" t="s">
        <v>17</v>
      </c>
      <c r="AZ70" t="s">
        <v>18</v>
      </c>
      <c r="BA70">
        <v>1</v>
      </c>
      <c r="BB70" s="7">
        <v>39217</v>
      </c>
      <c r="BC70" s="8" t="s">
        <v>19</v>
      </c>
      <c r="BE70">
        <v>3</v>
      </c>
      <c r="BF70">
        <v>459974</v>
      </c>
      <c r="BG70">
        <v>34722</v>
      </c>
      <c r="BH70" t="s">
        <v>484</v>
      </c>
      <c r="BJ70" t="s">
        <v>485</v>
      </c>
      <c r="BT70">
        <v>198154</v>
      </c>
    </row>
    <row r="71" spans="1:72" x14ac:dyDescent="0.3">
      <c r="A71">
        <v>270099</v>
      </c>
      <c r="B71">
        <v>130071</v>
      </c>
      <c r="F71" t="s">
        <v>0</v>
      </c>
      <c r="G71" t="s">
        <v>297</v>
      </c>
      <c r="H71" t="s">
        <v>486</v>
      </c>
      <c r="I71" t="s">
        <v>487</v>
      </c>
      <c r="K71">
        <v>1</v>
      </c>
      <c r="L71" t="s">
        <v>474</v>
      </c>
      <c r="M71">
        <v>101112</v>
      </c>
      <c r="N71" t="s">
        <v>488</v>
      </c>
      <c r="Q71" t="s">
        <v>185</v>
      </c>
      <c r="R71" t="s">
        <v>476</v>
      </c>
      <c r="S71" t="s">
        <v>477</v>
      </c>
      <c r="T71" t="s">
        <v>489</v>
      </c>
      <c r="U71" s="2">
        <v>1</v>
      </c>
      <c r="V71" t="s">
        <v>6</v>
      </c>
      <c r="W71" t="s">
        <v>490</v>
      </c>
      <c r="X71" s="3" t="s">
        <v>98</v>
      </c>
      <c r="Y71" s="4">
        <v>2</v>
      </c>
      <c r="Z71" s="5">
        <v>220</v>
      </c>
      <c r="AA71" s="5" t="s">
        <v>490</v>
      </c>
      <c r="AB71" t="s">
        <v>491</v>
      </c>
      <c r="AC71">
        <v>2016</v>
      </c>
      <c r="AD71">
        <v>9</v>
      </c>
      <c r="AE71">
        <v>23</v>
      </c>
      <c r="AF71" t="s">
        <v>492</v>
      </c>
      <c r="AH71">
        <v>242502</v>
      </c>
      <c r="AI71">
        <v>6638822</v>
      </c>
      <c r="AJ71" s="5">
        <v>243000</v>
      </c>
      <c r="AK71" s="5">
        <v>6639000</v>
      </c>
      <c r="AL71">
        <v>20</v>
      </c>
      <c r="AN71">
        <v>1010</v>
      </c>
      <c r="AP71" s="7" t="s">
        <v>493</v>
      </c>
      <c r="AQ71">
        <v>101112</v>
      </c>
      <c r="AS71" s="6" t="s">
        <v>481</v>
      </c>
      <c r="AT71">
        <v>1</v>
      </c>
      <c r="AU71" t="s">
        <v>482</v>
      </c>
      <c r="AV71" t="s">
        <v>494</v>
      </c>
      <c r="AW71" t="s">
        <v>495</v>
      </c>
      <c r="AX71">
        <v>1010</v>
      </c>
      <c r="AY71" t="s">
        <v>306</v>
      </c>
      <c r="AZ71" t="s">
        <v>307</v>
      </c>
      <c r="BB71" s="7">
        <v>43710.333333333299</v>
      </c>
      <c r="BC71" s="8" t="s">
        <v>19</v>
      </c>
      <c r="BE71">
        <v>6</v>
      </c>
      <c r="BF71">
        <v>113295</v>
      </c>
      <c r="BG71">
        <v>34731</v>
      </c>
      <c r="BH71" t="s">
        <v>496</v>
      </c>
      <c r="BT71">
        <v>270099</v>
      </c>
    </row>
  </sheetData>
  <sortState xmlns:xlrd2="http://schemas.microsoft.com/office/spreadsheetml/2017/richdata2" ref="A2:CP68">
    <sortCondition ref="T2:T68"/>
    <sortCondition ref="AC2:A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2022-07-31T08:17:24Z</dcterms:created>
  <dcterms:modified xsi:type="dcterms:W3CDTF">2022-07-31T13:49:34Z</dcterms:modified>
</cp:coreProperties>
</file>