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"/>
    </mc:Choice>
  </mc:AlternateContent>
  <xr:revisionPtr revIDLastSave="0" documentId="8_{2486CBDA-3206-4DA4-9B38-75326CFC2F1E}" xr6:coauthVersionLast="47" xr6:coauthVersionMax="47" xr10:uidLastSave="{00000000-0000-0000-0000-000000000000}"/>
  <bookViews>
    <workbookView xWindow="-108" yWindow="-108" windowWidth="23256" windowHeight="12576" xr2:uid="{E2C08AA9-8EE9-48D8-9827-C0FF1F5AC8C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1" i="1" l="1"/>
  <c r="I185" i="1"/>
  <c r="I184" i="1"/>
  <c r="I182" i="1"/>
  <c r="I180" i="1"/>
  <c r="I177" i="1"/>
  <c r="I175" i="1"/>
  <c r="I170" i="1"/>
  <c r="I169" i="1"/>
  <c r="I165" i="1"/>
  <c r="I164" i="1"/>
  <c r="I163" i="1"/>
  <c r="I162" i="1"/>
  <c r="I160" i="1"/>
  <c r="I159" i="1"/>
  <c r="I158" i="1"/>
  <c r="I157" i="1"/>
  <c r="I156" i="1"/>
  <c r="I155" i="1"/>
  <c r="I154" i="1"/>
  <c r="I153" i="1"/>
  <c r="I152" i="1"/>
  <c r="I150" i="1"/>
  <c r="I149" i="1"/>
  <c r="I148" i="1"/>
  <c r="I147" i="1"/>
  <c r="I146" i="1"/>
  <c r="I145" i="1"/>
  <c r="I144" i="1"/>
  <c r="I143" i="1"/>
  <c r="I140" i="1"/>
  <c r="I139" i="1"/>
  <c r="I138" i="1"/>
  <c r="I137" i="1"/>
  <c r="I136" i="1"/>
  <c r="I135" i="1"/>
  <c r="I133" i="1"/>
  <c r="I132" i="1"/>
  <c r="I28" i="1"/>
  <c r="I131" i="1"/>
  <c r="I130" i="1"/>
  <c r="I129" i="1"/>
  <c r="I128" i="1"/>
  <c r="I127" i="1"/>
  <c r="I126" i="1"/>
  <c r="I125" i="1"/>
  <c r="I124" i="1"/>
  <c r="I123" i="1"/>
  <c r="I122" i="1"/>
  <c r="I121" i="1"/>
  <c r="I118" i="1"/>
  <c r="I115" i="1"/>
  <c r="I112" i="1"/>
  <c r="I111" i="1"/>
  <c r="I6" i="1"/>
  <c r="I26" i="1"/>
  <c r="I110" i="1"/>
  <c r="I109" i="1"/>
  <c r="I108" i="1"/>
  <c r="I107" i="1"/>
  <c r="I106" i="1"/>
  <c r="I5" i="1"/>
  <c r="I105" i="1"/>
  <c r="I10" i="1"/>
  <c r="I9" i="1"/>
  <c r="I7" i="1"/>
  <c r="I4" i="1"/>
  <c r="I104" i="1"/>
  <c r="I103" i="1"/>
  <c r="I102" i="1"/>
  <c r="I3" i="1"/>
  <c r="I98" i="1"/>
  <c r="I97" i="1"/>
  <c r="I24" i="1"/>
  <c r="I96" i="1"/>
  <c r="I95" i="1"/>
  <c r="I94" i="1"/>
  <c r="I92" i="1"/>
  <c r="I91" i="1"/>
  <c r="I90" i="1"/>
  <c r="I89" i="1"/>
  <c r="I88" i="1"/>
  <c r="I87" i="1"/>
  <c r="I86" i="1"/>
  <c r="I85" i="1"/>
  <c r="I84" i="1"/>
  <c r="I83" i="1"/>
  <c r="I82" i="1"/>
  <c r="I81" i="1"/>
  <c r="I79" i="1"/>
  <c r="I76" i="1"/>
  <c r="I75" i="1"/>
  <c r="I74" i="1"/>
  <c r="I73" i="1"/>
  <c r="I72" i="1"/>
  <c r="I69" i="1"/>
  <c r="I68" i="1"/>
  <c r="I67" i="1"/>
  <c r="I66" i="1"/>
  <c r="I187" i="1"/>
  <c r="I65" i="1"/>
  <c r="I64" i="1"/>
  <c r="I14" i="1"/>
  <c r="I62" i="1"/>
  <c r="I60" i="1"/>
  <c r="I59" i="1"/>
  <c r="I58" i="1"/>
  <c r="I57" i="1"/>
  <c r="I56" i="1"/>
  <c r="I54" i="1"/>
  <c r="I13" i="1"/>
  <c r="I12" i="1"/>
  <c r="I51" i="1"/>
  <c r="I50" i="1"/>
  <c r="I49" i="1"/>
  <c r="I48" i="1"/>
  <c r="I47" i="1"/>
  <c r="I46" i="1"/>
  <c r="I45" i="1"/>
  <c r="I44" i="1"/>
  <c r="I42" i="1"/>
  <c r="I41" i="1"/>
  <c r="I39" i="1"/>
  <c r="I38" i="1"/>
  <c r="I36" i="1"/>
  <c r="I35" i="1"/>
  <c r="I34" i="1"/>
  <c r="I33" i="1"/>
  <c r="I32" i="1"/>
</calcChain>
</file>

<file path=xl/sharedStrings.xml><?xml version="1.0" encoding="utf-8"?>
<sst xmlns="http://schemas.openxmlformats.org/spreadsheetml/2006/main" count="4545" uniqueCount="1627">
  <si>
    <t>A</t>
  </si>
  <si>
    <t>O</t>
  </si>
  <si>
    <t>481023</t>
  </si>
  <si>
    <t>4A</t>
  </si>
  <si>
    <t>Bryonia alba</t>
  </si>
  <si>
    <t>253_6597</t>
  </si>
  <si>
    <t>Viken</t>
  </si>
  <si>
    <t>Moss</t>
  </si>
  <si>
    <t>Øf</t>
  </si>
  <si>
    <t>Jeløy, avfallsplass ved kanalen</t>
  </si>
  <si>
    <t>Kr. Andreassen</t>
  </si>
  <si>
    <t>Thomas Karlsson</t>
  </si>
  <si>
    <t>GS</t>
  </si>
  <si>
    <t>https://www.unimus.no/felles/bilder/web_hent_bilde.php?id=13448665&amp;type=jpeg</t>
  </si>
  <si>
    <t>AlienSpecie</t>
  </si>
  <si>
    <t>Lav risiko (LO)</t>
  </si>
  <si>
    <t>POINT (253251 6596421)</t>
  </si>
  <si>
    <t>urn:catalog:O:V:481023</t>
  </si>
  <si>
    <t>Naturhistorisk Museum - UiO</t>
  </si>
  <si>
    <t>v</t>
  </si>
  <si>
    <t>ArtKart</t>
  </si>
  <si>
    <t>8_481023</t>
  </si>
  <si>
    <t>O_481023</t>
  </si>
  <si>
    <t>481024</t>
  </si>
  <si>
    <t>255_6595</t>
  </si>
  <si>
    <t>Rygge: Melløs</t>
  </si>
  <si>
    <t>J. Holmboe</t>
  </si>
  <si>
    <t>https://www.unimus.no/felles/bilder/web_hent_bilde.php?id=13448666&amp;type=jpeg</t>
  </si>
  <si>
    <t>POINT (254612 6594791)</t>
  </si>
  <si>
    <t>urn:catalog:O:V:481024</t>
  </si>
  <si>
    <t>8_481024</t>
  </si>
  <si>
    <t>O_481024</t>
  </si>
  <si>
    <t>195845</t>
  </si>
  <si>
    <t>257_6597</t>
  </si>
  <si>
    <t>Solgård avfallsplass, V f RagnSells ett eks.</t>
  </si>
  <si>
    <t>Tore Berg | Ivar Holtan | Tonje Håkonsen | Øystein Ruden</t>
  </si>
  <si>
    <t>https://www.unimus.no/felles/bilder/web_hent_bilde.php?id=13418265&amp;type=jpeg</t>
  </si>
  <si>
    <t>POINT (256755 6597220)</t>
  </si>
  <si>
    <t>urn:catalog:O:V:195845</t>
  </si>
  <si>
    <t>8_195845</t>
  </si>
  <si>
    <t>O_195845</t>
  </si>
  <si>
    <t>380851</t>
  </si>
  <si>
    <t>Patterød, Solgård, V f Ragnsells. En plante, vokste der også i 2006</t>
  </si>
  <si>
    <t>Tore Berg | Tonje Håkonsen | Knut Vik Jahnsen</t>
  </si>
  <si>
    <t>https://www.unimus.no/felles/bilder/web_hent_bilde.php?id=13436960&amp;type=jpeg</t>
  </si>
  <si>
    <t>urn:catalog:O:V:380851</t>
  </si>
  <si>
    <t>8_380851</t>
  </si>
  <si>
    <t>O_380851</t>
  </si>
  <si>
    <t>481028</t>
  </si>
  <si>
    <t>277_6577</t>
  </si>
  <si>
    <t>Sarpsborg</t>
  </si>
  <si>
    <t>Tune. Alvin brygge</t>
  </si>
  <si>
    <t>Hartvig Johnsen</t>
  </si>
  <si>
    <t>https://www.unimus.no/felles/bilder/web_hent_bilde.php?id=13448670&amp;type=jpeg</t>
  </si>
  <si>
    <t>POINT (277525 6576930)</t>
  </si>
  <si>
    <t>urn:catalog:O:V:481028</t>
  </si>
  <si>
    <t>8_481028</t>
  </si>
  <si>
    <t>O_481028</t>
  </si>
  <si>
    <t>BG</t>
  </si>
  <si>
    <t>81486</t>
  </si>
  <si>
    <t>Hb</t>
  </si>
  <si>
    <t>277_6579</t>
  </si>
  <si>
    <t>Sarpsborg: Tingvoll. \Veikant (og åkerkant).</t>
  </si>
  <si>
    <t>Anders Danielsen</t>
  </si>
  <si>
    <t>Seen for Flora Nordica by Thomas Karlsson (S) 2004</t>
  </si>
  <si>
    <t>POINT (276850 6579065)</t>
  </si>
  <si>
    <t>urn:catalog:BG:S:81486</t>
  </si>
  <si>
    <t>Universitetsmuseet i Bergen, UiB</t>
  </si>
  <si>
    <t>s</t>
  </si>
  <si>
    <t>105_81486</t>
  </si>
  <si>
    <t>BG_81486</t>
  </si>
  <si>
    <t>481027</t>
  </si>
  <si>
    <t>279_6579</t>
  </si>
  <si>
    <t>Sarpsborg på avfallsplass</t>
  </si>
  <si>
    <t>G. Laland</t>
  </si>
  <si>
    <t>https://www.unimus.no/felles/bilder/web_hent_bilde.php?id=13448669&amp;type=jpeg</t>
  </si>
  <si>
    <t>POINT (278317 6578075)</t>
  </si>
  <si>
    <t>urn:catalog:O:V:481027</t>
  </si>
  <si>
    <t>8_481027</t>
  </si>
  <si>
    <t>O_481027</t>
  </si>
  <si>
    <t>15074/156</t>
  </si>
  <si>
    <t>XL</t>
  </si>
  <si>
    <t>Ex</t>
  </si>
  <si>
    <t>Dupl</t>
  </si>
  <si>
    <t>283_6567</t>
  </si>
  <si>
    <t>Ingedal kirke - Øyestad</t>
  </si>
  <si>
    <t>Stabbetorp, Odd; Strand, Solgunn</t>
  </si>
  <si>
    <t>POINT (283704 6566542)</t>
  </si>
  <si>
    <t>urn:catalog:O:VXL:15074/156</t>
  </si>
  <si>
    <t>vxl</t>
  </si>
  <si>
    <t>23_15074/156</t>
  </si>
  <si>
    <t>246103</t>
  </si>
  <si>
    <t>285_6567</t>
  </si>
  <si>
    <t>Sarpsborg: Syverstad søndre</t>
  </si>
  <si>
    <t>Odd Stabbetorp | Solgunn Strand</t>
  </si>
  <si>
    <t>ØBFs florakartlegging i Sarpsborg 29.6-3.7.2005  OR</t>
  </si>
  <si>
    <t>https://www.unimus.no/felles/bilder/web_hent_bilde.php?id=14106894&amp;type=jpeg</t>
  </si>
  <si>
    <t>POINT (284873 6567788)</t>
  </si>
  <si>
    <t>urn:catalog:O:V:246103</t>
  </si>
  <si>
    <t>8_246103</t>
  </si>
  <si>
    <t>O_246103</t>
  </si>
  <si>
    <t>81485</t>
  </si>
  <si>
    <t>267_6571</t>
  </si>
  <si>
    <t>Fredrikstad</t>
  </si>
  <si>
    <t>Gressvik</t>
  </si>
  <si>
    <t>H. Tambs-Lyche</t>
  </si>
  <si>
    <t>POINT (266538 6571102)</t>
  </si>
  <si>
    <t>urn:catalog:BG:S:81485</t>
  </si>
  <si>
    <t>105_81485</t>
  </si>
  <si>
    <t>BG_81485</t>
  </si>
  <si>
    <t>TRH</t>
  </si>
  <si>
    <t>638</t>
  </si>
  <si>
    <t>Glemmen, Gressvik</t>
  </si>
  <si>
    <t>Ralph Tambs Lyche</t>
  </si>
  <si>
    <t>https://www.unimus.no/felles/bilder/web_hent_bilde.php?id=14704501&amp;type=jpeg</t>
  </si>
  <si>
    <t>POINT (266580 6571601)</t>
  </si>
  <si>
    <t>urn:catalog:TRH:V:638</t>
  </si>
  <si>
    <t>NTNU-Vitenskapsmuseet</t>
  </si>
  <si>
    <t>37_638</t>
  </si>
  <si>
    <t>TRH_638</t>
  </si>
  <si>
    <t>640</t>
  </si>
  <si>
    <t>https://www.unimus.no/felles/bilder/web_hent_bilde.php?id=14704504&amp;type=jpeg</t>
  </si>
  <si>
    <t>urn:catalog:TRH:V:640</t>
  </si>
  <si>
    <t>37_640</t>
  </si>
  <si>
    <t>TRH_640</t>
  </si>
  <si>
    <t>NBF</t>
  </si>
  <si>
    <t>11666542</t>
  </si>
  <si>
    <t>Obs</t>
  </si>
  <si>
    <t>269_6569</t>
  </si>
  <si>
    <t>Gamlebyen, Kirkegaten (Fredrikstad), Fredrikstad, Vi \Blomsterbed, oppover berberiss</t>
  </si>
  <si>
    <t>Sylfest Kringen|Svein Åstrøm</t>
  </si>
  <si>
    <t>Kartlegging med Tore Berg .</t>
  </si>
  <si>
    <t>https://www.artsobservasjoner.no/Sighting/11666542</t>
  </si>
  <si>
    <t>POINT (269006 6569769)</t>
  </si>
  <si>
    <t>urn:uuid:9e8d0def-5730-4292-8561-c08b625933a5</t>
  </si>
  <si>
    <t>Norsk botanisk forening</t>
  </si>
  <si>
    <t>so2-vascular</t>
  </si>
  <si>
    <t>1010_11666542</t>
  </si>
  <si>
    <t>12701321</t>
  </si>
  <si>
    <t>Gamlebyen, Fredrikstad, Vi</t>
  </si>
  <si>
    <t>Birger Moe</t>
  </si>
  <si>
    <t>https://www.artsobservasjoner.no/Sighting/12701321</t>
  </si>
  <si>
    <t>POINT (269012 6569775)</t>
  </si>
  <si>
    <t>urn:uuid:af14d524-c637-45b5-9976-e46f46d5e6e8</t>
  </si>
  <si>
    <t>1010_12701321</t>
  </si>
  <si>
    <t>12683303</t>
  </si>
  <si>
    <t>Gamlebyen, Fredrikstad, Øs, Fredrikstad, Vi \Kant av blomsterbed</t>
  </si>
  <si>
    <t>https://www.artsobservasjoner.no/Sighting/12683303</t>
  </si>
  <si>
    <t>POINT (269008 6569766)</t>
  </si>
  <si>
    <t>urn:uuid:0fa82315-f595-4d95-9b3a-695c4c6541fc</t>
  </si>
  <si>
    <t>1010_12683303</t>
  </si>
  <si>
    <t>481025</t>
  </si>
  <si>
    <t>271_6573</t>
  </si>
  <si>
    <t>Borge, Sellebakk</t>
  </si>
  <si>
    <t>Bertel Lunde</t>
  </si>
  <si>
    <t>https://www.unimus.no/felles/bilder/web_hent_bilde.php?id=13448667&amp;type=jpeg</t>
  </si>
  <si>
    <t>POINT (271421 6572457)</t>
  </si>
  <si>
    <t>urn:catalog:O:V:481025</t>
  </si>
  <si>
    <t>8_481025</t>
  </si>
  <si>
    <t>O_481025</t>
  </si>
  <si>
    <t>481026</t>
  </si>
  <si>
    <t>https://www.unimus.no/felles/bilder/web_hent_bilde.php?id=13448668&amp;type=jpeg</t>
  </si>
  <si>
    <t>urn:catalog:O:V:481026</t>
  </si>
  <si>
    <t>8_481026</t>
  </si>
  <si>
    <t>O_481026</t>
  </si>
  <si>
    <t>220400</t>
  </si>
  <si>
    <t>295_6591</t>
  </si>
  <si>
    <t>Rakkestad</t>
  </si>
  <si>
    <t>Stasjonsbyen, på søppelfyllinga</t>
  </si>
  <si>
    <t>https://www.unimus.no/felles/bilder/web_hent_bilde.php?id=13419430&amp;type=jpeg</t>
  </si>
  <si>
    <t>POINT (294224 6591806)</t>
  </si>
  <si>
    <t>urn:catalog:O:V:220400</t>
  </si>
  <si>
    <t>8_220400</t>
  </si>
  <si>
    <t>O_220400</t>
  </si>
  <si>
    <t>360276</t>
  </si>
  <si>
    <t>253_6583</t>
  </si>
  <si>
    <t>Rygge</t>
  </si>
  <si>
    <t>Rygge: Eløya, to eks. 20 m N for bronsealderrøysa (også ett ind. ved stranda nær NØ-spissen av øya),</t>
  </si>
  <si>
    <t>Jan Ingar I. Båtvik | ØBF</t>
  </si>
  <si>
    <t>OR</t>
  </si>
  <si>
    <t>https://www.unimus.no/felles/bilder/web_hent_bilde.php?id=13434247&amp;type=jpeg</t>
  </si>
  <si>
    <t>POINT (252079 6583933)</t>
  </si>
  <si>
    <t>urn:catalog:O:V:360276</t>
  </si>
  <si>
    <t>8_360276</t>
  </si>
  <si>
    <t>O_360276</t>
  </si>
  <si>
    <t>605323</t>
  </si>
  <si>
    <t>253_6585</t>
  </si>
  <si>
    <t>Rygge: Eløya</t>
  </si>
  <si>
    <t>E. Marker</t>
  </si>
  <si>
    <t>https://www.unimus.no/felles/bilder/web_hent_bilde.php?id=14117435&amp;type=jpeg</t>
  </si>
  <si>
    <t>POINT (252549 6584227)</t>
  </si>
  <si>
    <t>urn:catalog:O:V:605323</t>
  </si>
  <si>
    <t>8_605323</t>
  </si>
  <si>
    <t>O_605323</t>
  </si>
  <si>
    <t>245043</t>
  </si>
  <si>
    <t>Eløya, Østfold</t>
  </si>
  <si>
    <t>Ernst Kringen</t>
  </si>
  <si>
    <t>https://www.unimus.no/felles/bilder/web_hent_bilde.php?id=14106800&amp;type=jpeg</t>
  </si>
  <si>
    <t>urn:catalog:O:V:245043</t>
  </si>
  <si>
    <t>8_245043</t>
  </si>
  <si>
    <t>O_245043</t>
  </si>
  <si>
    <t>36003</t>
  </si>
  <si>
    <t>W-siden av Eløya</t>
  </si>
  <si>
    <t>Finn Wischmann</t>
  </si>
  <si>
    <t>https://www.unimus.no/felles/bilder/web_hent_bilde.php?id=13387294&amp;type=jpeg</t>
  </si>
  <si>
    <t>POINT (252071 6584261)</t>
  </si>
  <si>
    <t>urn:catalog:O:V:36003</t>
  </si>
  <si>
    <t>8_36003</t>
  </si>
  <si>
    <t>O_36003</t>
  </si>
  <si>
    <t>NLH</t>
  </si>
  <si>
    <t>3136</t>
  </si>
  <si>
    <t>Onsøy; Eldøya, NØ-siden</t>
  </si>
  <si>
    <t>Berg, Tore</t>
  </si>
  <si>
    <t>POINT (252071 6584257)</t>
  </si>
  <si>
    <t>urn:catalog:NLH:V:3136</t>
  </si>
  <si>
    <t>Norges miljø- og biovitenskapelige universitet</t>
  </si>
  <si>
    <t>68_3136</t>
  </si>
  <si>
    <t>NLH_3136</t>
  </si>
  <si>
    <t>25082117</t>
  </si>
  <si>
    <t>Eldøya, Moss, Vi \Strandeng</t>
  </si>
  <si>
    <t>Reidun Braathen|Edvin Jacobsen|Even W. Hanssen</t>
  </si>
  <si>
    <t>https://www.artsobservasjoner.no/Sighting/25082117</t>
  </si>
  <si>
    <t>POINT (252474 6584766)</t>
  </si>
  <si>
    <t>urn:uuid:f7fe883a-eefc-47b2-829e-2ece2a9cade0</t>
  </si>
  <si>
    <t>1010_25082117</t>
  </si>
  <si>
    <t>27250721</t>
  </si>
  <si>
    <t>Eldøya, Moss, Vi /[Kvant.:] Plants</t>
  </si>
  <si>
    <t>Jostein Elvestrand</t>
  </si>
  <si>
    <t>https://www.artsobservasjoner.no/Sighting/27250721</t>
  </si>
  <si>
    <t>POINT (252490 6584211)</t>
  </si>
  <si>
    <t>urn:uuid:c5160443-8158-491f-8368-ef3663f23246</t>
  </si>
  <si>
    <t>1010_27250721</t>
  </si>
  <si>
    <t>KMN</t>
  </si>
  <si>
    <t>16846</t>
  </si>
  <si>
    <t>Mellom Moss og Værnø kloster</t>
  </si>
  <si>
    <t>Daniel Danielsen</t>
  </si>
  <si>
    <t>POINT (254962 6594045)</t>
  </si>
  <si>
    <t>urn:catalog:KMN:V:16846</t>
  </si>
  <si>
    <t>Agder naturmuseum</t>
  </si>
  <si>
    <t>33_16846</t>
  </si>
  <si>
    <t>KMN_16846</t>
  </si>
  <si>
    <t>26218479</t>
  </si>
  <si>
    <t>255_6607</t>
  </si>
  <si>
    <t>Vestby</t>
  </si>
  <si>
    <t>OA</t>
  </si>
  <si>
    <t>Kålås, Vestby, Vi</t>
  </si>
  <si>
    <t>Geir Gaarder|Helge Fjeldstad</t>
  </si>
  <si>
    <t>https://www.artsobservasjoner.no/Sighting/26218479</t>
  </si>
  <si>
    <t>POINT (255870 6607655)</t>
  </si>
  <si>
    <t>urn:uuid:33d9e057-e95f-4a0c-9112-5e4125ada14e</t>
  </si>
  <si>
    <t>1010_26218479</t>
  </si>
  <si>
    <t>31846</t>
  </si>
  <si>
    <t>245_6647</t>
  </si>
  <si>
    <t>Bærum</t>
  </si>
  <si>
    <t>Bærum (Tanum); Holo</t>
  </si>
  <si>
    <t>https://www.unimus.no/felles/bilder/web_hent_bilde.php?id=13387298&amp;type=jpeg</t>
  </si>
  <si>
    <t>POINT (245717 6647788)</t>
  </si>
  <si>
    <t>urn:catalog:O:V:31846</t>
  </si>
  <si>
    <t>8_31846</t>
  </si>
  <si>
    <t>O_31846</t>
  </si>
  <si>
    <t>3138</t>
  </si>
  <si>
    <t>249_6653</t>
  </si>
  <si>
    <t>Ostøya</t>
  </si>
  <si>
    <t>Lye, Kåre A.; Lye, Gerd Mari</t>
  </si>
  <si>
    <t>Mangler koordinat - satt til kommunesenter basert på navn:Bærum</t>
  </si>
  <si>
    <t>POINT (249005 6652502)</t>
  </si>
  <si>
    <t>urn:catalog:NLH:V:3138</t>
  </si>
  <si>
    <t>68_3138</t>
  </si>
  <si>
    <t>NLH_3138</t>
  </si>
  <si>
    <t>503821</t>
  </si>
  <si>
    <t>Edith Gaertner</t>
  </si>
  <si>
    <t xml:space="preserve">https://www.unimus.no/felles/bilder/web_hent_bilde.php?id=12937923&amp;type=jpeg | https://www.unimus.no/felles/bilder/web_hent_bilde.php?id=13184335&amp;type=jpeg | https://www.unimus.no/felles/bilder/web_hent_bilde.php?id=14117242&amp;type=jpeg </t>
  </si>
  <si>
    <t>urn:catalog:O:V:503821</t>
  </si>
  <si>
    <t>8_503821</t>
  </si>
  <si>
    <t>O_503821</t>
  </si>
  <si>
    <t>489763</t>
  </si>
  <si>
    <t>253_6645</t>
  </si>
  <si>
    <t>Bærum; Ostøya</t>
  </si>
  <si>
    <t>H. Rui</t>
  </si>
  <si>
    <t>https://www.unimus.no/felles/bilder/web_hent_bilde.php?id=13450233&amp;type=jpeg</t>
  </si>
  <si>
    <t>POINT (252171 6644887)</t>
  </si>
  <si>
    <t>urn:catalog:O:V:489763</t>
  </si>
  <si>
    <t>8_489763</t>
  </si>
  <si>
    <t>O_489763</t>
  </si>
  <si>
    <t>44816</t>
  </si>
  <si>
    <t>247_6641</t>
  </si>
  <si>
    <t>Asker</t>
  </si>
  <si>
    <t>Ved Løkenesveien litt Ø f Løkenes</t>
  </si>
  <si>
    <t>Tore Berg | Jan Haug</t>
  </si>
  <si>
    <t>https://www.unimus.no/felles/bilder/web_hent_bilde.php?id=13387299&amp;type=jpeg</t>
  </si>
  <si>
    <t>POINT (247260 6641164)</t>
  </si>
  <si>
    <t>urn:catalog:O:V:44816</t>
  </si>
  <si>
    <t>8_44816</t>
  </si>
  <si>
    <t>O_44816</t>
  </si>
  <si>
    <t>489762</t>
  </si>
  <si>
    <t>247_6645</t>
  </si>
  <si>
    <t>Billingstad (mot Drammensveien)</t>
  </si>
  <si>
    <t>Aksel Andersen</t>
  </si>
  <si>
    <t>https://www.unimus.no/felles/bilder/web_hent_bilde.php?id=13450232&amp;type=jpeg</t>
  </si>
  <si>
    <t>POINT (247170 6645695)</t>
  </si>
  <si>
    <t>urn:catalog:O:V:489762</t>
  </si>
  <si>
    <t>8_489762</t>
  </si>
  <si>
    <t>O_489762</t>
  </si>
  <si>
    <t>391123</t>
  </si>
  <si>
    <t>281_6659</t>
  </si>
  <si>
    <t>Lillestrøm</t>
  </si>
  <si>
    <t>Skedsmo</t>
  </si>
  <si>
    <t>Skedsmo, Bøler avfallsdeponi, felt Ø for innkjørsel/driftsbygninger. \En plante med flere skudd</t>
  </si>
  <si>
    <t>Tore Berg | Magne Hoffstad</t>
  </si>
  <si>
    <t>https://www.unimus.no/felles/bilder/web_hent_bilde.php?id=13437412&amp;type=jpeg</t>
  </si>
  <si>
    <t>POINT (280686 6658705)</t>
  </si>
  <si>
    <t>urn:catalog:O:V:391123</t>
  </si>
  <si>
    <t>8_391123</t>
  </si>
  <si>
    <t>O_391123</t>
  </si>
  <si>
    <t>3137</t>
  </si>
  <si>
    <t>259_6647</t>
  </si>
  <si>
    <t>Oslo</t>
  </si>
  <si>
    <t>Nakkholmen, N-sida</t>
  </si>
  <si>
    <t>Lye, Kåre A.; Berg, Tore</t>
  </si>
  <si>
    <t>POINT (259336 6647248)</t>
  </si>
  <si>
    <t>urn:catalog:NLH:V:3137</t>
  </si>
  <si>
    <t>68_3137</t>
  </si>
  <si>
    <t>NLH_3137</t>
  </si>
  <si>
    <t>392417</t>
  </si>
  <si>
    <t>Oslo, Nakholmen, nær stranden på haug med haveavfall litt N for hytte 32. \Stor plante med flere stengler</t>
  </si>
  <si>
    <t>Tore Berg</t>
  </si>
  <si>
    <t>https://www.unimus.no/felles/bilder/web_hent_bilde.php?id=13437492&amp;type=jpeg</t>
  </si>
  <si>
    <t>POINT (259051 6647136)</t>
  </si>
  <si>
    <t>urn:catalog:O:V:392417</t>
  </si>
  <si>
    <t>8_392417</t>
  </si>
  <si>
    <t>O_392417</t>
  </si>
  <si>
    <t>27740366</t>
  </si>
  <si>
    <t>nakholmen v fylling, Nakkholmen, Oslo, Os</t>
  </si>
  <si>
    <t>Terje Høiland|Jon Bekken|Arne Mæhlen|Tore Berg</t>
  </si>
  <si>
    <t>https://www.artsobservasjoner.no/Sighting/27740366</t>
  </si>
  <si>
    <t>POINT (259331 6646997)</t>
  </si>
  <si>
    <t>urn:uuid:930d032b-290e-4dce-8cdf-1c2ad8f0cd9e</t>
  </si>
  <si>
    <t>1010_27740366</t>
  </si>
  <si>
    <t>15186139</t>
  </si>
  <si>
    <t>261_6647</t>
  </si>
  <si>
    <t>Lindøya, nordsida, Oslo, Os \klatrende over busker</t>
  </si>
  <si>
    <t>Kåre Arnstein Lye</t>
  </si>
  <si>
    <t>https://www.artsobservasjoner.no/Sighting/15186139</t>
  </si>
  <si>
    <t>POINT (260477 6646809)</t>
  </si>
  <si>
    <t>urn:uuid:d6669df5-69d8-4d16-815c-80d9d6c958fb</t>
  </si>
  <si>
    <t>1010_15186139</t>
  </si>
  <si>
    <t>489758</t>
  </si>
  <si>
    <t>261_6649</t>
  </si>
  <si>
    <t>Kra. Vestbanens lastetomt</t>
  </si>
  <si>
    <t>https://www.unimus.no/felles/bilder/web_hent_bilde.php?id=13450228&amp;type=jpeg</t>
  </si>
  <si>
    <t>POINT (260530 6649005)</t>
  </si>
  <si>
    <t>urn:catalog:O:V:489758</t>
  </si>
  <si>
    <t>8_489758</t>
  </si>
  <si>
    <t>O_489758</t>
  </si>
  <si>
    <t>489759</t>
  </si>
  <si>
    <t>Filipstad</t>
  </si>
  <si>
    <t>Even Trætteberg</t>
  </si>
  <si>
    <t>https://www.unimus.no/felles/bilder/web_hent_bilde.php?id=13450229&amp;type=jpeg</t>
  </si>
  <si>
    <t>urn:catalog:O:V:489759</t>
  </si>
  <si>
    <t>8_489759</t>
  </si>
  <si>
    <t>O_489759</t>
  </si>
  <si>
    <t>489765</t>
  </si>
  <si>
    <t>Cult</t>
  </si>
  <si>
    <t>261_6651</t>
  </si>
  <si>
    <t>Lillefrogner, Christiania (dyrket)</t>
  </si>
  <si>
    <t>A. Landmark</t>
  </si>
  <si>
    <t>https://www.unimus.no/felles/bilder/web_hent_bilde.php?id=13450235&amp;type=jpeg</t>
  </si>
  <si>
    <t>POINT (260127 6650048)</t>
  </si>
  <si>
    <t>urn:catalog:O:V:489765</t>
  </si>
  <si>
    <t>8_489765</t>
  </si>
  <si>
    <t>O_489765</t>
  </si>
  <si>
    <t>309233</t>
  </si>
  <si>
    <t>Prestegardsjordet ved Blindern</t>
  </si>
  <si>
    <t>Nils Andreas Sørensen</t>
  </si>
  <si>
    <t>https://www.unimus.no/felles/bilder/web_hent_bilde.php?id=14935982&amp;type=jpeg</t>
  </si>
  <si>
    <t>POINT (261282 6651793)</t>
  </si>
  <si>
    <t>urn:catalog:TRH:V:309233</t>
  </si>
  <si>
    <t>37_309233</t>
  </si>
  <si>
    <t>TRH_309233</t>
  </si>
  <si>
    <t>12677791</t>
  </si>
  <si>
    <t>Mariesgate 6, Oslo, Os \I hekk</t>
  </si>
  <si>
    <t>Per Vetlesen</t>
  </si>
  <si>
    <t>https://www.artsobservasjoner.no/Sighting/12677791</t>
  </si>
  <si>
    <t>POINT (260578 6651028)</t>
  </si>
  <si>
    <t>urn:uuid:428a1687-46d7-48e5-a213-61658b9e2d1c</t>
  </si>
  <si>
    <t>1010_12677791</t>
  </si>
  <si>
    <t>489770</t>
  </si>
  <si>
    <t>261_6653</t>
  </si>
  <si>
    <t>Gaustad; Vestre Aker.</t>
  </si>
  <si>
    <t>R. E. Fridtz</t>
  </si>
  <si>
    <t>https://www.unimus.no/felles/bilder/web_hent_bilde.php?id=13450240&amp;type=jpeg</t>
  </si>
  <si>
    <t>POINT (260938 6653490)</t>
  </si>
  <si>
    <t>urn:catalog:O:V:489770</t>
  </si>
  <si>
    <t>8_489770</t>
  </si>
  <si>
    <t>O_489770</t>
  </si>
  <si>
    <t>489772</t>
  </si>
  <si>
    <t>https://www.unimus.no/felles/bilder/web_hent_bilde.php?id=13450242&amp;type=jpeg</t>
  </si>
  <si>
    <t>urn:catalog:O:V:489772</t>
  </si>
  <si>
    <t>8_489772</t>
  </si>
  <si>
    <t>O_489772</t>
  </si>
  <si>
    <t>81494</t>
  </si>
  <si>
    <t>261_6657</t>
  </si>
  <si>
    <t>Dyrkes i haven paa Bogstad som Slyngplante ved Espalier i friland</t>
  </si>
  <si>
    <t>P. V. Deinboll</t>
  </si>
  <si>
    <t>Planten findes viltvoksende i Sverige og Danmark, men, saavist vides, ikke i Norge. Seen for Flora Nordica by Thomas Karlsson (S) 2004</t>
  </si>
  <si>
    <t>POINT (261317 6656077)</t>
  </si>
  <si>
    <t>urn:catalog:BG:S:81494</t>
  </si>
  <si>
    <t>105_81494</t>
  </si>
  <si>
    <t>BG_81494</t>
  </si>
  <si>
    <t>81489</t>
  </si>
  <si>
    <t>Oslo: Mellemtøien</t>
  </si>
  <si>
    <t>Wilhelm Hiorth</t>
  </si>
  <si>
    <t>Forvildet. Seen for Flora Nordica by Thomas Karlsson (S) 2004</t>
  </si>
  <si>
    <t>urn:catalog:BG:S:81489</t>
  </si>
  <si>
    <t>105_81489</t>
  </si>
  <si>
    <t>BG_81489</t>
  </si>
  <si>
    <t>81492</t>
  </si>
  <si>
    <t>Oslo: Vestre Aker prope Christianiam</t>
  </si>
  <si>
    <t>urn:catalog:BG:S:81492</t>
  </si>
  <si>
    <t>105_81492</t>
  </si>
  <si>
    <t>BG_81492</t>
  </si>
  <si>
    <t>489764</t>
  </si>
  <si>
    <t>Vestre Aker</t>
  </si>
  <si>
    <t>https://www.unimus.no/felles/bilder/web_hent_bilde.php?id=13450234&amp;type=jpeg</t>
  </si>
  <si>
    <t>urn:catalog:O:V:489764</t>
  </si>
  <si>
    <t>8_489764</t>
  </si>
  <si>
    <t>O_489764</t>
  </si>
  <si>
    <t>489766</t>
  </si>
  <si>
    <t>V. Aker; prope Christianiam.</t>
  </si>
  <si>
    <t>https://www.unimus.no/felles/bilder/web_hent_bilde.php?id=13450236&amp;type=jpeg</t>
  </si>
  <si>
    <t>urn:catalog:O:V:489766</t>
  </si>
  <si>
    <t>8_489766</t>
  </si>
  <si>
    <t>O_489766</t>
  </si>
  <si>
    <t>489767</t>
  </si>
  <si>
    <t>https://www.unimus.no/felles/bilder/web_hent_bilde.php?id=13450237&amp;type=jpeg</t>
  </si>
  <si>
    <t>urn:catalog:O:V:489767</t>
  </si>
  <si>
    <t>8_489767</t>
  </si>
  <si>
    <t>O_489767</t>
  </si>
  <si>
    <t>489768</t>
  </si>
  <si>
    <t>https://www.unimus.no/felles/bilder/web_hent_bilde.php?id=13450238&amp;type=jpeg</t>
  </si>
  <si>
    <t>urn:catalog:O:V:489768</t>
  </si>
  <si>
    <t>8_489768</t>
  </si>
  <si>
    <t>O_489768</t>
  </si>
  <si>
    <t>489769</t>
  </si>
  <si>
    <t>https://www.unimus.no/felles/bilder/web_hent_bilde.php?id=13450239&amp;type=jpeg</t>
  </si>
  <si>
    <t>urn:catalog:O:V:489769</t>
  </si>
  <si>
    <t>8_489769</t>
  </si>
  <si>
    <t>O_489769</t>
  </si>
  <si>
    <t>TROM</t>
  </si>
  <si>
    <t>158185</t>
  </si>
  <si>
    <t>Kristiania : Akershus.Vestre Aker.</t>
  </si>
  <si>
    <t>urn:catalog:TROM:V:158185</t>
  </si>
  <si>
    <t>Tromsø museum - Universitetsmuseet</t>
  </si>
  <si>
    <t>trom-v</t>
  </si>
  <si>
    <t>117_158185</t>
  </si>
  <si>
    <t>TROM_158185</t>
  </si>
  <si>
    <t>S</t>
  </si>
  <si>
    <t>UPS</t>
  </si>
  <si>
    <t>V-212223</t>
  </si>
  <si>
    <t>Vest Aker, prope Christianam [Oslo]</t>
  </si>
  <si>
    <t>R.E. Fridtz</t>
  </si>
  <si>
    <t>Svensk</t>
  </si>
  <si>
    <t>UPS_V-212223</t>
  </si>
  <si>
    <t>59.97258</t>
  </si>
  <si>
    <t>10.72237</t>
  </si>
  <si>
    <t>220021</t>
  </si>
  <si>
    <t>489757</t>
  </si>
  <si>
    <t>På bryggene ved Akers mekaniske verksted</t>
  </si>
  <si>
    <t>Askell Røskeland</t>
  </si>
  <si>
    <t>https://www.unimus.no/felles/bilder/web_hent_bilde.php?id=13450227&amp;type=jpeg</t>
  </si>
  <si>
    <t>urn:catalog:O:V:489757</t>
  </si>
  <si>
    <t>8_489757</t>
  </si>
  <si>
    <t>O_489757</t>
  </si>
  <si>
    <t>81491</t>
  </si>
  <si>
    <t>Oslo: Kværnerdalen</t>
  </si>
  <si>
    <t>Johannes Lid</t>
  </si>
  <si>
    <t>urn:catalog:BG:S:81491</t>
  </si>
  <si>
    <t>105_81491</t>
  </si>
  <si>
    <t>BG_81491</t>
  </si>
  <si>
    <t>489771</t>
  </si>
  <si>
    <t>Aker: I en granhekk i Morellvegen ovafor Kapell- vegen</t>
  </si>
  <si>
    <t>https://www.unimus.no/felles/bilder/web_hent_bilde.php?id=13450241&amp;type=jpeg</t>
  </si>
  <si>
    <t>urn:catalog:O:V:489771</t>
  </si>
  <si>
    <t>8_489771</t>
  </si>
  <si>
    <t>O_489771</t>
  </si>
  <si>
    <t>158183</t>
  </si>
  <si>
    <t>K</t>
  </si>
  <si>
    <t>Div</t>
  </si>
  <si>
    <t>Lodalen. \Gatefylling.</t>
  </si>
  <si>
    <t>Peter Benum</t>
  </si>
  <si>
    <t>urn:catalog:TROM:V:158183</t>
  </si>
  <si>
    <t>117_158183</t>
  </si>
  <si>
    <t>TROM_158183</t>
  </si>
  <si>
    <t>489760</t>
  </si>
  <si>
    <t>Josefine gd. 39 i Crataegus-hekk.</t>
  </si>
  <si>
    <t>https://www.unimus.no/felles/bilder/web_hent_bilde.php?id=13450230&amp;type=jpeg</t>
  </si>
  <si>
    <t>urn:catalog:O:V:489760</t>
  </si>
  <si>
    <t>8_489760</t>
  </si>
  <si>
    <t>O_489760</t>
  </si>
  <si>
    <t>489761</t>
  </si>
  <si>
    <t>Josefine gt. 39, i hekk</t>
  </si>
  <si>
    <t>https://www.unimus.no/felles/bilder/web_hent_bilde.php?id=13450231&amp;type=jpeg</t>
  </si>
  <si>
    <t>urn:catalog:O:V:489761</t>
  </si>
  <si>
    <t>8_489761</t>
  </si>
  <si>
    <t>O_489761</t>
  </si>
  <si>
    <t>44635</t>
  </si>
  <si>
    <t>N-siden av Lindøya</t>
  </si>
  <si>
    <t>https://www.unimus.no/felles/bilder/web_hent_bilde.php?id=13387295&amp;type=jpeg</t>
  </si>
  <si>
    <t>urn:catalog:O:V:44635</t>
  </si>
  <si>
    <t>8_44635</t>
  </si>
  <si>
    <t>O_44635</t>
  </si>
  <si>
    <t>125805</t>
  </si>
  <si>
    <t>Lindøya, litt N for hytte 259 \på tørreng</t>
  </si>
  <si>
    <t>https://www.unimus.no/felles/bilder/web_hent_bilde.php?id=13411524&amp;type=jpeg</t>
  </si>
  <si>
    <t>urn:catalog:O:V:125805</t>
  </si>
  <si>
    <t>8_125805</t>
  </si>
  <si>
    <t>O_125805</t>
  </si>
  <si>
    <t>396828</t>
  </si>
  <si>
    <t>Oslo: Nakholmen, på stranden rett NV for hytte 47. \Flere kraftige planter på stranden og mot bergk...</t>
  </si>
  <si>
    <t>Tore Berg | Magne Hofstad</t>
  </si>
  <si>
    <t>https://www.unimus.no/felles/bilder/web_hent_bilde.php?id=14112453&amp;type=jpeg</t>
  </si>
  <si>
    <t>urn:catalog:O:V:396828</t>
  </si>
  <si>
    <t>8_396828</t>
  </si>
  <si>
    <t>O_396828</t>
  </si>
  <si>
    <t>197452</t>
  </si>
  <si>
    <t>Vålerenga, utf Solørgt 3. Trolig ugress i forhave, trolig fuglespredt. En plante</t>
  </si>
  <si>
    <t>Tore Berg | Vesla Vetlesen</t>
  </si>
  <si>
    <t>https://www.unimus.no/felles/bilder/web_hent_bilde.php?id=13418452&amp;type=jpeg</t>
  </si>
  <si>
    <t>urn:catalog:O:V:197452</t>
  </si>
  <si>
    <t>8_197452</t>
  </si>
  <si>
    <t>O_197452</t>
  </si>
  <si>
    <t>29845</t>
  </si>
  <si>
    <t>263_6649</t>
  </si>
  <si>
    <t>Prov. Akershus, V. Aker prope Christianiam</t>
  </si>
  <si>
    <t>Randor Eretius Fridtz</t>
  </si>
  <si>
    <t>https://www.unimus.no/felles/bilder/web_hent_bilde.php?id=14744807&amp;type=jpeg</t>
  </si>
  <si>
    <t>POINT (262025 6648875)</t>
  </si>
  <si>
    <t>urn:catalog:TRH:V:29845</t>
  </si>
  <si>
    <t>37_29845</t>
  </si>
  <si>
    <t>TRH_29845</t>
  </si>
  <si>
    <t>199309</t>
  </si>
  <si>
    <t>Oslo: krysset Torggata / Calmeyergata, ugras i nettinggjerde og på gårdsplass</t>
  </si>
  <si>
    <t>Reidar Elven</t>
  </si>
  <si>
    <t>https://www.unimus.no/felles/bilder/web_hent_bilde.php?id=13418653&amp;type=jpeg</t>
  </si>
  <si>
    <t>POINT (263115 6649777)</t>
  </si>
  <si>
    <t>urn:catalog:O:V:199309</t>
  </si>
  <si>
    <t>8_199309</t>
  </si>
  <si>
    <t>O_199309</t>
  </si>
  <si>
    <t>489754</t>
  </si>
  <si>
    <t>263_6651</t>
  </si>
  <si>
    <t>Oslo Tøyen</t>
  </si>
  <si>
    <t>https://www.unimus.no/felles/bilder/web_hent_bilde.php?id=13450224&amp;type=jpeg</t>
  </si>
  <si>
    <t>POINT (263660 6650233)</t>
  </si>
  <si>
    <t>urn:catalog:O:V:489754</t>
  </si>
  <si>
    <t>8_489754</t>
  </si>
  <si>
    <t>O_489754</t>
  </si>
  <si>
    <t>118726</t>
  </si>
  <si>
    <t>Kommunalt parkanlegg v/Rodeløkka Kolonihage</t>
  </si>
  <si>
    <t>M. Nydal</t>
  </si>
  <si>
    <t>https://www.unimus.no/felles/bilder/web_hent_bilde.php?id=13411018&amp;type=jpeg</t>
  </si>
  <si>
    <t>POINT (263745 6651221)</t>
  </si>
  <si>
    <t>urn:catalog:O:V:118726</t>
  </si>
  <si>
    <t>8_118726</t>
  </si>
  <si>
    <t>O_118726</t>
  </si>
  <si>
    <t>378343</t>
  </si>
  <si>
    <t>Iladalen, langs gjerdet mot Klokkergata. \Få eks. s.m. Solanum nigrum.</t>
  </si>
  <si>
    <t>Anders Often</t>
  </si>
  <si>
    <t>https://www.unimus.no/felles/bilder/web_hent_bilde.php?id=14111635&amp;type=jpeg</t>
  </si>
  <si>
    <t>POINT (262716 6651511)</t>
  </si>
  <si>
    <t>urn:catalog:O:V:378343</t>
  </si>
  <si>
    <t>8_378343</t>
  </si>
  <si>
    <t>O_378343</t>
  </si>
  <si>
    <t>18363799</t>
  </si>
  <si>
    <t>Oslo: Fagerheimgata 18, Oslo, Os \I buskfelt ved bygård</t>
  </si>
  <si>
    <t>Jan Wesenberg</t>
  </si>
  <si>
    <t>https://www.artsobservasjoner.no/Sighting/18363799</t>
  </si>
  <si>
    <t>POINT (263654 6651210)</t>
  </si>
  <si>
    <t>urn:uuid:9c6d2032-792d-4183-82b2-58e67492aaab</t>
  </si>
  <si>
    <t>1010_18363799</t>
  </si>
  <si>
    <t>18363800</t>
  </si>
  <si>
    <t>Oslo: Christian Michelsens gt. 57B mot Fagerheimgata, Oslo, Os \I buskfelt ved bygård</t>
  </si>
  <si>
    <t>https://www.artsobservasjoner.no/Sighting/18363800</t>
  </si>
  <si>
    <t>POINT (263600 6651161)</t>
  </si>
  <si>
    <t>urn:uuid:c9df8c5f-6118-44a6-9842-b2cf1c91e177</t>
  </si>
  <si>
    <t>1010_18363800</t>
  </si>
  <si>
    <t>17429271</t>
  </si>
  <si>
    <t>Oslo:Fagerheimgata 24, Oslo, Os \Ugras i hekk</t>
  </si>
  <si>
    <t>https://www.artsobservasjoner.no/Sighting/17429271</t>
  </si>
  <si>
    <t>POINT (263735 6651287)</t>
  </si>
  <si>
    <t>urn:uuid:e828848a-a9ae-4704-9783-cc3920799e5a</t>
  </si>
  <si>
    <t>1010_17429271</t>
  </si>
  <si>
    <t>17429308</t>
  </si>
  <si>
    <t>https://www.artsobservasjoner.no/Sighting/17429308</t>
  </si>
  <si>
    <t>urn:uuid:a426522e-5076-40b6-b6b1-187adf207d3b</t>
  </si>
  <si>
    <t>1010_17429308</t>
  </si>
  <si>
    <t>20467697</t>
  </si>
  <si>
    <t>NO for Botanisk hage, Tøyen i Oslo, Oslo, Os \langs et gjerde</t>
  </si>
  <si>
    <t>https://www.artsobservasjoner.no/Sighting/20467697</t>
  </si>
  <si>
    <t>POINT (263966 6650044)</t>
  </si>
  <si>
    <t>urn:uuid:1d900830-2494-4205-aa21-d22bcdaa25f7</t>
  </si>
  <si>
    <t>1010_20467697</t>
  </si>
  <si>
    <t>20534388</t>
  </si>
  <si>
    <t>Tøyen, Ola Narr - Tøyenbadet, Oslo, Os \Langs gjerde /[Kvant.:] 1 Plants</t>
  </si>
  <si>
    <t>Rune Zakariassen</t>
  </si>
  <si>
    <t>Forvillet utenfor boligblokkområde. Quantity: 1 Plants</t>
  </si>
  <si>
    <t>https://www.artsobservasjoner.no/Sighting/20534388</t>
  </si>
  <si>
    <t>POINT (263969 6650047)</t>
  </si>
  <si>
    <t>urn:uuid:389e80c5-a9b5-448a-859b-2c60a0701ae5</t>
  </si>
  <si>
    <t>1010_20534388</t>
  </si>
  <si>
    <t>25401518</t>
  </si>
  <si>
    <t>Fagerheimgata 24, Oslo, Os \i hekk</t>
  </si>
  <si>
    <t>https://www.artsobservasjoner.no/Sighting/25401518</t>
  </si>
  <si>
    <t>POINT (263729 6651275)</t>
  </si>
  <si>
    <t>urn:uuid:97d3db9a-33d7-418c-989e-7c5df7113e46</t>
  </si>
  <si>
    <t>1010_25401518</t>
  </si>
  <si>
    <t>25401520</t>
  </si>
  <si>
    <t>https://www.artsobservasjoner.no/Sighting/25401520</t>
  </si>
  <si>
    <t>POINT (263740 6651288)</t>
  </si>
  <si>
    <t>urn:uuid:9168216c-d607-4d87-bb19-93fa0f9bf6b6</t>
  </si>
  <si>
    <t>1010_25401520</t>
  </si>
  <si>
    <t>3135</t>
  </si>
  <si>
    <t>263_6657</t>
  </si>
  <si>
    <t>Nakholmen, vis a vis hytte nr. 166</t>
  </si>
  <si>
    <t>Mangler koordinat - satt til kommunesenter basert på navn:Oslo</t>
  </si>
  <si>
    <t>POINT (262251 6656331)</t>
  </si>
  <si>
    <t>urn:catalog:NLH:V:3135</t>
  </si>
  <si>
    <t>68_3135</t>
  </si>
  <si>
    <t>NLH_3135</t>
  </si>
  <si>
    <t>489753</t>
  </si>
  <si>
    <t>265_6649</t>
  </si>
  <si>
    <t>Oslo: Kværnerdalen ved jernbanelina nær Etterstad</t>
  </si>
  <si>
    <t>https://www.unimus.no/felles/bilder/web_hent_bilde.php?id=13450223&amp;type=jpeg</t>
  </si>
  <si>
    <t>POINT (265013 6648594)</t>
  </si>
  <si>
    <t>urn:catalog:O:V:489753</t>
  </si>
  <si>
    <t>8_489753</t>
  </si>
  <si>
    <t>O_489753</t>
  </si>
  <si>
    <t>310760</t>
  </si>
  <si>
    <t>Etterstad; Aker</t>
  </si>
  <si>
    <t>https://www.unimus.no/felles/bilder/web_hent_bilde.php?id=13428204&amp;type=jpeg</t>
  </si>
  <si>
    <t>POINT (265558 6649051)</t>
  </si>
  <si>
    <t>urn:catalog:O:V:310760</t>
  </si>
  <si>
    <t>8_310760</t>
  </si>
  <si>
    <t>O_310760</t>
  </si>
  <si>
    <t>199312</t>
  </si>
  <si>
    <t>1</t>
  </si>
  <si>
    <t>Oslo: Finnmarksgata 47, ugras i blomsterbed</t>
  </si>
  <si>
    <t>https://www.unimus.no/felles/bilder/web_hent_bilde.php?id=13418654&amp;type=jpeg</t>
  </si>
  <si>
    <t>POINT (264113 6649690)</t>
  </si>
  <si>
    <t>urn:catalog:O:V:199312</t>
  </si>
  <si>
    <t>8_199312</t>
  </si>
  <si>
    <t>O_199312</t>
  </si>
  <si>
    <t>17953897</t>
  </si>
  <si>
    <t>Brynseng Tbane, Oslo, Os \ /[Kvant.:] 3 m2</t>
  </si>
  <si>
    <t>Simen Hyll Hansen</t>
  </si>
  <si>
    <t>Quantity: 3 m2</t>
  </si>
  <si>
    <t>https://www.artsobservasjoner.no/Sighting/17953897</t>
  </si>
  <si>
    <t>POINT (265847 6648731)</t>
  </si>
  <si>
    <t>urn:uuid:7d207e1c-43d3-479d-836c-3ccc22450780</t>
  </si>
  <si>
    <t>1010_17953897</t>
  </si>
  <si>
    <t>22199439</t>
  </si>
  <si>
    <t>Brynseng, Oslo, Os /[Kvant.:] Plants</t>
  </si>
  <si>
    <t>Ola Vestre</t>
  </si>
  <si>
    <t>https://www.artsobservasjoner.no/Sighting/22199439</t>
  </si>
  <si>
    <t>POINT (265845 6648691)</t>
  </si>
  <si>
    <t>urn:uuid:1e2e966c-ec82-4833-81de-355a62955866</t>
  </si>
  <si>
    <t>1010_22199439</t>
  </si>
  <si>
    <t>489755</t>
  </si>
  <si>
    <t>265_6651</t>
  </si>
  <si>
    <t>Holmboløkken. Kr.ia.</t>
  </si>
  <si>
    <t>Kr. Hjorth</t>
  </si>
  <si>
    <t>https://www.unimus.no/felles/bilder/web_hent_bilde.php?id=13450225&amp;type=jpeg</t>
  </si>
  <si>
    <t>POINT (264155 6650179)</t>
  </si>
  <si>
    <t>urn:catalog:O:V:489755</t>
  </si>
  <si>
    <t>8_489755</t>
  </si>
  <si>
    <t>O_489755</t>
  </si>
  <si>
    <t>489756</t>
  </si>
  <si>
    <t>Holmboløkken. Kr.ia</t>
  </si>
  <si>
    <t>https://www.unimus.no/felles/bilder/web_hent_bilde.php?id=13450226&amp;type=jpeg</t>
  </si>
  <si>
    <t>urn:catalog:O:V:489756</t>
  </si>
  <si>
    <t>8_489756</t>
  </si>
  <si>
    <t>O_489756</t>
  </si>
  <si>
    <t>S-T-29426</t>
  </si>
  <si>
    <t>Oslo: Kvesnesdalen. 19/9 1937. Johannes Lid.</t>
  </si>
  <si>
    <t>Lid, Johannes</t>
  </si>
  <si>
    <t>Det. Bryonia alba Seen for Flora Nordica by Thomas Karlsson (S) 2004.</t>
  </si>
  <si>
    <t>S_S-T-29426</t>
  </si>
  <si>
    <t>S-T-29427</t>
  </si>
  <si>
    <t>Flora Norvegica. Akershus: Aker: Etterstad. 31/5 1943. Kr. Andreassen.</t>
  </si>
  <si>
    <t>Andreassen, Kr.</t>
  </si>
  <si>
    <t>Det. Bryonia alba Seen for Flora Nordica by Thomas Karlsson (S) 2004. [Org.-etik.: Flora Norvegica. Bryonia dioica. Etterstad, Aker. 31-5-1943. Kr. Andreassen]</t>
  </si>
  <si>
    <t>S_S-T-29427</t>
  </si>
  <si>
    <t>81496</t>
  </si>
  <si>
    <t>291_6763</t>
  </si>
  <si>
    <t>Innlandet</t>
  </si>
  <si>
    <t>Hamar</t>
  </si>
  <si>
    <t>He</t>
  </si>
  <si>
    <t>Hamar: Gerh. Munthes gt. 49. I priv. hage, vokste oppetter furu. Flerårig</t>
  </si>
  <si>
    <t>Bjørn Myklebust</t>
  </si>
  <si>
    <t>Seen for Flora Nordica by Thomas Karlsson (S) 2004 Mangler koordinat - satt til kommunesenter basert på navn:Hamar</t>
  </si>
  <si>
    <t>POINT (291152 6763416)</t>
  </si>
  <si>
    <t>urn:catalog:BG:S:81496</t>
  </si>
  <si>
    <t>105_81496</t>
  </si>
  <si>
    <t>BG_81496</t>
  </si>
  <si>
    <t>81488</t>
  </si>
  <si>
    <t>335_6743</t>
  </si>
  <si>
    <t>Våler</t>
  </si>
  <si>
    <t>Solveig Eide Røstvik</t>
  </si>
  <si>
    <t>Seen for Flora Nordica by Thomas Karlsson (S) 2004 Mangler koordinat - satt til kommunesenter basert på navn:Våler</t>
  </si>
  <si>
    <t>POINT (334027 6742658)</t>
  </si>
  <si>
    <t>urn:catalog:BG:S:81488</t>
  </si>
  <si>
    <t>105_81488</t>
  </si>
  <si>
    <t>BG_81488</t>
  </si>
  <si>
    <t>310761</t>
  </si>
  <si>
    <t>229_6629</t>
  </si>
  <si>
    <t>Drammen</t>
  </si>
  <si>
    <t>Bu</t>
  </si>
  <si>
    <t>Nedre Eker: Øvre Øren.</t>
  </si>
  <si>
    <t>A. Killingstad</t>
  </si>
  <si>
    <t>"Voksende vill i en furuteig nordvest for Drammen - i nærheten av Øvre Øren". Like ved voksestedet for Euonymus europaeus. (Brev av 2/11 1934) Mangler koordinat - satt til kommunesenter basert på navn:Drammen</t>
  </si>
  <si>
    <t>https://www.unimus.no/felles/bilder/web_hent_bilde.php?id=13428205&amp;type=jpeg</t>
  </si>
  <si>
    <t>POINT (228219 6628982)</t>
  </si>
  <si>
    <t>urn:catalog:O:V:310761</t>
  </si>
  <si>
    <t>8_310761</t>
  </si>
  <si>
    <t>O_310761</t>
  </si>
  <si>
    <t>310765</t>
  </si>
  <si>
    <t>199_6617</t>
  </si>
  <si>
    <t>Kongsberg</t>
  </si>
  <si>
    <t>Kongsberg: i bringebærhekk i Fjellvn. 13</t>
  </si>
  <si>
    <t>Ingeborg Andrésen</t>
  </si>
  <si>
    <t>Mangler koordinat - satt til kommunesenter basert på navn:Kongsberg</t>
  </si>
  <si>
    <t>https://www.unimus.no/felles/bilder/web_hent_bilde.php?id=13428209&amp;type=jpeg</t>
  </si>
  <si>
    <t>POINT (199052 6616522)</t>
  </si>
  <si>
    <t>urn:catalog:O:V:310765</t>
  </si>
  <si>
    <t>8_310765</t>
  </si>
  <si>
    <t>O_310765</t>
  </si>
  <si>
    <t>310766</t>
  </si>
  <si>
    <t>229_6695</t>
  </si>
  <si>
    <t>Ringerike</t>
  </si>
  <si>
    <t>Norderhov. Mellom Hesselberg og Gagnum, dekkende gjerder, busker og trær, meget frodig over et størr</t>
  </si>
  <si>
    <t>A. J. Haugland | R. Elven</t>
  </si>
  <si>
    <t>OR Mangler koordinat - satt til kommunesenter basert på navn:Ringerike</t>
  </si>
  <si>
    <t xml:space="preserve">https://www.unimus.no/felles/bilder/web_hent_bilde.php?id=13428210&amp;type=jpeg | https://www.unimus.no/felles/bilder/web_hent_bilde.php?id=13428211&amp;type=jpeg </t>
  </si>
  <si>
    <t>POINT (228624 6694321)</t>
  </si>
  <si>
    <t>urn:catalog:O:V:310766</t>
  </si>
  <si>
    <t>8_310766</t>
  </si>
  <si>
    <t>O_310766</t>
  </si>
  <si>
    <t>386237</t>
  </si>
  <si>
    <t>Litt N f Norderhov kirke \ruderatmark</t>
  </si>
  <si>
    <t>Tore Berg | Magne Hofstad | Tor Kristensen</t>
  </si>
  <si>
    <t>Mangler koordinat - satt til kommunesenter basert på navn:Ringerike</t>
  </si>
  <si>
    <t>https://www.unimus.no/felles/bilder/web_hent_bilde.php?id=14112132&amp;type=jpeg</t>
  </si>
  <si>
    <t>urn:catalog:O:V:386237</t>
  </si>
  <si>
    <t>8_386237</t>
  </si>
  <si>
    <t>O_386237</t>
  </si>
  <si>
    <t>25750541</t>
  </si>
  <si>
    <t>237_6675</t>
  </si>
  <si>
    <t>Norderhov museum, Ringerike, Vi \Ruduratmark</t>
  </si>
  <si>
    <t>Jan Sørensen|Ole Bjørn Braathen|Kristin Bjartnes|Elin Viker Thorkildsen</t>
  </si>
  <si>
    <t>Tur med BBF.</t>
  </si>
  <si>
    <t>https://www.artsobservasjoner.no/Sighting/25750541</t>
  </si>
  <si>
    <t>POINT (237224 6675440)</t>
  </si>
  <si>
    <t>urn:uuid:e07e6f46-03b4-4d85-8740-f1386db0420e</t>
  </si>
  <si>
    <t>1010_25750541</t>
  </si>
  <si>
    <t>24542272</t>
  </si>
  <si>
    <t>Ringerike museum, Norderhov, Ringerike, Vi</t>
  </si>
  <si>
    <t>Arvid Næss|Henning Larsen</t>
  </si>
  <si>
    <t>https://www.artsobservasjoner.no/Sighting/24542272</t>
  </si>
  <si>
    <t>POINT (237280 6675480)</t>
  </si>
  <si>
    <t>urn:uuid:5ea20be8-aff5-4f18-8087-7ea141a2cafd</t>
  </si>
  <si>
    <t>1010_24542272</t>
  </si>
  <si>
    <t>25859230</t>
  </si>
  <si>
    <t>Jan Sørensen</t>
  </si>
  <si>
    <t>https://www.artsobservasjoner.no/Sighting/25859230</t>
  </si>
  <si>
    <t>urn:uuid:acf95d50-17df-46e1-a699-4716fe00f716</t>
  </si>
  <si>
    <t>1010_25859230</t>
  </si>
  <si>
    <t>25587862</t>
  </si>
  <si>
    <t>Ringerike museum, Ringerike, Vi \ /[Kvant.:] 1</t>
  </si>
  <si>
    <t>Ole Bjørn Braathen</t>
  </si>
  <si>
    <t>https://www.artsobservasjoner.no/Sighting/25587862</t>
  </si>
  <si>
    <t>POINT (237288 6675493)</t>
  </si>
  <si>
    <t>urn:uuid:b74fed82-34c9-4869-be74-6bbf1fe790bc</t>
  </si>
  <si>
    <t>1010_25587862</t>
  </si>
  <si>
    <t>391156</t>
  </si>
  <si>
    <t>241_6681</t>
  </si>
  <si>
    <t>Ringerike, Bergemoen, Trollmyra avfallsplass, 100-200 m S for driftsbygningene. \En plante med flere skudd</t>
  </si>
  <si>
    <t>Tore Berg | Tor Kristensen</t>
  </si>
  <si>
    <t>https://www.unimus.no/felles/bilder/web_hent_bilde.php?id=13437415&amp;type=jpeg</t>
  </si>
  <si>
    <t>POINT (241340 6680445)</t>
  </si>
  <si>
    <t>urn:catalog:O:V:391156</t>
  </si>
  <si>
    <t>8_391156</t>
  </si>
  <si>
    <t>O_391156</t>
  </si>
  <si>
    <t>22748725</t>
  </si>
  <si>
    <t>237_6673</t>
  </si>
  <si>
    <t>Hole</t>
  </si>
  <si>
    <t>Mo gård, Hole, Vi</t>
  </si>
  <si>
    <t>https://www.artsobservasjoner.no/Sighting/22748725</t>
  </si>
  <si>
    <t>POINT (237131 6672977)</t>
  </si>
  <si>
    <t>urn:uuid:24119fd6-6d3e-40f6-a4ad-17ffce3ac9c1</t>
  </si>
  <si>
    <t>1010_22748725</t>
  </si>
  <si>
    <t>25039790</t>
  </si>
  <si>
    <t>Jørgen Moes vei 144/146, Hole, Vi</t>
  </si>
  <si>
    <t>Henning Larsen|Arvid Næss</t>
  </si>
  <si>
    <t>https://www.artsobservasjoner.no/Sighting/25039790</t>
  </si>
  <si>
    <t>POINT (237215 6672579)</t>
  </si>
  <si>
    <t>urn:uuid:a8204c1c-f4b5-4966-8147-08efefd31688</t>
  </si>
  <si>
    <t>1010_25039790</t>
  </si>
  <si>
    <t>324235</t>
  </si>
  <si>
    <t>211_6633</t>
  </si>
  <si>
    <t>Øvre Eiker</t>
  </si>
  <si>
    <t>Øvre Eiker: Hals \åker-/veikant</t>
  </si>
  <si>
    <t>Even W. Hanssen</t>
  </si>
  <si>
    <t>https://www.unimus.no/felles/bilder/web_hent_bilde.php?id=13430518&amp;type=jpeg</t>
  </si>
  <si>
    <t>POINT (210918 6633267)</t>
  </si>
  <si>
    <t>urn:catalog:O:V:324235</t>
  </si>
  <si>
    <t>8_324235</t>
  </si>
  <si>
    <t>O_324235</t>
  </si>
  <si>
    <t>9159</t>
  </si>
  <si>
    <t>213_6637</t>
  </si>
  <si>
    <t>Tranggata v. Bråtabakken. I vegkant</t>
  </si>
  <si>
    <t>https://www.unimus.no/felles/bilder/web_hent_bilde.php?id=13387302&amp;type=jpeg</t>
  </si>
  <si>
    <t>POINT (212996 6637190)</t>
  </si>
  <si>
    <t>urn:catalog:O:V:9159</t>
  </si>
  <si>
    <t>8_9159</t>
  </si>
  <si>
    <t>O_9159</t>
  </si>
  <si>
    <t>387503</t>
  </si>
  <si>
    <t>Øvre Eiker: Hokksund: tverrvei SØ for Smedgata \hekk</t>
  </si>
  <si>
    <t>https://www.unimus.no/felles/bilder/web_hent_bilde.php?id=14997216&amp;type=jpeg</t>
  </si>
  <si>
    <t>POINT (213737 6637174)</t>
  </si>
  <si>
    <t>urn:catalog:O:V:387503</t>
  </si>
  <si>
    <t>8_387503</t>
  </si>
  <si>
    <t>O_387503</t>
  </si>
  <si>
    <t>354858</t>
  </si>
  <si>
    <t>Øvre Eiker. Hokksund sentrum, ved Kiwi-butikken</t>
  </si>
  <si>
    <t>Anne Elven</t>
  </si>
  <si>
    <t>urn:catalog:O:V:354858</t>
  </si>
  <si>
    <t>8_354858</t>
  </si>
  <si>
    <t>O_354858</t>
  </si>
  <si>
    <t>199269</t>
  </si>
  <si>
    <t>215_6637</t>
  </si>
  <si>
    <t>Hokksund, rett V f Stasjonsgt 63, på gårdsplass m barlind</t>
  </si>
  <si>
    <t>https://www.unimus.no/felles/bilder/web_hent_bilde.php?id=13418650&amp;type=jpeg</t>
  </si>
  <si>
    <t>POINT (214333 6636647)</t>
  </si>
  <si>
    <t>urn:catalog:O:V:199269</t>
  </si>
  <si>
    <t>8_199269</t>
  </si>
  <si>
    <t>O_199269</t>
  </si>
  <si>
    <t>11664033</t>
  </si>
  <si>
    <t>Lerbergjordet, Nord, Øvre Eiker, Vi \Krattskog /[Kvant.:] 10 Plants</t>
  </si>
  <si>
    <t>Quantity: 10 Plants</t>
  </si>
  <si>
    <t>https://www.artsobservasjoner.no/Sighting/11664033</t>
  </si>
  <si>
    <t>POINT (215063 6637903)</t>
  </si>
  <si>
    <t>urn:uuid:72d4d82c-a249-4986-b930-80222a7b3b92</t>
  </si>
  <si>
    <t>1010_11664033</t>
  </si>
  <si>
    <t>11667034</t>
  </si>
  <si>
    <t>Lerbergjordet, Nord, Øvre Eiker, Vi \Kratt</t>
  </si>
  <si>
    <t>https://www.artsobservasjoner.no/Sighting/11667034</t>
  </si>
  <si>
    <t>urn:uuid:e690a25c-27d8-4d66-9fe0-ddfb2258844b</t>
  </si>
  <si>
    <t>1010_11667034</t>
  </si>
  <si>
    <t>597878</t>
  </si>
  <si>
    <t>Øvre Eiker. Hokksund: Lerberg \klatrende i leskjerm</t>
  </si>
  <si>
    <t>Anne Elven | Reidar Elven</t>
  </si>
  <si>
    <t>POINT (214789 6637585)</t>
  </si>
  <si>
    <t>urn:catalog:O:V:597878</t>
  </si>
  <si>
    <t>8_597878</t>
  </si>
  <si>
    <t>O_597878</t>
  </si>
  <si>
    <t>27660698</t>
  </si>
  <si>
    <t>221_6633</t>
  </si>
  <si>
    <t>Nedre Eiker</t>
  </si>
  <si>
    <t>Mile avfallsanlegg Ø, Drammen, Vi \Skrotemark på avfallsplass /[Kvant.:] 1 Plants</t>
  </si>
  <si>
    <t>Steinar Stueflotten</t>
  </si>
  <si>
    <t>Quantity: 1 Plants</t>
  </si>
  <si>
    <t>https://www.artsobservasjoner.no/Sighting/27660698</t>
  </si>
  <si>
    <t>POINT (221154 6633679)</t>
  </si>
  <si>
    <t>urn:uuid:032e9441-189a-4b53-a65b-70da68c9829a</t>
  </si>
  <si>
    <t>1010_27660698</t>
  </si>
  <si>
    <t>319296</t>
  </si>
  <si>
    <t>233_6641</t>
  </si>
  <si>
    <t>Lier</t>
  </si>
  <si>
    <t>Lier: Lyngås. \Veikant.</t>
  </si>
  <si>
    <t>Bård Bredesen</t>
  </si>
  <si>
    <t>https://www.unimus.no/felles/bilder/web_hent_bilde.php?id=13430049&amp;type=jpeg</t>
  </si>
  <si>
    <t>POINT (233686 6640539)</t>
  </si>
  <si>
    <t>urn:catalog:O:V:319296</t>
  </si>
  <si>
    <t>8_319296</t>
  </si>
  <si>
    <t>O_319296</t>
  </si>
  <si>
    <t>380463</t>
  </si>
  <si>
    <t>235_6641</t>
  </si>
  <si>
    <t>Tranby, ugrasrik bratt skråning mellom hager og vei</t>
  </si>
  <si>
    <t>https://www.unimus.no/felles/bilder/web_hent_bilde.php?id=13436920&amp;type=jpeg</t>
  </si>
  <si>
    <t>POINT (234123 6640352)</t>
  </si>
  <si>
    <t>urn:catalog:O:V:380463</t>
  </si>
  <si>
    <t>8_380463</t>
  </si>
  <si>
    <t>O_380463</t>
  </si>
  <si>
    <t>81497</t>
  </si>
  <si>
    <t>245_6625</t>
  </si>
  <si>
    <t>Røyken</t>
  </si>
  <si>
    <t>Sætre, Hurum.</t>
  </si>
  <si>
    <t>Jens Holmboe</t>
  </si>
  <si>
    <t>Seen for Flora Nordica by Thomas Karlsson (S) 2004 Mangler koordinat - satt til kommunesenter basert på navn:Asker</t>
  </si>
  <si>
    <t>POINT (245422 6624811)</t>
  </si>
  <si>
    <t>urn:catalog:BG:S:81497</t>
  </si>
  <si>
    <t>105_81497</t>
  </si>
  <si>
    <t>BG_81497</t>
  </si>
  <si>
    <t>81498</t>
  </si>
  <si>
    <t>Sætre, Hurum. (Ved dampskipsbryggen.)</t>
  </si>
  <si>
    <t>urn:catalog:BG:S:81498</t>
  </si>
  <si>
    <t>105_81498</t>
  </si>
  <si>
    <t>BG_81498</t>
  </si>
  <si>
    <t>310763</t>
  </si>
  <si>
    <t>Sætre, Hurum. Sparsomt paa en trælasttomt ved dampskibsbryggen.</t>
  </si>
  <si>
    <t>Mangler koordinat - satt til kommunesenter basert på navn:Asker</t>
  </si>
  <si>
    <t>https://www.unimus.no/felles/bilder/web_hent_bilde.php?id=13428207&amp;type=jpeg</t>
  </si>
  <si>
    <t>urn:catalog:O:V:310763</t>
  </si>
  <si>
    <t>8_310763</t>
  </si>
  <si>
    <t>O_310763</t>
  </si>
  <si>
    <t>81499</t>
  </si>
  <si>
    <t>Rødtangen, Hurum. \Paa stranden.</t>
  </si>
  <si>
    <t>urn:catalog:BG:S:81499</t>
  </si>
  <si>
    <t>105_81499</t>
  </si>
  <si>
    <t>BG_81499</t>
  </si>
  <si>
    <t>81500</t>
  </si>
  <si>
    <t>Funnet i Hurum</t>
  </si>
  <si>
    <t>Andreas Holmsen, Thekla R. Resvoll</t>
  </si>
  <si>
    <t>urn:catalog:BG:S:81500</t>
  </si>
  <si>
    <t>105_81500</t>
  </si>
  <si>
    <t>BG_81500</t>
  </si>
  <si>
    <t>310764</t>
  </si>
  <si>
    <t>Hurum.</t>
  </si>
  <si>
    <t>Andreas Holmsen | Thekla Resvold</t>
  </si>
  <si>
    <t>https://www.unimus.no/felles/bilder/web_hent_bilde.php?id=13428208&amp;type=jpeg</t>
  </si>
  <si>
    <t>urn:catalog:O:V:310764</t>
  </si>
  <si>
    <t>8_310764</t>
  </si>
  <si>
    <t>O_310764</t>
  </si>
  <si>
    <t>158184</t>
  </si>
  <si>
    <t>Andreas Holmsen, Thekla Resvoll</t>
  </si>
  <si>
    <t>urn:catalog:TROM:V:158184</t>
  </si>
  <si>
    <t>117_158184</t>
  </si>
  <si>
    <t>TROM_158184</t>
  </si>
  <si>
    <t>81493</t>
  </si>
  <si>
    <t>Asker: Vetre, halvveis forvillet ved en låve</t>
  </si>
  <si>
    <t>Rolf Nordhagen</t>
  </si>
  <si>
    <t>urn:catalog:BG:S:81493</t>
  </si>
  <si>
    <t>105_81493</t>
  </si>
  <si>
    <t>BG_81493</t>
  </si>
  <si>
    <t>310762</t>
  </si>
  <si>
    <t>Hurum: Holmsbu</t>
  </si>
  <si>
    <t>Per Sunding</t>
  </si>
  <si>
    <t>https://www.unimus.no/felles/bilder/web_hent_bilde.php?id=13428206&amp;type=jpeg</t>
  </si>
  <si>
    <t>urn:catalog:O:V:310762</t>
  </si>
  <si>
    <t>8_310762</t>
  </si>
  <si>
    <t>O_310762</t>
  </si>
  <si>
    <t>310767</t>
  </si>
  <si>
    <t>241_6607</t>
  </si>
  <si>
    <t>Hurum</t>
  </si>
  <si>
    <t>Rødtangen</t>
  </si>
  <si>
    <t>Thekla R. Resvoll</t>
  </si>
  <si>
    <t>https://www.unimus.no/felles/bilder/web_hent_bilde.php?id=13428212&amp;type=jpeg</t>
  </si>
  <si>
    <t>POINT (241639 6607804)</t>
  </si>
  <si>
    <t>urn:catalog:O:V:310767</t>
  </si>
  <si>
    <t>8_310767</t>
  </si>
  <si>
    <t>O_310767</t>
  </si>
  <si>
    <t>283829</t>
  </si>
  <si>
    <t>241_6597</t>
  </si>
  <si>
    <t>Vestfold og Telemark</t>
  </si>
  <si>
    <t>Horten</t>
  </si>
  <si>
    <t>Vf</t>
  </si>
  <si>
    <t>Falkensten.</t>
  </si>
  <si>
    <t>https://www.unimus.no/felles/bilder/web_hent_bilde.php?id=13425088&amp;type=jpeg</t>
  </si>
  <si>
    <t>POINT (240737 6597845)</t>
  </si>
  <si>
    <t>urn:catalog:O:V:283829</t>
  </si>
  <si>
    <t>8_283829</t>
  </si>
  <si>
    <t>O_283829</t>
  </si>
  <si>
    <t>296785</t>
  </si>
  <si>
    <t>241_6599</t>
  </si>
  <si>
    <t>Løvøya, Kjerkebukta</t>
  </si>
  <si>
    <t>Trond Grøstad</t>
  </si>
  <si>
    <t>https://www.unimus.no/felles/bilder/web_hent_bilde.php?id=13426799&amp;type=jpeg</t>
  </si>
  <si>
    <t>POINT (241582 6599024)</t>
  </si>
  <si>
    <t>urn:catalog:O:V:296785</t>
  </si>
  <si>
    <t>8_296785</t>
  </si>
  <si>
    <t>O_296785</t>
  </si>
  <si>
    <t>296655</t>
  </si>
  <si>
    <t>243_6595</t>
  </si>
  <si>
    <t>Sollistrand, skrotemark</t>
  </si>
  <si>
    <t>https://www.unimus.no/felles/bilder/web_hent_bilde.php?id=13426773&amp;type=jpeg</t>
  </si>
  <si>
    <t>POINT (243865 6594299)</t>
  </si>
  <si>
    <t>urn:catalog:O:V:296655</t>
  </si>
  <si>
    <t>8_296655</t>
  </si>
  <si>
    <t>O_296655</t>
  </si>
  <si>
    <t>214588</t>
  </si>
  <si>
    <t>Åsen Terasse, oppgravd tomt, jordhauger</t>
  </si>
  <si>
    <t>https://www.unimus.no/felles/bilder/web_hent_bilde.php?id=13419199&amp;type=jpeg</t>
  </si>
  <si>
    <t>POINT (243104 6595323)</t>
  </si>
  <si>
    <t>urn:catalog:O:V:214588</t>
  </si>
  <si>
    <t>8_214588</t>
  </si>
  <si>
    <t>O_214588</t>
  </si>
  <si>
    <t>217952</t>
  </si>
  <si>
    <t>235_6601</t>
  </si>
  <si>
    <t>Holmestrand</t>
  </si>
  <si>
    <t>Tolvsrud gård v/ låven</t>
  </si>
  <si>
    <t>Roger Halvorsen</t>
  </si>
  <si>
    <t>https://www.unimus.no/felles/bilder/web_hent_bilde.php?id=13419358&amp;type=jpeg</t>
  </si>
  <si>
    <t>POINT (235400 6601800)</t>
  </si>
  <si>
    <t>urn:catalog:O:V:217952</t>
  </si>
  <si>
    <t>8_217952</t>
  </si>
  <si>
    <t>O_217952</t>
  </si>
  <si>
    <t>M</t>
  </si>
  <si>
    <t>235_6605</t>
  </si>
  <si>
    <t>Bak kirken, store eks. vokste ved ei gran.</t>
  </si>
  <si>
    <t>V</t>
  </si>
  <si>
    <t>https://www.unimus.no/felles/bilder/web_hent_bilde.php?id=13436072&amp;type=jpeg</t>
  </si>
  <si>
    <t>Fr-etab</t>
  </si>
  <si>
    <t>MusIt</t>
  </si>
  <si>
    <t>O_370720</t>
  </si>
  <si>
    <t>32V NL 744,955</t>
  </si>
  <si>
    <t>WGS84</t>
  </si>
  <si>
    <t>217934</t>
  </si>
  <si>
    <t>243_6581</t>
  </si>
  <si>
    <t>Tønsberg</t>
  </si>
  <si>
    <t>like ved Ringshaugholmen \strandsonen</t>
  </si>
  <si>
    <t>https://www.unimus.no/felles/bilder/web_hent_bilde.php?id=13419357&amp;type=jpeg</t>
  </si>
  <si>
    <t>POINT (243712 6580347)</t>
  </si>
  <si>
    <t>urn:catalog:O:V:217934</t>
  </si>
  <si>
    <t>8_217934</t>
  </si>
  <si>
    <t>O_217934</t>
  </si>
  <si>
    <t>287874</t>
  </si>
  <si>
    <t>205_6549</t>
  </si>
  <si>
    <t>Larvik</t>
  </si>
  <si>
    <t>Nevlunghavn, ved bebyggelsen, veikant.</t>
  </si>
  <si>
    <t>https://www.unimus.no/felles/bilder/web_hent_bilde.php?id=13425564&amp;type=jpeg</t>
  </si>
  <si>
    <t>POINT (204718 6548539)</t>
  </si>
  <si>
    <t>urn:catalog:O:V:287874</t>
  </si>
  <si>
    <t>8_287874</t>
  </si>
  <si>
    <t>O_287874</t>
  </si>
  <si>
    <t>608404</t>
  </si>
  <si>
    <t>205_6551</t>
  </si>
  <si>
    <t>Larvik (Brunlanes), Helgeroa, \kanten av en tujahekk</t>
  </si>
  <si>
    <t>https://www.unimus.no/felles/bilder/web_hent_bilde.php?id=14117826&amp;type=jpeg</t>
  </si>
  <si>
    <t>POINT (204845 6550709)</t>
  </si>
  <si>
    <t>urn:catalog:O:V:608404</t>
  </si>
  <si>
    <t>8_608404</t>
  </si>
  <si>
    <t>O_608404</t>
  </si>
  <si>
    <t>19611118</t>
  </si>
  <si>
    <t>Helgeroa, Larvik, Vt \ /[Kvant.:] 3</t>
  </si>
  <si>
    <t>Tor Harald Melseth</t>
  </si>
  <si>
    <t>Sammen med Trond Grøstad..</t>
  </si>
  <si>
    <t>https://www.artsobservasjoner.no/Sighting/19611118</t>
  </si>
  <si>
    <t>POINT (204758 6550713)</t>
  </si>
  <si>
    <t>urn:uuid:94637ab0-7995-4178-8944-d9206b44ce6b</t>
  </si>
  <si>
    <t>1010_19611118</t>
  </si>
  <si>
    <t>379877</t>
  </si>
  <si>
    <t>207_6549</t>
  </si>
  <si>
    <t>Larvik: Holjem. \Veikant i tujahekk, mye.</t>
  </si>
  <si>
    <t>https://www.unimus.no/felles/bilder/web_hent_bilde.php?id=14996037&amp;type=jpeg</t>
  </si>
  <si>
    <t>POINT (206541 6549662)</t>
  </si>
  <si>
    <t>urn:catalog:O:V:379877</t>
  </si>
  <si>
    <t>8_379877</t>
  </si>
  <si>
    <t>O_379877</t>
  </si>
  <si>
    <t>283832</t>
  </si>
  <si>
    <t>213_6557</t>
  </si>
  <si>
    <t>Langestrand.</t>
  </si>
  <si>
    <t>J. M. Norman</t>
  </si>
  <si>
    <t>Mangler koordinat - satt til kommunesenter basert på navn:Larvik</t>
  </si>
  <si>
    <t>https://www.unimus.no/felles/bilder/web_hent_bilde.php?id=13425091&amp;type=jpeg</t>
  </si>
  <si>
    <t>POINT (213932 6556974)</t>
  </si>
  <si>
    <t>urn:catalog:O:V:283832</t>
  </si>
  <si>
    <t>8_283832</t>
  </si>
  <si>
    <t>O_283832</t>
  </si>
  <si>
    <t>158186</t>
  </si>
  <si>
    <t>Affalsplassen i byskogen.</t>
  </si>
  <si>
    <t>Boye Strøm</t>
  </si>
  <si>
    <t>urn:catalog:TROM:V:158186</t>
  </si>
  <si>
    <t>117_158186</t>
  </si>
  <si>
    <t>TROM_158186</t>
  </si>
  <si>
    <t>283828</t>
  </si>
  <si>
    <t>Fredriksvern.</t>
  </si>
  <si>
    <t>C. Leegaard</t>
  </si>
  <si>
    <t>https://www.unimus.no/felles/bilder/web_hent_bilde.php?id=13425087&amp;type=jpeg</t>
  </si>
  <si>
    <t>urn:catalog:O:V:283828</t>
  </si>
  <si>
    <t>8_283828</t>
  </si>
  <si>
    <t>O_283828</t>
  </si>
  <si>
    <t>283833</t>
  </si>
  <si>
    <t>Ula.</t>
  </si>
  <si>
    <t>Hanna Resvoll-Holmsen</t>
  </si>
  <si>
    <t>https://www.unimus.no/felles/bilder/web_hent_bilde.php?id=13425092&amp;type=jpeg</t>
  </si>
  <si>
    <t>urn:catalog:O:V:283833</t>
  </si>
  <si>
    <t>8_283833</t>
  </si>
  <si>
    <t>O_283833</t>
  </si>
  <si>
    <t>283835</t>
  </si>
  <si>
    <t>Larvik: på en tomt mellem Gårdsbakken og Treschovs gate.</t>
  </si>
  <si>
    <t>K. A. Nielsen</t>
  </si>
  <si>
    <t>https://www.unimus.no/felles/bilder/web_hent_bilde.php?id=13425094&amp;type=jpeg</t>
  </si>
  <si>
    <t>urn:catalog:O:V:283835</t>
  </si>
  <si>
    <t>8_283835</t>
  </si>
  <si>
    <t>O_283835</t>
  </si>
  <si>
    <t>283834</t>
  </si>
  <si>
    <t>Helgeroa.</t>
  </si>
  <si>
    <t>https://www.unimus.no/felles/bilder/web_hent_bilde.php?id=13425093&amp;type=jpeg</t>
  </si>
  <si>
    <t>urn:catalog:O:V:283834</t>
  </si>
  <si>
    <t>8_283834</t>
  </si>
  <si>
    <t>O_283834</t>
  </si>
  <si>
    <t>93548</t>
  </si>
  <si>
    <t>Stavern gamle torg</t>
  </si>
  <si>
    <t>https://www.unimus.no/felles/bilder/web_hent_bilde.php?id=13387303&amp;type=jpeg</t>
  </si>
  <si>
    <t>urn:catalog:O:V:93548</t>
  </si>
  <si>
    <t>8_93548</t>
  </si>
  <si>
    <t>O_93548</t>
  </si>
  <si>
    <t>urn:uuid:9c69db83-114b-406f-8c0c-067ed5c367d8</t>
  </si>
  <si>
    <t>215_6551</t>
  </si>
  <si>
    <t>Stavern</t>
  </si>
  <si>
    <t>Høiland, Klaus [foto]?</t>
  </si>
  <si>
    <t>POINT (214744 6550740)</t>
  </si>
  <si>
    <t>o</t>
  </si>
  <si>
    <t>266_urn:uuid:9c69db83-114b-406f-8c0c-067ed5c367d8</t>
  </si>
  <si>
    <t>217805</t>
  </si>
  <si>
    <t>Agnes båthavn, vestsida, skogkant</t>
  </si>
  <si>
    <t>https://www.unimus.no/felles/bilder/web_hent_bilde.php?id=13419346&amp;type=jpeg</t>
  </si>
  <si>
    <t>POINT (215028 6551983)</t>
  </si>
  <si>
    <t>urn:catalog:O:V:217805</t>
  </si>
  <si>
    <t>8_217805</t>
  </si>
  <si>
    <t>O_217805</t>
  </si>
  <si>
    <t>f3</t>
  </si>
  <si>
    <t>3618/493</t>
  </si>
  <si>
    <t>215_6555</t>
  </si>
  <si>
    <t>v. larvik</t>
  </si>
  <si>
    <t>Norman, J. M.</t>
  </si>
  <si>
    <t>Fab3</t>
  </si>
  <si>
    <t>Udat</t>
  </si>
  <si>
    <t>23_3618/493</t>
  </si>
  <si>
    <t>LD</t>
  </si>
  <si>
    <t>1881014</t>
  </si>
  <si>
    <t>215_6561</t>
  </si>
  <si>
    <t>Vestfold: Tjölling: Ula.</t>
  </si>
  <si>
    <t>H. Resvoll-Holmsen</t>
  </si>
  <si>
    <t>1. Bryonia alba L. Seen for Flora Nordica by Thomas Karlsson (S) 2004.</t>
  </si>
  <si>
    <t>http://www.gbif.org/occurrence/1273866108</t>
  </si>
  <si>
    <t>POINT (214567 6560506)</t>
  </si>
  <si>
    <t>LD:General:1881014</t>
  </si>
  <si>
    <t>LD_1881014</t>
  </si>
  <si>
    <t>59.088</t>
  </si>
  <si>
    <t>10.0162</t>
  </si>
  <si>
    <t>283827</t>
  </si>
  <si>
    <t>235_6589</t>
  </si>
  <si>
    <t>Re</t>
  </si>
  <si>
    <t>Avfallsplass ved sjøen tvers over gaten for Vest- fold Slakteri.</t>
  </si>
  <si>
    <t>Dag Einar Halvorsen | Tor Melseth</t>
  </si>
  <si>
    <t>Mangler koordinat - satt til kommunesenter basert på navn:Tønsberg</t>
  </si>
  <si>
    <t>https://www.unimus.no/felles/bilder/web_hent_bilde.php?id=13425086&amp;type=jpeg</t>
  </si>
  <si>
    <t>POINT (234259 6588891)</t>
  </si>
  <si>
    <t>urn:catalog:O:V:283827</t>
  </si>
  <si>
    <t>8_283827</t>
  </si>
  <si>
    <t>O_283827</t>
  </si>
  <si>
    <t>283830</t>
  </si>
  <si>
    <t>247_6571</t>
  </si>
  <si>
    <t>Færder</t>
  </si>
  <si>
    <t>Nøtterøy</t>
  </si>
  <si>
    <t>Øst-Bolærne.</t>
  </si>
  <si>
    <t>E. Christophersen</t>
  </si>
  <si>
    <t>https://www.unimus.no/felles/bilder/web_hent_bilde.php?id=13425089&amp;type=jpeg</t>
  </si>
  <si>
    <t>POINT (247084 6570995)</t>
  </si>
  <si>
    <t>urn:catalog:O:V:283830</t>
  </si>
  <si>
    <t>8_283830</t>
  </si>
  <si>
    <t>O_283830</t>
  </si>
  <si>
    <t>283831</t>
  </si>
  <si>
    <t>Østbolærne.</t>
  </si>
  <si>
    <t>Asbjørn Hagen</t>
  </si>
  <si>
    <t>https://www.unimus.no/felles/bilder/web_hent_bilde.php?id=13425090&amp;type=jpeg</t>
  </si>
  <si>
    <t>urn:catalog:O:V:283831</t>
  </si>
  <si>
    <t>8_283831</t>
  </si>
  <si>
    <t>O_283831</t>
  </si>
  <si>
    <t>142374</t>
  </si>
  <si>
    <t>237_6561</t>
  </si>
  <si>
    <t>Tjøme</t>
  </si>
  <si>
    <t>Ormelet</t>
  </si>
  <si>
    <t>Karen Hygen</t>
  </si>
  <si>
    <t>https://www.unimus.no/felles/bilder/web_hent_bilde.php?id=13413385&amp;type=jpeg</t>
  </si>
  <si>
    <t>POINT (237409 6560962)</t>
  </si>
  <si>
    <t>urn:catalog:O:V:142374</t>
  </si>
  <si>
    <t>8_142374</t>
  </si>
  <si>
    <t>O_142374</t>
  </si>
  <si>
    <t>396100</t>
  </si>
  <si>
    <t>Tjøme; Eidene, skrotemark</t>
  </si>
  <si>
    <t>https://www.unimus.no/felles/bilder/web_hent_bilde.php?id=14112427&amp;type=jpeg</t>
  </si>
  <si>
    <t>POINT (236941 6560166)</t>
  </si>
  <si>
    <t>urn:catalog:O:V:396100</t>
  </si>
  <si>
    <t>8_396100</t>
  </si>
  <si>
    <t>O_396100</t>
  </si>
  <si>
    <t>29844</t>
  </si>
  <si>
    <t>239_6563</t>
  </si>
  <si>
    <t>Froungen</t>
  </si>
  <si>
    <t>https://www.unimus.no/felles/bilder/web_hent_bilde.php?id=14744802&amp;type=jpeg</t>
  </si>
  <si>
    <t>POINT (239545 6562032)</t>
  </si>
  <si>
    <t>urn:catalog:TRH:V:29844</t>
  </si>
  <si>
    <t>37_29844</t>
  </si>
  <si>
    <t>TRH_29844</t>
  </si>
  <si>
    <t>137842</t>
  </si>
  <si>
    <t>193_6569</t>
  </si>
  <si>
    <t>Porsgrunn</t>
  </si>
  <si>
    <t>Te</t>
  </si>
  <si>
    <t>Porsgrunn,på en avfallsdynge på en brygge</t>
  </si>
  <si>
    <t>Anton Landmark</t>
  </si>
  <si>
    <t>https://www.unimus.no/felles/bilder/web_hent_bilde.php?id=13413000&amp;type=jpeg</t>
  </si>
  <si>
    <t>POINT (193916 6568108)</t>
  </si>
  <si>
    <t>urn:catalog:O:V:137842</t>
  </si>
  <si>
    <t>8_137842</t>
  </si>
  <si>
    <t>O_137842</t>
  </si>
  <si>
    <t>137840</t>
  </si>
  <si>
    <t>195_6559</t>
  </si>
  <si>
    <t>(nå Porsgr):Trosvik,ugras i blomsterbed.</t>
  </si>
  <si>
    <t>Jørn Erik Bjørndalen</t>
  </si>
  <si>
    <t>https://www.unimus.no/felles/bilder/web_hent_bilde.php?id=13412998&amp;type=jpeg</t>
  </si>
  <si>
    <t>POINT (195452 6558211)</t>
  </si>
  <si>
    <t>urn:catalog:O:V:137840</t>
  </si>
  <si>
    <t>8_137840</t>
  </si>
  <si>
    <t>O_137840</t>
  </si>
  <si>
    <t>11681274</t>
  </si>
  <si>
    <t>197_6557</t>
  </si>
  <si>
    <t>Sandøya, bebyggelsen, Porsgrunn, Vt \Ruderat</t>
  </si>
  <si>
    <t>Bjørn Erik Halvorsen</t>
  </si>
  <si>
    <t>TBF-tur, lokalitet er unøyaktig. .</t>
  </si>
  <si>
    <t>https://www.artsobservasjoner.no/Sighting/11681274</t>
  </si>
  <si>
    <t>POINT (197786 6557402)</t>
  </si>
  <si>
    <t>urn:uuid:16f41373-5571-4ba0-ae80-7f57e1ceac83</t>
  </si>
  <si>
    <t>1010_11681274</t>
  </si>
  <si>
    <t>314841</t>
  </si>
  <si>
    <t>199_6563</t>
  </si>
  <si>
    <t>Porsgrunn, Solum. Wrightekås, hageugras.</t>
  </si>
  <si>
    <t>Olaf Svendsen</t>
  </si>
  <si>
    <t>Mangler koordinat - satt til kommunesenter basert på navn:Porsgrunn</t>
  </si>
  <si>
    <t>https://www.unimus.no/felles/bilder/web_hent_bilde.php?id=13429097&amp;type=jpeg</t>
  </si>
  <si>
    <t>POINT (199756 6563917)</t>
  </si>
  <si>
    <t>urn:catalog:O:V:314841</t>
  </si>
  <si>
    <t>8_314841</t>
  </si>
  <si>
    <t>O_314841</t>
  </si>
  <si>
    <t>137841</t>
  </si>
  <si>
    <t>185_6581</t>
  </si>
  <si>
    <t>Skien</t>
  </si>
  <si>
    <t>Wrighterås,hageugras</t>
  </si>
  <si>
    <t>Mangler koordinat - satt til kommunesenter basert på navn:Skien</t>
  </si>
  <si>
    <t>https://www.unimus.no/felles/bilder/web_hent_bilde.php?id=13412999&amp;type=jpeg</t>
  </si>
  <si>
    <t>POINT (185810 6581392)</t>
  </si>
  <si>
    <t>urn:catalog:O:V:137841</t>
  </si>
  <si>
    <t>8_137841</t>
  </si>
  <si>
    <t>O_137841</t>
  </si>
  <si>
    <t>11662207</t>
  </si>
  <si>
    <t>191_6579</t>
  </si>
  <si>
    <t>Søndre Venstøp 3, Skien, Vt \Kratt, overgrodde rester av gammel hage.</t>
  </si>
  <si>
    <t>Christian Kortner</t>
  </si>
  <si>
    <t>Ikke i blomst men ifølge eier et ugress med svarte bær. .</t>
  </si>
  <si>
    <t>https://www.artsobservasjoner.no/Sighting/11662207</t>
  </si>
  <si>
    <t>POINT (191150 6578274)</t>
  </si>
  <si>
    <t>urn:uuid:911a1bf5-1fd6-4745-99d9-a8156f804631</t>
  </si>
  <si>
    <t>1010_11662207</t>
  </si>
  <si>
    <t>11683541</t>
  </si>
  <si>
    <t>193_6575</t>
  </si>
  <si>
    <t>Paul Kohts gate, Skien, Vt</t>
  </si>
  <si>
    <t>Christian Kortner|Jorunn Simones</t>
  </si>
  <si>
    <t>https://www.artsobservasjoner.no/Sighting/11683541</t>
  </si>
  <si>
    <t>POINT (192854 6575326)</t>
  </si>
  <si>
    <t>urn:uuid:4485555c-6c0f-44d8-a60a-6d238aa29dd8</t>
  </si>
  <si>
    <t>1010_11683541</t>
  </si>
  <si>
    <t>609095</t>
  </si>
  <si>
    <t>187_6553</t>
  </si>
  <si>
    <t>Bamble</t>
  </si>
  <si>
    <t>Bamble: Langesund, Barfod gård</t>
  </si>
  <si>
    <t>Mangler koordinat - satt til kommunesenter basert på navn:Bamble</t>
  </si>
  <si>
    <t>https://www.unimus.no/felles/bilder/web_hent_bilde.php?id=14117926&amp;type=jpeg</t>
  </si>
  <si>
    <t>POINT (187690 6553608)</t>
  </si>
  <si>
    <t>urn:catalog:O:V:609095</t>
  </si>
  <si>
    <t>8_609095</t>
  </si>
  <si>
    <t>O_609095</t>
  </si>
  <si>
    <t>29842</t>
  </si>
  <si>
    <t>179_6539</t>
  </si>
  <si>
    <t>Kragerø</t>
  </si>
  <si>
    <t>Øya</t>
  </si>
  <si>
    <t>Hans Tambs Lyche</t>
  </si>
  <si>
    <t>https://www.unimus.no/felles/bilder/web_hent_bilde.php?id=14744793&amp;type=jpeg</t>
  </si>
  <si>
    <t>POINT (178214 6538859)</t>
  </si>
  <si>
    <t>urn:catalog:TRH:V:29842</t>
  </si>
  <si>
    <t>37_29842</t>
  </si>
  <si>
    <t>TRH_29842</t>
  </si>
  <si>
    <t>29843</t>
  </si>
  <si>
    <t>https://www.unimus.no/felles/bilder/web_hent_bilde.php?id=14744797&amp;type=jpeg</t>
  </si>
  <si>
    <t>urn:catalog:TRH:V:29843</t>
  </si>
  <si>
    <t>37_29843</t>
  </si>
  <si>
    <t>TRH_29843</t>
  </si>
  <si>
    <t>553958</t>
  </si>
  <si>
    <t>187_6531</t>
  </si>
  <si>
    <t>Smedsbukta, Kragerø</t>
  </si>
  <si>
    <t>Helge Buen</t>
  </si>
  <si>
    <t>Mangler koordinat - satt til kommunesenter basert på navn:Kragerø</t>
  </si>
  <si>
    <t>https://www.unimus.no/felles/bilder/web_hent_bilde.php?id=13454754&amp;type=jpeg</t>
  </si>
  <si>
    <t>POINT (186303 6531846)</t>
  </si>
  <si>
    <t>urn:catalog:O:V:553958</t>
  </si>
  <si>
    <t>8_553958</t>
  </si>
  <si>
    <t>O_553958</t>
  </si>
  <si>
    <t>137843</t>
  </si>
  <si>
    <t>139_6611</t>
  </si>
  <si>
    <t>Seljord</t>
  </si>
  <si>
    <t>Nes (ved Seljordvatnet) mellom stenar i fjøra ytst på neset.</t>
  </si>
  <si>
    <t>https://www.unimus.no/felles/bilder/web_hent_bilde.php?id=13413001&amp;type=jpeg</t>
  </si>
  <si>
    <t>POINT (139948 6610693)</t>
  </si>
  <si>
    <t>urn:catalog:O:V:137843</t>
  </si>
  <si>
    <t>8_137843</t>
  </si>
  <si>
    <t>O_137843</t>
  </si>
  <si>
    <t>6857</t>
  </si>
  <si>
    <t>159_6527</t>
  </si>
  <si>
    <t>Agder</t>
  </si>
  <si>
    <t>Risør</t>
  </si>
  <si>
    <t>AA</t>
  </si>
  <si>
    <t>Rundsag</t>
  </si>
  <si>
    <t>Tore Ouren</t>
  </si>
  <si>
    <t>POINT (159550 6527526)</t>
  </si>
  <si>
    <t>urn:catalog:KMN:V:6857</t>
  </si>
  <si>
    <t>33_6857</t>
  </si>
  <si>
    <t>KMN_6857</t>
  </si>
  <si>
    <t>137847</t>
  </si>
  <si>
    <t>125_6485</t>
  </si>
  <si>
    <t>Grimstad</t>
  </si>
  <si>
    <t>odden i sydenden av byen. (Berg Skibsværft)</t>
  </si>
  <si>
    <t>Jon Kaasa | Finn Wischmann</t>
  </si>
  <si>
    <t>https://www.unimus.no/felles/bilder/web_hent_bilde.php?id=13413005&amp;type=jpeg</t>
  </si>
  <si>
    <t>POINT (125453 6484068)</t>
  </si>
  <si>
    <t>urn:catalog:O:V:137847</t>
  </si>
  <si>
    <t>8_137847</t>
  </si>
  <si>
    <t>O_137847</t>
  </si>
  <si>
    <t>283/93</t>
  </si>
  <si>
    <t>125_6487</t>
  </si>
  <si>
    <t>Kaasa, Jon; Wischmann, Finn</t>
  </si>
  <si>
    <t>POINT (125819 6487256)</t>
  </si>
  <si>
    <t>urn:catalog:O:VXL:283/93</t>
  </si>
  <si>
    <t>23_283/93</t>
  </si>
  <si>
    <t>137844</t>
  </si>
  <si>
    <t>135_6499</t>
  </si>
  <si>
    <t>Arendal</t>
  </si>
  <si>
    <t>Harebakken, Eiet, mell.Langsæ og Longumvannet, W f Torsbudalen. (Tverrsnitt av rot)</t>
  </si>
  <si>
    <t>Otto Watne</t>
  </si>
  <si>
    <t>https://www.unimus.no/felles/bilder/web_hent_bilde.php?id=13413002&amp;type=jpeg</t>
  </si>
  <si>
    <t>POINT (135569 6498796)</t>
  </si>
  <si>
    <t>urn:catalog:O:V:137844</t>
  </si>
  <si>
    <t>8_137844</t>
  </si>
  <si>
    <t>O_137844</t>
  </si>
  <si>
    <t>137845</t>
  </si>
  <si>
    <t>Harebakken, Eiet, mell. Langsæ og Logumvannet,W f Torsbudalen, ikke dyrket.</t>
  </si>
  <si>
    <t>https://www.unimus.no/felles/bilder/web_hent_bilde.php?id=13413003&amp;type=jpeg</t>
  </si>
  <si>
    <t>urn:catalog:O:V:137845</t>
  </si>
  <si>
    <t>8_137845</t>
  </si>
  <si>
    <t>O_137845</t>
  </si>
  <si>
    <t>394669</t>
  </si>
  <si>
    <t>159_6507</t>
  </si>
  <si>
    <t>Tvedestrand</t>
  </si>
  <si>
    <t>Tvedestrand, Dypvåg, Furøya, stranden foran husene, \klatrende i syrin</t>
  </si>
  <si>
    <t>Tore Berg | Ellen Svalheim</t>
  </si>
  <si>
    <t>R. Elven</t>
  </si>
  <si>
    <t>Mangler koordinat - satt til kommunesenter basert på navn:Tvedestrand</t>
  </si>
  <si>
    <t>https://www.unimus.no/felles/bilder/web_hent_bilde.php?id=13437601&amp;type=jpeg</t>
  </si>
  <si>
    <t>POINT (159905 6507889)</t>
  </si>
  <si>
    <t>urn:catalog:O:V:394669</t>
  </si>
  <si>
    <t>8_394669</t>
  </si>
  <si>
    <t>O_394669</t>
  </si>
  <si>
    <t>46114</t>
  </si>
  <si>
    <t>Tvedestrand by, nederste hus i Hulgata, før Fritz Smithsgate. \Ugress i bed inntil husveggen med Berberis thun... // Mangler koordinat - satt til kommunesenter basert på navn:Tvedestrand</t>
  </si>
  <si>
    <t>Per Arvid Åsen</t>
  </si>
  <si>
    <t>urn:catalog:KMN:V:46114</t>
  </si>
  <si>
    <t>33_46114</t>
  </si>
  <si>
    <t>KMN_46114</t>
  </si>
  <si>
    <t>81495</t>
  </si>
  <si>
    <t>159_6515</t>
  </si>
  <si>
    <t>Tvedestrand: Lyngør</t>
  </si>
  <si>
    <t>Bernt Lynge</t>
  </si>
  <si>
    <t>POINT (159692 6514037)</t>
  </si>
  <si>
    <t>urn:catalog:BG:S:81495</t>
  </si>
  <si>
    <t>105_81495</t>
  </si>
  <si>
    <t>BG_81495</t>
  </si>
  <si>
    <t>81501</t>
  </si>
  <si>
    <t>urn:catalog:BG:S:81501</t>
  </si>
  <si>
    <t>105_81501</t>
  </si>
  <si>
    <t>BG_81501</t>
  </si>
  <si>
    <t>137846</t>
  </si>
  <si>
    <t>Lyngør</t>
  </si>
  <si>
    <t>B. Lynge</t>
  </si>
  <si>
    <t>https://www.unimus.no/felles/bilder/web_hent_bilde.php?id=13413004&amp;type=jpeg</t>
  </si>
  <si>
    <t>urn:catalog:O:V:137846</t>
  </si>
  <si>
    <t>8_137846</t>
  </si>
  <si>
    <t>O_137846</t>
  </si>
  <si>
    <t>137848</t>
  </si>
  <si>
    <t>111_6475</t>
  </si>
  <si>
    <t>Lillesand</t>
  </si>
  <si>
    <t>Georg Hoff</t>
  </si>
  <si>
    <t>https://www.unimus.no/felles/bilder/web_hent_bilde.php?id=13413006&amp;type=jpeg</t>
  </si>
  <si>
    <t>POINT (111142 6474996)</t>
  </si>
  <si>
    <t>urn:catalog:O:V:137848</t>
  </si>
  <si>
    <t>8_137848</t>
  </si>
  <si>
    <t>O_137848</t>
  </si>
  <si>
    <t>47337</t>
  </si>
  <si>
    <t>117_6541</t>
  </si>
  <si>
    <t>Åmli</t>
  </si>
  <si>
    <t>Oland, Negård // Dyrket (gjenstående, også forvillet i hagen)</t>
  </si>
  <si>
    <t>POINT (117164 6541184)</t>
  </si>
  <si>
    <t>urn:catalog:KMN:V:47337</t>
  </si>
  <si>
    <t>33_47337</t>
  </si>
  <si>
    <t>KMN_47337</t>
  </si>
  <si>
    <t>47344</t>
  </si>
  <si>
    <t>Oland, Negård // Forvillet (med frø) i hagen</t>
  </si>
  <si>
    <t>Per Arvid Åsen, Ellinor Oland</t>
  </si>
  <si>
    <t>urn:catalog:KMN:V:47344</t>
  </si>
  <si>
    <t>33_47344</t>
  </si>
  <si>
    <t>KMN_47344</t>
  </si>
  <si>
    <t>45859</t>
  </si>
  <si>
    <t>85_6543</t>
  </si>
  <si>
    <t>Bygland</t>
  </si>
  <si>
    <t>Flaten (Lensmansgården) // Forvillet i hagen. Morplantene gamle, og fremdeles gjenstående på hver side av trappa i inngangspartiet.</t>
  </si>
  <si>
    <t>Per Arvid Åsen, Anne Grete Haugå</t>
  </si>
  <si>
    <t>POINT (84649 6543507)</t>
  </si>
  <si>
    <t>urn:catalog:KMN:V:45859</t>
  </si>
  <si>
    <t>33_45859</t>
  </si>
  <si>
    <t>KMN_45859</t>
  </si>
  <si>
    <t>68412</t>
  </si>
  <si>
    <t>85_6457</t>
  </si>
  <si>
    <t>Kristiansand</t>
  </si>
  <si>
    <t>VA</t>
  </si>
  <si>
    <t>Kokleheia // Spirt i blomsterpotte Mangler koordinat - satt til kommunesenter basert på navn:Kristiansand</t>
  </si>
  <si>
    <t>Haakon Damsgaard</t>
  </si>
  <si>
    <t>POINT (84749 6457431)</t>
  </si>
  <si>
    <t>urn:catalog:KMN:V:68412</t>
  </si>
  <si>
    <t>33_68412</t>
  </si>
  <si>
    <t>KMN_68412</t>
  </si>
  <si>
    <t>137850</t>
  </si>
  <si>
    <t>87_6467</t>
  </si>
  <si>
    <t>Kristiansand S: På bryggen ved mekaniske verksted.</t>
  </si>
  <si>
    <t>https://www.unimus.no/felles/bilder/web_hent_bilde.php?id=13413008&amp;type=jpeg</t>
  </si>
  <si>
    <t>POINT (87652 6466322)</t>
  </si>
  <si>
    <t>urn:catalog:O:V:137850</t>
  </si>
  <si>
    <t>8_137850</t>
  </si>
  <si>
    <t>O_137850</t>
  </si>
  <si>
    <t>16845</t>
  </si>
  <si>
    <t>89_6467</t>
  </si>
  <si>
    <t>Østre strandgt. 8</t>
  </si>
  <si>
    <t>Johs. Johannessen</t>
  </si>
  <si>
    <t>POINT (88178 6466021)</t>
  </si>
  <si>
    <t>urn:catalog:KMN:V:16845</t>
  </si>
  <si>
    <t>33_16845</t>
  </si>
  <si>
    <t>KMN_16845</t>
  </si>
  <si>
    <t>137849</t>
  </si>
  <si>
    <t>Kr.Sand s. I hagen Ø.Str. gt 8.</t>
  </si>
  <si>
    <t>https://www.unimus.no/felles/bilder/web_hent_bilde.php?id=13413007&amp;type=jpeg</t>
  </si>
  <si>
    <t>urn:catalog:O:V:137849</t>
  </si>
  <si>
    <t>8_137849</t>
  </si>
  <si>
    <t>O_137849</t>
  </si>
  <si>
    <t>16844</t>
  </si>
  <si>
    <t>Tangen</t>
  </si>
  <si>
    <t>Anders Wulff</t>
  </si>
  <si>
    <t>POINT (88935 6466261)</t>
  </si>
  <si>
    <t>urn:catalog:KMN:V:16844</t>
  </si>
  <si>
    <t>33_16844</t>
  </si>
  <si>
    <t>KMN_16844</t>
  </si>
  <si>
    <t>81502</t>
  </si>
  <si>
    <t>-61_6611</t>
  </si>
  <si>
    <t>Rogaland</t>
  </si>
  <si>
    <t>Karmøy</t>
  </si>
  <si>
    <t>Ro</t>
  </si>
  <si>
    <t>Karmøy: Koparvik: Koparvik by, i en have op fra kaien</t>
  </si>
  <si>
    <t>Torkel Lillefosse</t>
  </si>
  <si>
    <t>POINT (-61216 6610884)</t>
  </si>
  <si>
    <t>urn:catalog:BG:S:81502</t>
  </si>
  <si>
    <t>105_81502</t>
  </si>
  <si>
    <t>BG_81502</t>
  </si>
  <si>
    <t>81503</t>
  </si>
  <si>
    <t>37_6711</t>
  </si>
  <si>
    <t>Vestland</t>
  </si>
  <si>
    <t>Ullensvang</t>
  </si>
  <si>
    <t>Ho</t>
  </si>
  <si>
    <t>Ullensvang: Børve</t>
  </si>
  <si>
    <t>Johannes Apold</t>
  </si>
  <si>
    <t>POINT (37561 6711750)</t>
  </si>
  <si>
    <t>urn:catalog:BG:S:81503</t>
  </si>
  <si>
    <t>105_81503</t>
  </si>
  <si>
    <t>BG_81503</t>
  </si>
  <si>
    <t>90703</t>
  </si>
  <si>
    <t>77_6815</t>
  </si>
  <si>
    <t>Sogndal</t>
  </si>
  <si>
    <t>SF</t>
  </si>
  <si>
    <t>Sogndal sentrum: N-delen forvillet i bakgård og gatekant i Sogndalsfjæra</t>
  </si>
  <si>
    <t>https://www.unimus.no/felles/bilder/web_hent_bilde.php?id=13387305&amp;type=jpeg</t>
  </si>
  <si>
    <t>POINT (77000 6814422)</t>
  </si>
  <si>
    <t>urn:catalog:O:V:90703</t>
  </si>
  <si>
    <t>8_90703</t>
  </si>
  <si>
    <t>O_90703</t>
  </si>
  <si>
    <t>58762</t>
  </si>
  <si>
    <t>85_6821</t>
  </si>
  <si>
    <t>Luster</t>
  </si>
  <si>
    <t>Walaker hotell i Solvorn // Stor bestand langs hele hotellet på hagesiden</t>
  </si>
  <si>
    <t>Per Arvid Åsen, Per Harald Salvesen</t>
  </si>
  <si>
    <t>POINT (85393 6821084)</t>
  </si>
  <si>
    <t>urn:catalog:KMN:V:58762</t>
  </si>
  <si>
    <t>33_58762</t>
  </si>
  <si>
    <t>KMN_58762</t>
  </si>
  <si>
    <t>240867</t>
  </si>
  <si>
    <t>Solvorn Ugras/forvillet og dyrket i hagen til Walaker hotell</t>
  </si>
  <si>
    <t>Eli Fremstad</t>
  </si>
  <si>
    <t>https://www.unimus.no/felles/bilder/web_hent_bilde.php?id=14915182&amp;type=jpeg</t>
  </si>
  <si>
    <t>POINT (85406 6821150)</t>
  </si>
  <si>
    <t>urn:catalog:TRH:V:240867</t>
  </si>
  <si>
    <t>37_240867</t>
  </si>
  <si>
    <t>TRH_240867</t>
  </si>
  <si>
    <t>79970</t>
  </si>
  <si>
    <t>Solvorn \Forvillet i en hage i hovedgaten Solvornvegen</t>
  </si>
  <si>
    <t>Per Arvid Åsen, Elisabeth Goksøyr Åsen</t>
  </si>
  <si>
    <t>POINT (85338 6820989)</t>
  </si>
  <si>
    <t>urn:catalog:KMN:V:79970</t>
  </si>
  <si>
    <t>33_79970</t>
  </si>
  <si>
    <t>KMN_79970</t>
  </si>
  <si>
    <t>16847</t>
  </si>
  <si>
    <t>101_6981</t>
  </si>
  <si>
    <t>Møre og Romsdal</t>
  </si>
  <si>
    <t>Molde</t>
  </si>
  <si>
    <t>MR</t>
  </si>
  <si>
    <t>Nils Hertzbergs gt.</t>
  </si>
  <si>
    <t>POINT (100547 6981281)</t>
  </si>
  <si>
    <t>urn:catalog:KMN:V:16847</t>
  </si>
  <si>
    <t>33_16847</t>
  </si>
  <si>
    <t>KMN_16847</t>
  </si>
  <si>
    <t>137851</t>
  </si>
  <si>
    <t>83_6935</t>
  </si>
  <si>
    <t>Stranda</t>
  </si>
  <si>
    <t>I uri v elvi.</t>
  </si>
  <si>
    <t>Olaf Hanssen</t>
  </si>
  <si>
    <t>https://www.unimus.no/felles/bilder/web_hent_bilde.php?id=13413009&amp;type=jpeg</t>
  </si>
  <si>
    <t>POINT (82611 6934657)</t>
  </si>
  <si>
    <t>urn:catalog:O:V:137851</t>
  </si>
  <si>
    <t>8_137851</t>
  </si>
  <si>
    <t>O_137851</t>
  </si>
  <si>
    <t>29841</t>
  </si>
  <si>
    <t>271_7041</t>
  </si>
  <si>
    <t>Trøndelag</t>
  </si>
  <si>
    <t>Trondheim</t>
  </si>
  <si>
    <t>ST</t>
  </si>
  <si>
    <t>Gløshaugdalen</t>
  </si>
  <si>
    <t>https://www.unimus.no/felles/bilder/web_hent_bilde.php?id=14744790&amp;type=jpeg</t>
  </si>
  <si>
    <t>POINT (270598 7040467)</t>
  </si>
  <si>
    <t>urn:catalog:TRH:V:29841</t>
  </si>
  <si>
    <t>37_29841</t>
  </si>
  <si>
    <t>TRH_29841</t>
  </si>
  <si>
    <t>595837</t>
  </si>
  <si>
    <t>1067_7801</t>
  </si>
  <si>
    <t>Troms og Finnmark</t>
  </si>
  <si>
    <t>Sør-Varanger</t>
  </si>
  <si>
    <t>Fi</t>
  </si>
  <si>
    <t>Veggers have i Kirkesnes; Sør-Varanger.</t>
  </si>
  <si>
    <t>Wessel</t>
  </si>
  <si>
    <t>Mangler koordinat - satt til kommunesenter basert på navn:Sør-Varanger</t>
  </si>
  <si>
    <t>https://www.unimus.no/felles/bilder/web_hent_bilde.php?id=13458028&amp;type=jpeg</t>
  </si>
  <si>
    <t>POINT (1067339 7800189)</t>
  </si>
  <si>
    <t>urn:catalog:O:V:595837</t>
  </si>
  <si>
    <t>8_595837</t>
  </si>
  <si>
    <t>O_595837</t>
  </si>
  <si>
    <t>Fru Masterups løkke</t>
  </si>
  <si>
    <t>H Reusch</t>
  </si>
  <si>
    <t>BG_81490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</si>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</sst>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1" applyFont="1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FCAA-E010-4A18-946F-E88D9B543AF1}">
  <dimension ref="A1:BT194"/>
  <sheetViews>
    <sheetView tabSelected="1" workbookViewId="0">
      <selection activeCell="R17" sqref="R17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10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2.109375" customWidth="1"/>
    <col min="29" max="29" width="5" bestFit="1" customWidth="1"/>
    <col min="30" max="30" width="4.5546875" bestFit="1" customWidth="1"/>
    <col min="31" max="31" width="3.44140625" bestFit="1" customWidth="1"/>
    <col min="34" max="34" width="8.33203125" customWidth="1"/>
    <col min="35" max="35" width="9" customWidth="1"/>
    <col min="36" max="36" width="6.77734375" customWidth="1"/>
    <col min="37" max="37" width="8.6640625" bestFit="1" customWidth="1"/>
  </cols>
  <sheetData>
    <row r="1" spans="1:72" x14ac:dyDescent="0.3">
      <c r="A1" s="14" t="s">
        <v>1558</v>
      </c>
      <c r="B1" s="14" t="s">
        <v>1559</v>
      </c>
      <c r="C1" s="14" t="s">
        <v>1560</v>
      </c>
      <c r="D1" s="14" t="s">
        <v>1561</v>
      </c>
      <c r="E1" s="14" t="s">
        <v>1562</v>
      </c>
      <c r="F1" s="14" t="s">
        <v>1563</v>
      </c>
      <c r="G1" s="14" t="s">
        <v>1564</v>
      </c>
      <c r="H1" s="15" t="s">
        <v>1565</v>
      </c>
      <c r="I1" s="14" t="s">
        <v>1566</v>
      </c>
      <c r="J1" s="14" t="s">
        <v>1567</v>
      </c>
      <c r="K1" s="14" t="s">
        <v>1568</v>
      </c>
      <c r="L1" s="14" t="s">
        <v>1569</v>
      </c>
      <c r="M1" s="14" t="s">
        <v>1570</v>
      </c>
      <c r="N1" s="14" t="s">
        <v>1571</v>
      </c>
      <c r="O1" s="16" t="s">
        <v>1572</v>
      </c>
      <c r="P1" s="17" t="s">
        <v>1573</v>
      </c>
      <c r="Q1" s="18" t="s">
        <v>1574</v>
      </c>
      <c r="R1" s="18" t="s">
        <v>1575</v>
      </c>
      <c r="S1" s="18" t="s">
        <v>1576</v>
      </c>
      <c r="T1" s="19" t="s">
        <v>1577</v>
      </c>
      <c r="U1" s="14" t="s">
        <v>1578</v>
      </c>
      <c r="V1" s="14" t="s">
        <v>1579</v>
      </c>
      <c r="W1" s="14" t="s">
        <v>1580</v>
      </c>
      <c r="X1" s="4" t="s">
        <v>1581</v>
      </c>
      <c r="Y1" s="4" t="s">
        <v>1582</v>
      </c>
      <c r="Z1" s="14" t="s">
        <v>1583</v>
      </c>
      <c r="AA1" s="14" t="s">
        <v>1584</v>
      </c>
      <c r="AB1" s="14" t="s">
        <v>1585</v>
      </c>
      <c r="AC1" s="14" t="s">
        <v>1586</v>
      </c>
      <c r="AD1" s="14" t="s">
        <v>1587</v>
      </c>
      <c r="AE1" s="14" t="s">
        <v>1588</v>
      </c>
      <c r="AF1" s="14" t="s">
        <v>1589</v>
      </c>
      <c r="AG1" s="14" t="s">
        <v>1590</v>
      </c>
      <c r="AH1" s="19" t="s">
        <v>1591</v>
      </c>
      <c r="AI1" s="19" t="s">
        <v>1592</v>
      </c>
      <c r="AJ1" s="19" t="s">
        <v>1593</v>
      </c>
      <c r="AK1" s="19" t="s">
        <v>1594</v>
      </c>
      <c r="AL1" s="14" t="s">
        <v>1595</v>
      </c>
      <c r="AM1" s="20" t="s">
        <v>1596</v>
      </c>
      <c r="AN1" s="21" t="s">
        <v>1597</v>
      </c>
      <c r="AO1" s="14" t="s">
        <v>1598</v>
      </c>
      <c r="AP1" s="13" t="s">
        <v>1599</v>
      </c>
      <c r="AQ1" s="14" t="s">
        <v>1570</v>
      </c>
      <c r="AR1" s="14" t="s">
        <v>1600</v>
      </c>
      <c r="AS1" s="14" t="s">
        <v>1601</v>
      </c>
      <c r="AT1" s="14" t="s">
        <v>1602</v>
      </c>
      <c r="AU1" s="14" t="s">
        <v>1603</v>
      </c>
      <c r="AV1" s="14" t="s">
        <v>1604</v>
      </c>
      <c r="AW1" s="14" t="s">
        <v>1605</v>
      </c>
      <c r="AX1" s="14" t="s">
        <v>1606</v>
      </c>
      <c r="AY1" s="14" t="s">
        <v>1607</v>
      </c>
      <c r="AZ1" s="14" t="s">
        <v>1608</v>
      </c>
      <c r="BA1" s="14" t="s">
        <v>1609</v>
      </c>
      <c r="BB1" s="22" t="s">
        <v>1610</v>
      </c>
      <c r="BC1" s="14" t="s">
        <v>1611</v>
      </c>
      <c r="BD1" s="14" t="s">
        <v>1576</v>
      </c>
      <c r="BE1" s="14" t="s">
        <v>1612</v>
      </c>
      <c r="BF1" s="14" t="s">
        <v>1613</v>
      </c>
      <c r="BG1" s="8" t="s">
        <v>1614</v>
      </c>
      <c r="BH1" s="14" t="s">
        <v>1615</v>
      </c>
      <c r="BI1" s="14" t="s">
        <v>1616</v>
      </c>
      <c r="BJ1" s="14" t="s">
        <v>1617</v>
      </c>
      <c r="BK1" s="14" t="s">
        <v>1618</v>
      </c>
      <c r="BL1" t="s">
        <v>1619</v>
      </c>
      <c r="BM1" t="s">
        <v>1620</v>
      </c>
      <c r="BN1" t="s">
        <v>1621</v>
      </c>
      <c r="BO1" t="s">
        <v>1622</v>
      </c>
      <c r="BP1" s="14" t="s">
        <v>1623</v>
      </c>
      <c r="BQ1" s="14" t="s">
        <v>1624</v>
      </c>
      <c r="BR1" s="14" t="s">
        <v>1625</v>
      </c>
      <c r="BS1" s="14" t="s">
        <v>1626</v>
      </c>
      <c r="BT1" s="14" t="s">
        <v>1558</v>
      </c>
    </row>
    <row r="2" spans="1:72" x14ac:dyDescent="0.3">
      <c r="A2">
        <v>328939</v>
      </c>
      <c r="C2">
        <v>1</v>
      </c>
      <c r="D2">
        <v>1</v>
      </c>
      <c r="E2">
        <v>1</v>
      </c>
      <c r="F2" t="s">
        <v>0</v>
      </c>
      <c r="G2" t="s">
        <v>125</v>
      </c>
      <c r="H2" t="s">
        <v>241</v>
      </c>
      <c r="I2" t="s">
        <v>127</v>
      </c>
      <c r="K2">
        <v>1</v>
      </c>
      <c r="L2" t="s">
        <v>3</v>
      </c>
      <c r="M2">
        <v>101682</v>
      </c>
      <c r="N2" t="s">
        <v>4</v>
      </c>
      <c r="T2" t="s">
        <v>242</v>
      </c>
      <c r="U2" s="2">
        <v>1</v>
      </c>
      <c r="V2" t="s">
        <v>6</v>
      </c>
      <c r="W2" t="s">
        <v>243</v>
      </c>
      <c r="X2" s="3" t="s">
        <v>244</v>
      </c>
      <c r="Y2" s="4">
        <v>2</v>
      </c>
      <c r="Z2" s="5">
        <v>211</v>
      </c>
      <c r="AA2" s="5" t="s">
        <v>243</v>
      </c>
      <c r="AB2" t="s">
        <v>245</v>
      </c>
      <c r="AC2">
        <v>2000</v>
      </c>
      <c r="AD2">
        <v>6</v>
      </c>
      <c r="AE2">
        <v>13</v>
      </c>
      <c r="AF2" t="s">
        <v>246</v>
      </c>
      <c r="AH2">
        <v>255870</v>
      </c>
      <c r="AI2">
        <v>6607655</v>
      </c>
      <c r="AJ2" s="5">
        <v>255000</v>
      </c>
      <c r="AK2" s="5">
        <v>6607000</v>
      </c>
      <c r="AL2">
        <v>1000</v>
      </c>
      <c r="AN2">
        <v>1010</v>
      </c>
      <c r="AP2" s="7" t="s">
        <v>247</v>
      </c>
      <c r="AQ2">
        <v>101682</v>
      </c>
      <c r="AS2" s="6" t="s">
        <v>14</v>
      </c>
      <c r="AT2">
        <v>1</v>
      </c>
      <c r="AU2" t="s">
        <v>15</v>
      </c>
      <c r="AV2" t="s">
        <v>248</v>
      </c>
      <c r="AW2" t="s">
        <v>249</v>
      </c>
      <c r="AX2">
        <v>1010</v>
      </c>
      <c r="AY2" t="s">
        <v>135</v>
      </c>
      <c r="AZ2" t="s">
        <v>136</v>
      </c>
      <c r="BB2" s="7">
        <v>44276.656041666698</v>
      </c>
      <c r="BC2" s="8" t="s">
        <v>20</v>
      </c>
      <c r="BE2">
        <v>6</v>
      </c>
      <c r="BF2">
        <v>266726</v>
      </c>
      <c r="BH2" t="s">
        <v>250</v>
      </c>
      <c r="BT2">
        <v>328939</v>
      </c>
    </row>
    <row r="3" spans="1:72" x14ac:dyDescent="0.3">
      <c r="A3">
        <v>226743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712</v>
      </c>
      <c r="I3" s="1" t="str">
        <f>HYPERLINK(AP3,"Hb")</f>
        <v>Hb</v>
      </c>
      <c r="K3">
        <v>1</v>
      </c>
      <c r="L3" t="s">
        <v>3</v>
      </c>
      <c r="M3">
        <v>101682</v>
      </c>
      <c r="N3" t="s">
        <v>4</v>
      </c>
      <c r="T3" t="s">
        <v>713</v>
      </c>
      <c r="U3" s="10">
        <v>3</v>
      </c>
      <c r="V3" t="s">
        <v>6</v>
      </c>
      <c r="W3" t="s">
        <v>714</v>
      </c>
      <c r="X3" t="s">
        <v>715</v>
      </c>
      <c r="Y3" s="4">
        <v>6</v>
      </c>
      <c r="Z3" s="5">
        <v>602</v>
      </c>
      <c r="AA3" s="5" t="s">
        <v>714</v>
      </c>
      <c r="AB3" t="s">
        <v>716</v>
      </c>
      <c r="AC3">
        <v>1934</v>
      </c>
      <c r="AD3">
        <v>11</v>
      </c>
      <c r="AE3">
        <v>1</v>
      </c>
      <c r="AF3" t="s">
        <v>717</v>
      </c>
      <c r="AG3" t="s">
        <v>11</v>
      </c>
      <c r="AH3">
        <v>228219</v>
      </c>
      <c r="AI3">
        <v>6628982</v>
      </c>
      <c r="AJ3" s="5">
        <v>229000</v>
      </c>
      <c r="AK3" s="5">
        <v>6629000</v>
      </c>
      <c r="AL3">
        <v>23097</v>
      </c>
      <c r="AN3">
        <v>8</v>
      </c>
      <c r="AO3" t="s">
        <v>718</v>
      </c>
      <c r="AP3" t="s">
        <v>719</v>
      </c>
      <c r="AQ3">
        <v>101682</v>
      </c>
      <c r="AS3" s="6" t="s">
        <v>14</v>
      </c>
      <c r="AT3">
        <v>1</v>
      </c>
      <c r="AU3" t="s">
        <v>15</v>
      </c>
      <c r="AV3" t="s">
        <v>720</v>
      </c>
      <c r="AW3" t="s">
        <v>721</v>
      </c>
      <c r="AX3">
        <v>8</v>
      </c>
      <c r="AY3" t="s">
        <v>18</v>
      </c>
      <c r="AZ3" t="s">
        <v>19</v>
      </c>
      <c r="BA3">
        <v>1</v>
      </c>
      <c r="BB3" s="7">
        <v>37873</v>
      </c>
      <c r="BC3" s="8" t="s">
        <v>20</v>
      </c>
      <c r="BE3">
        <v>3</v>
      </c>
      <c r="BF3">
        <v>463321</v>
      </c>
      <c r="BH3" t="s">
        <v>722</v>
      </c>
      <c r="BJ3" t="s">
        <v>723</v>
      </c>
      <c r="BT3">
        <v>226743</v>
      </c>
    </row>
    <row r="4" spans="1:72" x14ac:dyDescent="0.3">
      <c r="A4">
        <v>254484</v>
      </c>
      <c r="C4">
        <v>1</v>
      </c>
      <c r="D4">
        <v>1</v>
      </c>
      <c r="E4">
        <v>1</v>
      </c>
      <c r="F4" t="s">
        <v>0</v>
      </c>
      <c r="G4" t="s">
        <v>125</v>
      </c>
      <c r="H4" t="s">
        <v>754</v>
      </c>
      <c r="I4" s="1" t="str">
        <f>HYPERLINK(AP4,"Foto")</f>
        <v>Foto</v>
      </c>
      <c r="K4">
        <v>1</v>
      </c>
      <c r="L4" t="s">
        <v>3</v>
      </c>
      <c r="M4">
        <v>101682</v>
      </c>
      <c r="N4" t="s">
        <v>4</v>
      </c>
      <c r="T4" t="s">
        <v>755</v>
      </c>
      <c r="U4" s="2">
        <v>1</v>
      </c>
      <c r="V4" t="s">
        <v>6</v>
      </c>
      <c r="W4" t="s">
        <v>737</v>
      </c>
      <c r="X4" t="s">
        <v>715</v>
      </c>
      <c r="Y4" s="4">
        <v>6</v>
      </c>
      <c r="Z4" s="5">
        <v>605</v>
      </c>
      <c r="AA4" s="5" t="s">
        <v>737</v>
      </c>
      <c r="AB4" t="s">
        <v>756</v>
      </c>
      <c r="AC4">
        <v>2020</v>
      </c>
      <c r="AD4">
        <v>6</v>
      </c>
      <c r="AE4">
        <v>18</v>
      </c>
      <c r="AF4" t="s">
        <v>757</v>
      </c>
      <c r="AH4">
        <v>237224</v>
      </c>
      <c r="AI4">
        <v>6675440</v>
      </c>
      <c r="AJ4" s="5">
        <v>237000</v>
      </c>
      <c r="AK4" s="5">
        <v>6675000</v>
      </c>
      <c r="AL4">
        <v>10</v>
      </c>
      <c r="AN4">
        <v>1010</v>
      </c>
      <c r="AO4" t="s">
        <v>758</v>
      </c>
      <c r="AP4" s="7" t="s">
        <v>759</v>
      </c>
      <c r="AQ4">
        <v>101682</v>
      </c>
      <c r="AS4" s="6" t="s">
        <v>14</v>
      </c>
      <c r="AT4">
        <v>1</v>
      </c>
      <c r="AU4" t="s">
        <v>15</v>
      </c>
      <c r="AV4" t="s">
        <v>760</v>
      </c>
      <c r="AW4" t="s">
        <v>761</v>
      </c>
      <c r="AX4">
        <v>1010</v>
      </c>
      <c r="AY4" t="s">
        <v>135</v>
      </c>
      <c r="AZ4" t="s">
        <v>136</v>
      </c>
      <c r="BA4">
        <v>1</v>
      </c>
      <c r="BB4" s="7">
        <v>44179.7669328704</v>
      </c>
      <c r="BC4" s="8" t="s">
        <v>20</v>
      </c>
      <c r="BE4">
        <v>6</v>
      </c>
      <c r="BF4">
        <v>263537</v>
      </c>
      <c r="BH4" t="s">
        <v>762</v>
      </c>
      <c r="BT4">
        <v>254484</v>
      </c>
    </row>
    <row r="5" spans="1:72" x14ac:dyDescent="0.3">
      <c r="A5">
        <v>254146</v>
      </c>
      <c r="C5">
        <v>1</v>
      </c>
      <c r="D5">
        <v>1</v>
      </c>
      <c r="E5">
        <v>1</v>
      </c>
      <c r="F5" t="s">
        <v>0</v>
      </c>
      <c r="G5" t="s">
        <v>125</v>
      </c>
      <c r="H5" t="s">
        <v>791</v>
      </c>
      <c r="I5" s="1" t="str">
        <f>HYPERLINK(AP5,"Foto")</f>
        <v>Foto</v>
      </c>
      <c r="K5">
        <v>1</v>
      </c>
      <c r="L5" t="s">
        <v>3</v>
      </c>
      <c r="M5">
        <v>101682</v>
      </c>
      <c r="N5" t="s">
        <v>4</v>
      </c>
      <c r="T5" t="s">
        <v>792</v>
      </c>
      <c r="U5" s="2">
        <v>1</v>
      </c>
      <c r="V5" t="s">
        <v>6</v>
      </c>
      <c r="W5" t="s">
        <v>793</v>
      </c>
      <c r="X5" t="s">
        <v>715</v>
      </c>
      <c r="Y5" s="4">
        <v>6</v>
      </c>
      <c r="Z5" s="5">
        <v>612</v>
      </c>
      <c r="AA5" s="5" t="s">
        <v>793</v>
      </c>
      <c r="AB5" t="s">
        <v>794</v>
      </c>
      <c r="AC5">
        <v>2019</v>
      </c>
      <c r="AD5">
        <v>6</v>
      </c>
      <c r="AE5">
        <v>14</v>
      </c>
      <c r="AF5" t="s">
        <v>777</v>
      </c>
      <c r="AH5">
        <v>237131</v>
      </c>
      <c r="AI5">
        <v>6672977</v>
      </c>
      <c r="AJ5" s="5">
        <v>237000</v>
      </c>
      <c r="AK5" s="5">
        <v>6673000</v>
      </c>
      <c r="AL5">
        <v>25</v>
      </c>
      <c r="AN5">
        <v>1010</v>
      </c>
      <c r="AP5" s="7" t="s">
        <v>795</v>
      </c>
      <c r="AQ5">
        <v>101682</v>
      </c>
      <c r="AS5" s="6" t="s">
        <v>14</v>
      </c>
      <c r="AT5">
        <v>1</v>
      </c>
      <c r="AU5" t="s">
        <v>15</v>
      </c>
      <c r="AV5" t="s">
        <v>796</v>
      </c>
      <c r="AW5" t="s">
        <v>797</v>
      </c>
      <c r="AX5">
        <v>1010</v>
      </c>
      <c r="AY5" t="s">
        <v>135</v>
      </c>
      <c r="AZ5" t="s">
        <v>136</v>
      </c>
      <c r="BA5">
        <v>1</v>
      </c>
      <c r="BB5" s="7">
        <v>43734.488715277803</v>
      </c>
      <c r="BC5" s="8" t="s">
        <v>20</v>
      </c>
      <c r="BE5">
        <v>6</v>
      </c>
      <c r="BF5">
        <v>219645</v>
      </c>
      <c r="BH5" t="s">
        <v>798</v>
      </c>
      <c r="BT5">
        <v>254146</v>
      </c>
    </row>
    <row r="6" spans="1:72" x14ac:dyDescent="0.3">
      <c r="A6">
        <v>218344</v>
      </c>
      <c r="C6">
        <v>1</v>
      </c>
      <c r="D6">
        <v>1</v>
      </c>
      <c r="E6">
        <v>1</v>
      </c>
      <c r="F6" t="s">
        <v>0</v>
      </c>
      <c r="G6" t="s">
        <v>125</v>
      </c>
      <c r="H6" t="s">
        <v>864</v>
      </c>
      <c r="I6" s="1" t="str">
        <f>HYPERLINK(AP6,"Foto")</f>
        <v>Foto</v>
      </c>
      <c r="K6">
        <v>1</v>
      </c>
      <c r="L6" t="s">
        <v>3</v>
      </c>
      <c r="M6">
        <v>101682</v>
      </c>
      <c r="N6" t="s">
        <v>4</v>
      </c>
      <c r="T6" t="s">
        <v>865</v>
      </c>
      <c r="U6" s="2">
        <v>1</v>
      </c>
      <c r="V6" t="s">
        <v>6</v>
      </c>
      <c r="W6" t="s">
        <v>714</v>
      </c>
      <c r="X6" t="s">
        <v>715</v>
      </c>
      <c r="Y6" s="4">
        <v>6</v>
      </c>
      <c r="Z6" s="5">
        <v>625</v>
      </c>
      <c r="AA6" t="s">
        <v>866</v>
      </c>
      <c r="AB6" t="s">
        <v>867</v>
      </c>
      <c r="AC6">
        <v>2021</v>
      </c>
      <c r="AD6">
        <v>9</v>
      </c>
      <c r="AE6">
        <v>14</v>
      </c>
      <c r="AF6" t="s">
        <v>868</v>
      </c>
      <c r="AH6">
        <v>221154</v>
      </c>
      <c r="AI6">
        <v>6633679</v>
      </c>
      <c r="AJ6" s="5">
        <v>221000</v>
      </c>
      <c r="AK6" s="5">
        <v>6633000</v>
      </c>
      <c r="AL6">
        <v>25</v>
      </c>
      <c r="AN6">
        <v>1010</v>
      </c>
      <c r="AO6" t="s">
        <v>869</v>
      </c>
      <c r="AP6" s="7" t="s">
        <v>870</v>
      </c>
      <c r="AQ6">
        <v>101682</v>
      </c>
      <c r="AS6" s="6" t="s">
        <v>14</v>
      </c>
      <c r="AT6">
        <v>1</v>
      </c>
      <c r="AU6" t="s">
        <v>15</v>
      </c>
      <c r="AV6" t="s">
        <v>871</v>
      </c>
      <c r="AW6" t="s">
        <v>872</v>
      </c>
      <c r="AX6">
        <v>1010</v>
      </c>
      <c r="AY6" t="s">
        <v>135</v>
      </c>
      <c r="AZ6" t="s">
        <v>136</v>
      </c>
      <c r="BA6">
        <v>1</v>
      </c>
      <c r="BB6" s="7">
        <v>44455.017488425903</v>
      </c>
      <c r="BC6" s="8" t="s">
        <v>20</v>
      </c>
      <c r="BE6">
        <v>6</v>
      </c>
      <c r="BF6">
        <v>280069</v>
      </c>
      <c r="BH6" t="s">
        <v>873</v>
      </c>
      <c r="BT6">
        <v>218344</v>
      </c>
    </row>
    <row r="7" spans="1:72" x14ac:dyDescent="0.3">
      <c r="A7">
        <v>254681</v>
      </c>
      <c r="C7">
        <v>1</v>
      </c>
      <c r="D7">
        <v>1</v>
      </c>
      <c r="E7">
        <v>2</v>
      </c>
      <c r="F7" t="s">
        <v>0</v>
      </c>
      <c r="G7" t="s">
        <v>125</v>
      </c>
      <c r="H7" t="s">
        <v>763</v>
      </c>
      <c r="I7" s="1" t="str">
        <f>HYPERLINK(AP7,"Foto")</f>
        <v>Foto</v>
      </c>
      <c r="K7">
        <v>1</v>
      </c>
      <c r="L7" t="s">
        <v>3</v>
      </c>
      <c r="M7">
        <v>101682</v>
      </c>
      <c r="N7" t="s">
        <v>4</v>
      </c>
      <c r="T7" t="s">
        <v>755</v>
      </c>
      <c r="U7" s="2">
        <v>1</v>
      </c>
      <c r="V7" t="s">
        <v>6</v>
      </c>
      <c r="W7" t="s">
        <v>737</v>
      </c>
      <c r="X7" t="s">
        <v>715</v>
      </c>
      <c r="Y7" s="4">
        <v>6</v>
      </c>
      <c r="Z7" s="5">
        <v>605</v>
      </c>
      <c r="AA7" s="5" t="s">
        <v>737</v>
      </c>
      <c r="AB7" t="s">
        <v>764</v>
      </c>
      <c r="AC7">
        <v>2020</v>
      </c>
      <c r="AD7">
        <v>6</v>
      </c>
      <c r="AE7">
        <v>25</v>
      </c>
      <c r="AF7" t="s">
        <v>765</v>
      </c>
      <c r="AH7">
        <v>237280</v>
      </c>
      <c r="AI7">
        <v>6675480</v>
      </c>
      <c r="AJ7" s="5">
        <v>237000</v>
      </c>
      <c r="AK7" s="5">
        <v>6675000</v>
      </c>
      <c r="AL7">
        <v>25</v>
      </c>
      <c r="AN7">
        <v>1010</v>
      </c>
      <c r="AP7" s="7" t="s">
        <v>766</v>
      </c>
      <c r="AQ7">
        <v>101682</v>
      </c>
      <c r="AS7" s="6" t="s">
        <v>14</v>
      </c>
      <c r="AT7">
        <v>1</v>
      </c>
      <c r="AU7" t="s">
        <v>15</v>
      </c>
      <c r="AV7" t="s">
        <v>767</v>
      </c>
      <c r="AW7" t="s">
        <v>768</v>
      </c>
      <c r="AX7">
        <v>1010</v>
      </c>
      <c r="AY7" t="s">
        <v>135</v>
      </c>
      <c r="AZ7" t="s">
        <v>136</v>
      </c>
      <c r="BA7">
        <v>1</v>
      </c>
      <c r="BB7" s="7">
        <v>44007.7089583333</v>
      </c>
      <c r="BC7" s="8" t="s">
        <v>20</v>
      </c>
      <c r="BE7">
        <v>6</v>
      </c>
      <c r="BF7">
        <v>240093</v>
      </c>
      <c r="BH7" t="s">
        <v>769</v>
      </c>
      <c r="BT7">
        <v>254681</v>
      </c>
    </row>
    <row r="8" spans="1:72" x14ac:dyDescent="0.3">
      <c r="A8">
        <v>254454</v>
      </c>
      <c r="C8">
        <v>1</v>
      </c>
      <c r="D8">
        <v>1</v>
      </c>
      <c r="E8">
        <v>2</v>
      </c>
      <c r="F8" t="s">
        <v>0</v>
      </c>
      <c r="G8" t="s">
        <v>125</v>
      </c>
      <c r="H8" t="s">
        <v>799</v>
      </c>
      <c r="I8" t="s">
        <v>127</v>
      </c>
      <c r="K8">
        <v>1</v>
      </c>
      <c r="L8" t="s">
        <v>3</v>
      </c>
      <c r="M8">
        <v>101682</v>
      </c>
      <c r="N8" t="s">
        <v>4</v>
      </c>
      <c r="T8" t="s">
        <v>792</v>
      </c>
      <c r="U8" s="2">
        <v>1</v>
      </c>
      <c r="V8" t="s">
        <v>6</v>
      </c>
      <c r="W8" t="s">
        <v>793</v>
      </c>
      <c r="X8" t="s">
        <v>715</v>
      </c>
      <c r="Y8" s="4">
        <v>6</v>
      </c>
      <c r="Z8" s="5">
        <v>612</v>
      </c>
      <c r="AA8" s="5" t="s">
        <v>793</v>
      </c>
      <c r="AB8" t="s">
        <v>800</v>
      </c>
      <c r="AC8">
        <v>2020</v>
      </c>
      <c r="AD8">
        <v>8</v>
      </c>
      <c r="AE8">
        <v>24</v>
      </c>
      <c r="AF8" t="s">
        <v>801</v>
      </c>
      <c r="AH8">
        <v>237215</v>
      </c>
      <c r="AI8">
        <v>6672579</v>
      </c>
      <c r="AJ8" s="5">
        <v>237000</v>
      </c>
      <c r="AK8" s="5">
        <v>6673000</v>
      </c>
      <c r="AL8">
        <v>10</v>
      </c>
      <c r="AN8">
        <v>1010</v>
      </c>
      <c r="AP8" s="7" t="s">
        <v>802</v>
      </c>
      <c r="AQ8">
        <v>101682</v>
      </c>
      <c r="AS8" s="6" t="s">
        <v>14</v>
      </c>
      <c r="AT8">
        <v>1</v>
      </c>
      <c r="AU8" t="s">
        <v>15</v>
      </c>
      <c r="AV8" t="s">
        <v>803</v>
      </c>
      <c r="AW8" t="s">
        <v>804</v>
      </c>
      <c r="AX8">
        <v>1010</v>
      </c>
      <c r="AY8" t="s">
        <v>135</v>
      </c>
      <c r="AZ8" t="s">
        <v>136</v>
      </c>
      <c r="BB8" s="7">
        <v>44067.5842708333</v>
      </c>
      <c r="BC8" s="8" t="s">
        <v>20</v>
      </c>
      <c r="BE8">
        <v>6</v>
      </c>
      <c r="BF8">
        <v>247473</v>
      </c>
      <c r="BH8" t="s">
        <v>805</v>
      </c>
      <c r="BT8">
        <v>254454</v>
      </c>
    </row>
    <row r="9" spans="1:72" x14ac:dyDescent="0.3">
      <c r="A9">
        <v>254488</v>
      </c>
      <c r="C9">
        <v>1</v>
      </c>
      <c r="D9">
        <v>1</v>
      </c>
      <c r="E9">
        <v>3</v>
      </c>
      <c r="F9" t="s">
        <v>0</v>
      </c>
      <c r="G9" t="s">
        <v>125</v>
      </c>
      <c r="H9" t="s">
        <v>770</v>
      </c>
      <c r="I9" s="1" t="str">
        <f>HYPERLINK(AP9,"Foto")</f>
        <v>Foto</v>
      </c>
      <c r="K9">
        <v>1</v>
      </c>
      <c r="L9" t="s">
        <v>3</v>
      </c>
      <c r="M9">
        <v>101682</v>
      </c>
      <c r="N9" t="s">
        <v>4</v>
      </c>
      <c r="T9" t="s">
        <v>755</v>
      </c>
      <c r="U9" s="2">
        <v>1</v>
      </c>
      <c r="V9" t="s">
        <v>6</v>
      </c>
      <c r="W9" t="s">
        <v>737</v>
      </c>
      <c r="X9" t="s">
        <v>715</v>
      </c>
      <c r="Y9" s="4">
        <v>6</v>
      </c>
      <c r="Z9" s="5">
        <v>605</v>
      </c>
      <c r="AA9" s="5" t="s">
        <v>737</v>
      </c>
      <c r="AB9" t="s">
        <v>756</v>
      </c>
      <c r="AC9">
        <v>2020</v>
      </c>
      <c r="AD9">
        <v>7</v>
      </c>
      <c r="AE9">
        <v>17</v>
      </c>
      <c r="AF9" t="s">
        <v>771</v>
      </c>
      <c r="AH9">
        <v>237224</v>
      </c>
      <c r="AI9">
        <v>6675440</v>
      </c>
      <c r="AJ9" s="5">
        <v>237000</v>
      </c>
      <c r="AK9" s="5">
        <v>6675000</v>
      </c>
      <c r="AL9">
        <v>10</v>
      </c>
      <c r="AN9">
        <v>1010</v>
      </c>
      <c r="AP9" s="7" t="s">
        <v>772</v>
      </c>
      <c r="AQ9">
        <v>101682</v>
      </c>
      <c r="AS9" s="6" t="s">
        <v>14</v>
      </c>
      <c r="AT9">
        <v>1</v>
      </c>
      <c r="AU9" t="s">
        <v>15</v>
      </c>
      <c r="AV9" t="s">
        <v>760</v>
      </c>
      <c r="AW9" t="s">
        <v>773</v>
      </c>
      <c r="AX9">
        <v>1010</v>
      </c>
      <c r="AY9" t="s">
        <v>135</v>
      </c>
      <c r="AZ9" t="s">
        <v>136</v>
      </c>
      <c r="BA9">
        <v>1</v>
      </c>
      <c r="BB9" s="7">
        <v>44203.903530092597</v>
      </c>
      <c r="BC9" s="8" t="s">
        <v>20</v>
      </c>
      <c r="BE9">
        <v>6</v>
      </c>
      <c r="BF9">
        <v>264576</v>
      </c>
      <c r="BH9" t="s">
        <v>774</v>
      </c>
      <c r="BT9">
        <v>254488</v>
      </c>
    </row>
    <row r="10" spans="1:72" x14ac:dyDescent="0.3">
      <c r="A10">
        <v>254714</v>
      </c>
      <c r="C10">
        <v>1</v>
      </c>
      <c r="D10">
        <v>1</v>
      </c>
      <c r="E10">
        <v>4</v>
      </c>
      <c r="F10" t="s">
        <v>0</v>
      </c>
      <c r="G10" t="s">
        <v>125</v>
      </c>
      <c r="H10" t="s">
        <v>775</v>
      </c>
      <c r="I10" s="1" t="str">
        <f>HYPERLINK(AP10,"Foto")</f>
        <v>Foto</v>
      </c>
      <c r="K10">
        <v>1</v>
      </c>
      <c r="L10" t="s">
        <v>3</v>
      </c>
      <c r="M10">
        <v>101682</v>
      </c>
      <c r="N10" t="s">
        <v>4</v>
      </c>
      <c r="T10" t="s">
        <v>755</v>
      </c>
      <c r="U10" s="2">
        <v>1</v>
      </c>
      <c r="V10" t="s">
        <v>6</v>
      </c>
      <c r="W10" t="s">
        <v>737</v>
      </c>
      <c r="X10" t="s">
        <v>715</v>
      </c>
      <c r="Y10" s="4">
        <v>6</v>
      </c>
      <c r="Z10" s="5">
        <v>605</v>
      </c>
      <c r="AA10" s="5" t="s">
        <v>737</v>
      </c>
      <c r="AB10" t="s">
        <v>776</v>
      </c>
      <c r="AC10">
        <v>2020</v>
      </c>
      <c r="AD10">
        <v>8</v>
      </c>
      <c r="AE10">
        <v>1</v>
      </c>
      <c r="AF10" t="s">
        <v>777</v>
      </c>
      <c r="AH10">
        <v>237288</v>
      </c>
      <c r="AI10">
        <v>6675493</v>
      </c>
      <c r="AJ10" s="5">
        <v>237000</v>
      </c>
      <c r="AK10" s="5">
        <v>6675000</v>
      </c>
      <c r="AL10">
        <v>10</v>
      </c>
      <c r="AN10">
        <v>1010</v>
      </c>
      <c r="AP10" s="7" t="s">
        <v>778</v>
      </c>
      <c r="AQ10">
        <v>101682</v>
      </c>
      <c r="AS10" s="6" t="s">
        <v>14</v>
      </c>
      <c r="AT10">
        <v>1</v>
      </c>
      <c r="AU10" t="s">
        <v>15</v>
      </c>
      <c r="AV10" t="s">
        <v>779</v>
      </c>
      <c r="AW10" t="s">
        <v>780</v>
      </c>
      <c r="AX10">
        <v>1010</v>
      </c>
      <c r="AY10" t="s">
        <v>135</v>
      </c>
      <c r="AZ10" t="s">
        <v>136</v>
      </c>
      <c r="BA10">
        <v>1</v>
      </c>
      <c r="BB10" s="7">
        <v>44151.730740740699</v>
      </c>
      <c r="BC10" s="8" t="s">
        <v>20</v>
      </c>
      <c r="BE10">
        <v>6</v>
      </c>
      <c r="BF10">
        <v>257179</v>
      </c>
      <c r="BH10" t="s">
        <v>781</v>
      </c>
      <c r="BT10">
        <v>254714</v>
      </c>
    </row>
    <row r="11" spans="1:72" x14ac:dyDescent="0.3">
      <c r="A11">
        <v>409211</v>
      </c>
      <c r="C11">
        <v>1</v>
      </c>
      <c r="F11" t="s">
        <v>0</v>
      </c>
      <c r="G11" t="s">
        <v>125</v>
      </c>
      <c r="H11" t="s">
        <v>145</v>
      </c>
      <c r="I11" t="s">
        <v>127</v>
      </c>
      <c r="K11">
        <v>1</v>
      </c>
      <c r="L11" t="s">
        <v>3</v>
      </c>
      <c r="M11">
        <v>101682</v>
      </c>
      <c r="N11" t="s">
        <v>4</v>
      </c>
      <c r="T11" t="s">
        <v>128</v>
      </c>
      <c r="U11" s="2">
        <v>1</v>
      </c>
      <c r="V11" t="s">
        <v>6</v>
      </c>
      <c r="W11" t="s">
        <v>103</v>
      </c>
      <c r="X11" s="3" t="s">
        <v>8</v>
      </c>
      <c r="Y11" s="4">
        <v>1</v>
      </c>
      <c r="Z11" s="5">
        <v>106</v>
      </c>
      <c r="AA11" s="5" t="s">
        <v>103</v>
      </c>
      <c r="AB11" t="s">
        <v>146</v>
      </c>
      <c r="AC11">
        <v>2015</v>
      </c>
      <c r="AD11">
        <v>6</v>
      </c>
      <c r="AE11">
        <v>15</v>
      </c>
      <c r="AF11" t="s">
        <v>130</v>
      </c>
      <c r="AH11">
        <v>269008</v>
      </c>
      <c r="AI11">
        <v>6569766</v>
      </c>
      <c r="AJ11" s="5">
        <v>269000</v>
      </c>
      <c r="AK11" s="5">
        <v>6569000</v>
      </c>
      <c r="AL11">
        <v>10</v>
      </c>
      <c r="AN11">
        <v>1010</v>
      </c>
      <c r="AP11" s="7" t="s">
        <v>147</v>
      </c>
      <c r="AQ11">
        <v>101682</v>
      </c>
      <c r="AS11" s="6" t="s">
        <v>14</v>
      </c>
      <c r="AT11">
        <v>1</v>
      </c>
      <c r="AU11" t="s">
        <v>15</v>
      </c>
      <c r="AV11" t="s">
        <v>148</v>
      </c>
      <c r="AW11" t="s">
        <v>149</v>
      </c>
      <c r="AX11">
        <v>1010</v>
      </c>
      <c r="AY11" t="s">
        <v>135</v>
      </c>
      <c r="AZ11" t="s">
        <v>136</v>
      </c>
      <c r="BB11" s="7">
        <v>43710.332638888904</v>
      </c>
      <c r="BC11" s="8" t="s">
        <v>20</v>
      </c>
      <c r="BE11">
        <v>6</v>
      </c>
      <c r="BF11">
        <v>80230</v>
      </c>
      <c r="BH11" t="s">
        <v>150</v>
      </c>
      <c r="BT11">
        <v>409211</v>
      </c>
    </row>
    <row r="12" spans="1:72" x14ac:dyDescent="0.3">
      <c r="A12">
        <v>310423</v>
      </c>
      <c r="C12">
        <v>1</v>
      </c>
      <c r="F12" t="s">
        <v>0</v>
      </c>
      <c r="G12" t="s">
        <v>125</v>
      </c>
      <c r="H12" t="s">
        <v>218</v>
      </c>
      <c r="I12" s="1" t="str">
        <f>HYPERLINK(AP12,"Foto")</f>
        <v>Foto</v>
      </c>
      <c r="K12">
        <v>1</v>
      </c>
      <c r="L12" t="s">
        <v>3</v>
      </c>
      <c r="M12">
        <v>101682</v>
      </c>
      <c r="N12" t="s">
        <v>4</v>
      </c>
      <c r="T12" t="s">
        <v>186</v>
      </c>
      <c r="U12" s="2">
        <v>1</v>
      </c>
      <c r="V12" t="s">
        <v>6</v>
      </c>
      <c r="W12" t="s">
        <v>7</v>
      </c>
      <c r="X12" t="s">
        <v>8</v>
      </c>
      <c r="Y12" s="4">
        <v>1</v>
      </c>
      <c r="Z12" s="5">
        <v>136</v>
      </c>
      <c r="AA12" t="s">
        <v>176</v>
      </c>
      <c r="AB12" t="s">
        <v>219</v>
      </c>
      <c r="AC12">
        <v>2020</v>
      </c>
      <c r="AD12">
        <v>8</v>
      </c>
      <c r="AE12">
        <v>30</v>
      </c>
      <c r="AF12" t="s">
        <v>220</v>
      </c>
      <c r="AH12">
        <v>252474</v>
      </c>
      <c r="AI12">
        <v>6584766</v>
      </c>
      <c r="AJ12" s="5">
        <v>253000</v>
      </c>
      <c r="AK12" s="5">
        <v>6585000</v>
      </c>
      <c r="AL12">
        <v>8</v>
      </c>
      <c r="AN12">
        <v>1010</v>
      </c>
      <c r="AP12" s="7" t="s">
        <v>221</v>
      </c>
      <c r="AQ12">
        <v>101682</v>
      </c>
      <c r="AS12" s="6" t="s">
        <v>14</v>
      </c>
      <c r="AT12">
        <v>1</v>
      </c>
      <c r="AU12" t="s">
        <v>15</v>
      </c>
      <c r="AV12" t="s">
        <v>222</v>
      </c>
      <c r="AW12" t="s">
        <v>223</v>
      </c>
      <c r="AX12">
        <v>1010</v>
      </c>
      <c r="AY12" t="s">
        <v>135</v>
      </c>
      <c r="AZ12" t="s">
        <v>136</v>
      </c>
      <c r="BA12">
        <v>1</v>
      </c>
      <c r="BB12" s="7">
        <v>44074.358680555597</v>
      </c>
      <c r="BC12" s="8" t="s">
        <v>20</v>
      </c>
      <c r="BE12">
        <v>6</v>
      </c>
      <c r="BF12">
        <v>248050</v>
      </c>
      <c r="BH12" t="s">
        <v>224</v>
      </c>
      <c r="BT12">
        <v>310423</v>
      </c>
    </row>
    <row r="13" spans="1:72" x14ac:dyDescent="0.3">
      <c r="A13">
        <v>310519</v>
      </c>
      <c r="C13">
        <v>1</v>
      </c>
      <c r="F13" t="s">
        <v>0</v>
      </c>
      <c r="G13" t="s">
        <v>125</v>
      </c>
      <c r="H13" t="s">
        <v>225</v>
      </c>
      <c r="I13" s="1" t="str">
        <f>HYPERLINK(AP13,"Foto")</f>
        <v>Foto</v>
      </c>
      <c r="K13">
        <v>1</v>
      </c>
      <c r="L13" t="s">
        <v>3</v>
      </c>
      <c r="M13">
        <v>101682</v>
      </c>
      <c r="N13" t="s">
        <v>4</v>
      </c>
      <c r="T13" t="s">
        <v>186</v>
      </c>
      <c r="U13" s="2">
        <v>1</v>
      </c>
      <c r="V13" t="s">
        <v>6</v>
      </c>
      <c r="W13" t="s">
        <v>7</v>
      </c>
      <c r="X13" t="s">
        <v>8</v>
      </c>
      <c r="Y13" s="4">
        <v>1</v>
      </c>
      <c r="Z13" s="5">
        <v>136</v>
      </c>
      <c r="AA13" t="s">
        <v>176</v>
      </c>
      <c r="AB13" t="s">
        <v>226</v>
      </c>
      <c r="AC13">
        <v>2021</v>
      </c>
      <c r="AD13">
        <v>7</v>
      </c>
      <c r="AE13">
        <v>14</v>
      </c>
      <c r="AF13" t="s">
        <v>227</v>
      </c>
      <c r="AH13">
        <v>252490</v>
      </c>
      <c r="AI13">
        <v>6584211</v>
      </c>
      <c r="AJ13" s="5">
        <v>253000</v>
      </c>
      <c r="AK13" s="5">
        <v>6585000</v>
      </c>
      <c r="AL13">
        <v>5</v>
      </c>
      <c r="AN13">
        <v>1010</v>
      </c>
      <c r="AP13" s="7" t="s">
        <v>228</v>
      </c>
      <c r="AQ13">
        <v>101682</v>
      </c>
      <c r="AS13" s="6" t="s">
        <v>14</v>
      </c>
      <c r="AT13">
        <v>1</v>
      </c>
      <c r="AU13" t="s">
        <v>15</v>
      </c>
      <c r="AV13" t="s">
        <v>229</v>
      </c>
      <c r="AW13" t="s">
        <v>230</v>
      </c>
      <c r="AX13">
        <v>1010</v>
      </c>
      <c r="AY13" t="s">
        <v>135</v>
      </c>
      <c r="AZ13" t="s">
        <v>136</v>
      </c>
      <c r="BA13">
        <v>1</v>
      </c>
      <c r="BB13" s="7">
        <v>44392.082175925898</v>
      </c>
      <c r="BC13" s="8" t="s">
        <v>20</v>
      </c>
      <c r="BE13">
        <v>6</v>
      </c>
      <c r="BF13">
        <v>274477</v>
      </c>
      <c r="BH13" t="s">
        <v>231</v>
      </c>
      <c r="BT13">
        <v>310519</v>
      </c>
    </row>
    <row r="14" spans="1:72" x14ac:dyDescent="0.3">
      <c r="A14">
        <v>351319</v>
      </c>
      <c r="C14">
        <v>1</v>
      </c>
      <c r="F14" t="s">
        <v>0</v>
      </c>
      <c r="G14" t="s">
        <v>125</v>
      </c>
      <c r="H14" t="s">
        <v>331</v>
      </c>
      <c r="I14" s="1" t="str">
        <f>HYPERLINK(AP14,"Foto")</f>
        <v>Foto</v>
      </c>
      <c r="K14">
        <v>1</v>
      </c>
      <c r="L14" t="s">
        <v>3</v>
      </c>
      <c r="M14">
        <v>101682</v>
      </c>
      <c r="N14" t="s">
        <v>4</v>
      </c>
      <c r="T14" t="s">
        <v>315</v>
      </c>
      <c r="U14" s="2">
        <v>1</v>
      </c>
      <c r="V14" t="s">
        <v>316</v>
      </c>
      <c r="W14" t="s">
        <v>316</v>
      </c>
      <c r="X14" s="3" t="s">
        <v>244</v>
      </c>
      <c r="Y14" s="4">
        <v>2</v>
      </c>
      <c r="Z14" s="5">
        <v>301</v>
      </c>
      <c r="AA14" s="5" t="s">
        <v>316</v>
      </c>
      <c r="AB14" t="s">
        <v>332</v>
      </c>
      <c r="AC14">
        <v>2021</v>
      </c>
      <c r="AD14">
        <v>9</v>
      </c>
      <c r="AE14">
        <v>26</v>
      </c>
      <c r="AF14" t="s">
        <v>333</v>
      </c>
      <c r="AH14">
        <v>259331</v>
      </c>
      <c r="AI14">
        <v>6646997</v>
      </c>
      <c r="AJ14" s="5">
        <v>259000</v>
      </c>
      <c r="AK14" s="5">
        <v>6647000</v>
      </c>
      <c r="AL14">
        <v>10</v>
      </c>
      <c r="AN14">
        <v>1010</v>
      </c>
      <c r="AP14" s="7" t="s">
        <v>334</v>
      </c>
      <c r="AQ14">
        <v>101682</v>
      </c>
      <c r="AS14" s="6" t="s">
        <v>14</v>
      </c>
      <c r="AT14">
        <v>1</v>
      </c>
      <c r="AU14" t="s">
        <v>15</v>
      </c>
      <c r="AV14" t="s">
        <v>335</v>
      </c>
      <c r="AW14" t="s">
        <v>336</v>
      </c>
      <c r="AX14">
        <v>1010</v>
      </c>
      <c r="AY14" t="s">
        <v>135</v>
      </c>
      <c r="AZ14" t="s">
        <v>136</v>
      </c>
      <c r="BA14">
        <v>1</v>
      </c>
      <c r="BB14" s="7">
        <v>44472.637870370403</v>
      </c>
      <c r="BC14" s="8" t="s">
        <v>20</v>
      </c>
      <c r="BE14">
        <v>6</v>
      </c>
      <c r="BF14">
        <v>280877</v>
      </c>
      <c r="BH14" t="s">
        <v>337</v>
      </c>
      <c r="BT14">
        <v>351319</v>
      </c>
    </row>
    <row r="15" spans="1:72" x14ac:dyDescent="0.3">
      <c r="A15">
        <v>383791</v>
      </c>
      <c r="C15">
        <v>1</v>
      </c>
      <c r="F15" t="s">
        <v>0</v>
      </c>
      <c r="G15" t="s">
        <v>125</v>
      </c>
      <c r="H15" t="s">
        <v>572</v>
      </c>
      <c r="I15" t="s">
        <v>127</v>
      </c>
      <c r="K15">
        <v>1</v>
      </c>
      <c r="L15" t="s">
        <v>3</v>
      </c>
      <c r="M15">
        <v>101682</v>
      </c>
      <c r="N15" t="s">
        <v>4</v>
      </c>
      <c r="T15" t="s">
        <v>549</v>
      </c>
      <c r="U15" s="2">
        <v>1</v>
      </c>
      <c r="V15" t="s">
        <v>316</v>
      </c>
      <c r="W15" t="s">
        <v>316</v>
      </c>
      <c r="X15" s="3" t="s">
        <v>244</v>
      </c>
      <c r="Y15" s="4">
        <v>2</v>
      </c>
      <c r="Z15" s="5">
        <v>301</v>
      </c>
      <c r="AA15" s="5" t="s">
        <v>316</v>
      </c>
      <c r="AB15" t="s">
        <v>573</v>
      </c>
      <c r="AC15">
        <v>2017</v>
      </c>
      <c r="AD15">
        <v>6</v>
      </c>
      <c r="AE15">
        <v>17</v>
      </c>
      <c r="AF15" t="s">
        <v>574</v>
      </c>
      <c r="AH15">
        <v>263654</v>
      </c>
      <c r="AI15">
        <v>6651210</v>
      </c>
      <c r="AJ15" s="5">
        <v>263000</v>
      </c>
      <c r="AK15" s="5">
        <v>6651000</v>
      </c>
      <c r="AL15">
        <v>10</v>
      </c>
      <c r="AN15">
        <v>1010</v>
      </c>
      <c r="AP15" s="7" t="s">
        <v>575</v>
      </c>
      <c r="AQ15">
        <v>101682</v>
      </c>
      <c r="AS15" s="6" t="s">
        <v>14</v>
      </c>
      <c r="AT15">
        <v>1</v>
      </c>
      <c r="AU15" t="s">
        <v>15</v>
      </c>
      <c r="AV15" t="s">
        <v>576</v>
      </c>
      <c r="AW15" t="s">
        <v>577</v>
      </c>
      <c r="AX15">
        <v>1010</v>
      </c>
      <c r="AY15" t="s">
        <v>135</v>
      </c>
      <c r="AZ15" t="s">
        <v>136</v>
      </c>
      <c r="BB15" s="7">
        <v>43710.333333333299</v>
      </c>
      <c r="BC15" s="8" t="s">
        <v>20</v>
      </c>
      <c r="BE15">
        <v>6</v>
      </c>
      <c r="BF15">
        <v>143826</v>
      </c>
      <c r="BH15" t="s">
        <v>578</v>
      </c>
      <c r="BT15">
        <v>383791</v>
      </c>
    </row>
    <row r="16" spans="1:72" x14ac:dyDescent="0.3">
      <c r="A16">
        <v>383276</v>
      </c>
      <c r="C16">
        <v>1</v>
      </c>
      <c r="F16" t="s">
        <v>0</v>
      </c>
      <c r="G16" t="s">
        <v>125</v>
      </c>
      <c r="H16" t="s">
        <v>579</v>
      </c>
      <c r="I16" t="s">
        <v>127</v>
      </c>
      <c r="K16">
        <v>1</v>
      </c>
      <c r="L16" t="s">
        <v>3</v>
      </c>
      <c r="M16">
        <v>101682</v>
      </c>
      <c r="N16" t="s">
        <v>4</v>
      </c>
      <c r="T16" t="s">
        <v>549</v>
      </c>
      <c r="U16" s="2">
        <v>1</v>
      </c>
      <c r="V16" t="s">
        <v>316</v>
      </c>
      <c r="W16" t="s">
        <v>316</v>
      </c>
      <c r="X16" s="3" t="s">
        <v>244</v>
      </c>
      <c r="Y16" s="4">
        <v>2</v>
      </c>
      <c r="Z16" s="5">
        <v>301</v>
      </c>
      <c r="AA16" s="5" t="s">
        <v>316</v>
      </c>
      <c r="AB16" t="s">
        <v>580</v>
      </c>
      <c r="AC16">
        <v>2017</v>
      </c>
      <c r="AD16">
        <v>6</v>
      </c>
      <c r="AE16">
        <v>17</v>
      </c>
      <c r="AF16" t="s">
        <v>574</v>
      </c>
      <c r="AH16">
        <v>263600</v>
      </c>
      <c r="AI16">
        <v>6651161</v>
      </c>
      <c r="AJ16" s="5">
        <v>263000</v>
      </c>
      <c r="AK16" s="5">
        <v>6651000</v>
      </c>
      <c r="AL16">
        <v>10</v>
      </c>
      <c r="AN16">
        <v>1010</v>
      </c>
      <c r="AP16" s="7" t="s">
        <v>581</v>
      </c>
      <c r="AQ16">
        <v>101682</v>
      </c>
      <c r="AS16" s="6" t="s">
        <v>14</v>
      </c>
      <c r="AT16">
        <v>1</v>
      </c>
      <c r="AU16" t="s">
        <v>15</v>
      </c>
      <c r="AV16" t="s">
        <v>582</v>
      </c>
      <c r="AW16" t="s">
        <v>583</v>
      </c>
      <c r="AX16">
        <v>1010</v>
      </c>
      <c r="AY16" t="s">
        <v>135</v>
      </c>
      <c r="AZ16" t="s">
        <v>136</v>
      </c>
      <c r="BB16" s="7">
        <v>43710.333333333299</v>
      </c>
      <c r="BC16" s="8" t="s">
        <v>20</v>
      </c>
      <c r="BE16">
        <v>6</v>
      </c>
      <c r="BF16">
        <v>143827</v>
      </c>
      <c r="BH16" t="s">
        <v>584</v>
      </c>
      <c r="BT16">
        <v>383276</v>
      </c>
    </row>
    <row r="17" spans="1:72" x14ac:dyDescent="0.3">
      <c r="A17">
        <v>384341</v>
      </c>
      <c r="C17">
        <v>1</v>
      </c>
      <c r="F17" t="s">
        <v>0</v>
      </c>
      <c r="G17" t="s">
        <v>125</v>
      </c>
      <c r="H17" t="s">
        <v>585</v>
      </c>
      <c r="I17" t="s">
        <v>127</v>
      </c>
      <c r="K17">
        <v>1</v>
      </c>
      <c r="L17" t="s">
        <v>3</v>
      </c>
      <c r="M17">
        <v>101682</v>
      </c>
      <c r="N17" t="s">
        <v>4</v>
      </c>
      <c r="T17" t="s">
        <v>549</v>
      </c>
      <c r="U17" s="2">
        <v>1</v>
      </c>
      <c r="V17" t="s">
        <v>316</v>
      </c>
      <c r="W17" t="s">
        <v>316</v>
      </c>
      <c r="X17" s="3" t="s">
        <v>244</v>
      </c>
      <c r="Y17" s="4">
        <v>2</v>
      </c>
      <c r="Z17" s="5">
        <v>301</v>
      </c>
      <c r="AA17" s="5" t="s">
        <v>316</v>
      </c>
      <c r="AB17" t="s">
        <v>586</v>
      </c>
      <c r="AC17">
        <v>2017</v>
      </c>
      <c r="AD17">
        <v>6</v>
      </c>
      <c r="AE17">
        <v>20</v>
      </c>
      <c r="AF17" t="s">
        <v>574</v>
      </c>
      <c r="AH17">
        <v>263735</v>
      </c>
      <c r="AI17">
        <v>6651287</v>
      </c>
      <c r="AJ17" s="5">
        <v>263000</v>
      </c>
      <c r="AK17" s="5">
        <v>6651000</v>
      </c>
      <c r="AL17">
        <v>10</v>
      </c>
      <c r="AN17">
        <v>1010</v>
      </c>
      <c r="AP17" s="7" t="s">
        <v>587</v>
      </c>
      <c r="AQ17">
        <v>101682</v>
      </c>
      <c r="AS17" s="6" t="s">
        <v>14</v>
      </c>
      <c r="AT17">
        <v>1</v>
      </c>
      <c r="AU17" t="s">
        <v>15</v>
      </c>
      <c r="AV17" t="s">
        <v>588</v>
      </c>
      <c r="AW17" t="s">
        <v>589</v>
      </c>
      <c r="AX17">
        <v>1010</v>
      </c>
      <c r="AY17" t="s">
        <v>135</v>
      </c>
      <c r="AZ17" t="s">
        <v>136</v>
      </c>
      <c r="BB17" s="7">
        <v>43710.333333333299</v>
      </c>
      <c r="BC17" s="8" t="s">
        <v>20</v>
      </c>
      <c r="BE17">
        <v>6</v>
      </c>
      <c r="BF17">
        <v>124136</v>
      </c>
      <c r="BH17" t="s">
        <v>590</v>
      </c>
      <c r="BT17">
        <v>384341</v>
      </c>
    </row>
    <row r="18" spans="1:72" x14ac:dyDescent="0.3">
      <c r="A18">
        <v>384342</v>
      </c>
      <c r="C18">
        <v>1</v>
      </c>
      <c r="F18" t="s">
        <v>0</v>
      </c>
      <c r="G18" t="s">
        <v>125</v>
      </c>
      <c r="H18" t="s">
        <v>591</v>
      </c>
      <c r="I18" t="s">
        <v>127</v>
      </c>
      <c r="K18">
        <v>1</v>
      </c>
      <c r="L18" t="s">
        <v>3</v>
      </c>
      <c r="M18">
        <v>101682</v>
      </c>
      <c r="N18" t="s">
        <v>4</v>
      </c>
      <c r="T18" t="s">
        <v>549</v>
      </c>
      <c r="U18" s="2">
        <v>1</v>
      </c>
      <c r="V18" t="s">
        <v>316</v>
      </c>
      <c r="W18" t="s">
        <v>316</v>
      </c>
      <c r="X18" s="3" t="s">
        <v>244</v>
      </c>
      <c r="Y18" s="4">
        <v>2</v>
      </c>
      <c r="Z18" s="5">
        <v>301</v>
      </c>
      <c r="AA18" s="5" t="s">
        <v>316</v>
      </c>
      <c r="AB18" t="s">
        <v>586</v>
      </c>
      <c r="AC18">
        <v>2017</v>
      </c>
      <c r="AD18">
        <v>6</v>
      </c>
      <c r="AE18">
        <v>20</v>
      </c>
      <c r="AF18" t="s">
        <v>574</v>
      </c>
      <c r="AH18">
        <v>263735</v>
      </c>
      <c r="AI18">
        <v>6651287</v>
      </c>
      <c r="AJ18" s="5">
        <v>263000</v>
      </c>
      <c r="AK18" s="5">
        <v>6651000</v>
      </c>
      <c r="AL18">
        <v>10</v>
      </c>
      <c r="AN18">
        <v>1010</v>
      </c>
      <c r="AP18" s="7" t="s">
        <v>592</v>
      </c>
      <c r="AQ18">
        <v>101682</v>
      </c>
      <c r="AS18" s="6" t="s">
        <v>14</v>
      </c>
      <c r="AT18">
        <v>1</v>
      </c>
      <c r="AU18" t="s">
        <v>15</v>
      </c>
      <c r="AV18" t="s">
        <v>588</v>
      </c>
      <c r="AW18" t="s">
        <v>593</v>
      </c>
      <c r="AX18">
        <v>1010</v>
      </c>
      <c r="AY18" t="s">
        <v>135</v>
      </c>
      <c r="AZ18" t="s">
        <v>136</v>
      </c>
      <c r="BB18" s="7">
        <v>43710.333333333299</v>
      </c>
      <c r="BC18" s="8" t="s">
        <v>20</v>
      </c>
      <c r="BE18">
        <v>6</v>
      </c>
      <c r="BF18">
        <v>124139</v>
      </c>
      <c r="BH18" t="s">
        <v>594</v>
      </c>
      <c r="BT18">
        <v>384342</v>
      </c>
    </row>
    <row r="19" spans="1:72" x14ac:dyDescent="0.3">
      <c r="A19">
        <v>385932</v>
      </c>
      <c r="C19">
        <v>1</v>
      </c>
      <c r="F19" t="s">
        <v>0</v>
      </c>
      <c r="G19" t="s">
        <v>125</v>
      </c>
      <c r="H19" t="s">
        <v>595</v>
      </c>
      <c r="I19" t="s">
        <v>127</v>
      </c>
      <c r="K19">
        <v>1</v>
      </c>
      <c r="L19" t="s">
        <v>3</v>
      </c>
      <c r="M19">
        <v>101682</v>
      </c>
      <c r="N19" t="s">
        <v>4</v>
      </c>
      <c r="T19" t="s">
        <v>549</v>
      </c>
      <c r="U19" s="2">
        <v>1</v>
      </c>
      <c r="V19" t="s">
        <v>316</v>
      </c>
      <c r="W19" t="s">
        <v>316</v>
      </c>
      <c r="X19" s="3" t="s">
        <v>244</v>
      </c>
      <c r="Y19" s="4">
        <v>2</v>
      </c>
      <c r="Z19" s="5">
        <v>301</v>
      </c>
      <c r="AA19" s="5" t="s">
        <v>316</v>
      </c>
      <c r="AB19" t="s">
        <v>596</v>
      </c>
      <c r="AC19">
        <v>2018</v>
      </c>
      <c r="AD19">
        <v>10</v>
      </c>
      <c r="AE19">
        <v>11</v>
      </c>
      <c r="AF19" t="s">
        <v>341</v>
      </c>
      <c r="AH19">
        <v>263966</v>
      </c>
      <c r="AI19">
        <v>6650044</v>
      </c>
      <c r="AJ19" s="5">
        <v>263000</v>
      </c>
      <c r="AK19" s="5">
        <v>6651000</v>
      </c>
      <c r="AL19">
        <v>20</v>
      </c>
      <c r="AN19">
        <v>1010</v>
      </c>
      <c r="AP19" s="7" t="s">
        <v>597</v>
      </c>
      <c r="AQ19">
        <v>101682</v>
      </c>
      <c r="AS19" s="6" t="s">
        <v>14</v>
      </c>
      <c r="AT19">
        <v>1</v>
      </c>
      <c r="AU19" t="s">
        <v>15</v>
      </c>
      <c r="AV19" t="s">
        <v>598</v>
      </c>
      <c r="AW19" t="s">
        <v>599</v>
      </c>
      <c r="AX19">
        <v>1010</v>
      </c>
      <c r="AY19" t="s">
        <v>135</v>
      </c>
      <c r="AZ19" t="s">
        <v>136</v>
      </c>
      <c r="BB19" s="7">
        <v>43713.546527777798</v>
      </c>
      <c r="BC19" s="8" t="s">
        <v>20</v>
      </c>
      <c r="BE19">
        <v>6</v>
      </c>
      <c r="BF19">
        <v>168343</v>
      </c>
      <c r="BH19" t="s">
        <v>600</v>
      </c>
      <c r="BT19">
        <v>385932</v>
      </c>
    </row>
    <row r="20" spans="1:72" x14ac:dyDescent="0.3">
      <c r="A20">
        <v>385948</v>
      </c>
      <c r="C20">
        <v>1</v>
      </c>
      <c r="F20" t="s">
        <v>0</v>
      </c>
      <c r="G20" t="s">
        <v>125</v>
      </c>
      <c r="H20" t="s">
        <v>601</v>
      </c>
      <c r="I20" t="s">
        <v>127</v>
      </c>
      <c r="K20">
        <v>1</v>
      </c>
      <c r="L20" t="s">
        <v>3</v>
      </c>
      <c r="M20">
        <v>101682</v>
      </c>
      <c r="N20" t="s">
        <v>4</v>
      </c>
      <c r="T20" t="s">
        <v>549</v>
      </c>
      <c r="U20" s="2">
        <v>1</v>
      </c>
      <c r="V20" t="s">
        <v>316</v>
      </c>
      <c r="W20" t="s">
        <v>316</v>
      </c>
      <c r="X20" s="3" t="s">
        <v>244</v>
      </c>
      <c r="Y20" s="4">
        <v>2</v>
      </c>
      <c r="Z20" s="5">
        <v>301</v>
      </c>
      <c r="AA20" s="5" t="s">
        <v>316</v>
      </c>
      <c r="AB20" t="s">
        <v>602</v>
      </c>
      <c r="AC20">
        <v>2018</v>
      </c>
      <c r="AD20">
        <v>10</v>
      </c>
      <c r="AE20">
        <v>24</v>
      </c>
      <c r="AF20" t="s">
        <v>603</v>
      </c>
      <c r="AH20">
        <v>263969</v>
      </c>
      <c r="AI20">
        <v>6650047</v>
      </c>
      <c r="AJ20" s="5">
        <v>263000</v>
      </c>
      <c r="AK20" s="5">
        <v>6651000</v>
      </c>
      <c r="AL20">
        <v>10</v>
      </c>
      <c r="AN20">
        <v>1010</v>
      </c>
      <c r="AO20" t="s">
        <v>604</v>
      </c>
      <c r="AP20" s="7" t="s">
        <v>605</v>
      </c>
      <c r="AQ20">
        <v>101682</v>
      </c>
      <c r="AS20" s="6" t="s">
        <v>14</v>
      </c>
      <c r="AT20">
        <v>1</v>
      </c>
      <c r="AU20" t="s">
        <v>15</v>
      </c>
      <c r="AV20" t="s">
        <v>606</v>
      </c>
      <c r="AW20" t="s">
        <v>607</v>
      </c>
      <c r="AX20">
        <v>1010</v>
      </c>
      <c r="AY20" t="s">
        <v>135</v>
      </c>
      <c r="AZ20" t="s">
        <v>136</v>
      </c>
      <c r="BB20" s="7">
        <v>43713.546527777798</v>
      </c>
      <c r="BC20" s="8" t="s">
        <v>20</v>
      </c>
      <c r="BE20">
        <v>6</v>
      </c>
      <c r="BF20">
        <v>169786</v>
      </c>
      <c r="BH20" t="s">
        <v>608</v>
      </c>
      <c r="BT20">
        <v>385948</v>
      </c>
    </row>
    <row r="21" spans="1:72" x14ac:dyDescent="0.3">
      <c r="A21">
        <v>384323</v>
      </c>
      <c r="C21">
        <v>1</v>
      </c>
      <c r="F21" t="s">
        <v>0</v>
      </c>
      <c r="G21" t="s">
        <v>125</v>
      </c>
      <c r="H21" t="s">
        <v>609</v>
      </c>
      <c r="I21" t="s">
        <v>127</v>
      </c>
      <c r="K21">
        <v>1</v>
      </c>
      <c r="L21" t="s">
        <v>3</v>
      </c>
      <c r="M21">
        <v>101682</v>
      </c>
      <c r="N21" t="s">
        <v>4</v>
      </c>
      <c r="T21" t="s">
        <v>549</v>
      </c>
      <c r="U21" s="2">
        <v>1</v>
      </c>
      <c r="V21" t="s">
        <v>316</v>
      </c>
      <c r="W21" t="s">
        <v>316</v>
      </c>
      <c r="X21" s="3" t="s">
        <v>244</v>
      </c>
      <c r="Y21" s="4">
        <v>2</v>
      </c>
      <c r="Z21" s="5">
        <v>301</v>
      </c>
      <c r="AA21" s="5" t="s">
        <v>316</v>
      </c>
      <c r="AB21" t="s">
        <v>610</v>
      </c>
      <c r="AC21">
        <v>2020</v>
      </c>
      <c r="AD21">
        <v>7</v>
      </c>
      <c r="AE21">
        <v>27</v>
      </c>
      <c r="AF21" t="s">
        <v>574</v>
      </c>
      <c r="AH21">
        <v>263729</v>
      </c>
      <c r="AI21">
        <v>6651275</v>
      </c>
      <c r="AJ21" s="5">
        <v>263000</v>
      </c>
      <c r="AK21" s="5">
        <v>6651000</v>
      </c>
      <c r="AL21">
        <v>10</v>
      </c>
      <c r="AN21">
        <v>1010</v>
      </c>
      <c r="AP21" s="7" t="s">
        <v>611</v>
      </c>
      <c r="AQ21">
        <v>101682</v>
      </c>
      <c r="AS21" s="6" t="s">
        <v>14</v>
      </c>
      <c r="AT21">
        <v>1</v>
      </c>
      <c r="AU21" t="s">
        <v>15</v>
      </c>
      <c r="AV21" t="s">
        <v>612</v>
      </c>
      <c r="AW21" t="s">
        <v>613</v>
      </c>
      <c r="AX21">
        <v>1010</v>
      </c>
      <c r="AY21" t="s">
        <v>135</v>
      </c>
      <c r="AZ21" t="s">
        <v>136</v>
      </c>
      <c r="BB21" s="7">
        <v>44122.866145833301</v>
      </c>
      <c r="BC21" s="8" t="s">
        <v>20</v>
      </c>
      <c r="BE21">
        <v>6</v>
      </c>
      <c r="BF21">
        <v>253637</v>
      </c>
      <c r="BH21" t="s">
        <v>614</v>
      </c>
      <c r="BT21">
        <v>384323</v>
      </c>
    </row>
    <row r="22" spans="1:72" x14ac:dyDescent="0.3">
      <c r="A22">
        <v>384358</v>
      </c>
      <c r="C22">
        <v>1</v>
      </c>
      <c r="F22" t="s">
        <v>0</v>
      </c>
      <c r="G22" t="s">
        <v>125</v>
      </c>
      <c r="H22" t="s">
        <v>615</v>
      </c>
      <c r="I22" t="s">
        <v>127</v>
      </c>
      <c r="K22">
        <v>1</v>
      </c>
      <c r="L22" t="s">
        <v>3</v>
      </c>
      <c r="M22">
        <v>101682</v>
      </c>
      <c r="N22" t="s">
        <v>4</v>
      </c>
      <c r="T22" t="s">
        <v>549</v>
      </c>
      <c r="U22" s="2">
        <v>1</v>
      </c>
      <c r="V22" t="s">
        <v>316</v>
      </c>
      <c r="W22" t="s">
        <v>316</v>
      </c>
      <c r="X22" s="3" t="s">
        <v>244</v>
      </c>
      <c r="Y22" s="4">
        <v>2</v>
      </c>
      <c r="Z22" s="5">
        <v>301</v>
      </c>
      <c r="AA22" s="5" t="s">
        <v>316</v>
      </c>
      <c r="AB22" t="s">
        <v>610</v>
      </c>
      <c r="AC22">
        <v>2020</v>
      </c>
      <c r="AD22">
        <v>7</v>
      </c>
      <c r="AE22">
        <v>27</v>
      </c>
      <c r="AF22" t="s">
        <v>574</v>
      </c>
      <c r="AH22">
        <v>263740</v>
      </c>
      <c r="AI22">
        <v>6651288</v>
      </c>
      <c r="AJ22" s="5">
        <v>263000</v>
      </c>
      <c r="AK22" s="5">
        <v>6651000</v>
      </c>
      <c r="AL22">
        <v>10</v>
      </c>
      <c r="AN22">
        <v>1010</v>
      </c>
      <c r="AP22" s="7" t="s">
        <v>616</v>
      </c>
      <c r="AQ22">
        <v>101682</v>
      </c>
      <c r="AS22" s="6" t="s">
        <v>14</v>
      </c>
      <c r="AT22">
        <v>1</v>
      </c>
      <c r="AU22" t="s">
        <v>15</v>
      </c>
      <c r="AV22" t="s">
        <v>617</v>
      </c>
      <c r="AW22" t="s">
        <v>618</v>
      </c>
      <c r="AX22">
        <v>1010</v>
      </c>
      <c r="AY22" t="s">
        <v>135</v>
      </c>
      <c r="AZ22" t="s">
        <v>136</v>
      </c>
      <c r="BB22" s="7">
        <v>44122.866145833301</v>
      </c>
      <c r="BC22" s="8" t="s">
        <v>20</v>
      </c>
      <c r="BE22">
        <v>6</v>
      </c>
      <c r="BF22">
        <v>253638</v>
      </c>
      <c r="BH22" t="s">
        <v>619</v>
      </c>
      <c r="BT22">
        <v>384358</v>
      </c>
    </row>
    <row r="23" spans="1:72" x14ac:dyDescent="0.3">
      <c r="A23">
        <v>394358</v>
      </c>
      <c r="C23">
        <v>1</v>
      </c>
      <c r="F23" t="s">
        <v>0</v>
      </c>
      <c r="G23" t="s">
        <v>125</v>
      </c>
      <c r="H23" t="s">
        <v>651</v>
      </c>
      <c r="I23" t="s">
        <v>127</v>
      </c>
      <c r="K23">
        <v>1</v>
      </c>
      <c r="L23" t="s">
        <v>3</v>
      </c>
      <c r="M23">
        <v>101682</v>
      </c>
      <c r="N23" t="s">
        <v>4</v>
      </c>
      <c r="T23" t="s">
        <v>629</v>
      </c>
      <c r="U23" s="2">
        <v>1</v>
      </c>
      <c r="V23" t="s">
        <v>316</v>
      </c>
      <c r="W23" t="s">
        <v>316</v>
      </c>
      <c r="X23" s="3" t="s">
        <v>244</v>
      </c>
      <c r="Y23" s="4">
        <v>2</v>
      </c>
      <c r="Z23" s="5">
        <v>301</v>
      </c>
      <c r="AA23" s="5" t="s">
        <v>316</v>
      </c>
      <c r="AB23" t="s">
        <v>652</v>
      </c>
      <c r="AC23">
        <v>2017</v>
      </c>
      <c r="AD23">
        <v>9</v>
      </c>
      <c r="AE23">
        <v>1</v>
      </c>
      <c r="AF23" t="s">
        <v>653</v>
      </c>
      <c r="AH23">
        <v>265847</v>
      </c>
      <c r="AI23">
        <v>6648731</v>
      </c>
      <c r="AJ23" s="5">
        <v>265000</v>
      </c>
      <c r="AK23" s="5">
        <v>6649000</v>
      </c>
      <c r="AL23">
        <v>1</v>
      </c>
      <c r="AN23">
        <v>1010</v>
      </c>
      <c r="AO23" t="s">
        <v>654</v>
      </c>
      <c r="AP23" s="7" t="s">
        <v>655</v>
      </c>
      <c r="AQ23">
        <v>101682</v>
      </c>
      <c r="AS23" s="6" t="s">
        <v>14</v>
      </c>
      <c r="AT23">
        <v>1</v>
      </c>
      <c r="AU23" t="s">
        <v>15</v>
      </c>
      <c r="AV23" t="s">
        <v>656</v>
      </c>
      <c r="AW23" t="s">
        <v>657</v>
      </c>
      <c r="AX23">
        <v>1010</v>
      </c>
      <c r="AY23" t="s">
        <v>135</v>
      </c>
      <c r="AZ23" t="s">
        <v>136</v>
      </c>
      <c r="BB23" s="7">
        <v>42980.799479166701</v>
      </c>
      <c r="BC23" s="8" t="s">
        <v>20</v>
      </c>
      <c r="BE23">
        <v>6</v>
      </c>
      <c r="BF23">
        <v>137774</v>
      </c>
      <c r="BH23" t="s">
        <v>658</v>
      </c>
      <c r="BT23">
        <v>394358</v>
      </c>
    </row>
    <row r="24" spans="1:72" x14ac:dyDescent="0.3">
      <c r="A24">
        <v>394351</v>
      </c>
      <c r="C24">
        <v>1</v>
      </c>
      <c r="F24" t="s">
        <v>0</v>
      </c>
      <c r="G24" t="s">
        <v>125</v>
      </c>
      <c r="H24" t="s">
        <v>659</v>
      </c>
      <c r="I24" s="1" t="str">
        <f>HYPERLINK(AP24,"Foto")</f>
        <v>Foto</v>
      </c>
      <c r="K24">
        <v>1</v>
      </c>
      <c r="L24" t="s">
        <v>3</v>
      </c>
      <c r="M24">
        <v>101682</v>
      </c>
      <c r="N24" t="s">
        <v>4</v>
      </c>
      <c r="T24" t="s">
        <v>629</v>
      </c>
      <c r="U24" s="2">
        <v>1</v>
      </c>
      <c r="V24" t="s">
        <v>316</v>
      </c>
      <c r="W24" t="s">
        <v>316</v>
      </c>
      <c r="X24" s="3" t="s">
        <v>244</v>
      </c>
      <c r="Y24" s="4">
        <v>2</v>
      </c>
      <c r="Z24" s="5">
        <v>301</v>
      </c>
      <c r="AA24" s="5" t="s">
        <v>316</v>
      </c>
      <c r="AB24" t="s">
        <v>660</v>
      </c>
      <c r="AC24">
        <v>2019</v>
      </c>
      <c r="AD24">
        <v>6</v>
      </c>
      <c r="AE24">
        <v>30</v>
      </c>
      <c r="AF24" t="s">
        <v>661</v>
      </c>
      <c r="AH24">
        <v>265845</v>
      </c>
      <c r="AI24">
        <v>6648691</v>
      </c>
      <c r="AJ24" s="5">
        <v>265000</v>
      </c>
      <c r="AK24" s="5">
        <v>6649000</v>
      </c>
      <c r="AL24">
        <v>25</v>
      </c>
      <c r="AN24">
        <v>1010</v>
      </c>
      <c r="AP24" s="7" t="s">
        <v>662</v>
      </c>
      <c r="AQ24">
        <v>101682</v>
      </c>
      <c r="AS24" s="6" t="s">
        <v>14</v>
      </c>
      <c r="AT24">
        <v>1</v>
      </c>
      <c r="AU24" t="s">
        <v>15</v>
      </c>
      <c r="AV24" t="s">
        <v>663</v>
      </c>
      <c r="AW24" t="s">
        <v>664</v>
      </c>
      <c r="AX24">
        <v>1010</v>
      </c>
      <c r="AY24" t="s">
        <v>135</v>
      </c>
      <c r="AZ24" t="s">
        <v>136</v>
      </c>
      <c r="BA24">
        <v>1</v>
      </c>
      <c r="BB24" s="7">
        <v>43820.693055555603</v>
      </c>
      <c r="BC24" s="8" t="s">
        <v>20</v>
      </c>
      <c r="BE24">
        <v>6</v>
      </c>
      <c r="BF24">
        <v>208327</v>
      </c>
      <c r="BH24" t="s">
        <v>665</v>
      </c>
      <c r="BT24">
        <v>394351</v>
      </c>
    </row>
    <row r="25" spans="1:72" x14ac:dyDescent="0.3">
      <c r="A25">
        <v>209654</v>
      </c>
      <c r="C25">
        <v>1</v>
      </c>
      <c r="F25" t="s">
        <v>0</v>
      </c>
      <c r="G25" t="s">
        <v>1</v>
      </c>
      <c r="H25" t="s">
        <v>831</v>
      </c>
      <c r="I25" t="s">
        <v>60</v>
      </c>
      <c r="K25">
        <v>1</v>
      </c>
      <c r="L25" t="s">
        <v>3</v>
      </c>
      <c r="M25">
        <v>101682</v>
      </c>
      <c r="N25" t="s">
        <v>4</v>
      </c>
      <c r="T25" t="s">
        <v>817</v>
      </c>
      <c r="U25" s="2">
        <v>1</v>
      </c>
      <c r="V25" t="s">
        <v>6</v>
      </c>
      <c r="W25" t="s">
        <v>808</v>
      </c>
      <c r="X25" t="s">
        <v>715</v>
      </c>
      <c r="Y25" s="4">
        <v>6</v>
      </c>
      <c r="Z25" s="5">
        <v>624</v>
      </c>
      <c r="AA25" t="s">
        <v>808</v>
      </c>
      <c r="AB25" t="s">
        <v>832</v>
      </c>
      <c r="AC25">
        <v>2018</v>
      </c>
      <c r="AD25">
        <v>10</v>
      </c>
      <c r="AE25">
        <v>26</v>
      </c>
      <c r="AF25" t="s">
        <v>833</v>
      </c>
      <c r="AG25" t="s">
        <v>833</v>
      </c>
      <c r="AH25">
        <v>213737</v>
      </c>
      <c r="AI25">
        <v>6637174</v>
      </c>
      <c r="AJ25" s="5">
        <v>213000</v>
      </c>
      <c r="AK25" s="5">
        <v>6637000</v>
      </c>
      <c r="AL25">
        <v>707</v>
      </c>
      <c r="AN25">
        <v>8</v>
      </c>
      <c r="AO25" t="s">
        <v>179</v>
      </c>
      <c r="AQ25">
        <v>101682</v>
      </c>
      <c r="AS25" s="6" t="s">
        <v>14</v>
      </c>
      <c r="AT25">
        <v>1</v>
      </c>
      <c r="AU25" t="s">
        <v>15</v>
      </c>
      <c r="AV25" t="s">
        <v>827</v>
      </c>
      <c r="AW25" t="s">
        <v>834</v>
      </c>
      <c r="AX25">
        <v>8</v>
      </c>
      <c r="AY25" t="s">
        <v>18</v>
      </c>
      <c r="AZ25" t="s">
        <v>19</v>
      </c>
      <c r="BB25" s="7">
        <v>43431</v>
      </c>
      <c r="BC25" s="8" t="s">
        <v>20</v>
      </c>
      <c r="BE25">
        <v>3</v>
      </c>
      <c r="BF25">
        <v>468893</v>
      </c>
      <c r="BH25" t="s">
        <v>835</v>
      </c>
      <c r="BJ25" t="s">
        <v>836</v>
      </c>
      <c r="BT25">
        <v>209654</v>
      </c>
    </row>
    <row r="26" spans="1:72" x14ac:dyDescent="0.3">
      <c r="A26">
        <v>212203</v>
      </c>
      <c r="C26">
        <v>1</v>
      </c>
      <c r="F26" t="s">
        <v>0</v>
      </c>
      <c r="G26" t="s">
        <v>125</v>
      </c>
      <c r="H26" t="s">
        <v>852</v>
      </c>
      <c r="I26" s="1" t="str">
        <f>HYPERLINK(AP26,"Foto")</f>
        <v>Foto</v>
      </c>
      <c r="K26">
        <v>1</v>
      </c>
      <c r="L26" t="s">
        <v>3</v>
      </c>
      <c r="M26">
        <v>101682</v>
      </c>
      <c r="N26" t="s">
        <v>4</v>
      </c>
      <c r="T26" t="s">
        <v>838</v>
      </c>
      <c r="U26" s="2">
        <v>1</v>
      </c>
      <c r="V26" t="s">
        <v>6</v>
      </c>
      <c r="W26" t="s">
        <v>808</v>
      </c>
      <c r="X26" t="s">
        <v>715</v>
      </c>
      <c r="Y26" s="4">
        <v>6</v>
      </c>
      <c r="Z26" s="5">
        <v>624</v>
      </c>
      <c r="AA26" t="s">
        <v>808</v>
      </c>
      <c r="AB26" t="s">
        <v>853</v>
      </c>
      <c r="AC26">
        <v>2011</v>
      </c>
      <c r="AD26">
        <v>10</v>
      </c>
      <c r="AE26">
        <v>5</v>
      </c>
      <c r="AF26" t="s">
        <v>771</v>
      </c>
      <c r="AH26" s="5">
        <v>215063</v>
      </c>
      <c r="AI26" s="5">
        <v>6637903</v>
      </c>
      <c r="AJ26" s="5">
        <v>215000</v>
      </c>
      <c r="AK26" s="5">
        <v>6637000</v>
      </c>
      <c r="AL26">
        <v>25</v>
      </c>
      <c r="AM26" s="5"/>
      <c r="AN26">
        <v>1010</v>
      </c>
      <c r="AP26" s="7" t="s">
        <v>854</v>
      </c>
      <c r="AQ26">
        <v>101682</v>
      </c>
      <c r="AS26" s="6" t="s">
        <v>14</v>
      </c>
      <c r="AT26">
        <v>1</v>
      </c>
      <c r="AU26" t="s">
        <v>15</v>
      </c>
      <c r="AV26" t="s">
        <v>849</v>
      </c>
      <c r="AW26" t="s">
        <v>855</v>
      </c>
      <c r="AX26">
        <v>1010</v>
      </c>
      <c r="AY26" t="s">
        <v>135</v>
      </c>
      <c r="AZ26" t="s">
        <v>136</v>
      </c>
      <c r="BA26">
        <v>1</v>
      </c>
      <c r="BB26" s="7">
        <v>43709.902777777803</v>
      </c>
      <c r="BC26" s="8" t="s">
        <v>20</v>
      </c>
      <c r="BE26">
        <v>6</v>
      </c>
      <c r="BF26">
        <v>14207</v>
      </c>
      <c r="BH26" t="s">
        <v>856</v>
      </c>
      <c r="BT26">
        <v>212203</v>
      </c>
    </row>
    <row r="27" spans="1:72" x14ac:dyDescent="0.3">
      <c r="A27">
        <v>211841</v>
      </c>
      <c r="C27">
        <v>1</v>
      </c>
      <c r="F27" t="s">
        <v>0</v>
      </c>
      <c r="G27" t="s">
        <v>1</v>
      </c>
      <c r="H27" t="s">
        <v>857</v>
      </c>
      <c r="I27" t="s">
        <v>60</v>
      </c>
      <c r="K27">
        <v>1</v>
      </c>
      <c r="L27" t="s">
        <v>3</v>
      </c>
      <c r="M27">
        <v>101682</v>
      </c>
      <c r="N27" t="s">
        <v>4</v>
      </c>
      <c r="T27" t="s">
        <v>838</v>
      </c>
      <c r="U27" s="2">
        <v>1</v>
      </c>
      <c r="V27" t="s">
        <v>6</v>
      </c>
      <c r="W27" t="s">
        <v>808</v>
      </c>
      <c r="X27" t="s">
        <v>715</v>
      </c>
      <c r="Y27" s="4">
        <v>6</v>
      </c>
      <c r="Z27" s="5">
        <v>624</v>
      </c>
      <c r="AA27" t="s">
        <v>808</v>
      </c>
      <c r="AB27" t="s">
        <v>858</v>
      </c>
      <c r="AC27">
        <v>2019</v>
      </c>
      <c r="AD27">
        <v>6</v>
      </c>
      <c r="AE27">
        <v>30</v>
      </c>
      <c r="AF27" t="s">
        <v>859</v>
      </c>
      <c r="AG27" t="s">
        <v>859</v>
      </c>
      <c r="AH27">
        <v>214789</v>
      </c>
      <c r="AI27">
        <v>6637585</v>
      </c>
      <c r="AJ27" s="5">
        <v>215000</v>
      </c>
      <c r="AK27" s="5">
        <v>6637000</v>
      </c>
      <c r="AL27">
        <v>7</v>
      </c>
      <c r="AN27">
        <v>8</v>
      </c>
      <c r="AO27" t="s">
        <v>179</v>
      </c>
      <c r="AQ27">
        <v>101682</v>
      </c>
      <c r="AS27" s="6" t="s">
        <v>14</v>
      </c>
      <c r="AT27">
        <v>1</v>
      </c>
      <c r="AU27" t="s">
        <v>15</v>
      </c>
      <c r="AV27" t="s">
        <v>860</v>
      </c>
      <c r="AW27" t="s">
        <v>861</v>
      </c>
      <c r="AX27">
        <v>8</v>
      </c>
      <c r="AY27" t="s">
        <v>18</v>
      </c>
      <c r="AZ27" t="s">
        <v>19</v>
      </c>
      <c r="BB27" s="7">
        <v>44336</v>
      </c>
      <c r="BC27" s="8" t="s">
        <v>20</v>
      </c>
      <c r="BE27">
        <v>3</v>
      </c>
      <c r="BF27">
        <v>493845</v>
      </c>
      <c r="BH27" t="s">
        <v>862</v>
      </c>
      <c r="BJ27" t="s">
        <v>863</v>
      </c>
      <c r="BT27">
        <v>211841</v>
      </c>
    </row>
    <row r="28" spans="1:72" x14ac:dyDescent="0.3">
      <c r="A28">
        <v>205335</v>
      </c>
      <c r="C28">
        <v>1</v>
      </c>
      <c r="F28" t="s">
        <v>0</v>
      </c>
      <c r="G28" t="s">
        <v>125</v>
      </c>
      <c r="H28" t="s">
        <v>1041</v>
      </c>
      <c r="I28" s="1" t="str">
        <f>HYPERLINK(AP28,"Foto")</f>
        <v>Foto</v>
      </c>
      <c r="K28">
        <v>1</v>
      </c>
      <c r="L28" t="s">
        <v>3</v>
      </c>
      <c r="M28">
        <v>101682</v>
      </c>
      <c r="N28" t="s">
        <v>4</v>
      </c>
      <c r="T28" t="s">
        <v>1034</v>
      </c>
      <c r="U28" s="2">
        <v>1</v>
      </c>
      <c r="V28" t="s">
        <v>962</v>
      </c>
      <c r="W28" t="s">
        <v>1026</v>
      </c>
      <c r="X28" s="3" t="s">
        <v>964</v>
      </c>
      <c r="Y28" s="4">
        <v>7</v>
      </c>
      <c r="Z28" s="5">
        <v>709</v>
      </c>
      <c r="AA28" s="5" t="s">
        <v>1026</v>
      </c>
      <c r="AB28" t="s">
        <v>1042</v>
      </c>
      <c r="AC28">
        <v>2018</v>
      </c>
      <c r="AD28">
        <v>6</v>
      </c>
      <c r="AE28">
        <v>4</v>
      </c>
      <c r="AF28" t="s">
        <v>1043</v>
      </c>
      <c r="AH28">
        <v>204758</v>
      </c>
      <c r="AI28">
        <v>6550713</v>
      </c>
      <c r="AJ28" s="5">
        <v>205000</v>
      </c>
      <c r="AK28" s="5">
        <v>6551000</v>
      </c>
      <c r="AL28">
        <v>5</v>
      </c>
      <c r="AN28">
        <v>1010</v>
      </c>
      <c r="AO28" t="s">
        <v>1044</v>
      </c>
      <c r="AP28" s="7" t="s">
        <v>1045</v>
      </c>
      <c r="AQ28">
        <v>101682</v>
      </c>
      <c r="AS28" s="6" t="s">
        <v>14</v>
      </c>
      <c r="AT28">
        <v>1</v>
      </c>
      <c r="AU28" t="s">
        <v>15</v>
      </c>
      <c r="AV28" t="s">
        <v>1046</v>
      </c>
      <c r="AW28" t="s">
        <v>1047</v>
      </c>
      <c r="AX28">
        <v>1010</v>
      </c>
      <c r="AY28" t="s">
        <v>135</v>
      </c>
      <c r="AZ28" t="s">
        <v>136</v>
      </c>
      <c r="BA28">
        <v>1</v>
      </c>
      <c r="BB28" s="7">
        <v>43257.922152777799</v>
      </c>
      <c r="BC28" s="8" t="s">
        <v>20</v>
      </c>
      <c r="BE28">
        <v>6</v>
      </c>
      <c r="BF28">
        <v>155545</v>
      </c>
      <c r="BH28" t="s">
        <v>1048</v>
      </c>
      <c r="BT28">
        <v>205335</v>
      </c>
    </row>
    <row r="29" spans="1:72" x14ac:dyDescent="0.3">
      <c r="A29">
        <v>211805</v>
      </c>
      <c r="C29">
        <v>1</v>
      </c>
      <c r="F29" t="s">
        <v>0</v>
      </c>
      <c r="G29" t="s">
        <v>1</v>
      </c>
      <c r="H29" t="s">
        <v>1106</v>
      </c>
      <c r="I29" s="11" t="s">
        <v>127</v>
      </c>
      <c r="K29">
        <v>1</v>
      </c>
      <c r="L29" t="s">
        <v>3</v>
      </c>
      <c r="M29">
        <v>101682</v>
      </c>
      <c r="N29" t="s">
        <v>4</v>
      </c>
      <c r="T29" t="s">
        <v>1107</v>
      </c>
      <c r="U29" s="9">
        <v>2</v>
      </c>
      <c r="V29" t="s">
        <v>962</v>
      </c>
      <c r="W29" t="s">
        <v>1026</v>
      </c>
      <c r="X29" s="3" t="s">
        <v>964</v>
      </c>
      <c r="Y29" s="4">
        <v>7</v>
      </c>
      <c r="Z29" s="5">
        <v>709</v>
      </c>
      <c r="AA29" s="5" t="s">
        <v>1026</v>
      </c>
      <c r="AB29" t="s">
        <v>1108</v>
      </c>
      <c r="AC29">
        <v>1995</v>
      </c>
      <c r="AD29">
        <v>1</v>
      </c>
      <c r="AE29">
        <v>1</v>
      </c>
      <c r="AF29" s="2" t="s">
        <v>1109</v>
      </c>
      <c r="AH29">
        <v>214744</v>
      </c>
      <c r="AI29">
        <v>6550740</v>
      </c>
      <c r="AJ29" s="5">
        <v>215000</v>
      </c>
      <c r="AK29" s="5">
        <v>6551000</v>
      </c>
      <c r="AL29">
        <v>4000</v>
      </c>
      <c r="AN29">
        <v>266</v>
      </c>
      <c r="AP29" s="7"/>
      <c r="AQ29">
        <v>101682</v>
      </c>
      <c r="AS29" s="6" t="s">
        <v>14</v>
      </c>
      <c r="AT29">
        <v>1</v>
      </c>
      <c r="AU29" t="s">
        <v>15</v>
      </c>
      <c r="AV29" t="s">
        <v>1110</v>
      </c>
      <c r="AW29" t="s">
        <v>1106</v>
      </c>
      <c r="AX29">
        <v>266</v>
      </c>
      <c r="AY29" t="s">
        <v>18</v>
      </c>
      <c r="AZ29" t="s">
        <v>1111</v>
      </c>
      <c r="BA29" s="2"/>
      <c r="BB29" s="7">
        <v>43978</v>
      </c>
      <c r="BC29" s="8" t="s">
        <v>20</v>
      </c>
      <c r="BE29">
        <v>5</v>
      </c>
      <c r="BF29">
        <v>331656</v>
      </c>
      <c r="BH29" t="s">
        <v>1112</v>
      </c>
      <c r="BT29">
        <v>211805</v>
      </c>
    </row>
    <row r="30" spans="1:72" x14ac:dyDescent="0.3">
      <c r="A30">
        <v>124751</v>
      </c>
      <c r="C30">
        <v>1</v>
      </c>
      <c r="F30" t="s">
        <v>0</v>
      </c>
      <c r="G30" t="s">
        <v>232</v>
      </c>
      <c r="H30" t="s">
        <v>1504</v>
      </c>
      <c r="I30" t="s">
        <v>60</v>
      </c>
      <c r="K30">
        <v>1</v>
      </c>
      <c r="L30" t="s">
        <v>3</v>
      </c>
      <c r="M30">
        <v>101682</v>
      </c>
      <c r="N30" t="s">
        <v>4</v>
      </c>
      <c r="T30" t="s">
        <v>1488</v>
      </c>
      <c r="U30" s="2">
        <v>1</v>
      </c>
      <c r="V30" t="s">
        <v>1468</v>
      </c>
      <c r="W30" t="s">
        <v>1489</v>
      </c>
      <c r="X30" s="3" t="s">
        <v>1480</v>
      </c>
      <c r="Y30" s="4">
        <v>14</v>
      </c>
      <c r="Z30" s="5">
        <v>1426</v>
      </c>
      <c r="AA30" s="5" t="s">
        <v>1489</v>
      </c>
      <c r="AB30" t="s">
        <v>1505</v>
      </c>
      <c r="AC30">
        <v>2019</v>
      </c>
      <c r="AD30">
        <v>6</v>
      </c>
      <c r="AE30">
        <v>20</v>
      </c>
      <c r="AF30" t="s">
        <v>1506</v>
      </c>
      <c r="AG30" t="s">
        <v>1361</v>
      </c>
      <c r="AH30">
        <v>85338</v>
      </c>
      <c r="AI30">
        <v>6820989</v>
      </c>
      <c r="AJ30" s="5">
        <v>85000</v>
      </c>
      <c r="AK30" s="5">
        <v>6821000</v>
      </c>
      <c r="AL30">
        <v>1</v>
      </c>
      <c r="AN30">
        <v>33</v>
      </c>
      <c r="AP30" s="7"/>
      <c r="AQ30">
        <v>101682</v>
      </c>
      <c r="AS30" s="6" t="s">
        <v>14</v>
      </c>
      <c r="AT30">
        <v>1</v>
      </c>
      <c r="AU30" t="s">
        <v>15</v>
      </c>
      <c r="AV30" t="s">
        <v>1507</v>
      </c>
      <c r="AW30" t="s">
        <v>1508</v>
      </c>
      <c r="AX30">
        <v>33</v>
      </c>
      <c r="AY30" t="s">
        <v>238</v>
      </c>
      <c r="AZ30" t="s">
        <v>19</v>
      </c>
      <c r="BB30" s="7">
        <v>43725</v>
      </c>
      <c r="BC30" s="8" t="s">
        <v>20</v>
      </c>
      <c r="BE30">
        <v>4</v>
      </c>
      <c r="BF30">
        <v>354461</v>
      </c>
      <c r="BH30" t="s">
        <v>1509</v>
      </c>
      <c r="BJ30" t="s">
        <v>1510</v>
      </c>
      <c r="BT30">
        <v>124751</v>
      </c>
    </row>
    <row r="31" spans="1:72" x14ac:dyDescent="0.3">
      <c r="A31">
        <v>539064</v>
      </c>
      <c r="C31">
        <v>1</v>
      </c>
      <c r="F31" t="s">
        <v>1005</v>
      </c>
      <c r="G31" t="s">
        <v>58</v>
      </c>
      <c r="H31">
        <v>81490</v>
      </c>
      <c r="I31" t="s">
        <v>60</v>
      </c>
      <c r="K31">
        <v>1</v>
      </c>
      <c r="L31" t="s">
        <v>3</v>
      </c>
      <c r="M31">
        <v>101682</v>
      </c>
      <c r="N31" t="s">
        <v>4</v>
      </c>
      <c r="AB31" t="s">
        <v>1555</v>
      </c>
      <c r="AC31">
        <v>1873</v>
      </c>
      <c r="AD31">
        <v>9</v>
      </c>
      <c r="AE31">
        <v>28</v>
      </c>
      <c r="AF31" t="s">
        <v>1556</v>
      </c>
      <c r="AG31" t="s">
        <v>11</v>
      </c>
      <c r="AN31" t="s">
        <v>456</v>
      </c>
      <c r="AO31" t="s">
        <v>64</v>
      </c>
      <c r="AQ31">
        <v>101682</v>
      </c>
      <c r="AS31" s="9" t="s">
        <v>1010</v>
      </c>
      <c r="AZ31" t="s">
        <v>456</v>
      </c>
      <c r="BB31" s="7">
        <v>40150</v>
      </c>
      <c r="BC31" s="6" t="s">
        <v>1011</v>
      </c>
      <c r="BE31">
        <v>4</v>
      </c>
      <c r="BF31">
        <v>874</v>
      </c>
      <c r="BH31" t="s">
        <v>1557</v>
      </c>
      <c r="BJ31" t="s">
        <v>1557</v>
      </c>
      <c r="BT31">
        <v>539064</v>
      </c>
    </row>
    <row r="32" spans="1:72" x14ac:dyDescent="0.3">
      <c r="A32">
        <v>313989</v>
      </c>
      <c r="B32">
        <v>310668</v>
      </c>
      <c r="F32" t="s">
        <v>0</v>
      </c>
      <c r="G32" t="s">
        <v>1</v>
      </c>
      <c r="H32" t="s">
        <v>2</v>
      </c>
      <c r="I32" s="1" t="str">
        <f>HYPERLINK(AP32,"Hb")</f>
        <v>Hb</v>
      </c>
      <c r="K32">
        <v>1</v>
      </c>
      <c r="L32" t="s">
        <v>3</v>
      </c>
      <c r="M32">
        <v>101682</v>
      </c>
      <c r="N32" t="s">
        <v>4</v>
      </c>
      <c r="T32" t="s">
        <v>5</v>
      </c>
      <c r="U32" s="2">
        <v>1</v>
      </c>
      <c r="V32" t="s">
        <v>6</v>
      </c>
      <c r="W32" t="s">
        <v>7</v>
      </c>
      <c r="X32" s="3" t="s">
        <v>8</v>
      </c>
      <c r="Y32" s="4">
        <v>1</v>
      </c>
      <c r="Z32" s="5">
        <v>104</v>
      </c>
      <c r="AA32" s="5" t="s">
        <v>7</v>
      </c>
      <c r="AB32" t="s">
        <v>9</v>
      </c>
      <c r="AC32">
        <v>1946</v>
      </c>
      <c r="AD32">
        <v>7</v>
      </c>
      <c r="AE32">
        <v>15</v>
      </c>
      <c r="AF32" t="s">
        <v>10</v>
      </c>
      <c r="AG32" t="s">
        <v>11</v>
      </c>
      <c r="AH32">
        <v>253251</v>
      </c>
      <c r="AI32">
        <v>6596421</v>
      </c>
      <c r="AJ32" s="5">
        <v>253000</v>
      </c>
      <c r="AK32" s="5">
        <v>6597000</v>
      </c>
      <c r="AL32">
        <v>707</v>
      </c>
      <c r="AN32">
        <v>8</v>
      </c>
      <c r="AO32" t="s">
        <v>12</v>
      </c>
      <c r="AP32" t="s">
        <v>13</v>
      </c>
      <c r="AQ32">
        <v>101682</v>
      </c>
      <c r="AS32" s="6" t="s">
        <v>14</v>
      </c>
      <c r="AT32">
        <v>1</v>
      </c>
      <c r="AU32" t="s">
        <v>15</v>
      </c>
      <c r="AV32" t="s">
        <v>16</v>
      </c>
      <c r="AW32" t="s">
        <v>17</v>
      </c>
      <c r="AX32">
        <v>8</v>
      </c>
      <c r="AY32" t="s">
        <v>18</v>
      </c>
      <c r="AZ32" t="s">
        <v>19</v>
      </c>
      <c r="BA32">
        <v>1</v>
      </c>
      <c r="BB32" s="7">
        <v>36621</v>
      </c>
      <c r="BC32" s="8" t="s">
        <v>20</v>
      </c>
      <c r="BE32">
        <v>3</v>
      </c>
      <c r="BF32">
        <v>482980</v>
      </c>
      <c r="BG32">
        <v>38502</v>
      </c>
      <c r="BH32" t="s">
        <v>21</v>
      </c>
      <c r="BJ32" t="s">
        <v>22</v>
      </c>
      <c r="BT32">
        <v>313989</v>
      </c>
    </row>
    <row r="33" spans="1:72" x14ac:dyDescent="0.3">
      <c r="A33">
        <v>322059</v>
      </c>
      <c r="B33">
        <v>310669</v>
      </c>
      <c r="F33" t="s">
        <v>0</v>
      </c>
      <c r="G33" t="s">
        <v>1</v>
      </c>
      <c r="H33" t="s">
        <v>23</v>
      </c>
      <c r="I33" s="1" t="str">
        <f>HYPERLINK(AP33,"Hb")</f>
        <v>Hb</v>
      </c>
      <c r="K33">
        <v>1</v>
      </c>
      <c r="L33" t="s">
        <v>3</v>
      </c>
      <c r="M33">
        <v>101682</v>
      </c>
      <c r="N33" t="s">
        <v>4</v>
      </c>
      <c r="T33" t="s">
        <v>24</v>
      </c>
      <c r="U33" s="2">
        <v>1</v>
      </c>
      <c r="V33" t="s">
        <v>6</v>
      </c>
      <c r="W33" t="s">
        <v>7</v>
      </c>
      <c r="X33" s="3" t="s">
        <v>8</v>
      </c>
      <c r="Y33" s="4">
        <v>1</v>
      </c>
      <c r="Z33" s="5">
        <v>104</v>
      </c>
      <c r="AA33" s="5" t="s">
        <v>7</v>
      </c>
      <c r="AB33" t="s">
        <v>25</v>
      </c>
      <c r="AC33">
        <v>1902</v>
      </c>
      <c r="AD33">
        <v>9</v>
      </c>
      <c r="AE33">
        <v>14</v>
      </c>
      <c r="AF33" t="s">
        <v>26</v>
      </c>
      <c r="AG33" t="s">
        <v>11</v>
      </c>
      <c r="AH33">
        <v>254612</v>
      </c>
      <c r="AI33">
        <v>6594791</v>
      </c>
      <c r="AJ33" s="5">
        <v>255000</v>
      </c>
      <c r="AK33" s="5">
        <v>6595000</v>
      </c>
      <c r="AL33">
        <v>1414</v>
      </c>
      <c r="AN33">
        <v>8</v>
      </c>
      <c r="AO33" t="s">
        <v>12</v>
      </c>
      <c r="AP33" t="s">
        <v>27</v>
      </c>
      <c r="AQ33">
        <v>101682</v>
      </c>
      <c r="AS33" s="6" t="s">
        <v>14</v>
      </c>
      <c r="AT33">
        <v>1</v>
      </c>
      <c r="AU33" t="s">
        <v>15</v>
      </c>
      <c r="AV33" t="s">
        <v>28</v>
      </c>
      <c r="AW33" t="s">
        <v>29</v>
      </c>
      <c r="AX33">
        <v>8</v>
      </c>
      <c r="AY33" t="s">
        <v>18</v>
      </c>
      <c r="AZ33" t="s">
        <v>19</v>
      </c>
      <c r="BA33">
        <v>1</v>
      </c>
      <c r="BB33" s="7">
        <v>36621</v>
      </c>
      <c r="BC33" s="8" t="s">
        <v>20</v>
      </c>
      <c r="BE33">
        <v>3</v>
      </c>
      <c r="BF33">
        <v>482981</v>
      </c>
      <c r="BG33">
        <v>38501</v>
      </c>
      <c r="BH33" t="s">
        <v>30</v>
      </c>
      <c r="BJ33" t="s">
        <v>31</v>
      </c>
      <c r="BT33">
        <v>322059</v>
      </c>
    </row>
    <row r="34" spans="1:72" x14ac:dyDescent="0.3">
      <c r="A34">
        <v>334160</v>
      </c>
      <c r="B34">
        <v>276043</v>
      </c>
      <c r="F34" t="s">
        <v>0</v>
      </c>
      <c r="G34" t="s">
        <v>1</v>
      </c>
      <c r="H34" t="s">
        <v>32</v>
      </c>
      <c r="I34" s="1" t="str">
        <f>HYPERLINK(AP34,"Hb")</f>
        <v>Hb</v>
      </c>
      <c r="K34">
        <v>1</v>
      </c>
      <c r="L34" t="s">
        <v>3</v>
      </c>
      <c r="M34">
        <v>101682</v>
      </c>
      <c r="N34" t="s">
        <v>4</v>
      </c>
      <c r="T34" t="s">
        <v>33</v>
      </c>
      <c r="U34" s="2">
        <v>1</v>
      </c>
      <c r="V34" t="s">
        <v>6</v>
      </c>
      <c r="W34" t="s">
        <v>7</v>
      </c>
      <c r="X34" s="3" t="s">
        <v>8</v>
      </c>
      <c r="Y34" s="4">
        <v>1</v>
      </c>
      <c r="Z34" s="5">
        <v>104</v>
      </c>
      <c r="AA34" s="5" t="s">
        <v>7</v>
      </c>
      <c r="AB34" t="s">
        <v>34</v>
      </c>
      <c r="AC34">
        <v>2006</v>
      </c>
      <c r="AD34">
        <v>9</v>
      </c>
      <c r="AE34">
        <v>16</v>
      </c>
      <c r="AF34" t="s">
        <v>35</v>
      </c>
      <c r="AG34" t="s">
        <v>35</v>
      </c>
      <c r="AH34">
        <v>256755</v>
      </c>
      <c r="AI34">
        <v>6597220</v>
      </c>
      <c r="AJ34" s="5">
        <v>257000</v>
      </c>
      <c r="AK34" s="5">
        <v>6597000</v>
      </c>
      <c r="AL34">
        <v>25</v>
      </c>
      <c r="AN34">
        <v>8</v>
      </c>
      <c r="AO34" t="s">
        <v>12</v>
      </c>
      <c r="AP34" t="s">
        <v>36</v>
      </c>
      <c r="AQ34">
        <v>101682</v>
      </c>
      <c r="AS34" s="6" t="s">
        <v>14</v>
      </c>
      <c r="AT34">
        <v>1</v>
      </c>
      <c r="AU34" t="s">
        <v>15</v>
      </c>
      <c r="AV34" t="s">
        <v>37</v>
      </c>
      <c r="AW34" t="s">
        <v>38</v>
      </c>
      <c r="AX34">
        <v>8</v>
      </c>
      <c r="AY34" t="s">
        <v>18</v>
      </c>
      <c r="AZ34" t="s">
        <v>19</v>
      </c>
      <c r="BA34">
        <v>1</v>
      </c>
      <c r="BB34" s="7">
        <v>42439</v>
      </c>
      <c r="BC34" s="8" t="s">
        <v>20</v>
      </c>
      <c r="BE34">
        <v>3</v>
      </c>
      <c r="BF34">
        <v>448549</v>
      </c>
      <c r="BG34">
        <v>38503</v>
      </c>
      <c r="BH34" t="s">
        <v>39</v>
      </c>
      <c r="BJ34" t="s">
        <v>40</v>
      </c>
      <c r="BT34">
        <v>334160</v>
      </c>
    </row>
    <row r="35" spans="1:72" x14ac:dyDescent="0.3">
      <c r="A35">
        <v>334192</v>
      </c>
      <c r="B35">
        <v>298413</v>
      </c>
      <c r="F35" t="s">
        <v>0</v>
      </c>
      <c r="G35" t="s">
        <v>1</v>
      </c>
      <c r="H35" t="s">
        <v>41</v>
      </c>
      <c r="I35" s="1" t="str">
        <f>HYPERLINK(AP35,"Hb")</f>
        <v>Hb</v>
      </c>
      <c r="K35">
        <v>1</v>
      </c>
      <c r="L35" t="s">
        <v>3</v>
      </c>
      <c r="M35">
        <v>101682</v>
      </c>
      <c r="N35" t="s">
        <v>4</v>
      </c>
      <c r="T35" t="s">
        <v>33</v>
      </c>
      <c r="U35" s="2">
        <v>1</v>
      </c>
      <c r="V35" t="s">
        <v>6</v>
      </c>
      <c r="W35" t="s">
        <v>7</v>
      </c>
      <c r="X35" s="3" t="s">
        <v>8</v>
      </c>
      <c r="Y35" s="4">
        <v>1</v>
      </c>
      <c r="Z35" s="5">
        <v>104</v>
      </c>
      <c r="AA35" s="5" t="s">
        <v>7</v>
      </c>
      <c r="AB35" t="s">
        <v>42</v>
      </c>
      <c r="AC35">
        <v>2007</v>
      </c>
      <c r="AD35">
        <v>9</v>
      </c>
      <c r="AE35">
        <v>22</v>
      </c>
      <c r="AF35" t="s">
        <v>43</v>
      </c>
      <c r="AG35" t="s">
        <v>43</v>
      </c>
      <c r="AH35">
        <v>256755</v>
      </c>
      <c r="AI35">
        <v>6597220</v>
      </c>
      <c r="AJ35" s="5">
        <v>257000</v>
      </c>
      <c r="AK35" s="5">
        <v>6597000</v>
      </c>
      <c r="AL35">
        <v>25</v>
      </c>
      <c r="AN35">
        <v>8</v>
      </c>
      <c r="AO35" t="s">
        <v>12</v>
      </c>
      <c r="AP35" t="s">
        <v>44</v>
      </c>
      <c r="AQ35">
        <v>101682</v>
      </c>
      <c r="AS35" s="6" t="s">
        <v>14</v>
      </c>
      <c r="AT35">
        <v>1</v>
      </c>
      <c r="AU35" t="s">
        <v>15</v>
      </c>
      <c r="AV35" t="s">
        <v>37</v>
      </c>
      <c r="AW35" t="s">
        <v>45</v>
      </c>
      <c r="AX35">
        <v>8</v>
      </c>
      <c r="AY35" t="s">
        <v>18</v>
      </c>
      <c r="AZ35" t="s">
        <v>19</v>
      </c>
      <c r="BA35">
        <v>1</v>
      </c>
      <c r="BB35" s="7">
        <v>42439</v>
      </c>
      <c r="BC35" s="8" t="s">
        <v>20</v>
      </c>
      <c r="BE35">
        <v>3</v>
      </c>
      <c r="BF35">
        <v>471686</v>
      </c>
      <c r="BG35">
        <v>38504</v>
      </c>
      <c r="BH35" t="s">
        <v>46</v>
      </c>
      <c r="BJ35" t="s">
        <v>47</v>
      </c>
      <c r="BT35">
        <v>334192</v>
      </c>
    </row>
    <row r="36" spans="1:72" x14ac:dyDescent="0.3">
      <c r="A36">
        <v>435596</v>
      </c>
      <c r="B36">
        <v>310673</v>
      </c>
      <c r="F36" t="s">
        <v>0</v>
      </c>
      <c r="G36" t="s">
        <v>1</v>
      </c>
      <c r="H36" t="s">
        <v>48</v>
      </c>
      <c r="I36" s="1" t="str">
        <f>HYPERLINK(AP36,"Hb")</f>
        <v>Hb</v>
      </c>
      <c r="K36">
        <v>1</v>
      </c>
      <c r="L36" t="s">
        <v>3</v>
      </c>
      <c r="M36">
        <v>101682</v>
      </c>
      <c r="N36" t="s">
        <v>4</v>
      </c>
      <c r="T36" t="s">
        <v>49</v>
      </c>
      <c r="U36" s="2">
        <v>1</v>
      </c>
      <c r="V36" t="s">
        <v>6</v>
      </c>
      <c r="W36" t="s">
        <v>50</v>
      </c>
      <c r="X36" s="3" t="s">
        <v>8</v>
      </c>
      <c r="Y36" s="4">
        <v>1</v>
      </c>
      <c r="Z36" s="5">
        <v>105</v>
      </c>
      <c r="AA36" s="5" t="s">
        <v>50</v>
      </c>
      <c r="AB36" t="s">
        <v>51</v>
      </c>
      <c r="AC36">
        <v>1912</v>
      </c>
      <c r="AD36">
        <v>8</v>
      </c>
      <c r="AE36">
        <v>18</v>
      </c>
      <c r="AF36" t="s">
        <v>52</v>
      </c>
      <c r="AG36" t="s">
        <v>11</v>
      </c>
      <c r="AH36">
        <v>277525</v>
      </c>
      <c r="AI36">
        <v>6576930</v>
      </c>
      <c r="AJ36" s="5">
        <v>277000</v>
      </c>
      <c r="AK36" s="5">
        <v>6577000</v>
      </c>
      <c r="AL36">
        <v>707</v>
      </c>
      <c r="AN36">
        <v>8</v>
      </c>
      <c r="AO36" t="s">
        <v>12</v>
      </c>
      <c r="AP36" t="s">
        <v>53</v>
      </c>
      <c r="AQ36">
        <v>101682</v>
      </c>
      <c r="AS36" s="6" t="s">
        <v>14</v>
      </c>
      <c r="AT36">
        <v>1</v>
      </c>
      <c r="AU36" t="s">
        <v>15</v>
      </c>
      <c r="AV36" t="s">
        <v>54</v>
      </c>
      <c r="AW36" t="s">
        <v>55</v>
      </c>
      <c r="AX36">
        <v>8</v>
      </c>
      <c r="AY36" t="s">
        <v>18</v>
      </c>
      <c r="AZ36" t="s">
        <v>19</v>
      </c>
      <c r="BA36">
        <v>1</v>
      </c>
      <c r="BB36" s="7">
        <v>36621</v>
      </c>
      <c r="BC36" s="8" t="s">
        <v>20</v>
      </c>
      <c r="BE36">
        <v>3</v>
      </c>
      <c r="BF36">
        <v>482985</v>
      </c>
      <c r="BG36">
        <v>38505</v>
      </c>
      <c r="BH36" t="s">
        <v>56</v>
      </c>
      <c r="BJ36" t="s">
        <v>57</v>
      </c>
      <c r="BT36">
        <v>435596</v>
      </c>
    </row>
    <row r="37" spans="1:72" x14ac:dyDescent="0.3">
      <c r="A37">
        <v>434463</v>
      </c>
      <c r="B37">
        <v>148864</v>
      </c>
      <c r="F37" t="s">
        <v>0</v>
      </c>
      <c r="G37" t="s">
        <v>58</v>
      </c>
      <c r="H37" t="s">
        <v>59</v>
      </c>
      <c r="I37" t="s">
        <v>60</v>
      </c>
      <c r="K37">
        <v>1</v>
      </c>
      <c r="L37" t="s">
        <v>3</v>
      </c>
      <c r="M37">
        <v>101682</v>
      </c>
      <c r="N37" t="s">
        <v>4</v>
      </c>
      <c r="T37" t="s">
        <v>61</v>
      </c>
      <c r="U37" s="2">
        <v>1</v>
      </c>
      <c r="V37" t="s">
        <v>6</v>
      </c>
      <c r="W37" t="s">
        <v>50</v>
      </c>
      <c r="X37" s="3" t="s">
        <v>8</v>
      </c>
      <c r="Y37" s="4">
        <v>1</v>
      </c>
      <c r="Z37" s="5">
        <v>105</v>
      </c>
      <c r="AA37" s="5" t="s">
        <v>50</v>
      </c>
      <c r="AB37" t="s">
        <v>62</v>
      </c>
      <c r="AC37">
        <v>1950</v>
      </c>
      <c r="AD37">
        <v>8</v>
      </c>
      <c r="AE37">
        <v>1</v>
      </c>
      <c r="AF37" t="s">
        <v>63</v>
      </c>
      <c r="AG37" t="s">
        <v>11</v>
      </c>
      <c r="AH37">
        <v>276850</v>
      </c>
      <c r="AI37">
        <v>6579065</v>
      </c>
      <c r="AJ37" s="5">
        <v>277000</v>
      </c>
      <c r="AK37" s="5">
        <v>6579000</v>
      </c>
      <c r="AL37">
        <v>354</v>
      </c>
      <c r="AN37">
        <v>105</v>
      </c>
      <c r="AO37" t="s">
        <v>64</v>
      </c>
      <c r="AP37" s="7"/>
      <c r="AQ37">
        <v>101682</v>
      </c>
      <c r="AS37" s="6" t="s">
        <v>14</v>
      </c>
      <c r="AT37">
        <v>1</v>
      </c>
      <c r="AU37" t="s">
        <v>15</v>
      </c>
      <c r="AV37" t="s">
        <v>65</v>
      </c>
      <c r="AW37" t="s">
        <v>66</v>
      </c>
      <c r="AX37">
        <v>105</v>
      </c>
      <c r="AY37" t="s">
        <v>67</v>
      </c>
      <c r="AZ37" t="s">
        <v>68</v>
      </c>
      <c r="BB37" s="7">
        <v>40150</v>
      </c>
      <c r="BC37" s="8" t="s">
        <v>20</v>
      </c>
      <c r="BE37">
        <v>5</v>
      </c>
      <c r="BF37">
        <v>299229</v>
      </c>
      <c r="BG37">
        <v>38507</v>
      </c>
      <c r="BH37" t="s">
        <v>69</v>
      </c>
      <c r="BJ37" t="s">
        <v>70</v>
      </c>
      <c r="BT37">
        <v>434463</v>
      </c>
    </row>
    <row r="38" spans="1:72" x14ac:dyDescent="0.3">
      <c r="A38">
        <v>436996</v>
      </c>
      <c r="B38">
        <v>310672</v>
      </c>
      <c r="F38" t="s">
        <v>0</v>
      </c>
      <c r="G38" t="s">
        <v>1</v>
      </c>
      <c r="H38" t="s">
        <v>71</v>
      </c>
      <c r="I38" s="1" t="str">
        <f>HYPERLINK(AP38,"Hb")</f>
        <v>Hb</v>
      </c>
      <c r="K38">
        <v>1</v>
      </c>
      <c r="L38" t="s">
        <v>3</v>
      </c>
      <c r="M38">
        <v>101682</v>
      </c>
      <c r="N38" t="s">
        <v>4</v>
      </c>
      <c r="T38" t="s">
        <v>72</v>
      </c>
      <c r="U38" s="9">
        <v>2</v>
      </c>
      <c r="V38" t="s">
        <v>6</v>
      </c>
      <c r="W38" t="s">
        <v>50</v>
      </c>
      <c r="X38" s="3" t="s">
        <v>8</v>
      </c>
      <c r="Y38" s="4">
        <v>1</v>
      </c>
      <c r="Z38" s="5">
        <v>105</v>
      </c>
      <c r="AA38" s="5" t="s">
        <v>50</v>
      </c>
      <c r="AB38" t="s">
        <v>73</v>
      </c>
      <c r="AC38">
        <v>1945</v>
      </c>
      <c r="AD38">
        <v>8</v>
      </c>
      <c r="AE38">
        <v>3</v>
      </c>
      <c r="AF38" t="s">
        <v>74</v>
      </c>
      <c r="AG38" t="s">
        <v>11</v>
      </c>
      <c r="AH38">
        <v>278317</v>
      </c>
      <c r="AI38">
        <v>6578075</v>
      </c>
      <c r="AJ38" s="5">
        <v>279000</v>
      </c>
      <c r="AK38" s="5">
        <v>6579000</v>
      </c>
      <c r="AL38">
        <v>2476</v>
      </c>
      <c r="AN38">
        <v>8</v>
      </c>
      <c r="AO38" t="s">
        <v>12</v>
      </c>
      <c r="AP38" t="s">
        <v>75</v>
      </c>
      <c r="AQ38">
        <v>101682</v>
      </c>
      <c r="AS38" s="6" t="s">
        <v>14</v>
      </c>
      <c r="AT38">
        <v>1</v>
      </c>
      <c r="AU38" t="s">
        <v>15</v>
      </c>
      <c r="AV38" t="s">
        <v>76</v>
      </c>
      <c r="AW38" t="s">
        <v>77</v>
      </c>
      <c r="AX38">
        <v>8</v>
      </c>
      <c r="AY38" t="s">
        <v>18</v>
      </c>
      <c r="AZ38" t="s">
        <v>19</v>
      </c>
      <c r="BA38">
        <v>1</v>
      </c>
      <c r="BB38" s="7">
        <v>36621</v>
      </c>
      <c r="BC38" s="8" t="s">
        <v>20</v>
      </c>
      <c r="BE38">
        <v>3</v>
      </c>
      <c r="BF38">
        <v>482984</v>
      </c>
      <c r="BG38">
        <v>38506</v>
      </c>
      <c r="BH38" t="s">
        <v>78</v>
      </c>
      <c r="BJ38" t="s">
        <v>79</v>
      </c>
      <c r="BT38">
        <v>436996</v>
      </c>
    </row>
    <row r="39" spans="1:72" x14ac:dyDescent="0.3">
      <c r="A39">
        <v>450549</v>
      </c>
      <c r="B39">
        <v>280211</v>
      </c>
      <c r="F39" t="s">
        <v>0</v>
      </c>
      <c r="G39" t="s">
        <v>1</v>
      </c>
      <c r="H39" t="s">
        <v>91</v>
      </c>
      <c r="I39" s="1" t="str">
        <f>HYPERLINK(AP39,"Hb")</f>
        <v>Hb</v>
      </c>
      <c r="K39">
        <v>1</v>
      </c>
      <c r="L39" t="s">
        <v>3</v>
      </c>
      <c r="M39">
        <v>101682</v>
      </c>
      <c r="N39" t="s">
        <v>4</v>
      </c>
      <c r="T39" t="s">
        <v>92</v>
      </c>
      <c r="U39" s="2">
        <v>1</v>
      </c>
      <c r="V39" t="s">
        <v>6</v>
      </c>
      <c r="W39" t="s">
        <v>50</v>
      </c>
      <c r="X39" s="3" t="s">
        <v>8</v>
      </c>
      <c r="Y39" s="4">
        <v>1</v>
      </c>
      <c r="Z39" s="5">
        <v>105</v>
      </c>
      <c r="AA39" s="5" t="s">
        <v>50</v>
      </c>
      <c r="AB39" t="s">
        <v>93</v>
      </c>
      <c r="AC39">
        <v>2005</v>
      </c>
      <c r="AD39">
        <v>6</v>
      </c>
      <c r="AE39">
        <v>30</v>
      </c>
      <c r="AF39" t="s">
        <v>94</v>
      </c>
      <c r="AG39" t="s">
        <v>94</v>
      </c>
      <c r="AH39">
        <v>284873</v>
      </c>
      <c r="AI39">
        <v>6567788</v>
      </c>
      <c r="AJ39" s="5">
        <v>285000</v>
      </c>
      <c r="AK39" s="5">
        <v>6567000</v>
      </c>
      <c r="AL39">
        <v>71</v>
      </c>
      <c r="AN39">
        <v>8</v>
      </c>
      <c r="AO39" t="s">
        <v>95</v>
      </c>
      <c r="AP39" t="s">
        <v>96</v>
      </c>
      <c r="AQ39">
        <v>101682</v>
      </c>
      <c r="AS39" s="6" t="s">
        <v>14</v>
      </c>
      <c r="AT39">
        <v>1</v>
      </c>
      <c r="AU39" t="s">
        <v>15</v>
      </c>
      <c r="AV39" t="s">
        <v>97</v>
      </c>
      <c r="AW39" t="s">
        <v>98</v>
      </c>
      <c r="AX39">
        <v>8</v>
      </c>
      <c r="AY39" t="s">
        <v>18</v>
      </c>
      <c r="AZ39" t="s">
        <v>19</v>
      </c>
      <c r="BA39">
        <v>1</v>
      </c>
      <c r="BB39" s="7">
        <v>41628</v>
      </c>
      <c r="BC39" s="8" t="s">
        <v>20</v>
      </c>
      <c r="BE39">
        <v>3</v>
      </c>
      <c r="BF39">
        <v>453068</v>
      </c>
      <c r="BG39">
        <v>38509</v>
      </c>
      <c r="BH39" t="s">
        <v>99</v>
      </c>
      <c r="BJ39" t="s">
        <v>100</v>
      </c>
      <c r="BT39">
        <v>450549</v>
      </c>
    </row>
    <row r="40" spans="1:72" x14ac:dyDescent="0.3">
      <c r="A40">
        <v>397782</v>
      </c>
      <c r="B40">
        <v>148863</v>
      </c>
      <c r="F40" t="s">
        <v>0</v>
      </c>
      <c r="G40" t="s">
        <v>58</v>
      </c>
      <c r="H40" t="s">
        <v>101</v>
      </c>
      <c r="I40" t="s">
        <v>60</v>
      </c>
      <c r="K40">
        <v>1</v>
      </c>
      <c r="L40" t="s">
        <v>3</v>
      </c>
      <c r="M40">
        <v>101682</v>
      </c>
      <c r="N40" t="s">
        <v>4</v>
      </c>
      <c r="T40" t="s">
        <v>102</v>
      </c>
      <c r="U40" s="2">
        <v>1</v>
      </c>
      <c r="V40" t="s">
        <v>6</v>
      </c>
      <c r="W40" t="s">
        <v>103</v>
      </c>
      <c r="X40" s="3" t="s">
        <v>8</v>
      </c>
      <c r="Y40" s="4">
        <v>1</v>
      </c>
      <c r="Z40" s="5">
        <v>106</v>
      </c>
      <c r="AA40" s="5" t="s">
        <v>103</v>
      </c>
      <c r="AB40" t="s">
        <v>104</v>
      </c>
      <c r="AC40">
        <v>1936</v>
      </c>
      <c r="AD40">
        <v>8</v>
      </c>
      <c r="AE40">
        <v>1</v>
      </c>
      <c r="AF40" t="s">
        <v>105</v>
      </c>
      <c r="AG40" t="s">
        <v>11</v>
      </c>
      <c r="AH40">
        <v>266538</v>
      </c>
      <c r="AI40">
        <v>6571102</v>
      </c>
      <c r="AJ40" s="5">
        <v>267000</v>
      </c>
      <c r="AK40" s="5">
        <v>6571000</v>
      </c>
      <c r="AL40">
        <v>1118</v>
      </c>
      <c r="AN40">
        <v>105</v>
      </c>
      <c r="AO40" t="s">
        <v>64</v>
      </c>
      <c r="AP40" s="7"/>
      <c r="AQ40">
        <v>101682</v>
      </c>
      <c r="AS40" s="6" t="s">
        <v>14</v>
      </c>
      <c r="AT40">
        <v>1</v>
      </c>
      <c r="AU40" t="s">
        <v>15</v>
      </c>
      <c r="AV40" t="s">
        <v>106</v>
      </c>
      <c r="AW40" t="s">
        <v>107</v>
      </c>
      <c r="AX40">
        <v>105</v>
      </c>
      <c r="AY40" t="s">
        <v>67</v>
      </c>
      <c r="AZ40" t="s">
        <v>68</v>
      </c>
      <c r="BB40" s="7">
        <v>40150</v>
      </c>
      <c r="BC40" s="8" t="s">
        <v>20</v>
      </c>
      <c r="BE40">
        <v>5</v>
      </c>
      <c r="BF40">
        <v>299228</v>
      </c>
      <c r="BG40">
        <v>38512</v>
      </c>
      <c r="BH40" t="s">
        <v>108</v>
      </c>
      <c r="BJ40" t="s">
        <v>109</v>
      </c>
      <c r="BT40">
        <v>397782</v>
      </c>
    </row>
    <row r="41" spans="1:72" x14ac:dyDescent="0.3">
      <c r="A41">
        <v>398118</v>
      </c>
      <c r="B41">
        <v>215402</v>
      </c>
      <c r="F41" t="s">
        <v>0</v>
      </c>
      <c r="G41" t="s">
        <v>110</v>
      </c>
      <c r="H41" t="s">
        <v>111</v>
      </c>
      <c r="I41" s="1" t="str">
        <f>HYPERLINK(AP41,"Hb")</f>
        <v>Hb</v>
      </c>
      <c r="K41">
        <v>1</v>
      </c>
      <c r="L41" t="s">
        <v>3</v>
      </c>
      <c r="M41">
        <v>101682</v>
      </c>
      <c r="N41" t="s">
        <v>4</v>
      </c>
      <c r="T41" t="s">
        <v>102</v>
      </c>
      <c r="U41" s="2">
        <v>1</v>
      </c>
      <c r="V41" t="s">
        <v>6</v>
      </c>
      <c r="W41" t="s">
        <v>103</v>
      </c>
      <c r="X41" s="3" t="s">
        <v>8</v>
      </c>
      <c r="Y41" s="4">
        <v>1</v>
      </c>
      <c r="Z41" s="5">
        <v>106</v>
      </c>
      <c r="AA41" s="5" t="s">
        <v>103</v>
      </c>
      <c r="AB41" t="s">
        <v>112</v>
      </c>
      <c r="AC41">
        <v>1936</v>
      </c>
      <c r="AD41">
        <v>8</v>
      </c>
      <c r="AE41">
        <v>1</v>
      </c>
      <c r="AF41" t="s">
        <v>113</v>
      </c>
      <c r="AG41" t="s">
        <v>113</v>
      </c>
      <c r="AH41">
        <v>266580</v>
      </c>
      <c r="AI41">
        <v>6571601</v>
      </c>
      <c r="AJ41" s="5">
        <v>267000</v>
      </c>
      <c r="AK41" s="5">
        <v>6571000</v>
      </c>
      <c r="AL41">
        <v>1414</v>
      </c>
      <c r="AN41">
        <v>37</v>
      </c>
      <c r="AP41" t="s">
        <v>114</v>
      </c>
      <c r="AQ41">
        <v>101682</v>
      </c>
      <c r="AS41" s="6" t="s">
        <v>14</v>
      </c>
      <c r="AT41">
        <v>1</v>
      </c>
      <c r="AU41" t="s">
        <v>15</v>
      </c>
      <c r="AV41" t="s">
        <v>115</v>
      </c>
      <c r="AW41" t="s">
        <v>116</v>
      </c>
      <c r="AX41">
        <v>37</v>
      </c>
      <c r="AY41" t="s">
        <v>117</v>
      </c>
      <c r="AZ41" t="s">
        <v>19</v>
      </c>
      <c r="BA41">
        <v>1</v>
      </c>
      <c r="BB41" s="7">
        <v>41767</v>
      </c>
      <c r="BC41" s="8" t="s">
        <v>20</v>
      </c>
      <c r="BE41">
        <v>4</v>
      </c>
      <c r="BF41">
        <v>369783</v>
      </c>
      <c r="BG41">
        <v>38513</v>
      </c>
      <c r="BH41" t="s">
        <v>118</v>
      </c>
      <c r="BJ41" t="s">
        <v>119</v>
      </c>
      <c r="BT41">
        <v>398118</v>
      </c>
    </row>
    <row r="42" spans="1:72" x14ac:dyDescent="0.3">
      <c r="A42">
        <v>398119</v>
      </c>
      <c r="B42">
        <v>215404</v>
      </c>
      <c r="F42" t="s">
        <v>0</v>
      </c>
      <c r="G42" t="s">
        <v>110</v>
      </c>
      <c r="H42" t="s">
        <v>120</v>
      </c>
      <c r="I42" s="1" t="str">
        <f>HYPERLINK(AP42,"Hb")</f>
        <v>Hb</v>
      </c>
      <c r="K42">
        <v>1</v>
      </c>
      <c r="L42" t="s">
        <v>3</v>
      </c>
      <c r="M42">
        <v>101682</v>
      </c>
      <c r="N42" t="s">
        <v>4</v>
      </c>
      <c r="T42" t="s">
        <v>102</v>
      </c>
      <c r="U42" s="2">
        <v>1</v>
      </c>
      <c r="V42" t="s">
        <v>6</v>
      </c>
      <c r="W42" t="s">
        <v>103</v>
      </c>
      <c r="X42" s="3" t="s">
        <v>8</v>
      </c>
      <c r="Y42" s="4">
        <v>1</v>
      </c>
      <c r="Z42" s="5">
        <v>106</v>
      </c>
      <c r="AA42" s="5" t="s">
        <v>103</v>
      </c>
      <c r="AB42" t="s">
        <v>112</v>
      </c>
      <c r="AC42">
        <v>1936</v>
      </c>
      <c r="AD42">
        <v>8</v>
      </c>
      <c r="AE42">
        <v>1</v>
      </c>
      <c r="AF42" t="s">
        <v>113</v>
      </c>
      <c r="AG42" t="s">
        <v>113</v>
      </c>
      <c r="AH42">
        <v>266580</v>
      </c>
      <c r="AI42">
        <v>6571601</v>
      </c>
      <c r="AJ42" s="5">
        <v>267000</v>
      </c>
      <c r="AK42" s="5">
        <v>6571000</v>
      </c>
      <c r="AL42">
        <v>1414</v>
      </c>
      <c r="AN42">
        <v>37</v>
      </c>
      <c r="AP42" t="s">
        <v>121</v>
      </c>
      <c r="AQ42">
        <v>101682</v>
      </c>
      <c r="AS42" s="6" t="s">
        <v>14</v>
      </c>
      <c r="AT42">
        <v>1</v>
      </c>
      <c r="AU42" t="s">
        <v>15</v>
      </c>
      <c r="AV42" t="s">
        <v>115</v>
      </c>
      <c r="AW42" t="s">
        <v>122</v>
      </c>
      <c r="AX42">
        <v>37</v>
      </c>
      <c r="AY42" t="s">
        <v>117</v>
      </c>
      <c r="AZ42" t="s">
        <v>19</v>
      </c>
      <c r="BA42">
        <v>1</v>
      </c>
      <c r="BB42" s="7">
        <v>41767</v>
      </c>
      <c r="BC42" s="8" t="s">
        <v>20</v>
      </c>
      <c r="BE42">
        <v>4</v>
      </c>
      <c r="BF42">
        <v>369785</v>
      </c>
      <c r="BG42">
        <v>38514</v>
      </c>
      <c r="BH42" t="s">
        <v>123</v>
      </c>
      <c r="BJ42" t="s">
        <v>124</v>
      </c>
      <c r="BT42">
        <v>398119</v>
      </c>
    </row>
    <row r="43" spans="1:72" x14ac:dyDescent="0.3">
      <c r="A43">
        <v>409200</v>
      </c>
      <c r="B43">
        <v>17136</v>
      </c>
      <c r="F43" t="s">
        <v>0</v>
      </c>
      <c r="G43" t="s">
        <v>125</v>
      </c>
      <c r="H43" t="s">
        <v>126</v>
      </c>
      <c r="I43" t="s">
        <v>127</v>
      </c>
      <c r="K43">
        <v>1</v>
      </c>
      <c r="L43" t="s">
        <v>3</v>
      </c>
      <c r="M43">
        <v>101682</v>
      </c>
      <c r="N43" t="s">
        <v>4</v>
      </c>
      <c r="T43" t="s">
        <v>128</v>
      </c>
      <c r="U43" s="2">
        <v>1</v>
      </c>
      <c r="V43" t="s">
        <v>6</v>
      </c>
      <c r="W43" t="s">
        <v>103</v>
      </c>
      <c r="X43" s="3" t="s">
        <v>8</v>
      </c>
      <c r="Y43" s="4">
        <v>1</v>
      </c>
      <c r="Z43" s="5">
        <v>106</v>
      </c>
      <c r="AA43" s="5" t="s">
        <v>103</v>
      </c>
      <c r="AB43" t="s">
        <v>129</v>
      </c>
      <c r="AC43">
        <v>2014</v>
      </c>
      <c r="AD43">
        <v>6</v>
      </c>
      <c r="AE43">
        <v>16</v>
      </c>
      <c r="AF43" t="s">
        <v>130</v>
      </c>
      <c r="AH43" s="5">
        <v>269006</v>
      </c>
      <c r="AI43" s="5">
        <v>6569769</v>
      </c>
      <c r="AJ43" s="5">
        <v>269000</v>
      </c>
      <c r="AK43" s="5">
        <v>6569000</v>
      </c>
      <c r="AL43">
        <v>1</v>
      </c>
      <c r="AM43" s="5"/>
      <c r="AN43">
        <v>1010</v>
      </c>
      <c r="AO43" t="s">
        <v>131</v>
      </c>
      <c r="AP43" s="7" t="s">
        <v>132</v>
      </c>
      <c r="AQ43">
        <v>101682</v>
      </c>
      <c r="AS43" s="6" t="s">
        <v>14</v>
      </c>
      <c r="AT43">
        <v>1</v>
      </c>
      <c r="AU43" t="s">
        <v>15</v>
      </c>
      <c r="AV43" t="s">
        <v>133</v>
      </c>
      <c r="AW43" t="s">
        <v>134</v>
      </c>
      <c r="AX43">
        <v>1010</v>
      </c>
      <c r="AY43" t="s">
        <v>135</v>
      </c>
      <c r="AZ43" t="s">
        <v>136</v>
      </c>
      <c r="BB43" s="7">
        <v>43709.902777777803</v>
      </c>
      <c r="BC43" s="8" t="s">
        <v>20</v>
      </c>
      <c r="BE43">
        <v>6</v>
      </c>
      <c r="BF43">
        <v>14172</v>
      </c>
      <c r="BG43">
        <v>38515</v>
      </c>
      <c r="BH43" t="s">
        <v>137</v>
      </c>
      <c r="BT43">
        <v>409200</v>
      </c>
    </row>
    <row r="44" spans="1:72" x14ac:dyDescent="0.3">
      <c r="A44">
        <v>409228</v>
      </c>
      <c r="B44">
        <v>92953</v>
      </c>
      <c r="F44" t="s">
        <v>0</v>
      </c>
      <c r="G44" t="s">
        <v>125</v>
      </c>
      <c r="H44" t="s">
        <v>138</v>
      </c>
      <c r="I44" s="1" t="str">
        <f>HYPERLINK(AP44,"Foto")</f>
        <v>Foto</v>
      </c>
      <c r="K44">
        <v>1</v>
      </c>
      <c r="L44" t="s">
        <v>3</v>
      </c>
      <c r="M44">
        <v>101682</v>
      </c>
      <c r="N44" t="s">
        <v>4</v>
      </c>
      <c r="T44" t="s">
        <v>128</v>
      </c>
      <c r="U44" s="2">
        <v>1</v>
      </c>
      <c r="V44" t="s">
        <v>6</v>
      </c>
      <c r="W44" t="s">
        <v>103</v>
      </c>
      <c r="X44" s="3" t="s">
        <v>8</v>
      </c>
      <c r="Y44" s="4">
        <v>1</v>
      </c>
      <c r="Z44" s="5">
        <v>106</v>
      </c>
      <c r="AA44" s="5" t="s">
        <v>103</v>
      </c>
      <c r="AB44" t="s">
        <v>139</v>
      </c>
      <c r="AC44">
        <v>2015</v>
      </c>
      <c r="AD44">
        <v>6</v>
      </c>
      <c r="AE44">
        <v>14</v>
      </c>
      <c r="AF44" t="s">
        <v>140</v>
      </c>
      <c r="AH44">
        <v>269012</v>
      </c>
      <c r="AI44">
        <v>6569775</v>
      </c>
      <c r="AJ44" s="5">
        <v>269000</v>
      </c>
      <c r="AK44" s="5">
        <v>6569000</v>
      </c>
      <c r="AL44">
        <v>50</v>
      </c>
      <c r="AN44">
        <v>1010</v>
      </c>
      <c r="AP44" s="7" t="s">
        <v>141</v>
      </c>
      <c r="AQ44">
        <v>101682</v>
      </c>
      <c r="AS44" s="6" t="s">
        <v>14</v>
      </c>
      <c r="AT44">
        <v>1</v>
      </c>
      <c r="AU44" t="s">
        <v>15</v>
      </c>
      <c r="AV44" t="s">
        <v>142</v>
      </c>
      <c r="AW44" t="s">
        <v>143</v>
      </c>
      <c r="AX44">
        <v>1010</v>
      </c>
      <c r="AY44" t="s">
        <v>135</v>
      </c>
      <c r="AZ44" t="s">
        <v>136</v>
      </c>
      <c r="BA44">
        <v>1</v>
      </c>
      <c r="BB44" s="7">
        <v>43001.118750000001</v>
      </c>
      <c r="BC44" s="8" t="s">
        <v>20</v>
      </c>
      <c r="BE44">
        <v>6</v>
      </c>
      <c r="BF44">
        <v>80406</v>
      </c>
      <c r="BG44">
        <v>38516</v>
      </c>
      <c r="BH44" t="s">
        <v>144</v>
      </c>
      <c r="BT44">
        <v>409228</v>
      </c>
    </row>
    <row r="45" spans="1:72" x14ac:dyDescent="0.3">
      <c r="A45">
        <v>420181</v>
      </c>
      <c r="B45">
        <v>310670</v>
      </c>
      <c r="F45" t="s">
        <v>0</v>
      </c>
      <c r="G45" t="s">
        <v>1</v>
      </c>
      <c r="H45" t="s">
        <v>151</v>
      </c>
      <c r="I45" s="1" t="str">
        <f>HYPERLINK(AP45,"Hb")</f>
        <v>Hb</v>
      </c>
      <c r="K45">
        <v>1</v>
      </c>
      <c r="L45" t="s">
        <v>3</v>
      </c>
      <c r="M45">
        <v>101682</v>
      </c>
      <c r="N45" t="s">
        <v>4</v>
      </c>
      <c r="T45" t="s">
        <v>152</v>
      </c>
      <c r="U45" s="2">
        <v>1</v>
      </c>
      <c r="V45" t="s">
        <v>6</v>
      </c>
      <c r="W45" t="s">
        <v>103</v>
      </c>
      <c r="X45" s="3" t="s">
        <v>8</v>
      </c>
      <c r="Y45" s="4">
        <v>1</v>
      </c>
      <c r="Z45" s="5">
        <v>106</v>
      </c>
      <c r="AA45" s="5" t="s">
        <v>103</v>
      </c>
      <c r="AB45" t="s">
        <v>153</v>
      </c>
      <c r="AC45">
        <v>1935</v>
      </c>
      <c r="AD45">
        <v>9</v>
      </c>
      <c r="AE45">
        <v>8</v>
      </c>
      <c r="AF45" t="s">
        <v>154</v>
      </c>
      <c r="AG45" t="s">
        <v>11</v>
      </c>
      <c r="AH45">
        <v>271421</v>
      </c>
      <c r="AI45">
        <v>6572457</v>
      </c>
      <c r="AJ45" s="5">
        <v>271000</v>
      </c>
      <c r="AK45" s="5">
        <v>6573000</v>
      </c>
      <c r="AL45">
        <v>566</v>
      </c>
      <c r="AN45">
        <v>8</v>
      </c>
      <c r="AO45" t="s">
        <v>12</v>
      </c>
      <c r="AP45" t="s">
        <v>155</v>
      </c>
      <c r="AQ45">
        <v>101682</v>
      </c>
      <c r="AS45" s="6" t="s">
        <v>14</v>
      </c>
      <c r="AT45">
        <v>1</v>
      </c>
      <c r="AU45" t="s">
        <v>15</v>
      </c>
      <c r="AV45" t="s">
        <v>156</v>
      </c>
      <c r="AW45" t="s">
        <v>157</v>
      </c>
      <c r="AX45">
        <v>8</v>
      </c>
      <c r="AY45" t="s">
        <v>18</v>
      </c>
      <c r="AZ45" t="s">
        <v>19</v>
      </c>
      <c r="BA45">
        <v>1</v>
      </c>
      <c r="BB45" s="7">
        <v>42783</v>
      </c>
      <c r="BC45" s="8" t="s">
        <v>20</v>
      </c>
      <c r="BE45">
        <v>3</v>
      </c>
      <c r="BF45">
        <v>482982</v>
      </c>
      <c r="BG45">
        <v>38510</v>
      </c>
      <c r="BH45" t="s">
        <v>158</v>
      </c>
      <c r="BJ45" t="s">
        <v>159</v>
      </c>
      <c r="BT45">
        <v>420181</v>
      </c>
    </row>
    <row r="46" spans="1:72" x14ac:dyDescent="0.3">
      <c r="A46">
        <v>420182</v>
      </c>
      <c r="B46">
        <v>310671</v>
      </c>
      <c r="F46" t="s">
        <v>0</v>
      </c>
      <c r="G46" t="s">
        <v>1</v>
      </c>
      <c r="H46" t="s">
        <v>160</v>
      </c>
      <c r="I46" s="1" t="str">
        <f>HYPERLINK(AP46,"Hb")</f>
        <v>Hb</v>
      </c>
      <c r="K46">
        <v>1</v>
      </c>
      <c r="L46" t="s">
        <v>3</v>
      </c>
      <c r="M46">
        <v>101682</v>
      </c>
      <c r="N46" t="s">
        <v>4</v>
      </c>
      <c r="T46" t="s">
        <v>152</v>
      </c>
      <c r="U46" s="2">
        <v>1</v>
      </c>
      <c r="V46" t="s">
        <v>6</v>
      </c>
      <c r="W46" t="s">
        <v>103</v>
      </c>
      <c r="X46" s="3" t="s">
        <v>8</v>
      </c>
      <c r="Y46" s="4">
        <v>1</v>
      </c>
      <c r="Z46" s="5">
        <v>106</v>
      </c>
      <c r="AA46" s="5" t="s">
        <v>103</v>
      </c>
      <c r="AB46" t="s">
        <v>153</v>
      </c>
      <c r="AC46">
        <v>1935</v>
      </c>
      <c r="AD46">
        <v>9</v>
      </c>
      <c r="AE46">
        <v>8</v>
      </c>
      <c r="AF46" t="s">
        <v>154</v>
      </c>
      <c r="AG46" t="s">
        <v>11</v>
      </c>
      <c r="AH46">
        <v>271421</v>
      </c>
      <c r="AI46">
        <v>6572457</v>
      </c>
      <c r="AJ46" s="5">
        <v>271000</v>
      </c>
      <c r="AK46" s="5">
        <v>6573000</v>
      </c>
      <c r="AL46">
        <v>566</v>
      </c>
      <c r="AN46">
        <v>8</v>
      </c>
      <c r="AO46" t="s">
        <v>12</v>
      </c>
      <c r="AP46" t="s">
        <v>161</v>
      </c>
      <c r="AQ46">
        <v>101682</v>
      </c>
      <c r="AS46" s="6" t="s">
        <v>14</v>
      </c>
      <c r="AT46">
        <v>1</v>
      </c>
      <c r="AU46" t="s">
        <v>15</v>
      </c>
      <c r="AV46" t="s">
        <v>156</v>
      </c>
      <c r="AW46" t="s">
        <v>162</v>
      </c>
      <c r="AX46">
        <v>8</v>
      </c>
      <c r="AY46" t="s">
        <v>18</v>
      </c>
      <c r="AZ46" t="s">
        <v>19</v>
      </c>
      <c r="BA46">
        <v>1</v>
      </c>
      <c r="BB46" s="7">
        <v>42783</v>
      </c>
      <c r="BC46" s="8" t="s">
        <v>20</v>
      </c>
      <c r="BE46">
        <v>3</v>
      </c>
      <c r="BF46">
        <v>482983</v>
      </c>
      <c r="BG46">
        <v>38511</v>
      </c>
      <c r="BH46" t="s">
        <v>163</v>
      </c>
      <c r="BJ46" t="s">
        <v>164</v>
      </c>
      <c r="BT46">
        <v>420182</v>
      </c>
    </row>
    <row r="47" spans="1:72" x14ac:dyDescent="0.3">
      <c r="A47">
        <v>467331</v>
      </c>
      <c r="B47">
        <v>278030</v>
      </c>
      <c r="F47" t="s">
        <v>0</v>
      </c>
      <c r="G47" t="s">
        <v>1</v>
      </c>
      <c r="H47" t="s">
        <v>165</v>
      </c>
      <c r="I47" s="1" t="str">
        <f>HYPERLINK(AP47,"Hb")</f>
        <v>Hb</v>
      </c>
      <c r="K47">
        <v>1</v>
      </c>
      <c r="L47" t="s">
        <v>3</v>
      </c>
      <c r="M47">
        <v>101682</v>
      </c>
      <c r="N47" t="s">
        <v>4</v>
      </c>
      <c r="T47" t="s">
        <v>166</v>
      </c>
      <c r="U47" s="2">
        <v>1</v>
      </c>
      <c r="V47" t="s">
        <v>6</v>
      </c>
      <c r="W47" t="s">
        <v>167</v>
      </c>
      <c r="X47" s="3" t="s">
        <v>8</v>
      </c>
      <c r="Y47" s="4">
        <v>1</v>
      </c>
      <c r="Z47" s="5">
        <v>128</v>
      </c>
      <c r="AA47" s="5" t="s">
        <v>167</v>
      </c>
      <c r="AB47" t="s">
        <v>168</v>
      </c>
      <c r="AC47">
        <v>1940</v>
      </c>
      <c r="AD47">
        <v>7</v>
      </c>
      <c r="AE47">
        <v>20</v>
      </c>
      <c r="AF47" t="s">
        <v>10</v>
      </c>
      <c r="AG47" t="s">
        <v>10</v>
      </c>
      <c r="AH47">
        <v>294224</v>
      </c>
      <c r="AI47">
        <v>6591806</v>
      </c>
      <c r="AJ47" s="5">
        <v>295000</v>
      </c>
      <c r="AK47" s="5">
        <v>6591000</v>
      </c>
      <c r="AL47">
        <v>224</v>
      </c>
      <c r="AN47">
        <v>8</v>
      </c>
      <c r="AO47" t="s">
        <v>12</v>
      </c>
      <c r="AP47" t="s">
        <v>169</v>
      </c>
      <c r="AQ47">
        <v>101682</v>
      </c>
      <c r="AS47" s="6" t="s">
        <v>14</v>
      </c>
      <c r="AT47">
        <v>1</v>
      </c>
      <c r="AU47" t="s">
        <v>15</v>
      </c>
      <c r="AV47" t="s">
        <v>170</v>
      </c>
      <c r="AW47" t="s">
        <v>171</v>
      </c>
      <c r="AX47">
        <v>8</v>
      </c>
      <c r="AY47" t="s">
        <v>18</v>
      </c>
      <c r="AZ47" t="s">
        <v>19</v>
      </c>
      <c r="BA47">
        <v>1</v>
      </c>
      <c r="BB47" s="7">
        <v>41939</v>
      </c>
      <c r="BC47" s="8" t="s">
        <v>20</v>
      </c>
      <c r="BE47">
        <v>3</v>
      </c>
      <c r="BF47">
        <v>450356</v>
      </c>
      <c r="BG47">
        <v>38517</v>
      </c>
      <c r="BH47" t="s">
        <v>172</v>
      </c>
      <c r="BJ47" t="s">
        <v>173</v>
      </c>
      <c r="BT47">
        <v>467331</v>
      </c>
    </row>
    <row r="48" spans="1:72" x14ac:dyDescent="0.3">
      <c r="A48">
        <v>308323</v>
      </c>
      <c r="B48">
        <v>295620</v>
      </c>
      <c r="F48" t="s">
        <v>0</v>
      </c>
      <c r="G48" t="s">
        <v>1</v>
      </c>
      <c r="H48" t="s">
        <v>174</v>
      </c>
      <c r="I48" s="1" t="str">
        <f>HYPERLINK(AP48,"Hb")</f>
        <v>Hb</v>
      </c>
      <c r="K48">
        <v>1</v>
      </c>
      <c r="L48" t="s">
        <v>3</v>
      </c>
      <c r="M48">
        <v>101682</v>
      </c>
      <c r="N48" t="s">
        <v>4</v>
      </c>
      <c r="T48" t="s">
        <v>175</v>
      </c>
      <c r="U48" s="2">
        <v>1</v>
      </c>
      <c r="V48" t="s">
        <v>6</v>
      </c>
      <c r="W48" t="s">
        <v>7</v>
      </c>
      <c r="X48" t="s">
        <v>8</v>
      </c>
      <c r="Y48" s="4">
        <v>1</v>
      </c>
      <c r="Z48" s="5">
        <v>136</v>
      </c>
      <c r="AA48" t="s">
        <v>176</v>
      </c>
      <c r="AB48" t="s">
        <v>177</v>
      </c>
      <c r="AC48">
        <v>2006</v>
      </c>
      <c r="AD48">
        <v>5</v>
      </c>
      <c r="AE48">
        <v>28</v>
      </c>
      <c r="AF48" t="s">
        <v>178</v>
      </c>
      <c r="AG48" t="s">
        <v>178</v>
      </c>
      <c r="AH48">
        <v>252079</v>
      </c>
      <c r="AI48">
        <v>6583933</v>
      </c>
      <c r="AJ48" s="5">
        <v>253000</v>
      </c>
      <c r="AK48" s="5">
        <v>6583000</v>
      </c>
      <c r="AL48">
        <v>7</v>
      </c>
      <c r="AN48">
        <v>8</v>
      </c>
      <c r="AO48" t="s">
        <v>179</v>
      </c>
      <c r="AP48" t="s">
        <v>180</v>
      </c>
      <c r="AQ48">
        <v>101682</v>
      </c>
      <c r="AS48" s="6" t="s">
        <v>14</v>
      </c>
      <c r="AT48">
        <v>1</v>
      </c>
      <c r="AU48" t="s">
        <v>15</v>
      </c>
      <c r="AV48" t="s">
        <v>181</v>
      </c>
      <c r="AW48" t="s">
        <v>182</v>
      </c>
      <c r="AX48">
        <v>8</v>
      </c>
      <c r="AY48" t="s">
        <v>18</v>
      </c>
      <c r="AZ48" t="s">
        <v>19</v>
      </c>
      <c r="BA48">
        <v>1</v>
      </c>
      <c r="BB48" s="7">
        <v>39191</v>
      </c>
      <c r="BC48" s="8" t="s">
        <v>20</v>
      </c>
      <c r="BE48">
        <v>3</v>
      </c>
      <c r="BF48">
        <v>468985</v>
      </c>
      <c r="BG48">
        <v>38523</v>
      </c>
      <c r="BH48" t="s">
        <v>183</v>
      </c>
      <c r="BJ48" t="s">
        <v>184</v>
      </c>
      <c r="BT48">
        <v>308323</v>
      </c>
    </row>
    <row r="49" spans="1:72" x14ac:dyDescent="0.3">
      <c r="A49">
        <v>310874</v>
      </c>
      <c r="B49">
        <v>322726</v>
      </c>
      <c r="F49" t="s">
        <v>0</v>
      </c>
      <c r="G49" t="s">
        <v>1</v>
      </c>
      <c r="H49" t="s">
        <v>185</v>
      </c>
      <c r="I49" s="1" t="str">
        <f>HYPERLINK(AP49,"Hb")</f>
        <v>Hb</v>
      </c>
      <c r="K49">
        <v>1</v>
      </c>
      <c r="L49" t="s">
        <v>3</v>
      </c>
      <c r="M49">
        <v>101682</v>
      </c>
      <c r="N49" t="s">
        <v>4</v>
      </c>
      <c r="T49" t="s">
        <v>186</v>
      </c>
      <c r="U49" s="2">
        <v>1</v>
      </c>
      <c r="V49" t="s">
        <v>6</v>
      </c>
      <c r="W49" t="s">
        <v>7</v>
      </c>
      <c r="X49" t="s">
        <v>8</v>
      </c>
      <c r="Y49" s="4">
        <v>1</v>
      </c>
      <c r="Z49" s="5">
        <v>136</v>
      </c>
      <c r="AA49" t="s">
        <v>176</v>
      </c>
      <c r="AB49" t="s">
        <v>187</v>
      </c>
      <c r="AC49">
        <v>1966</v>
      </c>
      <c r="AD49">
        <v>6</v>
      </c>
      <c r="AE49">
        <v>17</v>
      </c>
      <c r="AF49" t="s">
        <v>188</v>
      </c>
      <c r="AG49" t="s">
        <v>188</v>
      </c>
      <c r="AH49">
        <v>252549</v>
      </c>
      <c r="AI49">
        <v>6584227</v>
      </c>
      <c r="AJ49" s="5">
        <v>253000</v>
      </c>
      <c r="AK49" s="5">
        <v>6585000</v>
      </c>
      <c r="AL49">
        <v>849</v>
      </c>
      <c r="AN49">
        <v>8</v>
      </c>
      <c r="AO49" t="s">
        <v>12</v>
      </c>
      <c r="AP49" t="s">
        <v>189</v>
      </c>
      <c r="AQ49">
        <v>101682</v>
      </c>
      <c r="AS49" s="6" t="s">
        <v>14</v>
      </c>
      <c r="AT49">
        <v>1</v>
      </c>
      <c r="AU49" t="s">
        <v>15</v>
      </c>
      <c r="AV49" t="s">
        <v>190</v>
      </c>
      <c r="AW49" t="s">
        <v>191</v>
      </c>
      <c r="AX49">
        <v>8</v>
      </c>
      <c r="AY49" t="s">
        <v>18</v>
      </c>
      <c r="AZ49" t="s">
        <v>19</v>
      </c>
      <c r="BA49">
        <v>1</v>
      </c>
      <c r="BB49" s="7">
        <v>41877</v>
      </c>
      <c r="BC49" s="8" t="s">
        <v>20</v>
      </c>
      <c r="BE49">
        <v>3</v>
      </c>
      <c r="BF49">
        <v>494340</v>
      </c>
      <c r="BG49">
        <v>38519</v>
      </c>
      <c r="BH49" t="s">
        <v>192</v>
      </c>
      <c r="BJ49" t="s">
        <v>193</v>
      </c>
      <c r="BT49">
        <v>310874</v>
      </c>
    </row>
    <row r="50" spans="1:72" x14ac:dyDescent="0.3">
      <c r="A50">
        <v>310871</v>
      </c>
      <c r="B50">
        <v>279995</v>
      </c>
      <c r="F50" t="s">
        <v>0</v>
      </c>
      <c r="G50" t="s">
        <v>1</v>
      </c>
      <c r="H50" t="s">
        <v>194</v>
      </c>
      <c r="I50" s="1" t="str">
        <f>HYPERLINK(AP50,"Hb")</f>
        <v>Hb</v>
      </c>
      <c r="K50">
        <v>1</v>
      </c>
      <c r="L50" t="s">
        <v>3</v>
      </c>
      <c r="M50">
        <v>101682</v>
      </c>
      <c r="N50" t="s">
        <v>4</v>
      </c>
      <c r="T50" t="s">
        <v>186</v>
      </c>
      <c r="U50" s="2">
        <v>1</v>
      </c>
      <c r="V50" t="s">
        <v>6</v>
      </c>
      <c r="W50" t="s">
        <v>7</v>
      </c>
      <c r="X50" t="s">
        <v>8</v>
      </c>
      <c r="Y50" s="4">
        <v>1</v>
      </c>
      <c r="Z50" s="5">
        <v>136</v>
      </c>
      <c r="AA50" t="s">
        <v>176</v>
      </c>
      <c r="AB50" t="s">
        <v>195</v>
      </c>
      <c r="AC50">
        <v>1972</v>
      </c>
      <c r="AD50">
        <v>6</v>
      </c>
      <c r="AE50">
        <v>27</v>
      </c>
      <c r="AF50" t="s">
        <v>196</v>
      </c>
      <c r="AG50" t="s">
        <v>196</v>
      </c>
      <c r="AH50">
        <v>252549</v>
      </c>
      <c r="AI50">
        <v>6584227</v>
      </c>
      <c r="AJ50" s="5">
        <v>253000</v>
      </c>
      <c r="AK50" s="5">
        <v>6585000</v>
      </c>
      <c r="AL50">
        <v>849</v>
      </c>
      <c r="AN50">
        <v>8</v>
      </c>
      <c r="AO50" t="s">
        <v>12</v>
      </c>
      <c r="AP50" t="s">
        <v>197</v>
      </c>
      <c r="AQ50">
        <v>101682</v>
      </c>
      <c r="AS50" s="6" t="s">
        <v>14</v>
      </c>
      <c r="AT50">
        <v>1</v>
      </c>
      <c r="AU50" t="s">
        <v>15</v>
      </c>
      <c r="AV50" t="s">
        <v>190</v>
      </c>
      <c r="AW50" t="s">
        <v>198</v>
      </c>
      <c r="AX50">
        <v>8</v>
      </c>
      <c r="AY50" t="s">
        <v>18</v>
      </c>
      <c r="AZ50" t="s">
        <v>19</v>
      </c>
      <c r="BA50">
        <v>1</v>
      </c>
      <c r="BB50" s="7">
        <v>41877</v>
      </c>
      <c r="BC50" s="8" t="s">
        <v>20</v>
      </c>
      <c r="BE50">
        <v>3</v>
      </c>
      <c r="BF50">
        <v>452867</v>
      </c>
      <c r="BG50">
        <v>38520</v>
      </c>
      <c r="BH50" t="s">
        <v>199</v>
      </c>
      <c r="BJ50" t="s">
        <v>200</v>
      </c>
      <c r="BT50">
        <v>310871</v>
      </c>
    </row>
    <row r="51" spans="1:72" x14ac:dyDescent="0.3">
      <c r="A51">
        <v>308287</v>
      </c>
      <c r="B51">
        <v>295563</v>
      </c>
      <c r="F51" t="s">
        <v>0</v>
      </c>
      <c r="G51" t="s">
        <v>1</v>
      </c>
      <c r="H51" t="s">
        <v>201</v>
      </c>
      <c r="I51" s="1" t="str">
        <f>HYPERLINK(AP51,"Hb")</f>
        <v>Hb</v>
      </c>
      <c r="K51">
        <v>1</v>
      </c>
      <c r="L51" t="s">
        <v>3</v>
      </c>
      <c r="M51">
        <v>101682</v>
      </c>
      <c r="N51" t="s">
        <v>4</v>
      </c>
      <c r="T51" t="s">
        <v>186</v>
      </c>
      <c r="U51" s="2">
        <v>1</v>
      </c>
      <c r="V51" t="s">
        <v>6</v>
      </c>
      <c r="W51" t="s">
        <v>7</v>
      </c>
      <c r="X51" t="s">
        <v>8</v>
      </c>
      <c r="Y51" s="4">
        <v>1</v>
      </c>
      <c r="Z51" s="5">
        <v>136</v>
      </c>
      <c r="AA51" t="s">
        <v>176</v>
      </c>
      <c r="AB51" t="s">
        <v>202</v>
      </c>
      <c r="AC51">
        <v>1979</v>
      </c>
      <c r="AD51">
        <v>9</v>
      </c>
      <c r="AE51">
        <v>12</v>
      </c>
      <c r="AF51" t="s">
        <v>203</v>
      </c>
      <c r="AG51" t="s">
        <v>11</v>
      </c>
      <c r="AH51">
        <v>252071</v>
      </c>
      <c r="AI51">
        <v>6584261</v>
      </c>
      <c r="AJ51" s="5">
        <v>253000</v>
      </c>
      <c r="AK51" s="5">
        <v>6585000</v>
      </c>
      <c r="AL51">
        <v>707</v>
      </c>
      <c r="AN51">
        <v>8</v>
      </c>
      <c r="AO51" t="s">
        <v>179</v>
      </c>
      <c r="AP51" t="s">
        <v>204</v>
      </c>
      <c r="AQ51">
        <v>101682</v>
      </c>
      <c r="AS51" s="6" t="s">
        <v>14</v>
      </c>
      <c r="AT51">
        <v>1</v>
      </c>
      <c r="AU51" t="s">
        <v>15</v>
      </c>
      <c r="AV51" t="s">
        <v>205</v>
      </c>
      <c r="AW51" t="s">
        <v>206</v>
      </c>
      <c r="AX51">
        <v>8</v>
      </c>
      <c r="AY51" t="s">
        <v>18</v>
      </c>
      <c r="AZ51" t="s">
        <v>19</v>
      </c>
      <c r="BA51">
        <v>1</v>
      </c>
      <c r="BB51" s="7">
        <v>34425</v>
      </c>
      <c r="BC51" s="8" t="s">
        <v>20</v>
      </c>
      <c r="BE51">
        <v>3</v>
      </c>
      <c r="BF51">
        <v>468933</v>
      </c>
      <c r="BG51">
        <v>38521</v>
      </c>
      <c r="BH51" t="s">
        <v>207</v>
      </c>
      <c r="BJ51" t="s">
        <v>208</v>
      </c>
      <c r="BT51">
        <v>308287</v>
      </c>
    </row>
    <row r="52" spans="1:72" x14ac:dyDescent="0.3">
      <c r="A52">
        <v>308286</v>
      </c>
      <c r="B52">
        <v>264519</v>
      </c>
      <c r="F52" t="s">
        <v>0</v>
      </c>
      <c r="G52" t="s">
        <v>209</v>
      </c>
      <c r="H52" t="s">
        <v>210</v>
      </c>
      <c r="I52" t="s">
        <v>60</v>
      </c>
      <c r="K52">
        <v>1</v>
      </c>
      <c r="L52" t="s">
        <v>3</v>
      </c>
      <c r="M52">
        <v>101682</v>
      </c>
      <c r="N52" t="s">
        <v>4</v>
      </c>
      <c r="T52" t="s">
        <v>186</v>
      </c>
      <c r="U52" s="2">
        <v>1</v>
      </c>
      <c r="V52" t="s">
        <v>6</v>
      </c>
      <c r="W52" t="s">
        <v>7</v>
      </c>
      <c r="X52" t="s">
        <v>8</v>
      </c>
      <c r="Y52" s="4">
        <v>1</v>
      </c>
      <c r="Z52" s="5">
        <v>136</v>
      </c>
      <c r="AA52" t="s">
        <v>176</v>
      </c>
      <c r="AB52" t="s">
        <v>211</v>
      </c>
      <c r="AC52">
        <v>1988</v>
      </c>
      <c r="AD52">
        <v>6</v>
      </c>
      <c r="AE52">
        <v>12</v>
      </c>
      <c r="AF52" t="s">
        <v>212</v>
      </c>
      <c r="AH52">
        <v>252071</v>
      </c>
      <c r="AI52">
        <v>6584257</v>
      </c>
      <c r="AJ52" s="5">
        <v>253000</v>
      </c>
      <c r="AK52" s="5">
        <v>6585000</v>
      </c>
      <c r="AL52">
        <v>707</v>
      </c>
      <c r="AN52">
        <v>68</v>
      </c>
      <c r="AQ52">
        <v>101682</v>
      </c>
      <c r="AS52" s="6" t="s">
        <v>14</v>
      </c>
      <c r="AT52">
        <v>1</v>
      </c>
      <c r="AU52" t="s">
        <v>15</v>
      </c>
      <c r="AV52" t="s">
        <v>213</v>
      </c>
      <c r="AW52" t="s">
        <v>214</v>
      </c>
      <c r="AX52">
        <v>68</v>
      </c>
      <c r="AY52" t="s">
        <v>215</v>
      </c>
      <c r="AZ52" t="s">
        <v>19</v>
      </c>
      <c r="BB52" s="7">
        <v>41942</v>
      </c>
      <c r="BC52" s="8" t="s">
        <v>20</v>
      </c>
      <c r="BE52">
        <v>4</v>
      </c>
      <c r="BF52">
        <v>435984</v>
      </c>
      <c r="BG52">
        <v>38522</v>
      </c>
      <c r="BH52" t="s">
        <v>216</v>
      </c>
      <c r="BJ52" t="s">
        <v>217</v>
      </c>
      <c r="BK52">
        <v>1</v>
      </c>
      <c r="BT52">
        <v>308286</v>
      </c>
    </row>
    <row r="53" spans="1:72" x14ac:dyDescent="0.3">
      <c r="A53">
        <v>323821</v>
      </c>
      <c r="B53">
        <v>188080</v>
      </c>
      <c r="F53" t="s">
        <v>0</v>
      </c>
      <c r="G53" t="s">
        <v>232</v>
      </c>
      <c r="H53" t="s">
        <v>233</v>
      </c>
      <c r="I53" t="s">
        <v>60</v>
      </c>
      <c r="K53">
        <v>1</v>
      </c>
      <c r="L53" t="s">
        <v>3</v>
      </c>
      <c r="M53">
        <v>101682</v>
      </c>
      <c r="N53" t="s">
        <v>4</v>
      </c>
      <c r="T53" t="s">
        <v>24</v>
      </c>
      <c r="U53" s="2">
        <v>1</v>
      </c>
      <c r="V53" t="s">
        <v>6</v>
      </c>
      <c r="W53" t="s">
        <v>7</v>
      </c>
      <c r="X53" t="s">
        <v>8</v>
      </c>
      <c r="Y53" s="4">
        <v>1</v>
      </c>
      <c r="Z53" s="5">
        <v>136</v>
      </c>
      <c r="AA53" t="s">
        <v>176</v>
      </c>
      <c r="AB53" t="s">
        <v>234</v>
      </c>
      <c r="AC53">
        <v>1902</v>
      </c>
      <c r="AD53">
        <v>9</v>
      </c>
      <c r="AE53">
        <v>14</v>
      </c>
      <c r="AF53" t="s">
        <v>235</v>
      </c>
      <c r="AG53" t="s">
        <v>11</v>
      </c>
      <c r="AH53">
        <v>254962</v>
      </c>
      <c r="AI53">
        <v>6594045</v>
      </c>
      <c r="AJ53" s="5">
        <v>255000</v>
      </c>
      <c r="AK53" s="5">
        <v>6595000</v>
      </c>
      <c r="AL53">
        <v>707</v>
      </c>
      <c r="AN53">
        <v>33</v>
      </c>
      <c r="AP53" s="7"/>
      <c r="AQ53">
        <v>101682</v>
      </c>
      <c r="AS53" s="6" t="s">
        <v>14</v>
      </c>
      <c r="AT53">
        <v>1</v>
      </c>
      <c r="AU53" t="s">
        <v>15</v>
      </c>
      <c r="AV53" t="s">
        <v>236</v>
      </c>
      <c r="AW53" t="s">
        <v>237</v>
      </c>
      <c r="AX53">
        <v>33</v>
      </c>
      <c r="AY53" t="s">
        <v>238</v>
      </c>
      <c r="AZ53" t="s">
        <v>19</v>
      </c>
      <c r="BB53" s="7">
        <v>41689</v>
      </c>
      <c r="BC53" s="8" t="s">
        <v>20</v>
      </c>
      <c r="BE53">
        <v>4</v>
      </c>
      <c r="BF53">
        <v>339883</v>
      </c>
      <c r="BG53">
        <v>38518</v>
      </c>
      <c r="BH53" t="s">
        <v>239</v>
      </c>
      <c r="BJ53" t="s">
        <v>240</v>
      </c>
      <c r="BT53">
        <v>323821</v>
      </c>
    </row>
    <row r="54" spans="1:72" x14ac:dyDescent="0.3">
      <c r="A54">
        <v>284961</v>
      </c>
      <c r="B54">
        <v>292022</v>
      </c>
      <c r="F54" t="s">
        <v>0</v>
      </c>
      <c r="G54" t="s">
        <v>1</v>
      </c>
      <c r="H54" t="s">
        <v>251</v>
      </c>
      <c r="I54" s="1" t="str">
        <f>HYPERLINK(AP54,"Hb")</f>
        <v>Hb</v>
      </c>
      <c r="K54">
        <v>1</v>
      </c>
      <c r="L54" t="s">
        <v>3</v>
      </c>
      <c r="M54">
        <v>101682</v>
      </c>
      <c r="N54" t="s">
        <v>4</v>
      </c>
      <c r="T54" t="s">
        <v>252</v>
      </c>
      <c r="U54" s="2">
        <v>1</v>
      </c>
      <c r="V54" t="s">
        <v>6</v>
      </c>
      <c r="W54" t="s">
        <v>253</v>
      </c>
      <c r="X54" s="3" t="s">
        <v>244</v>
      </c>
      <c r="Y54" s="4">
        <v>2</v>
      </c>
      <c r="Z54" s="5">
        <v>219</v>
      </c>
      <c r="AA54" t="s">
        <v>253</v>
      </c>
      <c r="AB54" t="s">
        <v>254</v>
      </c>
      <c r="AC54">
        <v>1942</v>
      </c>
      <c r="AD54">
        <v>9</v>
      </c>
      <c r="AE54">
        <v>13</v>
      </c>
      <c r="AF54" t="s">
        <v>203</v>
      </c>
      <c r="AG54" t="s">
        <v>11</v>
      </c>
      <c r="AH54">
        <v>245717</v>
      </c>
      <c r="AI54">
        <v>6647788</v>
      </c>
      <c r="AJ54" s="5">
        <v>245000</v>
      </c>
      <c r="AK54" s="5">
        <v>6647000</v>
      </c>
      <c r="AL54">
        <v>71</v>
      </c>
      <c r="AN54">
        <v>8</v>
      </c>
      <c r="AO54" t="s">
        <v>12</v>
      </c>
      <c r="AP54" t="s">
        <v>255</v>
      </c>
      <c r="AQ54">
        <v>101682</v>
      </c>
      <c r="AS54" s="6" t="s">
        <v>14</v>
      </c>
      <c r="AT54">
        <v>1</v>
      </c>
      <c r="AU54" t="s">
        <v>15</v>
      </c>
      <c r="AV54" t="s">
        <v>256</v>
      </c>
      <c r="AW54" t="s">
        <v>257</v>
      </c>
      <c r="AX54">
        <v>8</v>
      </c>
      <c r="AY54" t="s">
        <v>18</v>
      </c>
      <c r="AZ54" t="s">
        <v>19</v>
      </c>
      <c r="BA54">
        <v>1</v>
      </c>
      <c r="BB54" s="7">
        <v>40739</v>
      </c>
      <c r="BC54" s="8" t="s">
        <v>20</v>
      </c>
      <c r="BE54">
        <v>3</v>
      </c>
      <c r="BF54">
        <v>464688</v>
      </c>
      <c r="BG54">
        <v>38525</v>
      </c>
      <c r="BH54" t="s">
        <v>258</v>
      </c>
      <c r="BJ54" t="s">
        <v>259</v>
      </c>
      <c r="BT54">
        <v>284961</v>
      </c>
    </row>
    <row r="55" spans="1:72" x14ac:dyDescent="0.3">
      <c r="A55">
        <v>298656</v>
      </c>
      <c r="B55">
        <v>264521</v>
      </c>
      <c r="F55" t="s">
        <v>0</v>
      </c>
      <c r="G55" t="s">
        <v>209</v>
      </c>
      <c r="H55" t="s">
        <v>260</v>
      </c>
      <c r="I55" t="s">
        <v>60</v>
      </c>
      <c r="K55">
        <v>1</v>
      </c>
      <c r="L55" t="s">
        <v>3</v>
      </c>
      <c r="M55">
        <v>101682</v>
      </c>
      <c r="N55" t="s">
        <v>4</v>
      </c>
      <c r="T55" t="s">
        <v>261</v>
      </c>
      <c r="U55" s="2">
        <v>1</v>
      </c>
      <c r="V55" t="s">
        <v>6</v>
      </c>
      <c r="W55" t="s">
        <v>253</v>
      </c>
      <c r="X55" s="3" t="s">
        <v>244</v>
      </c>
      <c r="Y55" s="4">
        <v>2</v>
      </c>
      <c r="Z55" s="5">
        <v>219</v>
      </c>
      <c r="AA55" t="s">
        <v>253</v>
      </c>
      <c r="AB55" t="s">
        <v>262</v>
      </c>
      <c r="AC55">
        <v>1962</v>
      </c>
      <c r="AD55">
        <v>9</v>
      </c>
      <c r="AE55">
        <v>2</v>
      </c>
      <c r="AF55" t="s">
        <v>263</v>
      </c>
      <c r="AH55">
        <v>249005</v>
      </c>
      <c r="AI55">
        <v>6652502</v>
      </c>
      <c r="AJ55" s="5">
        <v>249000</v>
      </c>
      <c r="AK55" s="5">
        <v>6653000</v>
      </c>
      <c r="AL55">
        <v>0</v>
      </c>
      <c r="AN55">
        <v>68</v>
      </c>
      <c r="AO55" t="s">
        <v>264</v>
      </c>
      <c r="AQ55">
        <v>101682</v>
      </c>
      <c r="AS55" s="6" t="s">
        <v>14</v>
      </c>
      <c r="AT55">
        <v>1</v>
      </c>
      <c r="AU55" t="s">
        <v>15</v>
      </c>
      <c r="AV55" t="s">
        <v>265</v>
      </c>
      <c r="AW55" t="s">
        <v>266</v>
      </c>
      <c r="AX55">
        <v>68</v>
      </c>
      <c r="AY55" t="s">
        <v>215</v>
      </c>
      <c r="AZ55" t="s">
        <v>19</v>
      </c>
      <c r="BB55" s="7">
        <v>41942</v>
      </c>
      <c r="BC55" s="8" t="s">
        <v>20</v>
      </c>
      <c r="BE55">
        <v>4</v>
      </c>
      <c r="BF55">
        <v>435986</v>
      </c>
      <c r="BG55">
        <v>38526</v>
      </c>
      <c r="BH55" t="s">
        <v>267</v>
      </c>
      <c r="BJ55" t="s">
        <v>268</v>
      </c>
      <c r="BK55">
        <v>1</v>
      </c>
      <c r="BT55">
        <v>298656</v>
      </c>
    </row>
    <row r="56" spans="1:72" x14ac:dyDescent="0.3">
      <c r="A56">
        <v>298887</v>
      </c>
      <c r="B56">
        <v>313485</v>
      </c>
      <c r="F56" t="s">
        <v>0</v>
      </c>
      <c r="G56" t="s">
        <v>1</v>
      </c>
      <c r="H56" t="s">
        <v>269</v>
      </c>
      <c r="I56" s="1" t="str">
        <f>HYPERLINK(AP56,"Hb")</f>
        <v>Hb</v>
      </c>
      <c r="K56">
        <v>1</v>
      </c>
      <c r="L56" t="s">
        <v>3</v>
      </c>
      <c r="M56">
        <v>101682</v>
      </c>
      <c r="N56" t="s">
        <v>4</v>
      </c>
      <c r="T56" t="s">
        <v>261</v>
      </c>
      <c r="U56" s="10">
        <v>3</v>
      </c>
      <c r="V56" t="s">
        <v>6</v>
      </c>
      <c r="W56" t="s">
        <v>253</v>
      </c>
      <c r="X56" s="3" t="s">
        <v>244</v>
      </c>
      <c r="Y56" s="4">
        <v>2</v>
      </c>
      <c r="Z56" s="5">
        <v>219</v>
      </c>
      <c r="AA56" t="s">
        <v>253</v>
      </c>
      <c r="AB56" t="s">
        <v>262</v>
      </c>
      <c r="AC56">
        <v>1973</v>
      </c>
      <c r="AD56">
        <v>8</v>
      </c>
      <c r="AE56">
        <v>3</v>
      </c>
      <c r="AF56" t="s">
        <v>270</v>
      </c>
      <c r="AG56" t="s">
        <v>270</v>
      </c>
      <c r="AH56">
        <v>249005</v>
      </c>
      <c r="AI56">
        <v>6652502</v>
      </c>
      <c r="AJ56" s="5">
        <v>249000</v>
      </c>
      <c r="AK56" s="5">
        <v>6653000</v>
      </c>
      <c r="AL56">
        <v>14393</v>
      </c>
      <c r="AN56">
        <v>8</v>
      </c>
      <c r="AO56" t="s">
        <v>264</v>
      </c>
      <c r="AP56" t="s">
        <v>271</v>
      </c>
      <c r="AQ56">
        <v>101682</v>
      </c>
      <c r="AS56" s="6" t="s">
        <v>14</v>
      </c>
      <c r="AT56">
        <v>1</v>
      </c>
      <c r="AU56" t="s">
        <v>15</v>
      </c>
      <c r="AV56" t="s">
        <v>265</v>
      </c>
      <c r="AW56" t="s">
        <v>272</v>
      </c>
      <c r="AX56">
        <v>8</v>
      </c>
      <c r="AY56" t="s">
        <v>18</v>
      </c>
      <c r="AZ56" t="s">
        <v>19</v>
      </c>
      <c r="BA56">
        <v>1</v>
      </c>
      <c r="BB56" s="7">
        <v>42314</v>
      </c>
      <c r="BC56" s="8" t="s">
        <v>20</v>
      </c>
      <c r="BE56">
        <v>3</v>
      </c>
      <c r="BF56">
        <v>485593</v>
      </c>
      <c r="BG56">
        <v>38528</v>
      </c>
      <c r="BH56" t="s">
        <v>273</v>
      </c>
      <c r="BJ56" t="s">
        <v>274</v>
      </c>
      <c r="BT56">
        <v>298887</v>
      </c>
    </row>
    <row r="57" spans="1:72" x14ac:dyDescent="0.3">
      <c r="A57">
        <v>308657</v>
      </c>
      <c r="B57">
        <v>312256</v>
      </c>
      <c r="F57" t="s">
        <v>0</v>
      </c>
      <c r="G57" t="s">
        <v>1</v>
      </c>
      <c r="H57" t="s">
        <v>275</v>
      </c>
      <c r="I57" s="1" t="str">
        <f>HYPERLINK(AP57,"Hb")</f>
        <v>Hb</v>
      </c>
      <c r="K57">
        <v>1</v>
      </c>
      <c r="L57" t="s">
        <v>3</v>
      </c>
      <c r="M57">
        <v>101682</v>
      </c>
      <c r="N57" t="s">
        <v>4</v>
      </c>
      <c r="T57" t="s">
        <v>276</v>
      </c>
      <c r="U57" s="9">
        <v>2</v>
      </c>
      <c r="V57" t="s">
        <v>6</v>
      </c>
      <c r="W57" t="s">
        <v>253</v>
      </c>
      <c r="X57" s="3" t="s">
        <v>244</v>
      </c>
      <c r="Y57" s="4">
        <v>2</v>
      </c>
      <c r="Z57" s="5">
        <v>219</v>
      </c>
      <c r="AA57" t="s">
        <v>253</v>
      </c>
      <c r="AB57" t="s">
        <v>277</v>
      </c>
      <c r="AC57">
        <v>1962</v>
      </c>
      <c r="AD57">
        <v>9</v>
      </c>
      <c r="AE57">
        <v>2</v>
      </c>
      <c r="AF57" t="s">
        <v>278</v>
      </c>
      <c r="AG57" t="s">
        <v>11</v>
      </c>
      <c r="AH57">
        <v>252171</v>
      </c>
      <c r="AI57">
        <v>6644887</v>
      </c>
      <c r="AJ57" s="5">
        <v>253000</v>
      </c>
      <c r="AK57" s="5">
        <v>6645000</v>
      </c>
      <c r="AL57">
        <v>1557</v>
      </c>
      <c r="AN57">
        <v>8</v>
      </c>
      <c r="AO57" t="s">
        <v>12</v>
      </c>
      <c r="AP57" t="s">
        <v>279</v>
      </c>
      <c r="AQ57">
        <v>101682</v>
      </c>
      <c r="AS57" s="6" t="s">
        <v>14</v>
      </c>
      <c r="AT57">
        <v>1</v>
      </c>
      <c r="AU57" t="s">
        <v>15</v>
      </c>
      <c r="AV57" t="s">
        <v>280</v>
      </c>
      <c r="AW57" t="s">
        <v>281</v>
      </c>
      <c r="AX57">
        <v>8</v>
      </c>
      <c r="AY57" t="s">
        <v>18</v>
      </c>
      <c r="AZ57" t="s">
        <v>19</v>
      </c>
      <c r="BA57">
        <v>1</v>
      </c>
      <c r="BB57" s="7">
        <v>37025</v>
      </c>
      <c r="BC57" s="8" t="s">
        <v>20</v>
      </c>
      <c r="BE57">
        <v>3</v>
      </c>
      <c r="BF57">
        <v>484305</v>
      </c>
      <c r="BG57">
        <v>38527</v>
      </c>
      <c r="BH57" t="s">
        <v>282</v>
      </c>
      <c r="BJ57" t="s">
        <v>283</v>
      </c>
      <c r="BT57">
        <v>308657</v>
      </c>
    </row>
    <row r="58" spans="1:72" x14ac:dyDescent="0.3">
      <c r="A58">
        <v>292102</v>
      </c>
      <c r="B58">
        <v>308267</v>
      </c>
      <c r="F58" t="s">
        <v>0</v>
      </c>
      <c r="G58" t="s">
        <v>1</v>
      </c>
      <c r="H58" t="s">
        <v>284</v>
      </c>
      <c r="I58" s="1" t="str">
        <f>HYPERLINK(AP58,"Hb")</f>
        <v>Hb</v>
      </c>
      <c r="K58">
        <v>1</v>
      </c>
      <c r="L58" t="s">
        <v>3</v>
      </c>
      <c r="M58">
        <v>101682</v>
      </c>
      <c r="N58" t="s">
        <v>4</v>
      </c>
      <c r="T58" t="s">
        <v>285</v>
      </c>
      <c r="U58" s="2">
        <v>1</v>
      </c>
      <c r="V58" t="s">
        <v>6</v>
      </c>
      <c r="W58" t="s">
        <v>286</v>
      </c>
      <c r="X58" s="3" t="s">
        <v>244</v>
      </c>
      <c r="Y58" s="4">
        <v>2</v>
      </c>
      <c r="Z58" s="5">
        <v>220</v>
      </c>
      <c r="AA58" s="5" t="s">
        <v>286</v>
      </c>
      <c r="AB58" t="s">
        <v>287</v>
      </c>
      <c r="AC58">
        <v>1989</v>
      </c>
      <c r="AD58">
        <v>8</v>
      </c>
      <c r="AE58">
        <v>26</v>
      </c>
      <c r="AF58" t="s">
        <v>288</v>
      </c>
      <c r="AG58" t="s">
        <v>11</v>
      </c>
      <c r="AH58">
        <v>247260</v>
      </c>
      <c r="AI58">
        <v>6641164</v>
      </c>
      <c r="AJ58" s="5">
        <v>247000</v>
      </c>
      <c r="AK58" s="5">
        <v>6641000</v>
      </c>
      <c r="AL58">
        <v>707</v>
      </c>
      <c r="AN58">
        <v>8</v>
      </c>
      <c r="AO58" t="s">
        <v>12</v>
      </c>
      <c r="AP58" t="s">
        <v>289</v>
      </c>
      <c r="AQ58">
        <v>101682</v>
      </c>
      <c r="AS58" s="6" t="s">
        <v>14</v>
      </c>
      <c r="AT58">
        <v>1</v>
      </c>
      <c r="AU58" t="s">
        <v>15</v>
      </c>
      <c r="AV58" t="s">
        <v>290</v>
      </c>
      <c r="AW58" t="s">
        <v>291</v>
      </c>
      <c r="AX58">
        <v>8</v>
      </c>
      <c r="AY58" t="s">
        <v>18</v>
      </c>
      <c r="AZ58" t="s">
        <v>19</v>
      </c>
      <c r="BA58">
        <v>1</v>
      </c>
      <c r="BB58" s="7">
        <v>37003</v>
      </c>
      <c r="BC58" s="8" t="s">
        <v>20</v>
      </c>
      <c r="BE58">
        <v>3</v>
      </c>
      <c r="BF58">
        <v>480906</v>
      </c>
      <c r="BG58">
        <v>38531</v>
      </c>
      <c r="BH58" t="s">
        <v>292</v>
      </c>
      <c r="BJ58" t="s">
        <v>293</v>
      </c>
      <c r="BT58">
        <v>292102</v>
      </c>
    </row>
    <row r="59" spans="1:72" x14ac:dyDescent="0.3">
      <c r="A59">
        <v>291694</v>
      </c>
      <c r="B59">
        <v>312255</v>
      </c>
      <c r="F59" t="s">
        <v>0</v>
      </c>
      <c r="G59" t="s">
        <v>1</v>
      </c>
      <c r="H59" t="s">
        <v>294</v>
      </c>
      <c r="I59" s="1" t="str">
        <f>HYPERLINK(AP59,"Hb")</f>
        <v>Hb</v>
      </c>
      <c r="K59">
        <v>1</v>
      </c>
      <c r="L59" t="s">
        <v>3</v>
      </c>
      <c r="M59">
        <v>101682</v>
      </c>
      <c r="N59" t="s">
        <v>4</v>
      </c>
      <c r="T59" t="s">
        <v>295</v>
      </c>
      <c r="U59" s="2">
        <v>1</v>
      </c>
      <c r="V59" t="s">
        <v>6</v>
      </c>
      <c r="W59" t="s">
        <v>286</v>
      </c>
      <c r="X59" s="3" t="s">
        <v>244</v>
      </c>
      <c r="Y59" s="4">
        <v>2</v>
      </c>
      <c r="Z59" s="5">
        <v>220</v>
      </c>
      <c r="AA59" s="5" t="s">
        <v>286</v>
      </c>
      <c r="AB59" t="s">
        <v>296</v>
      </c>
      <c r="AC59">
        <v>1946</v>
      </c>
      <c r="AD59">
        <v>9</v>
      </c>
      <c r="AE59">
        <v>7</v>
      </c>
      <c r="AF59" t="s">
        <v>297</v>
      </c>
      <c r="AG59" t="s">
        <v>11</v>
      </c>
      <c r="AH59">
        <v>247170</v>
      </c>
      <c r="AI59">
        <v>6645695</v>
      </c>
      <c r="AJ59" s="5">
        <v>247000</v>
      </c>
      <c r="AK59" s="5">
        <v>6645000</v>
      </c>
      <c r="AL59">
        <v>1414</v>
      </c>
      <c r="AN59">
        <v>8</v>
      </c>
      <c r="AO59" t="s">
        <v>12</v>
      </c>
      <c r="AP59" t="s">
        <v>298</v>
      </c>
      <c r="AQ59">
        <v>101682</v>
      </c>
      <c r="AS59" s="6" t="s">
        <v>14</v>
      </c>
      <c r="AT59">
        <v>1</v>
      </c>
      <c r="AU59" t="s">
        <v>15</v>
      </c>
      <c r="AV59" t="s">
        <v>299</v>
      </c>
      <c r="AW59" t="s">
        <v>300</v>
      </c>
      <c r="AX59">
        <v>8</v>
      </c>
      <c r="AY59" t="s">
        <v>18</v>
      </c>
      <c r="AZ59" t="s">
        <v>19</v>
      </c>
      <c r="BA59">
        <v>1</v>
      </c>
      <c r="BB59" s="7">
        <v>37025</v>
      </c>
      <c r="BC59" s="8" t="s">
        <v>20</v>
      </c>
      <c r="BE59">
        <v>3</v>
      </c>
      <c r="BF59">
        <v>484304</v>
      </c>
      <c r="BG59">
        <v>38530</v>
      </c>
      <c r="BH59" t="s">
        <v>301</v>
      </c>
      <c r="BJ59" t="s">
        <v>302</v>
      </c>
      <c r="BT59">
        <v>291694</v>
      </c>
    </row>
    <row r="60" spans="1:72" x14ac:dyDescent="0.3">
      <c r="A60">
        <v>442064</v>
      </c>
      <c r="B60">
        <v>300922</v>
      </c>
      <c r="F60" t="s">
        <v>0</v>
      </c>
      <c r="G60" t="s">
        <v>1</v>
      </c>
      <c r="H60" t="s">
        <v>303</v>
      </c>
      <c r="I60" s="1" t="str">
        <f>HYPERLINK(AP60,"Hb")</f>
        <v>Hb</v>
      </c>
      <c r="K60">
        <v>1</v>
      </c>
      <c r="L60" t="s">
        <v>3</v>
      </c>
      <c r="M60">
        <v>101682</v>
      </c>
      <c r="N60" t="s">
        <v>4</v>
      </c>
      <c r="T60" t="s">
        <v>304</v>
      </c>
      <c r="U60" s="2">
        <v>1</v>
      </c>
      <c r="V60" t="s">
        <v>6</v>
      </c>
      <c r="W60" t="s">
        <v>305</v>
      </c>
      <c r="X60" s="3" t="s">
        <v>244</v>
      </c>
      <c r="Y60" s="4">
        <v>2</v>
      </c>
      <c r="Z60" s="5">
        <v>231</v>
      </c>
      <c r="AA60" t="s">
        <v>306</v>
      </c>
      <c r="AB60" t="s">
        <v>307</v>
      </c>
      <c r="AC60">
        <v>2008</v>
      </c>
      <c r="AD60">
        <v>9</v>
      </c>
      <c r="AE60">
        <v>12</v>
      </c>
      <c r="AF60" t="s">
        <v>308</v>
      </c>
      <c r="AG60" t="s">
        <v>308</v>
      </c>
      <c r="AH60">
        <v>280686</v>
      </c>
      <c r="AI60">
        <v>6658705</v>
      </c>
      <c r="AJ60" s="5">
        <v>281000</v>
      </c>
      <c r="AK60" s="5">
        <v>6659000</v>
      </c>
      <c r="AL60">
        <v>7</v>
      </c>
      <c r="AN60">
        <v>8</v>
      </c>
      <c r="AO60" t="s">
        <v>179</v>
      </c>
      <c r="AP60" t="s">
        <v>309</v>
      </c>
      <c r="AQ60">
        <v>101682</v>
      </c>
      <c r="AS60" s="6" t="s">
        <v>14</v>
      </c>
      <c r="AT60">
        <v>1</v>
      </c>
      <c r="AU60" t="s">
        <v>15</v>
      </c>
      <c r="AV60" t="s">
        <v>310</v>
      </c>
      <c r="AW60" t="s">
        <v>311</v>
      </c>
      <c r="AX60">
        <v>8</v>
      </c>
      <c r="AY60" t="s">
        <v>18</v>
      </c>
      <c r="AZ60" t="s">
        <v>19</v>
      </c>
      <c r="BA60">
        <v>1</v>
      </c>
      <c r="BB60" s="7">
        <v>41677</v>
      </c>
      <c r="BC60" s="8" t="s">
        <v>20</v>
      </c>
      <c r="BE60">
        <v>3</v>
      </c>
      <c r="BF60">
        <v>473939</v>
      </c>
      <c r="BG60">
        <v>38532</v>
      </c>
      <c r="BH60" t="s">
        <v>312</v>
      </c>
      <c r="BJ60" t="s">
        <v>313</v>
      </c>
      <c r="BT60">
        <v>442064</v>
      </c>
    </row>
    <row r="61" spans="1:72" x14ac:dyDescent="0.3">
      <c r="A61">
        <v>351334</v>
      </c>
      <c r="B61">
        <v>264520</v>
      </c>
      <c r="F61" t="s">
        <v>0</v>
      </c>
      <c r="G61" t="s">
        <v>209</v>
      </c>
      <c r="H61" t="s">
        <v>314</v>
      </c>
      <c r="I61" t="s">
        <v>60</v>
      </c>
      <c r="K61">
        <v>1</v>
      </c>
      <c r="L61" t="s">
        <v>3</v>
      </c>
      <c r="M61">
        <v>101682</v>
      </c>
      <c r="N61" t="s">
        <v>4</v>
      </c>
      <c r="T61" t="s">
        <v>315</v>
      </c>
      <c r="U61" s="2">
        <v>1</v>
      </c>
      <c r="V61" t="s">
        <v>316</v>
      </c>
      <c r="W61" t="s">
        <v>316</v>
      </c>
      <c r="X61" s="3" t="s">
        <v>244</v>
      </c>
      <c r="Y61" s="4">
        <v>2</v>
      </c>
      <c r="Z61" s="5">
        <v>301</v>
      </c>
      <c r="AA61" s="5" t="s">
        <v>316</v>
      </c>
      <c r="AB61" t="s">
        <v>317</v>
      </c>
      <c r="AC61">
        <v>1988</v>
      </c>
      <c r="AD61">
        <v>8</v>
      </c>
      <c r="AE61">
        <v>14</v>
      </c>
      <c r="AF61" t="s">
        <v>318</v>
      </c>
      <c r="AH61">
        <v>259336</v>
      </c>
      <c r="AI61">
        <v>6647248</v>
      </c>
      <c r="AJ61" s="5">
        <v>259000</v>
      </c>
      <c r="AK61" s="5">
        <v>6647000</v>
      </c>
      <c r="AL61">
        <v>71</v>
      </c>
      <c r="AN61">
        <v>68</v>
      </c>
      <c r="AQ61">
        <v>101682</v>
      </c>
      <c r="AS61" s="6" t="s">
        <v>14</v>
      </c>
      <c r="AT61">
        <v>1</v>
      </c>
      <c r="AU61" t="s">
        <v>15</v>
      </c>
      <c r="AV61" t="s">
        <v>319</v>
      </c>
      <c r="AW61" t="s">
        <v>320</v>
      </c>
      <c r="AX61">
        <v>68</v>
      </c>
      <c r="AY61" t="s">
        <v>215</v>
      </c>
      <c r="AZ61" t="s">
        <v>19</v>
      </c>
      <c r="BB61" s="7">
        <v>41942</v>
      </c>
      <c r="BC61" s="8" t="s">
        <v>20</v>
      </c>
      <c r="BE61">
        <v>4</v>
      </c>
      <c r="BF61">
        <v>435985</v>
      </c>
      <c r="BG61">
        <v>38565</v>
      </c>
      <c r="BH61" t="s">
        <v>321</v>
      </c>
      <c r="BJ61" t="s">
        <v>322</v>
      </c>
      <c r="BK61">
        <v>1</v>
      </c>
      <c r="BT61">
        <v>351334</v>
      </c>
    </row>
    <row r="62" spans="1:72" x14ac:dyDescent="0.3">
      <c r="A62">
        <v>349631</v>
      </c>
      <c r="B62">
        <v>301640</v>
      </c>
      <c r="F62" t="s">
        <v>0</v>
      </c>
      <c r="G62" t="s">
        <v>1</v>
      </c>
      <c r="H62" t="s">
        <v>323</v>
      </c>
      <c r="I62" s="1" t="str">
        <f>HYPERLINK(AP62,"Hb")</f>
        <v>Hb</v>
      </c>
      <c r="K62">
        <v>1</v>
      </c>
      <c r="L62" t="s">
        <v>3</v>
      </c>
      <c r="M62">
        <v>101682</v>
      </c>
      <c r="N62" t="s">
        <v>4</v>
      </c>
      <c r="T62" t="s">
        <v>315</v>
      </c>
      <c r="U62" s="2">
        <v>1</v>
      </c>
      <c r="V62" t="s">
        <v>316</v>
      </c>
      <c r="W62" t="s">
        <v>316</v>
      </c>
      <c r="X62" s="3" t="s">
        <v>244</v>
      </c>
      <c r="Y62" s="4">
        <v>2</v>
      </c>
      <c r="Z62" s="5">
        <v>301</v>
      </c>
      <c r="AA62" s="5" t="s">
        <v>316</v>
      </c>
      <c r="AB62" t="s">
        <v>324</v>
      </c>
      <c r="AC62">
        <v>2009</v>
      </c>
      <c r="AD62">
        <v>11</v>
      </c>
      <c r="AE62">
        <v>8</v>
      </c>
      <c r="AF62" t="s">
        <v>325</v>
      </c>
      <c r="AG62" t="s">
        <v>325</v>
      </c>
      <c r="AH62">
        <v>259051</v>
      </c>
      <c r="AI62">
        <v>6647136</v>
      </c>
      <c r="AJ62" s="5">
        <v>259000</v>
      </c>
      <c r="AK62" s="5">
        <v>6647000</v>
      </c>
      <c r="AL62">
        <v>7</v>
      </c>
      <c r="AN62">
        <v>8</v>
      </c>
      <c r="AO62" t="s">
        <v>179</v>
      </c>
      <c r="AP62" t="s">
        <v>326</v>
      </c>
      <c r="AQ62">
        <v>101682</v>
      </c>
      <c r="AS62" s="6" t="s">
        <v>14</v>
      </c>
      <c r="AT62">
        <v>1</v>
      </c>
      <c r="AU62" t="s">
        <v>15</v>
      </c>
      <c r="AV62" t="s">
        <v>327</v>
      </c>
      <c r="AW62" t="s">
        <v>328</v>
      </c>
      <c r="AX62">
        <v>8</v>
      </c>
      <c r="AY62" t="s">
        <v>18</v>
      </c>
      <c r="AZ62" t="s">
        <v>19</v>
      </c>
      <c r="BA62">
        <v>1</v>
      </c>
      <c r="BB62" s="7">
        <v>41677</v>
      </c>
      <c r="BC62" s="8" t="s">
        <v>20</v>
      </c>
      <c r="BE62">
        <v>3</v>
      </c>
      <c r="BF62">
        <v>474600</v>
      </c>
      <c r="BG62">
        <v>38572</v>
      </c>
      <c r="BH62" t="s">
        <v>329</v>
      </c>
      <c r="BJ62" t="s">
        <v>330</v>
      </c>
      <c r="BT62">
        <v>349631</v>
      </c>
    </row>
    <row r="63" spans="1:72" x14ac:dyDescent="0.3">
      <c r="A63">
        <v>356677</v>
      </c>
      <c r="B63">
        <v>127053</v>
      </c>
      <c r="F63" t="s">
        <v>0</v>
      </c>
      <c r="G63" t="s">
        <v>125</v>
      </c>
      <c r="H63" t="s">
        <v>338</v>
      </c>
      <c r="I63" t="s">
        <v>127</v>
      </c>
      <c r="K63">
        <v>1</v>
      </c>
      <c r="L63" t="s">
        <v>3</v>
      </c>
      <c r="M63">
        <v>101682</v>
      </c>
      <c r="N63" t="s">
        <v>4</v>
      </c>
      <c r="T63" t="s">
        <v>339</v>
      </c>
      <c r="U63" s="2">
        <v>1</v>
      </c>
      <c r="V63" t="s">
        <v>316</v>
      </c>
      <c r="W63" t="s">
        <v>316</v>
      </c>
      <c r="X63" s="3" t="s">
        <v>244</v>
      </c>
      <c r="Y63" s="4">
        <v>2</v>
      </c>
      <c r="Z63" s="5">
        <v>301</v>
      </c>
      <c r="AA63" s="5" t="s">
        <v>316</v>
      </c>
      <c r="AB63" t="s">
        <v>340</v>
      </c>
      <c r="AC63">
        <v>2016</v>
      </c>
      <c r="AD63">
        <v>8</v>
      </c>
      <c r="AE63">
        <v>11</v>
      </c>
      <c r="AF63" t="s">
        <v>341</v>
      </c>
      <c r="AH63">
        <v>260477</v>
      </c>
      <c r="AI63">
        <v>6646809</v>
      </c>
      <c r="AJ63" s="5">
        <v>261000</v>
      </c>
      <c r="AK63" s="5">
        <v>6647000</v>
      </c>
      <c r="AL63">
        <v>20</v>
      </c>
      <c r="AN63">
        <v>1010</v>
      </c>
      <c r="AP63" s="7" t="s">
        <v>342</v>
      </c>
      <c r="AQ63">
        <v>101682</v>
      </c>
      <c r="AS63" s="6" t="s">
        <v>14</v>
      </c>
      <c r="AT63">
        <v>1</v>
      </c>
      <c r="AU63" t="s">
        <v>15</v>
      </c>
      <c r="AV63" t="s">
        <v>343</v>
      </c>
      <c r="AW63" t="s">
        <v>344</v>
      </c>
      <c r="AX63">
        <v>1010</v>
      </c>
      <c r="AY63" t="s">
        <v>135</v>
      </c>
      <c r="AZ63" t="s">
        <v>136</v>
      </c>
      <c r="BB63" s="7">
        <v>43710.333333333299</v>
      </c>
      <c r="BC63" s="8" t="s">
        <v>20</v>
      </c>
      <c r="BE63">
        <v>6</v>
      </c>
      <c r="BF63">
        <v>110605</v>
      </c>
      <c r="BG63">
        <v>38575</v>
      </c>
      <c r="BH63" t="s">
        <v>345</v>
      </c>
      <c r="BT63">
        <v>356677</v>
      </c>
    </row>
    <row r="64" spans="1:72" x14ac:dyDescent="0.3">
      <c r="A64">
        <v>357219</v>
      </c>
      <c r="B64">
        <v>312251</v>
      </c>
      <c r="F64" t="s">
        <v>0</v>
      </c>
      <c r="G64" t="s">
        <v>1</v>
      </c>
      <c r="H64" t="s">
        <v>346</v>
      </c>
      <c r="I64" s="1" t="str">
        <f>HYPERLINK(AP64,"Hb")</f>
        <v>Hb</v>
      </c>
      <c r="K64">
        <v>1</v>
      </c>
      <c r="L64" t="s">
        <v>3</v>
      </c>
      <c r="M64">
        <v>101682</v>
      </c>
      <c r="N64" t="s">
        <v>4</v>
      </c>
      <c r="T64" t="s">
        <v>347</v>
      </c>
      <c r="U64" s="2">
        <v>1</v>
      </c>
      <c r="V64" t="s">
        <v>316</v>
      </c>
      <c r="W64" t="s">
        <v>316</v>
      </c>
      <c r="X64" s="3" t="s">
        <v>244</v>
      </c>
      <c r="Y64" s="4">
        <v>2</v>
      </c>
      <c r="Z64" s="5">
        <v>301</v>
      </c>
      <c r="AA64" s="5" t="s">
        <v>316</v>
      </c>
      <c r="AB64" t="s">
        <v>348</v>
      </c>
      <c r="AC64">
        <v>1912</v>
      </c>
      <c r="AD64">
        <v>9</v>
      </c>
      <c r="AE64">
        <v>9</v>
      </c>
      <c r="AF64" t="s">
        <v>52</v>
      </c>
      <c r="AG64" t="s">
        <v>11</v>
      </c>
      <c r="AH64">
        <v>260530</v>
      </c>
      <c r="AI64">
        <v>6649005</v>
      </c>
      <c r="AJ64" s="5">
        <v>261000</v>
      </c>
      <c r="AK64" s="5">
        <v>6649000</v>
      </c>
      <c r="AL64">
        <v>1118</v>
      </c>
      <c r="AN64">
        <v>8</v>
      </c>
      <c r="AO64" t="s">
        <v>12</v>
      </c>
      <c r="AP64" t="s">
        <v>349</v>
      </c>
      <c r="AQ64">
        <v>101682</v>
      </c>
      <c r="AS64" s="6" t="s">
        <v>14</v>
      </c>
      <c r="AT64">
        <v>1</v>
      </c>
      <c r="AU64" t="s">
        <v>15</v>
      </c>
      <c r="AV64" t="s">
        <v>350</v>
      </c>
      <c r="AW64" t="s">
        <v>351</v>
      </c>
      <c r="AX64">
        <v>8</v>
      </c>
      <c r="AY64" t="s">
        <v>18</v>
      </c>
      <c r="AZ64" t="s">
        <v>19</v>
      </c>
      <c r="BA64">
        <v>1</v>
      </c>
      <c r="BB64" s="7">
        <v>37025</v>
      </c>
      <c r="BC64" s="8" t="s">
        <v>20</v>
      </c>
      <c r="BE64">
        <v>3</v>
      </c>
      <c r="BF64">
        <v>484300</v>
      </c>
      <c r="BG64">
        <v>38549</v>
      </c>
      <c r="BH64" t="s">
        <v>352</v>
      </c>
      <c r="BJ64" t="s">
        <v>353</v>
      </c>
      <c r="BT64">
        <v>357219</v>
      </c>
    </row>
    <row r="65" spans="1:72" x14ac:dyDescent="0.3">
      <c r="A65">
        <v>357220</v>
      </c>
      <c r="B65">
        <v>312252</v>
      </c>
      <c r="F65" t="s">
        <v>0</v>
      </c>
      <c r="G65" t="s">
        <v>1</v>
      </c>
      <c r="H65" t="s">
        <v>354</v>
      </c>
      <c r="I65" s="1" t="str">
        <f>HYPERLINK(AP65,"Hb")</f>
        <v>Hb</v>
      </c>
      <c r="K65">
        <v>1</v>
      </c>
      <c r="L65" t="s">
        <v>3</v>
      </c>
      <c r="M65">
        <v>101682</v>
      </c>
      <c r="N65" t="s">
        <v>4</v>
      </c>
      <c r="T65" t="s">
        <v>347</v>
      </c>
      <c r="U65" s="2">
        <v>1</v>
      </c>
      <c r="V65" t="s">
        <v>316</v>
      </c>
      <c r="W65" t="s">
        <v>316</v>
      </c>
      <c r="X65" s="3" t="s">
        <v>244</v>
      </c>
      <c r="Y65" s="4">
        <v>2</v>
      </c>
      <c r="Z65" s="5">
        <v>301</v>
      </c>
      <c r="AA65" s="5" t="s">
        <v>316</v>
      </c>
      <c r="AB65" t="s">
        <v>355</v>
      </c>
      <c r="AC65">
        <v>1914</v>
      </c>
      <c r="AD65">
        <v>8</v>
      </c>
      <c r="AE65">
        <v>29</v>
      </c>
      <c r="AF65" t="s">
        <v>356</v>
      </c>
      <c r="AG65" t="s">
        <v>11</v>
      </c>
      <c r="AH65">
        <v>260530</v>
      </c>
      <c r="AI65">
        <v>6649005</v>
      </c>
      <c r="AJ65" s="5">
        <v>261000</v>
      </c>
      <c r="AK65" s="5">
        <v>6649000</v>
      </c>
      <c r="AL65">
        <v>1118</v>
      </c>
      <c r="AN65">
        <v>8</v>
      </c>
      <c r="AO65" t="s">
        <v>12</v>
      </c>
      <c r="AP65" t="s">
        <v>357</v>
      </c>
      <c r="AQ65">
        <v>101682</v>
      </c>
      <c r="AS65" s="6" t="s">
        <v>14</v>
      </c>
      <c r="AT65">
        <v>1</v>
      </c>
      <c r="AU65" t="s">
        <v>15</v>
      </c>
      <c r="AV65" t="s">
        <v>350</v>
      </c>
      <c r="AW65" t="s">
        <v>358</v>
      </c>
      <c r="AX65">
        <v>8</v>
      </c>
      <c r="AY65" t="s">
        <v>18</v>
      </c>
      <c r="AZ65" t="s">
        <v>19</v>
      </c>
      <c r="BA65">
        <v>1</v>
      </c>
      <c r="BB65" s="7">
        <v>37025</v>
      </c>
      <c r="BC65" s="8" t="s">
        <v>20</v>
      </c>
      <c r="BE65">
        <v>3</v>
      </c>
      <c r="BF65">
        <v>484301</v>
      </c>
      <c r="BG65">
        <v>38551</v>
      </c>
      <c r="BH65" t="s">
        <v>359</v>
      </c>
      <c r="BJ65" t="s">
        <v>360</v>
      </c>
      <c r="BT65">
        <v>357220</v>
      </c>
    </row>
    <row r="66" spans="1:72" x14ac:dyDescent="0.3">
      <c r="A66">
        <v>362010</v>
      </c>
      <c r="B66">
        <v>211481</v>
      </c>
      <c r="F66" t="s">
        <v>0</v>
      </c>
      <c r="G66" t="s">
        <v>110</v>
      </c>
      <c r="H66" t="s">
        <v>371</v>
      </c>
      <c r="I66" s="1" t="str">
        <f>HYPERLINK(AP66,"Hb")</f>
        <v>Hb</v>
      </c>
      <c r="K66">
        <v>1</v>
      </c>
      <c r="L66" t="s">
        <v>3</v>
      </c>
      <c r="M66">
        <v>101682</v>
      </c>
      <c r="N66" t="s">
        <v>4</v>
      </c>
      <c r="T66" t="s">
        <v>363</v>
      </c>
      <c r="U66" s="2">
        <v>1</v>
      </c>
      <c r="V66" t="s">
        <v>316</v>
      </c>
      <c r="W66" t="s">
        <v>316</v>
      </c>
      <c r="X66" s="3" t="s">
        <v>244</v>
      </c>
      <c r="Y66" s="4">
        <v>2</v>
      </c>
      <c r="Z66" s="5">
        <v>301</v>
      </c>
      <c r="AA66" s="5" t="s">
        <v>316</v>
      </c>
      <c r="AB66" t="s">
        <v>372</v>
      </c>
      <c r="AC66">
        <v>1924</v>
      </c>
      <c r="AD66">
        <v>8</v>
      </c>
      <c r="AE66">
        <v>24</v>
      </c>
      <c r="AF66" t="s">
        <v>373</v>
      </c>
      <c r="AG66" t="s">
        <v>11</v>
      </c>
      <c r="AH66">
        <v>261282</v>
      </c>
      <c r="AI66">
        <v>6651793</v>
      </c>
      <c r="AJ66" s="5">
        <v>261000</v>
      </c>
      <c r="AK66" s="5">
        <v>6651000</v>
      </c>
      <c r="AL66">
        <v>707</v>
      </c>
      <c r="AN66">
        <v>37</v>
      </c>
      <c r="AP66" t="s">
        <v>374</v>
      </c>
      <c r="AQ66">
        <v>101682</v>
      </c>
      <c r="AS66" s="6" t="s">
        <v>14</v>
      </c>
      <c r="AT66">
        <v>1</v>
      </c>
      <c r="AU66" t="s">
        <v>15</v>
      </c>
      <c r="AV66" t="s">
        <v>375</v>
      </c>
      <c r="AW66" t="s">
        <v>376</v>
      </c>
      <c r="AX66">
        <v>37</v>
      </c>
      <c r="AY66" t="s">
        <v>117</v>
      </c>
      <c r="AZ66" t="s">
        <v>19</v>
      </c>
      <c r="BA66">
        <v>1</v>
      </c>
      <c r="BB66" s="7">
        <v>41767</v>
      </c>
      <c r="BC66" s="8" t="s">
        <v>20</v>
      </c>
      <c r="BE66">
        <v>4</v>
      </c>
      <c r="BF66">
        <v>366012</v>
      </c>
      <c r="BG66">
        <v>38552</v>
      </c>
      <c r="BH66" t="s">
        <v>377</v>
      </c>
      <c r="BJ66" t="s">
        <v>378</v>
      </c>
      <c r="BT66">
        <v>362010</v>
      </c>
    </row>
    <row r="67" spans="1:72" x14ac:dyDescent="0.3">
      <c r="A67">
        <v>357536</v>
      </c>
      <c r="B67">
        <v>92687</v>
      </c>
      <c r="F67" t="s">
        <v>0</v>
      </c>
      <c r="G67" t="s">
        <v>125</v>
      </c>
      <c r="H67" t="s">
        <v>379</v>
      </c>
      <c r="I67" s="1" t="str">
        <f>HYPERLINK(AP67,"Foto")</f>
        <v>Foto</v>
      </c>
      <c r="K67">
        <v>1</v>
      </c>
      <c r="L67" t="s">
        <v>3</v>
      </c>
      <c r="M67">
        <v>101682</v>
      </c>
      <c r="N67" t="s">
        <v>4</v>
      </c>
      <c r="T67" t="s">
        <v>363</v>
      </c>
      <c r="U67" s="2">
        <v>1</v>
      </c>
      <c r="V67" t="s">
        <v>316</v>
      </c>
      <c r="W67" t="s">
        <v>316</v>
      </c>
      <c r="X67" s="3" t="s">
        <v>244</v>
      </c>
      <c r="Y67" s="4">
        <v>2</v>
      </c>
      <c r="Z67" s="5">
        <v>301</v>
      </c>
      <c r="AA67" s="5" t="s">
        <v>316</v>
      </c>
      <c r="AB67" t="s">
        <v>380</v>
      </c>
      <c r="AC67">
        <v>2015</v>
      </c>
      <c r="AD67">
        <v>6</v>
      </c>
      <c r="AE67">
        <v>11</v>
      </c>
      <c r="AF67" t="s">
        <v>381</v>
      </c>
      <c r="AH67">
        <v>260578</v>
      </c>
      <c r="AI67">
        <v>6651028</v>
      </c>
      <c r="AJ67" s="5">
        <v>261000</v>
      </c>
      <c r="AK67" s="5">
        <v>6651000</v>
      </c>
      <c r="AL67">
        <v>10</v>
      </c>
      <c r="AN67">
        <v>1010</v>
      </c>
      <c r="AP67" s="7" t="s">
        <v>382</v>
      </c>
      <c r="AQ67">
        <v>101682</v>
      </c>
      <c r="AS67" s="6" t="s">
        <v>14</v>
      </c>
      <c r="AT67">
        <v>1</v>
      </c>
      <c r="AU67" t="s">
        <v>15</v>
      </c>
      <c r="AV67" t="s">
        <v>383</v>
      </c>
      <c r="AW67" t="s">
        <v>384</v>
      </c>
      <c r="AX67">
        <v>1010</v>
      </c>
      <c r="AY67" t="s">
        <v>135</v>
      </c>
      <c r="AZ67" t="s">
        <v>136</v>
      </c>
      <c r="BA67">
        <v>1</v>
      </c>
      <c r="BB67" s="7">
        <v>43710.332638888904</v>
      </c>
      <c r="BC67" s="8" t="s">
        <v>20</v>
      </c>
      <c r="BE67">
        <v>6</v>
      </c>
      <c r="BF67">
        <v>80188</v>
      </c>
      <c r="BG67">
        <v>38574</v>
      </c>
      <c r="BH67" t="s">
        <v>385</v>
      </c>
      <c r="BT67">
        <v>357536</v>
      </c>
    </row>
    <row r="68" spans="1:72" x14ac:dyDescent="0.3">
      <c r="A68">
        <v>359629</v>
      </c>
      <c r="B68">
        <v>312263</v>
      </c>
      <c r="F68" t="s">
        <v>0</v>
      </c>
      <c r="G68" t="s">
        <v>1</v>
      </c>
      <c r="H68" t="s">
        <v>386</v>
      </c>
      <c r="I68" s="1" t="str">
        <f>HYPERLINK(AP68,"Hb")</f>
        <v>Hb</v>
      </c>
      <c r="K68">
        <v>1</v>
      </c>
      <c r="L68" t="s">
        <v>3</v>
      </c>
      <c r="M68">
        <v>101682</v>
      </c>
      <c r="N68" t="s">
        <v>4</v>
      </c>
      <c r="T68" t="s">
        <v>387</v>
      </c>
      <c r="U68" s="2">
        <v>1</v>
      </c>
      <c r="V68" t="s">
        <v>316</v>
      </c>
      <c r="W68" t="s">
        <v>316</v>
      </c>
      <c r="X68" s="3" t="s">
        <v>244</v>
      </c>
      <c r="Y68" s="4">
        <v>2</v>
      </c>
      <c r="Z68" s="5">
        <v>301</v>
      </c>
      <c r="AA68" s="5" t="s">
        <v>316</v>
      </c>
      <c r="AB68" t="s">
        <v>388</v>
      </c>
      <c r="AC68">
        <v>1895</v>
      </c>
      <c r="AD68">
        <v>8</v>
      </c>
      <c r="AE68">
        <v>30</v>
      </c>
      <c r="AF68" t="s">
        <v>389</v>
      </c>
      <c r="AG68" t="s">
        <v>11</v>
      </c>
      <c r="AH68">
        <v>260938</v>
      </c>
      <c r="AI68">
        <v>6653490</v>
      </c>
      <c r="AJ68" s="5">
        <v>261000</v>
      </c>
      <c r="AK68" s="5">
        <v>6653000</v>
      </c>
      <c r="AL68">
        <v>1414</v>
      </c>
      <c r="AN68">
        <v>8</v>
      </c>
      <c r="AO68" t="s">
        <v>12</v>
      </c>
      <c r="AP68" t="s">
        <v>390</v>
      </c>
      <c r="AQ68">
        <v>101682</v>
      </c>
      <c r="AS68" s="6" t="s">
        <v>14</v>
      </c>
      <c r="AT68">
        <v>1</v>
      </c>
      <c r="AU68" t="s">
        <v>15</v>
      </c>
      <c r="AV68" t="s">
        <v>391</v>
      </c>
      <c r="AW68" t="s">
        <v>392</v>
      </c>
      <c r="AX68">
        <v>8</v>
      </c>
      <c r="AY68" t="s">
        <v>18</v>
      </c>
      <c r="AZ68" t="s">
        <v>19</v>
      </c>
      <c r="BA68">
        <v>1</v>
      </c>
      <c r="BB68" s="7">
        <v>37025</v>
      </c>
      <c r="BC68" s="8" t="s">
        <v>20</v>
      </c>
      <c r="BE68">
        <v>3</v>
      </c>
      <c r="BF68">
        <v>484312</v>
      </c>
      <c r="BG68">
        <v>38539</v>
      </c>
      <c r="BH68" t="s">
        <v>393</v>
      </c>
      <c r="BJ68" t="s">
        <v>394</v>
      </c>
      <c r="BT68">
        <v>359629</v>
      </c>
    </row>
    <row r="69" spans="1:72" x14ac:dyDescent="0.3">
      <c r="A69">
        <v>359630</v>
      </c>
      <c r="B69">
        <v>312265</v>
      </c>
      <c r="F69" t="s">
        <v>0</v>
      </c>
      <c r="G69" t="s">
        <v>1</v>
      </c>
      <c r="H69" t="s">
        <v>395</v>
      </c>
      <c r="I69" s="1" t="str">
        <f>HYPERLINK(AP69,"Hb")</f>
        <v>Hb</v>
      </c>
      <c r="K69">
        <v>1</v>
      </c>
      <c r="L69" t="s">
        <v>3</v>
      </c>
      <c r="M69">
        <v>101682</v>
      </c>
      <c r="N69" t="s">
        <v>4</v>
      </c>
      <c r="T69" t="s">
        <v>387</v>
      </c>
      <c r="U69" s="2">
        <v>1</v>
      </c>
      <c r="V69" t="s">
        <v>316</v>
      </c>
      <c r="W69" t="s">
        <v>316</v>
      </c>
      <c r="X69" s="3" t="s">
        <v>244</v>
      </c>
      <c r="Y69" s="4">
        <v>2</v>
      </c>
      <c r="Z69" s="5">
        <v>301</v>
      </c>
      <c r="AA69" s="5" t="s">
        <v>316</v>
      </c>
      <c r="AB69" t="s">
        <v>388</v>
      </c>
      <c r="AC69">
        <v>1895</v>
      </c>
      <c r="AD69">
        <v>8</v>
      </c>
      <c r="AE69">
        <v>30</v>
      </c>
      <c r="AF69" t="s">
        <v>389</v>
      </c>
      <c r="AG69" t="s">
        <v>11</v>
      </c>
      <c r="AH69">
        <v>260938</v>
      </c>
      <c r="AI69">
        <v>6653490</v>
      </c>
      <c r="AJ69" s="5">
        <v>261000</v>
      </c>
      <c r="AK69" s="5">
        <v>6653000</v>
      </c>
      <c r="AL69">
        <v>1414</v>
      </c>
      <c r="AN69">
        <v>8</v>
      </c>
      <c r="AO69" t="s">
        <v>12</v>
      </c>
      <c r="AP69" t="s">
        <v>396</v>
      </c>
      <c r="AQ69">
        <v>101682</v>
      </c>
      <c r="AS69" s="6" t="s">
        <v>14</v>
      </c>
      <c r="AT69">
        <v>1</v>
      </c>
      <c r="AU69" t="s">
        <v>15</v>
      </c>
      <c r="AV69" t="s">
        <v>391</v>
      </c>
      <c r="AW69" t="s">
        <v>397</v>
      </c>
      <c r="AX69">
        <v>8</v>
      </c>
      <c r="AY69" t="s">
        <v>18</v>
      </c>
      <c r="AZ69" t="s">
        <v>19</v>
      </c>
      <c r="BA69">
        <v>1</v>
      </c>
      <c r="BB69" s="7">
        <v>37025</v>
      </c>
      <c r="BC69" s="8" t="s">
        <v>20</v>
      </c>
      <c r="BE69">
        <v>3</v>
      </c>
      <c r="BF69">
        <v>484314</v>
      </c>
      <c r="BG69">
        <v>38540</v>
      </c>
      <c r="BH69" t="s">
        <v>398</v>
      </c>
      <c r="BJ69" t="s">
        <v>399</v>
      </c>
      <c r="BT69">
        <v>359630</v>
      </c>
    </row>
    <row r="70" spans="1:72" x14ac:dyDescent="0.3">
      <c r="A70">
        <v>363520</v>
      </c>
      <c r="B70">
        <v>148866</v>
      </c>
      <c r="F70" t="s">
        <v>0</v>
      </c>
      <c r="G70" t="s">
        <v>58</v>
      </c>
      <c r="H70" t="s">
        <v>409</v>
      </c>
      <c r="I70" t="s">
        <v>60</v>
      </c>
      <c r="K70">
        <v>1</v>
      </c>
      <c r="L70" t="s">
        <v>3</v>
      </c>
      <c r="M70">
        <v>101682</v>
      </c>
      <c r="N70" t="s">
        <v>4</v>
      </c>
      <c r="T70" t="s">
        <v>401</v>
      </c>
      <c r="U70" s="10">
        <v>3</v>
      </c>
      <c r="V70" t="s">
        <v>316</v>
      </c>
      <c r="W70" t="s">
        <v>316</v>
      </c>
      <c r="X70" s="3" t="s">
        <v>244</v>
      </c>
      <c r="Y70" s="4">
        <v>2</v>
      </c>
      <c r="Z70" s="5">
        <v>301</v>
      </c>
      <c r="AA70" s="5" t="s">
        <v>316</v>
      </c>
      <c r="AB70" t="s">
        <v>410</v>
      </c>
      <c r="AC70">
        <v>1870</v>
      </c>
      <c r="AD70">
        <v>1</v>
      </c>
      <c r="AE70">
        <v>1</v>
      </c>
      <c r="AF70" t="s">
        <v>411</v>
      </c>
      <c r="AG70" t="s">
        <v>11</v>
      </c>
      <c r="AH70">
        <v>261317</v>
      </c>
      <c r="AI70">
        <v>6656077</v>
      </c>
      <c r="AJ70" s="5">
        <v>261000</v>
      </c>
      <c r="AK70" s="5">
        <v>6657000</v>
      </c>
      <c r="AL70">
        <v>20057</v>
      </c>
      <c r="AN70">
        <v>105</v>
      </c>
      <c r="AO70" t="s">
        <v>412</v>
      </c>
      <c r="AP70" s="7"/>
      <c r="AQ70">
        <v>101682</v>
      </c>
      <c r="AS70" s="6" t="s">
        <v>14</v>
      </c>
      <c r="AT70">
        <v>1</v>
      </c>
      <c r="AU70" t="s">
        <v>15</v>
      </c>
      <c r="AV70" t="s">
        <v>405</v>
      </c>
      <c r="AW70" t="s">
        <v>413</v>
      </c>
      <c r="AX70">
        <v>105</v>
      </c>
      <c r="AY70" t="s">
        <v>67</v>
      </c>
      <c r="AZ70" t="s">
        <v>68</v>
      </c>
      <c r="BB70" s="7">
        <v>40150</v>
      </c>
      <c r="BC70" s="8" t="s">
        <v>20</v>
      </c>
      <c r="BE70">
        <v>5</v>
      </c>
      <c r="BF70">
        <v>299231</v>
      </c>
      <c r="BG70">
        <v>38534</v>
      </c>
      <c r="BH70" t="s">
        <v>414</v>
      </c>
      <c r="BJ70" t="s">
        <v>415</v>
      </c>
      <c r="BT70">
        <v>363520</v>
      </c>
    </row>
    <row r="71" spans="1:72" x14ac:dyDescent="0.3">
      <c r="A71">
        <v>363522</v>
      </c>
      <c r="B71">
        <v>148868</v>
      </c>
      <c r="F71" t="s">
        <v>0</v>
      </c>
      <c r="G71" t="s">
        <v>58</v>
      </c>
      <c r="H71" t="s">
        <v>416</v>
      </c>
      <c r="I71" t="s">
        <v>60</v>
      </c>
      <c r="K71">
        <v>1</v>
      </c>
      <c r="L71" t="s">
        <v>3</v>
      </c>
      <c r="M71">
        <v>101682</v>
      </c>
      <c r="N71" t="s">
        <v>4</v>
      </c>
      <c r="T71" t="s">
        <v>401</v>
      </c>
      <c r="U71" s="10">
        <v>3</v>
      </c>
      <c r="V71" t="s">
        <v>316</v>
      </c>
      <c r="W71" t="s">
        <v>316</v>
      </c>
      <c r="X71" s="3" t="s">
        <v>244</v>
      </c>
      <c r="Y71" s="4">
        <v>2</v>
      </c>
      <c r="Z71" s="5">
        <v>301</v>
      </c>
      <c r="AA71" s="5" t="s">
        <v>316</v>
      </c>
      <c r="AB71" t="s">
        <v>417</v>
      </c>
      <c r="AC71">
        <v>1895</v>
      </c>
      <c r="AD71">
        <v>8</v>
      </c>
      <c r="AE71">
        <v>30</v>
      </c>
      <c r="AF71" t="s">
        <v>389</v>
      </c>
      <c r="AG71" t="s">
        <v>11</v>
      </c>
      <c r="AH71">
        <v>261317</v>
      </c>
      <c r="AI71">
        <v>6656077</v>
      </c>
      <c r="AJ71" s="5">
        <v>261000</v>
      </c>
      <c r="AK71" s="5">
        <v>6657000</v>
      </c>
      <c r="AL71">
        <v>20057</v>
      </c>
      <c r="AN71">
        <v>105</v>
      </c>
      <c r="AO71" t="s">
        <v>64</v>
      </c>
      <c r="AP71" s="7"/>
      <c r="AQ71">
        <v>101682</v>
      </c>
      <c r="AS71" s="6" t="s">
        <v>14</v>
      </c>
      <c r="AT71">
        <v>1</v>
      </c>
      <c r="AU71" t="s">
        <v>15</v>
      </c>
      <c r="AV71" t="s">
        <v>405</v>
      </c>
      <c r="AW71" t="s">
        <v>418</v>
      </c>
      <c r="AX71">
        <v>105</v>
      </c>
      <c r="AY71" t="s">
        <v>67</v>
      </c>
      <c r="AZ71" t="s">
        <v>68</v>
      </c>
      <c r="BB71" s="7">
        <v>40150</v>
      </c>
      <c r="BC71" s="8" t="s">
        <v>20</v>
      </c>
      <c r="BE71">
        <v>5</v>
      </c>
      <c r="BF71">
        <v>299233</v>
      </c>
      <c r="BG71">
        <v>38538</v>
      </c>
      <c r="BH71" t="s">
        <v>419</v>
      </c>
      <c r="BJ71" t="s">
        <v>420</v>
      </c>
      <c r="BT71">
        <v>363522</v>
      </c>
    </row>
    <row r="72" spans="1:72" x14ac:dyDescent="0.3">
      <c r="A72">
        <v>366475</v>
      </c>
      <c r="B72">
        <v>312257</v>
      </c>
      <c r="F72" t="s">
        <v>0</v>
      </c>
      <c r="G72" t="s">
        <v>1</v>
      </c>
      <c r="H72" t="s">
        <v>421</v>
      </c>
      <c r="I72" s="1" t="str">
        <f>HYPERLINK(AP72,"Hb")</f>
        <v>Hb</v>
      </c>
      <c r="K72">
        <v>1</v>
      </c>
      <c r="L72" t="s">
        <v>3</v>
      </c>
      <c r="M72">
        <v>101682</v>
      </c>
      <c r="N72" t="s">
        <v>4</v>
      </c>
      <c r="T72" t="s">
        <v>401</v>
      </c>
      <c r="U72" s="10">
        <v>3</v>
      </c>
      <c r="V72" t="s">
        <v>316</v>
      </c>
      <c r="W72" t="s">
        <v>316</v>
      </c>
      <c r="X72" s="3" t="s">
        <v>244</v>
      </c>
      <c r="Y72" s="4">
        <v>2</v>
      </c>
      <c r="Z72" s="5">
        <v>301</v>
      </c>
      <c r="AA72" s="5" t="s">
        <v>316</v>
      </c>
      <c r="AB72" t="s">
        <v>422</v>
      </c>
      <c r="AC72">
        <v>1895</v>
      </c>
      <c r="AD72">
        <v>8</v>
      </c>
      <c r="AE72">
        <v>30</v>
      </c>
      <c r="AF72" t="s">
        <v>389</v>
      </c>
      <c r="AG72" t="s">
        <v>11</v>
      </c>
      <c r="AH72">
        <v>261317</v>
      </c>
      <c r="AI72">
        <v>6656077</v>
      </c>
      <c r="AJ72" s="5">
        <v>261000</v>
      </c>
      <c r="AK72" s="5">
        <v>6657000</v>
      </c>
      <c r="AL72">
        <v>20057</v>
      </c>
      <c r="AN72">
        <v>8</v>
      </c>
      <c r="AP72" t="s">
        <v>423</v>
      </c>
      <c r="AQ72">
        <v>101682</v>
      </c>
      <c r="AS72" s="6" t="s">
        <v>14</v>
      </c>
      <c r="AT72">
        <v>1</v>
      </c>
      <c r="AU72" t="s">
        <v>15</v>
      </c>
      <c r="AV72" t="s">
        <v>405</v>
      </c>
      <c r="AW72" t="s">
        <v>424</v>
      </c>
      <c r="AX72">
        <v>8</v>
      </c>
      <c r="AY72" t="s">
        <v>18</v>
      </c>
      <c r="AZ72" t="s">
        <v>19</v>
      </c>
      <c r="BA72">
        <v>1</v>
      </c>
      <c r="BB72" s="7">
        <v>37025</v>
      </c>
      <c r="BC72" s="8" t="s">
        <v>20</v>
      </c>
      <c r="BE72">
        <v>3</v>
      </c>
      <c r="BF72">
        <v>484306</v>
      </c>
      <c r="BG72">
        <v>38541</v>
      </c>
      <c r="BH72" t="s">
        <v>425</v>
      </c>
      <c r="BJ72" t="s">
        <v>426</v>
      </c>
      <c r="BT72">
        <v>366475</v>
      </c>
    </row>
    <row r="73" spans="1:72" x14ac:dyDescent="0.3">
      <c r="A73">
        <v>366476</v>
      </c>
      <c r="B73">
        <v>312259</v>
      </c>
      <c r="F73" t="s">
        <v>0</v>
      </c>
      <c r="G73" t="s">
        <v>1</v>
      </c>
      <c r="H73" t="s">
        <v>427</v>
      </c>
      <c r="I73" s="1" t="str">
        <f>HYPERLINK(AP73,"Hb")</f>
        <v>Hb</v>
      </c>
      <c r="K73">
        <v>1</v>
      </c>
      <c r="L73" t="s">
        <v>3</v>
      </c>
      <c r="M73">
        <v>101682</v>
      </c>
      <c r="N73" t="s">
        <v>4</v>
      </c>
      <c r="T73" t="s">
        <v>401</v>
      </c>
      <c r="U73" s="10">
        <v>3</v>
      </c>
      <c r="V73" t="s">
        <v>316</v>
      </c>
      <c r="W73" t="s">
        <v>316</v>
      </c>
      <c r="X73" s="3" t="s">
        <v>244</v>
      </c>
      <c r="Y73" s="4">
        <v>2</v>
      </c>
      <c r="Z73" s="5">
        <v>301</v>
      </c>
      <c r="AA73" s="5" t="s">
        <v>316</v>
      </c>
      <c r="AB73" t="s">
        <v>428</v>
      </c>
      <c r="AC73">
        <v>1895</v>
      </c>
      <c r="AD73">
        <v>8</v>
      </c>
      <c r="AE73">
        <v>30</v>
      </c>
      <c r="AF73" t="s">
        <v>389</v>
      </c>
      <c r="AG73" t="s">
        <v>11</v>
      </c>
      <c r="AH73">
        <v>261317</v>
      </c>
      <c r="AI73">
        <v>6656077</v>
      </c>
      <c r="AJ73" s="5">
        <v>261000</v>
      </c>
      <c r="AK73" s="5">
        <v>6657000</v>
      </c>
      <c r="AL73">
        <v>20057</v>
      </c>
      <c r="AN73">
        <v>8</v>
      </c>
      <c r="AP73" t="s">
        <v>429</v>
      </c>
      <c r="AQ73">
        <v>101682</v>
      </c>
      <c r="AS73" s="6" t="s">
        <v>14</v>
      </c>
      <c r="AT73">
        <v>1</v>
      </c>
      <c r="AU73" t="s">
        <v>15</v>
      </c>
      <c r="AV73" t="s">
        <v>405</v>
      </c>
      <c r="AW73" t="s">
        <v>430</v>
      </c>
      <c r="AX73">
        <v>8</v>
      </c>
      <c r="AY73" t="s">
        <v>18</v>
      </c>
      <c r="AZ73" t="s">
        <v>19</v>
      </c>
      <c r="BA73">
        <v>1</v>
      </c>
      <c r="BB73" s="7">
        <v>37025</v>
      </c>
      <c r="BC73" s="8" t="s">
        <v>20</v>
      </c>
      <c r="BE73">
        <v>3</v>
      </c>
      <c r="BF73">
        <v>484308</v>
      </c>
      <c r="BG73">
        <v>38542</v>
      </c>
      <c r="BH73" t="s">
        <v>431</v>
      </c>
      <c r="BJ73" t="s">
        <v>432</v>
      </c>
      <c r="BT73">
        <v>366476</v>
      </c>
    </row>
    <row r="74" spans="1:72" x14ac:dyDescent="0.3">
      <c r="A74">
        <v>366477</v>
      </c>
      <c r="B74">
        <v>312260</v>
      </c>
      <c r="F74" t="s">
        <v>0</v>
      </c>
      <c r="G74" t="s">
        <v>1</v>
      </c>
      <c r="H74" t="s">
        <v>433</v>
      </c>
      <c r="I74" s="1" t="str">
        <f>HYPERLINK(AP74,"Hb")</f>
        <v>Hb</v>
      </c>
      <c r="K74">
        <v>1</v>
      </c>
      <c r="L74" t="s">
        <v>3</v>
      </c>
      <c r="M74">
        <v>101682</v>
      </c>
      <c r="N74" t="s">
        <v>4</v>
      </c>
      <c r="T74" t="s">
        <v>401</v>
      </c>
      <c r="U74" s="10">
        <v>3</v>
      </c>
      <c r="V74" t="s">
        <v>316</v>
      </c>
      <c r="W74" t="s">
        <v>316</v>
      </c>
      <c r="X74" s="3" t="s">
        <v>244</v>
      </c>
      <c r="Y74" s="4">
        <v>2</v>
      </c>
      <c r="Z74" s="5">
        <v>301</v>
      </c>
      <c r="AA74" s="5" t="s">
        <v>316</v>
      </c>
      <c r="AB74" t="s">
        <v>428</v>
      </c>
      <c r="AC74">
        <v>1895</v>
      </c>
      <c r="AD74">
        <v>8</v>
      </c>
      <c r="AE74">
        <v>30</v>
      </c>
      <c r="AF74" t="s">
        <v>389</v>
      </c>
      <c r="AG74" t="s">
        <v>11</v>
      </c>
      <c r="AH74">
        <v>261317</v>
      </c>
      <c r="AI74">
        <v>6656077</v>
      </c>
      <c r="AJ74" s="5">
        <v>261000</v>
      </c>
      <c r="AK74" s="5">
        <v>6657000</v>
      </c>
      <c r="AL74">
        <v>20057</v>
      </c>
      <c r="AN74">
        <v>8</v>
      </c>
      <c r="AP74" t="s">
        <v>434</v>
      </c>
      <c r="AQ74">
        <v>101682</v>
      </c>
      <c r="AS74" s="6" t="s">
        <v>14</v>
      </c>
      <c r="AT74">
        <v>1</v>
      </c>
      <c r="AU74" t="s">
        <v>15</v>
      </c>
      <c r="AV74" t="s">
        <v>405</v>
      </c>
      <c r="AW74" t="s">
        <v>435</v>
      </c>
      <c r="AX74">
        <v>8</v>
      </c>
      <c r="AY74" t="s">
        <v>18</v>
      </c>
      <c r="AZ74" t="s">
        <v>19</v>
      </c>
      <c r="BA74">
        <v>1</v>
      </c>
      <c r="BB74" s="7">
        <v>37025</v>
      </c>
      <c r="BC74" s="8" t="s">
        <v>20</v>
      </c>
      <c r="BE74">
        <v>3</v>
      </c>
      <c r="BF74">
        <v>484309</v>
      </c>
      <c r="BG74">
        <v>38543</v>
      </c>
      <c r="BH74" t="s">
        <v>436</v>
      </c>
      <c r="BJ74" t="s">
        <v>437</v>
      </c>
      <c r="BT74">
        <v>366477</v>
      </c>
    </row>
    <row r="75" spans="1:72" x14ac:dyDescent="0.3">
      <c r="A75">
        <v>366478</v>
      </c>
      <c r="B75">
        <v>312261</v>
      </c>
      <c r="F75" t="s">
        <v>0</v>
      </c>
      <c r="G75" t="s">
        <v>1</v>
      </c>
      <c r="H75" t="s">
        <v>438</v>
      </c>
      <c r="I75" s="1" t="str">
        <f>HYPERLINK(AP75,"Hb")</f>
        <v>Hb</v>
      </c>
      <c r="K75">
        <v>1</v>
      </c>
      <c r="L75" t="s">
        <v>3</v>
      </c>
      <c r="M75">
        <v>101682</v>
      </c>
      <c r="N75" t="s">
        <v>4</v>
      </c>
      <c r="T75" t="s">
        <v>401</v>
      </c>
      <c r="U75" s="10">
        <v>3</v>
      </c>
      <c r="V75" t="s">
        <v>316</v>
      </c>
      <c r="W75" t="s">
        <v>316</v>
      </c>
      <c r="X75" s="3" t="s">
        <v>244</v>
      </c>
      <c r="Y75" s="4">
        <v>2</v>
      </c>
      <c r="Z75" s="5">
        <v>301</v>
      </c>
      <c r="AA75" s="5" t="s">
        <v>316</v>
      </c>
      <c r="AB75" t="s">
        <v>428</v>
      </c>
      <c r="AC75">
        <v>1895</v>
      </c>
      <c r="AD75">
        <v>8</v>
      </c>
      <c r="AE75">
        <v>30</v>
      </c>
      <c r="AF75" t="s">
        <v>389</v>
      </c>
      <c r="AG75" t="s">
        <v>11</v>
      </c>
      <c r="AH75">
        <v>261317</v>
      </c>
      <c r="AI75">
        <v>6656077</v>
      </c>
      <c r="AJ75" s="5">
        <v>261000</v>
      </c>
      <c r="AK75" s="5">
        <v>6657000</v>
      </c>
      <c r="AL75">
        <v>20057</v>
      </c>
      <c r="AN75">
        <v>8</v>
      </c>
      <c r="AP75" t="s">
        <v>439</v>
      </c>
      <c r="AQ75">
        <v>101682</v>
      </c>
      <c r="AS75" s="6" t="s">
        <v>14</v>
      </c>
      <c r="AT75">
        <v>1</v>
      </c>
      <c r="AU75" t="s">
        <v>15</v>
      </c>
      <c r="AV75" t="s">
        <v>405</v>
      </c>
      <c r="AW75" t="s">
        <v>440</v>
      </c>
      <c r="AX75">
        <v>8</v>
      </c>
      <c r="AY75" t="s">
        <v>18</v>
      </c>
      <c r="AZ75" t="s">
        <v>19</v>
      </c>
      <c r="BA75">
        <v>1</v>
      </c>
      <c r="BB75" s="7">
        <v>37025</v>
      </c>
      <c r="BC75" s="8" t="s">
        <v>20</v>
      </c>
      <c r="BE75">
        <v>3</v>
      </c>
      <c r="BF75">
        <v>484310</v>
      </c>
      <c r="BG75">
        <v>38544</v>
      </c>
      <c r="BH75" t="s">
        <v>441</v>
      </c>
      <c r="BJ75" t="s">
        <v>442</v>
      </c>
      <c r="BT75">
        <v>366478</v>
      </c>
    </row>
    <row r="76" spans="1:72" x14ac:dyDescent="0.3">
      <c r="A76">
        <v>366479</v>
      </c>
      <c r="B76">
        <v>312262</v>
      </c>
      <c r="F76" t="s">
        <v>0</v>
      </c>
      <c r="G76" t="s">
        <v>1</v>
      </c>
      <c r="H76" t="s">
        <v>443</v>
      </c>
      <c r="I76" s="1" t="str">
        <f>HYPERLINK(AP76,"Hb")</f>
        <v>Hb</v>
      </c>
      <c r="K76">
        <v>1</v>
      </c>
      <c r="L76" t="s">
        <v>3</v>
      </c>
      <c r="M76">
        <v>101682</v>
      </c>
      <c r="N76" t="s">
        <v>4</v>
      </c>
      <c r="T76" t="s">
        <v>401</v>
      </c>
      <c r="U76" s="10">
        <v>3</v>
      </c>
      <c r="V76" t="s">
        <v>316</v>
      </c>
      <c r="W76" t="s">
        <v>316</v>
      </c>
      <c r="X76" s="3" t="s">
        <v>244</v>
      </c>
      <c r="Y76" s="4">
        <v>2</v>
      </c>
      <c r="Z76" s="5">
        <v>301</v>
      </c>
      <c r="AA76" s="5" t="s">
        <v>316</v>
      </c>
      <c r="AB76" t="s">
        <v>428</v>
      </c>
      <c r="AC76">
        <v>1895</v>
      </c>
      <c r="AD76">
        <v>8</v>
      </c>
      <c r="AE76">
        <v>30</v>
      </c>
      <c r="AF76" t="s">
        <v>389</v>
      </c>
      <c r="AG76" t="s">
        <v>11</v>
      </c>
      <c r="AH76">
        <v>261317</v>
      </c>
      <c r="AI76">
        <v>6656077</v>
      </c>
      <c r="AJ76" s="5">
        <v>261000</v>
      </c>
      <c r="AK76" s="5">
        <v>6657000</v>
      </c>
      <c r="AL76">
        <v>20057</v>
      </c>
      <c r="AN76">
        <v>8</v>
      </c>
      <c r="AP76" t="s">
        <v>444</v>
      </c>
      <c r="AQ76">
        <v>101682</v>
      </c>
      <c r="AS76" s="6" t="s">
        <v>14</v>
      </c>
      <c r="AT76">
        <v>1</v>
      </c>
      <c r="AU76" t="s">
        <v>15</v>
      </c>
      <c r="AV76" t="s">
        <v>405</v>
      </c>
      <c r="AW76" t="s">
        <v>445</v>
      </c>
      <c r="AX76">
        <v>8</v>
      </c>
      <c r="AY76" t="s">
        <v>18</v>
      </c>
      <c r="AZ76" t="s">
        <v>19</v>
      </c>
      <c r="BA76">
        <v>1</v>
      </c>
      <c r="BB76" s="7">
        <v>37025</v>
      </c>
      <c r="BC76" s="8" t="s">
        <v>20</v>
      </c>
      <c r="BE76">
        <v>3</v>
      </c>
      <c r="BF76">
        <v>484311</v>
      </c>
      <c r="BG76">
        <v>38545</v>
      </c>
      <c r="BH76" t="s">
        <v>446</v>
      </c>
      <c r="BJ76" t="s">
        <v>447</v>
      </c>
      <c r="BT76">
        <v>366479</v>
      </c>
    </row>
    <row r="77" spans="1:72" x14ac:dyDescent="0.3">
      <c r="A77">
        <v>363846</v>
      </c>
      <c r="B77">
        <v>152348</v>
      </c>
      <c r="F77" t="s">
        <v>0</v>
      </c>
      <c r="G77" t="s">
        <v>448</v>
      </c>
      <c r="H77" t="s">
        <v>449</v>
      </c>
      <c r="I77" t="s">
        <v>60</v>
      </c>
      <c r="K77">
        <v>1</v>
      </c>
      <c r="L77" t="s">
        <v>3</v>
      </c>
      <c r="M77">
        <v>101682</v>
      </c>
      <c r="N77" t="s">
        <v>4</v>
      </c>
      <c r="T77" t="s">
        <v>401</v>
      </c>
      <c r="U77" s="10">
        <v>3</v>
      </c>
      <c r="V77" t="s">
        <v>316</v>
      </c>
      <c r="W77" t="s">
        <v>316</v>
      </c>
      <c r="X77" s="3" t="s">
        <v>244</v>
      </c>
      <c r="Y77" s="4">
        <v>2</v>
      </c>
      <c r="Z77" s="5">
        <v>301</v>
      </c>
      <c r="AA77" s="5" t="s">
        <v>316</v>
      </c>
      <c r="AB77" t="s">
        <v>450</v>
      </c>
      <c r="AC77">
        <v>1895</v>
      </c>
      <c r="AD77">
        <v>8</v>
      </c>
      <c r="AE77">
        <v>30</v>
      </c>
      <c r="AF77" t="s">
        <v>389</v>
      </c>
      <c r="AG77" t="s">
        <v>389</v>
      </c>
      <c r="AH77">
        <v>261317</v>
      </c>
      <c r="AI77">
        <v>6656077</v>
      </c>
      <c r="AJ77" s="5">
        <v>261000</v>
      </c>
      <c r="AK77" s="5">
        <v>6657000</v>
      </c>
      <c r="AL77">
        <v>20057</v>
      </c>
      <c r="AN77">
        <v>117</v>
      </c>
      <c r="AP77" s="7"/>
      <c r="AQ77">
        <v>101682</v>
      </c>
      <c r="AS77" s="6" t="s">
        <v>14</v>
      </c>
      <c r="AT77">
        <v>1</v>
      </c>
      <c r="AU77" t="s">
        <v>15</v>
      </c>
      <c r="AV77" t="s">
        <v>405</v>
      </c>
      <c r="AW77" t="s">
        <v>451</v>
      </c>
      <c r="AX77">
        <v>117</v>
      </c>
      <c r="AY77" t="s">
        <v>452</v>
      </c>
      <c r="AZ77" t="s">
        <v>453</v>
      </c>
      <c r="BB77" s="7">
        <v>36858</v>
      </c>
      <c r="BC77" s="8" t="s">
        <v>20</v>
      </c>
      <c r="BE77">
        <v>5</v>
      </c>
      <c r="BF77">
        <v>302117</v>
      </c>
      <c r="BG77">
        <v>38547</v>
      </c>
      <c r="BH77" t="s">
        <v>454</v>
      </c>
      <c r="BJ77" t="s">
        <v>455</v>
      </c>
      <c r="BT77">
        <v>363846</v>
      </c>
    </row>
    <row r="78" spans="1:72" x14ac:dyDescent="0.3">
      <c r="A78">
        <v>538892</v>
      </c>
      <c r="B78">
        <v>451936</v>
      </c>
      <c r="F78" t="s">
        <v>456</v>
      </c>
      <c r="G78" t="s">
        <v>457</v>
      </c>
      <c r="H78" t="s">
        <v>458</v>
      </c>
      <c r="I78" t="s">
        <v>60</v>
      </c>
      <c r="K78">
        <v>1</v>
      </c>
      <c r="L78" t="s">
        <v>3</v>
      </c>
      <c r="M78">
        <v>101682</v>
      </c>
      <c r="N78" t="s">
        <v>4</v>
      </c>
      <c r="T78" t="s">
        <v>401</v>
      </c>
      <c r="U78" s="10">
        <v>3</v>
      </c>
      <c r="V78" t="s">
        <v>316</v>
      </c>
      <c r="W78" t="s">
        <v>316</v>
      </c>
      <c r="X78" t="s">
        <v>244</v>
      </c>
      <c r="Y78" s="4">
        <v>2</v>
      </c>
      <c r="Z78" s="5">
        <v>301</v>
      </c>
      <c r="AA78" t="s">
        <v>316</v>
      </c>
      <c r="AB78" t="s">
        <v>459</v>
      </c>
      <c r="AC78">
        <v>1895</v>
      </c>
      <c r="AD78">
        <v>8</v>
      </c>
      <c r="AE78">
        <v>30</v>
      </c>
      <c r="AF78" t="s">
        <v>460</v>
      </c>
      <c r="AH78">
        <v>261317.098669</v>
      </c>
      <c r="AI78">
        <v>6656076.9355199998</v>
      </c>
      <c r="AJ78" s="5">
        <v>261000</v>
      </c>
      <c r="AK78" s="5">
        <v>6657000</v>
      </c>
      <c r="AL78" s="2">
        <v>99999</v>
      </c>
      <c r="AQ78">
        <v>101682</v>
      </c>
      <c r="AY78" t="s">
        <v>457</v>
      </c>
      <c r="BC78" s="9" t="s">
        <v>461</v>
      </c>
      <c r="BE78">
        <v>5</v>
      </c>
      <c r="BF78">
        <v>270</v>
      </c>
      <c r="BG78">
        <v>38548</v>
      </c>
      <c r="BH78" t="s">
        <v>462</v>
      </c>
      <c r="BI78">
        <v>6</v>
      </c>
      <c r="BJ78" t="s">
        <v>462</v>
      </c>
      <c r="BK78" s="9">
        <v>9</v>
      </c>
      <c r="BP78" t="s">
        <v>463</v>
      </c>
      <c r="BQ78" t="s">
        <v>464</v>
      </c>
      <c r="BR78" t="s">
        <v>465</v>
      </c>
      <c r="BS78" t="s">
        <v>316</v>
      </c>
      <c r="BT78">
        <v>538892</v>
      </c>
    </row>
    <row r="79" spans="1:72" x14ac:dyDescent="0.3">
      <c r="A79">
        <v>366472</v>
      </c>
      <c r="B79">
        <v>312250</v>
      </c>
      <c r="F79" t="s">
        <v>0</v>
      </c>
      <c r="G79" t="s">
        <v>1</v>
      </c>
      <c r="H79" t="s">
        <v>466</v>
      </c>
      <c r="I79" s="1" t="str">
        <f>HYPERLINK(AP79,"Hb")</f>
        <v>Hb</v>
      </c>
      <c r="K79">
        <v>1</v>
      </c>
      <c r="L79" t="s">
        <v>3</v>
      </c>
      <c r="M79">
        <v>101682</v>
      </c>
      <c r="N79" t="s">
        <v>4</v>
      </c>
      <c r="T79" t="s">
        <v>401</v>
      </c>
      <c r="U79" s="10">
        <v>3</v>
      </c>
      <c r="V79" t="s">
        <v>316</v>
      </c>
      <c r="W79" t="s">
        <v>316</v>
      </c>
      <c r="X79" s="3" t="s">
        <v>244</v>
      </c>
      <c r="Y79" s="4">
        <v>2</v>
      </c>
      <c r="Z79" s="5">
        <v>301</v>
      </c>
      <c r="AA79" s="5" t="s">
        <v>316</v>
      </c>
      <c r="AB79" t="s">
        <v>467</v>
      </c>
      <c r="AC79">
        <v>1912</v>
      </c>
      <c r="AD79">
        <v>8</v>
      </c>
      <c r="AE79">
        <v>5</v>
      </c>
      <c r="AF79" t="s">
        <v>468</v>
      </c>
      <c r="AG79" t="s">
        <v>11</v>
      </c>
      <c r="AH79">
        <v>261317</v>
      </c>
      <c r="AI79">
        <v>6656077</v>
      </c>
      <c r="AJ79" s="5">
        <v>261000</v>
      </c>
      <c r="AK79" s="5">
        <v>6657000</v>
      </c>
      <c r="AL79">
        <v>20057</v>
      </c>
      <c r="AN79">
        <v>8</v>
      </c>
      <c r="AP79" t="s">
        <v>469</v>
      </c>
      <c r="AQ79">
        <v>101682</v>
      </c>
      <c r="AS79" s="6" t="s">
        <v>14</v>
      </c>
      <c r="AT79">
        <v>1</v>
      </c>
      <c r="AU79" t="s">
        <v>15</v>
      </c>
      <c r="AV79" t="s">
        <v>405</v>
      </c>
      <c r="AW79" t="s">
        <v>470</v>
      </c>
      <c r="AX79">
        <v>8</v>
      </c>
      <c r="AY79" t="s">
        <v>18</v>
      </c>
      <c r="AZ79" t="s">
        <v>19</v>
      </c>
      <c r="BA79">
        <v>1</v>
      </c>
      <c r="BB79" s="7">
        <v>37025</v>
      </c>
      <c r="BC79" s="8" t="s">
        <v>20</v>
      </c>
      <c r="BE79">
        <v>3</v>
      </c>
      <c r="BF79">
        <v>484299</v>
      </c>
      <c r="BG79">
        <v>38550</v>
      </c>
      <c r="BH79" t="s">
        <v>471</v>
      </c>
      <c r="BJ79" t="s">
        <v>472</v>
      </c>
      <c r="BT79">
        <v>366472</v>
      </c>
    </row>
    <row r="80" spans="1:72" x14ac:dyDescent="0.3">
      <c r="A80">
        <v>363521</v>
      </c>
      <c r="B80">
        <v>148867</v>
      </c>
      <c r="F80" t="s">
        <v>0</v>
      </c>
      <c r="G80" t="s">
        <v>58</v>
      </c>
      <c r="H80" t="s">
        <v>473</v>
      </c>
      <c r="I80" t="s">
        <v>60</v>
      </c>
      <c r="K80">
        <v>1</v>
      </c>
      <c r="L80" t="s">
        <v>3</v>
      </c>
      <c r="M80">
        <v>101682</v>
      </c>
      <c r="N80" t="s">
        <v>4</v>
      </c>
      <c r="T80" t="s">
        <v>401</v>
      </c>
      <c r="U80" s="10">
        <v>3</v>
      </c>
      <c r="V80" t="s">
        <v>316</v>
      </c>
      <c r="W80" t="s">
        <v>316</v>
      </c>
      <c r="X80" s="3" t="s">
        <v>244</v>
      </c>
      <c r="Y80" s="4">
        <v>2</v>
      </c>
      <c r="Z80" s="5">
        <v>301</v>
      </c>
      <c r="AA80" s="5" t="s">
        <v>316</v>
      </c>
      <c r="AB80" t="s">
        <v>474</v>
      </c>
      <c r="AC80">
        <v>1937</v>
      </c>
      <c r="AD80">
        <v>9</v>
      </c>
      <c r="AE80">
        <v>19</v>
      </c>
      <c r="AF80" t="s">
        <v>475</v>
      </c>
      <c r="AG80" t="s">
        <v>11</v>
      </c>
      <c r="AH80">
        <v>261317</v>
      </c>
      <c r="AI80">
        <v>6656077</v>
      </c>
      <c r="AJ80" s="5">
        <v>261000</v>
      </c>
      <c r="AK80" s="5">
        <v>6657000</v>
      </c>
      <c r="AL80">
        <v>20057</v>
      </c>
      <c r="AN80">
        <v>105</v>
      </c>
      <c r="AO80" t="s">
        <v>64</v>
      </c>
      <c r="AP80" s="7"/>
      <c r="AQ80">
        <v>101682</v>
      </c>
      <c r="AS80" s="6" t="s">
        <v>14</v>
      </c>
      <c r="AT80">
        <v>1</v>
      </c>
      <c r="AU80" t="s">
        <v>15</v>
      </c>
      <c r="AV80" t="s">
        <v>405</v>
      </c>
      <c r="AW80" t="s">
        <v>476</v>
      </c>
      <c r="AX80">
        <v>105</v>
      </c>
      <c r="AY80" t="s">
        <v>67</v>
      </c>
      <c r="AZ80" t="s">
        <v>68</v>
      </c>
      <c r="BB80" s="7">
        <v>40150</v>
      </c>
      <c r="BC80" s="8" t="s">
        <v>20</v>
      </c>
      <c r="BE80">
        <v>5</v>
      </c>
      <c r="BF80">
        <v>299232</v>
      </c>
      <c r="BG80">
        <v>38553</v>
      </c>
      <c r="BH80" t="s">
        <v>477</v>
      </c>
      <c r="BJ80" t="s">
        <v>478</v>
      </c>
      <c r="BT80">
        <v>363521</v>
      </c>
    </row>
    <row r="81" spans="1:72" x14ac:dyDescent="0.3">
      <c r="A81">
        <v>366480</v>
      </c>
      <c r="B81">
        <v>312264</v>
      </c>
      <c r="F81" t="s">
        <v>0</v>
      </c>
      <c r="G81" t="s">
        <v>1</v>
      </c>
      <c r="H81" t="s">
        <v>479</v>
      </c>
      <c r="I81" s="1" t="str">
        <f>HYPERLINK(AP81,"Hb")</f>
        <v>Hb</v>
      </c>
      <c r="K81">
        <v>1</v>
      </c>
      <c r="L81" t="s">
        <v>3</v>
      </c>
      <c r="M81">
        <v>101682</v>
      </c>
      <c r="N81" t="s">
        <v>4</v>
      </c>
      <c r="T81" t="s">
        <v>401</v>
      </c>
      <c r="U81" s="10">
        <v>3</v>
      </c>
      <c r="V81" t="s">
        <v>316</v>
      </c>
      <c r="W81" t="s">
        <v>316</v>
      </c>
      <c r="X81" s="3" t="s">
        <v>244</v>
      </c>
      <c r="Y81" s="4">
        <v>2</v>
      </c>
      <c r="Z81" s="5">
        <v>301</v>
      </c>
      <c r="AA81" s="5" t="s">
        <v>316</v>
      </c>
      <c r="AB81" t="s">
        <v>480</v>
      </c>
      <c r="AC81">
        <v>1944</v>
      </c>
      <c r="AD81">
        <v>11</v>
      </c>
      <c r="AE81">
        <v>1</v>
      </c>
      <c r="AF81" t="s">
        <v>475</v>
      </c>
      <c r="AG81" t="s">
        <v>11</v>
      </c>
      <c r="AH81">
        <v>261317</v>
      </c>
      <c r="AI81">
        <v>6656077</v>
      </c>
      <c r="AJ81" s="5">
        <v>261000</v>
      </c>
      <c r="AK81" s="5">
        <v>6657000</v>
      </c>
      <c r="AL81">
        <v>20057</v>
      </c>
      <c r="AN81">
        <v>8</v>
      </c>
      <c r="AP81" t="s">
        <v>481</v>
      </c>
      <c r="AQ81">
        <v>101682</v>
      </c>
      <c r="AS81" s="6" t="s">
        <v>14</v>
      </c>
      <c r="AT81">
        <v>1</v>
      </c>
      <c r="AU81" t="s">
        <v>15</v>
      </c>
      <c r="AV81" t="s">
        <v>405</v>
      </c>
      <c r="AW81" t="s">
        <v>482</v>
      </c>
      <c r="AX81">
        <v>8</v>
      </c>
      <c r="AY81" t="s">
        <v>18</v>
      </c>
      <c r="AZ81" t="s">
        <v>19</v>
      </c>
      <c r="BA81">
        <v>1</v>
      </c>
      <c r="BB81" s="7">
        <v>37025</v>
      </c>
      <c r="BC81" s="8" t="s">
        <v>20</v>
      </c>
      <c r="BE81">
        <v>3</v>
      </c>
      <c r="BF81">
        <v>484313</v>
      </c>
      <c r="BG81">
        <v>38559</v>
      </c>
      <c r="BH81" t="s">
        <v>483</v>
      </c>
      <c r="BJ81" t="s">
        <v>484</v>
      </c>
      <c r="BT81">
        <v>366480</v>
      </c>
    </row>
    <row r="82" spans="1:72" x14ac:dyDescent="0.3">
      <c r="A82">
        <v>366473</v>
      </c>
      <c r="B82">
        <v>312253</v>
      </c>
      <c r="F82" t="s">
        <v>0</v>
      </c>
      <c r="G82" t="s">
        <v>1</v>
      </c>
      <c r="H82" t="s">
        <v>493</v>
      </c>
      <c r="I82" s="1" t="str">
        <f>HYPERLINK(AP82,"Hb")</f>
        <v>Hb</v>
      </c>
      <c r="K82">
        <v>1</v>
      </c>
      <c r="L82" t="s">
        <v>3</v>
      </c>
      <c r="M82">
        <v>101682</v>
      </c>
      <c r="N82" t="s">
        <v>4</v>
      </c>
      <c r="T82" t="s">
        <v>401</v>
      </c>
      <c r="U82" s="10">
        <v>3</v>
      </c>
      <c r="V82" t="s">
        <v>316</v>
      </c>
      <c r="W82" t="s">
        <v>316</v>
      </c>
      <c r="X82" s="3" t="s">
        <v>244</v>
      </c>
      <c r="Y82" s="4">
        <v>2</v>
      </c>
      <c r="Z82" s="5">
        <v>301</v>
      </c>
      <c r="AA82" s="5" t="s">
        <v>316</v>
      </c>
      <c r="AB82" t="s">
        <v>494</v>
      </c>
      <c r="AC82">
        <v>1970</v>
      </c>
      <c r="AD82">
        <v>9</v>
      </c>
      <c r="AE82">
        <v>15</v>
      </c>
      <c r="AF82" t="s">
        <v>278</v>
      </c>
      <c r="AG82" t="s">
        <v>11</v>
      </c>
      <c r="AH82">
        <v>261317</v>
      </c>
      <c r="AI82">
        <v>6656077</v>
      </c>
      <c r="AJ82" s="5">
        <v>261000</v>
      </c>
      <c r="AK82" s="5">
        <v>6657000</v>
      </c>
      <c r="AL82">
        <v>20057</v>
      </c>
      <c r="AN82">
        <v>8</v>
      </c>
      <c r="AP82" t="s">
        <v>495</v>
      </c>
      <c r="AQ82">
        <v>101682</v>
      </c>
      <c r="AS82" s="6" t="s">
        <v>14</v>
      </c>
      <c r="AT82">
        <v>1</v>
      </c>
      <c r="AU82" t="s">
        <v>15</v>
      </c>
      <c r="AV82" t="s">
        <v>405</v>
      </c>
      <c r="AW82" t="s">
        <v>496</v>
      </c>
      <c r="AX82">
        <v>8</v>
      </c>
      <c r="AY82" t="s">
        <v>18</v>
      </c>
      <c r="AZ82" t="s">
        <v>19</v>
      </c>
      <c r="BA82">
        <v>1</v>
      </c>
      <c r="BB82" s="7">
        <v>37025</v>
      </c>
      <c r="BC82" s="8" t="s">
        <v>20</v>
      </c>
      <c r="BE82">
        <v>3</v>
      </c>
      <c r="BF82">
        <v>484302</v>
      </c>
      <c r="BG82">
        <v>38561</v>
      </c>
      <c r="BH82" t="s">
        <v>497</v>
      </c>
      <c r="BJ82" t="s">
        <v>498</v>
      </c>
      <c r="BT82">
        <v>366473</v>
      </c>
    </row>
    <row r="83" spans="1:72" x14ac:dyDescent="0.3">
      <c r="A83">
        <v>366474</v>
      </c>
      <c r="B83">
        <v>312254</v>
      </c>
      <c r="F83" t="s">
        <v>0</v>
      </c>
      <c r="G83" t="s">
        <v>1</v>
      </c>
      <c r="H83" t="s">
        <v>499</v>
      </c>
      <c r="I83" s="1" t="str">
        <f>HYPERLINK(AP83,"Hb")</f>
        <v>Hb</v>
      </c>
      <c r="K83">
        <v>1</v>
      </c>
      <c r="L83" t="s">
        <v>3</v>
      </c>
      <c r="M83">
        <v>101682</v>
      </c>
      <c r="N83" t="s">
        <v>4</v>
      </c>
      <c r="T83" t="s">
        <v>401</v>
      </c>
      <c r="U83" s="10">
        <v>3</v>
      </c>
      <c r="V83" t="s">
        <v>316</v>
      </c>
      <c r="W83" t="s">
        <v>316</v>
      </c>
      <c r="X83" s="3" t="s">
        <v>244</v>
      </c>
      <c r="Y83" s="4">
        <v>2</v>
      </c>
      <c r="Z83" s="5">
        <v>301</v>
      </c>
      <c r="AA83" s="5" t="s">
        <v>316</v>
      </c>
      <c r="AB83" t="s">
        <v>500</v>
      </c>
      <c r="AC83">
        <v>1971</v>
      </c>
      <c r="AD83">
        <v>8</v>
      </c>
      <c r="AE83">
        <v>8</v>
      </c>
      <c r="AF83" t="s">
        <v>278</v>
      </c>
      <c r="AG83" t="s">
        <v>11</v>
      </c>
      <c r="AH83">
        <v>261317</v>
      </c>
      <c r="AI83">
        <v>6656077</v>
      </c>
      <c r="AJ83" s="5">
        <v>261000</v>
      </c>
      <c r="AK83" s="5">
        <v>6657000</v>
      </c>
      <c r="AL83">
        <v>20057</v>
      </c>
      <c r="AN83">
        <v>8</v>
      </c>
      <c r="AP83" t="s">
        <v>501</v>
      </c>
      <c r="AQ83">
        <v>101682</v>
      </c>
      <c r="AS83" s="6" t="s">
        <v>14</v>
      </c>
      <c r="AT83">
        <v>1</v>
      </c>
      <c r="AU83" t="s">
        <v>15</v>
      </c>
      <c r="AV83" t="s">
        <v>405</v>
      </c>
      <c r="AW83" t="s">
        <v>502</v>
      </c>
      <c r="AX83">
        <v>8</v>
      </c>
      <c r="AY83" t="s">
        <v>18</v>
      </c>
      <c r="AZ83" t="s">
        <v>19</v>
      </c>
      <c r="BA83">
        <v>1</v>
      </c>
      <c r="BB83" s="7">
        <v>37025</v>
      </c>
      <c r="BC83" s="8" t="s">
        <v>20</v>
      </c>
      <c r="BE83">
        <v>3</v>
      </c>
      <c r="BF83">
        <v>484303</v>
      </c>
      <c r="BG83">
        <v>38562</v>
      </c>
      <c r="BH83" t="s">
        <v>503</v>
      </c>
      <c r="BJ83" t="s">
        <v>504</v>
      </c>
      <c r="BT83">
        <v>366474</v>
      </c>
    </row>
    <row r="84" spans="1:72" x14ac:dyDescent="0.3">
      <c r="A84">
        <v>366284</v>
      </c>
      <c r="B84">
        <v>308169</v>
      </c>
      <c r="F84" t="s">
        <v>0</v>
      </c>
      <c r="G84" t="s">
        <v>1</v>
      </c>
      <c r="H84" t="s">
        <v>505</v>
      </c>
      <c r="I84" s="1" t="str">
        <f>HYPERLINK(AP84,"Hb")</f>
        <v>Hb</v>
      </c>
      <c r="K84">
        <v>1</v>
      </c>
      <c r="L84" t="s">
        <v>3</v>
      </c>
      <c r="M84">
        <v>101682</v>
      </c>
      <c r="N84" t="s">
        <v>4</v>
      </c>
      <c r="T84" t="s">
        <v>401</v>
      </c>
      <c r="U84" s="10">
        <v>3</v>
      </c>
      <c r="V84" t="s">
        <v>316</v>
      </c>
      <c r="W84" t="s">
        <v>316</v>
      </c>
      <c r="X84" s="3" t="s">
        <v>244</v>
      </c>
      <c r="Y84" s="4">
        <v>2</v>
      </c>
      <c r="Z84" s="5">
        <v>301</v>
      </c>
      <c r="AA84" s="5" t="s">
        <v>316</v>
      </c>
      <c r="AB84" t="s">
        <v>506</v>
      </c>
      <c r="AC84">
        <v>1974</v>
      </c>
      <c r="AD84">
        <v>6</v>
      </c>
      <c r="AE84">
        <v>15</v>
      </c>
      <c r="AF84" t="s">
        <v>325</v>
      </c>
      <c r="AG84" t="s">
        <v>11</v>
      </c>
      <c r="AH84">
        <v>261317</v>
      </c>
      <c r="AI84">
        <v>6656077</v>
      </c>
      <c r="AJ84" s="5">
        <v>261000</v>
      </c>
      <c r="AK84" s="5">
        <v>6657000</v>
      </c>
      <c r="AL84">
        <v>20057</v>
      </c>
      <c r="AN84">
        <v>8</v>
      </c>
      <c r="AP84" t="s">
        <v>507</v>
      </c>
      <c r="AQ84">
        <v>101682</v>
      </c>
      <c r="AS84" s="6" t="s">
        <v>14</v>
      </c>
      <c r="AT84">
        <v>1</v>
      </c>
      <c r="AU84" t="s">
        <v>15</v>
      </c>
      <c r="AV84" t="s">
        <v>405</v>
      </c>
      <c r="AW84" t="s">
        <v>508</v>
      </c>
      <c r="AX84">
        <v>8</v>
      </c>
      <c r="AY84" t="s">
        <v>18</v>
      </c>
      <c r="AZ84" t="s">
        <v>19</v>
      </c>
      <c r="BA84">
        <v>1</v>
      </c>
      <c r="BB84" s="7">
        <v>33650</v>
      </c>
      <c r="BC84" s="8" t="s">
        <v>20</v>
      </c>
      <c r="BE84">
        <v>3</v>
      </c>
      <c r="BF84">
        <v>480816</v>
      </c>
      <c r="BG84">
        <v>38563</v>
      </c>
      <c r="BH84" t="s">
        <v>509</v>
      </c>
      <c r="BJ84" t="s">
        <v>510</v>
      </c>
      <c r="BT84">
        <v>366284</v>
      </c>
    </row>
    <row r="85" spans="1:72" x14ac:dyDescent="0.3">
      <c r="A85">
        <v>364422</v>
      </c>
      <c r="B85">
        <v>268634</v>
      </c>
      <c r="F85" t="s">
        <v>0</v>
      </c>
      <c r="G85" t="s">
        <v>1</v>
      </c>
      <c r="H85" t="s">
        <v>511</v>
      </c>
      <c r="I85" s="1" t="str">
        <f>HYPERLINK(AP85,"Hb")</f>
        <v>Hb</v>
      </c>
      <c r="K85">
        <v>1</v>
      </c>
      <c r="L85" t="s">
        <v>3</v>
      </c>
      <c r="M85">
        <v>101682</v>
      </c>
      <c r="N85" t="s">
        <v>4</v>
      </c>
      <c r="T85" t="s">
        <v>401</v>
      </c>
      <c r="U85" s="10">
        <v>3</v>
      </c>
      <c r="V85" t="s">
        <v>316</v>
      </c>
      <c r="W85" t="s">
        <v>316</v>
      </c>
      <c r="X85" s="3" t="s">
        <v>244</v>
      </c>
      <c r="Y85" s="4">
        <v>2</v>
      </c>
      <c r="Z85" s="5">
        <v>301</v>
      </c>
      <c r="AA85" s="5" t="s">
        <v>316</v>
      </c>
      <c r="AB85" t="s">
        <v>512</v>
      </c>
      <c r="AC85">
        <v>1990</v>
      </c>
      <c r="AD85">
        <v>6</v>
      </c>
      <c r="AE85">
        <v>19</v>
      </c>
      <c r="AF85" t="s">
        <v>325</v>
      </c>
      <c r="AG85" t="s">
        <v>11</v>
      </c>
      <c r="AH85">
        <v>261317</v>
      </c>
      <c r="AI85">
        <v>6656077</v>
      </c>
      <c r="AJ85" s="5">
        <v>261000</v>
      </c>
      <c r="AK85" s="5">
        <v>6657000</v>
      </c>
      <c r="AL85">
        <v>20057</v>
      </c>
      <c r="AN85">
        <v>8</v>
      </c>
      <c r="AP85" t="s">
        <v>513</v>
      </c>
      <c r="AQ85">
        <v>101682</v>
      </c>
      <c r="AS85" s="6" t="s">
        <v>14</v>
      </c>
      <c r="AT85">
        <v>1</v>
      </c>
      <c r="AU85" t="s">
        <v>15</v>
      </c>
      <c r="AV85" t="s">
        <v>405</v>
      </c>
      <c r="AW85" t="s">
        <v>514</v>
      </c>
      <c r="AX85">
        <v>8</v>
      </c>
      <c r="AY85" t="s">
        <v>18</v>
      </c>
      <c r="AZ85" t="s">
        <v>19</v>
      </c>
      <c r="BA85">
        <v>1</v>
      </c>
      <c r="BB85" s="7">
        <v>35446</v>
      </c>
      <c r="BC85" s="8" t="s">
        <v>20</v>
      </c>
      <c r="BE85">
        <v>3</v>
      </c>
      <c r="BF85">
        <v>439672</v>
      </c>
      <c r="BG85">
        <v>38566</v>
      </c>
      <c r="BH85" t="s">
        <v>515</v>
      </c>
      <c r="BJ85" t="s">
        <v>516</v>
      </c>
      <c r="BT85">
        <v>364422</v>
      </c>
    </row>
    <row r="86" spans="1:72" x14ac:dyDescent="0.3">
      <c r="A86">
        <v>365965</v>
      </c>
      <c r="B86">
        <v>303433</v>
      </c>
      <c r="F86" t="s">
        <v>0</v>
      </c>
      <c r="G86" t="s">
        <v>1</v>
      </c>
      <c r="H86" t="s">
        <v>517</v>
      </c>
      <c r="I86" s="1" t="str">
        <f>HYPERLINK(AP86,"Hb")</f>
        <v>Hb</v>
      </c>
      <c r="K86">
        <v>1</v>
      </c>
      <c r="L86" t="s">
        <v>3</v>
      </c>
      <c r="M86">
        <v>101682</v>
      </c>
      <c r="N86" t="s">
        <v>4</v>
      </c>
      <c r="T86" t="s">
        <v>401</v>
      </c>
      <c r="U86" s="10">
        <v>3</v>
      </c>
      <c r="V86" t="s">
        <v>316</v>
      </c>
      <c r="W86" t="s">
        <v>316</v>
      </c>
      <c r="X86" s="3" t="s">
        <v>244</v>
      </c>
      <c r="Y86" s="4">
        <v>2</v>
      </c>
      <c r="Z86" s="5">
        <v>301</v>
      </c>
      <c r="AA86" s="5" t="s">
        <v>316</v>
      </c>
      <c r="AB86" t="s">
        <v>518</v>
      </c>
      <c r="AC86">
        <v>2002</v>
      </c>
      <c r="AD86">
        <v>8</v>
      </c>
      <c r="AE86">
        <v>10</v>
      </c>
      <c r="AF86" t="s">
        <v>519</v>
      </c>
      <c r="AG86" t="s">
        <v>519</v>
      </c>
      <c r="AH86">
        <v>261317</v>
      </c>
      <c r="AI86">
        <v>6656077</v>
      </c>
      <c r="AJ86" s="5">
        <v>261000</v>
      </c>
      <c r="AK86" s="5">
        <v>6657000</v>
      </c>
      <c r="AL86">
        <v>20057</v>
      </c>
      <c r="AN86">
        <v>8</v>
      </c>
      <c r="AP86" t="s">
        <v>520</v>
      </c>
      <c r="AQ86">
        <v>101682</v>
      </c>
      <c r="AS86" s="6" t="s">
        <v>14</v>
      </c>
      <c r="AT86">
        <v>1</v>
      </c>
      <c r="AU86" t="s">
        <v>15</v>
      </c>
      <c r="AV86" t="s">
        <v>405</v>
      </c>
      <c r="AW86" t="s">
        <v>521</v>
      </c>
      <c r="AX86">
        <v>8</v>
      </c>
      <c r="AY86" t="s">
        <v>18</v>
      </c>
      <c r="AZ86" t="s">
        <v>19</v>
      </c>
      <c r="BA86">
        <v>1</v>
      </c>
      <c r="BB86" s="7">
        <v>41677</v>
      </c>
      <c r="BC86" s="8" t="s">
        <v>20</v>
      </c>
      <c r="BE86">
        <v>3</v>
      </c>
      <c r="BF86">
        <v>476248</v>
      </c>
      <c r="BG86">
        <v>38568</v>
      </c>
      <c r="BH86" t="s">
        <v>522</v>
      </c>
      <c r="BJ86" t="s">
        <v>523</v>
      </c>
      <c r="BT86">
        <v>365965</v>
      </c>
    </row>
    <row r="87" spans="1:72" x14ac:dyDescent="0.3">
      <c r="A87">
        <v>364646</v>
      </c>
      <c r="B87">
        <v>276493</v>
      </c>
      <c r="F87" t="s">
        <v>0</v>
      </c>
      <c r="G87" t="s">
        <v>1</v>
      </c>
      <c r="H87" t="s">
        <v>524</v>
      </c>
      <c r="I87" s="1" t="str">
        <f>HYPERLINK(AP87,"Hb")</f>
        <v>Hb</v>
      </c>
      <c r="K87">
        <v>1</v>
      </c>
      <c r="L87" t="s">
        <v>3</v>
      </c>
      <c r="M87">
        <v>101682</v>
      </c>
      <c r="N87" t="s">
        <v>4</v>
      </c>
      <c r="T87" t="s">
        <v>401</v>
      </c>
      <c r="U87" s="10">
        <v>3</v>
      </c>
      <c r="V87" t="s">
        <v>316</v>
      </c>
      <c r="W87" t="s">
        <v>316</v>
      </c>
      <c r="X87" s="3" t="s">
        <v>244</v>
      </c>
      <c r="Y87" s="4">
        <v>2</v>
      </c>
      <c r="Z87" s="5">
        <v>301</v>
      </c>
      <c r="AA87" s="5" t="s">
        <v>316</v>
      </c>
      <c r="AB87" t="s">
        <v>525</v>
      </c>
      <c r="AC87">
        <v>2006</v>
      </c>
      <c r="AD87">
        <v>10</v>
      </c>
      <c r="AE87">
        <v>17</v>
      </c>
      <c r="AF87" t="s">
        <v>526</v>
      </c>
      <c r="AG87" t="s">
        <v>526</v>
      </c>
      <c r="AH87">
        <v>261317</v>
      </c>
      <c r="AI87">
        <v>6656077</v>
      </c>
      <c r="AJ87" s="5">
        <v>261000</v>
      </c>
      <c r="AK87" s="5">
        <v>6657000</v>
      </c>
      <c r="AL87">
        <v>20057</v>
      </c>
      <c r="AN87">
        <v>8</v>
      </c>
      <c r="AP87" t="s">
        <v>527</v>
      </c>
      <c r="AQ87">
        <v>101682</v>
      </c>
      <c r="AS87" s="6" t="s">
        <v>14</v>
      </c>
      <c r="AT87">
        <v>1</v>
      </c>
      <c r="AU87" t="s">
        <v>15</v>
      </c>
      <c r="AV87" t="s">
        <v>405</v>
      </c>
      <c r="AW87" t="s">
        <v>528</v>
      </c>
      <c r="AX87">
        <v>8</v>
      </c>
      <c r="AY87" t="s">
        <v>18</v>
      </c>
      <c r="AZ87" t="s">
        <v>19</v>
      </c>
      <c r="BA87">
        <v>1</v>
      </c>
      <c r="BB87" s="7">
        <v>39199</v>
      </c>
      <c r="BC87" s="8" t="s">
        <v>20</v>
      </c>
      <c r="BE87">
        <v>3</v>
      </c>
      <c r="BF87">
        <v>448980</v>
      </c>
      <c r="BG87">
        <v>38569</v>
      </c>
      <c r="BH87" t="s">
        <v>529</v>
      </c>
      <c r="BJ87" t="s">
        <v>530</v>
      </c>
      <c r="BT87">
        <v>364646</v>
      </c>
    </row>
    <row r="88" spans="1:72" x14ac:dyDescent="0.3">
      <c r="A88">
        <v>373316</v>
      </c>
      <c r="B88">
        <v>211030</v>
      </c>
      <c r="F88" t="s">
        <v>0</v>
      </c>
      <c r="G88" t="s">
        <v>110</v>
      </c>
      <c r="H88" t="s">
        <v>531</v>
      </c>
      <c r="I88" s="1" t="str">
        <f>HYPERLINK(AP88,"Hb")</f>
        <v>Hb</v>
      </c>
      <c r="K88">
        <v>1</v>
      </c>
      <c r="L88" t="s">
        <v>3</v>
      </c>
      <c r="M88">
        <v>101682</v>
      </c>
      <c r="N88" t="s">
        <v>4</v>
      </c>
      <c r="T88" t="s">
        <v>532</v>
      </c>
      <c r="U88" s="2">
        <v>1</v>
      </c>
      <c r="V88" t="s">
        <v>316</v>
      </c>
      <c r="W88" t="s">
        <v>316</v>
      </c>
      <c r="X88" s="3" t="s">
        <v>244</v>
      </c>
      <c r="Y88" s="4">
        <v>2</v>
      </c>
      <c r="Z88" s="5">
        <v>301</v>
      </c>
      <c r="AA88" s="5" t="s">
        <v>316</v>
      </c>
      <c r="AB88" t="s">
        <v>533</v>
      </c>
      <c r="AC88">
        <v>1895</v>
      </c>
      <c r="AD88">
        <v>8</v>
      </c>
      <c r="AE88">
        <v>30</v>
      </c>
      <c r="AF88" t="s">
        <v>534</v>
      </c>
      <c r="AG88" t="s">
        <v>11</v>
      </c>
      <c r="AH88">
        <v>262025</v>
      </c>
      <c r="AI88">
        <v>6648875</v>
      </c>
      <c r="AJ88" s="5">
        <v>263000</v>
      </c>
      <c r="AK88" s="5">
        <v>6649000</v>
      </c>
      <c r="AL88">
        <v>707</v>
      </c>
      <c r="AN88">
        <v>37</v>
      </c>
      <c r="AP88" t="s">
        <v>535</v>
      </c>
      <c r="AQ88">
        <v>101682</v>
      </c>
      <c r="AS88" s="6" t="s">
        <v>14</v>
      </c>
      <c r="AT88">
        <v>1</v>
      </c>
      <c r="AU88" t="s">
        <v>15</v>
      </c>
      <c r="AV88" t="s">
        <v>536</v>
      </c>
      <c r="AW88" t="s">
        <v>537</v>
      </c>
      <c r="AX88">
        <v>37</v>
      </c>
      <c r="AY88" t="s">
        <v>117</v>
      </c>
      <c r="AZ88" t="s">
        <v>19</v>
      </c>
      <c r="BA88">
        <v>1</v>
      </c>
      <c r="BB88" s="7">
        <v>41767</v>
      </c>
      <c r="BC88" s="8" t="s">
        <v>20</v>
      </c>
      <c r="BE88">
        <v>4</v>
      </c>
      <c r="BF88">
        <v>365566</v>
      </c>
      <c r="BG88">
        <v>38546</v>
      </c>
      <c r="BH88" t="s">
        <v>538</v>
      </c>
      <c r="BJ88" t="s">
        <v>539</v>
      </c>
      <c r="BT88">
        <v>373316</v>
      </c>
    </row>
    <row r="89" spans="1:72" x14ac:dyDescent="0.3">
      <c r="A89">
        <v>380247</v>
      </c>
      <c r="B89">
        <v>276930</v>
      </c>
      <c r="F89" t="s">
        <v>0</v>
      </c>
      <c r="G89" t="s">
        <v>1</v>
      </c>
      <c r="H89" t="s">
        <v>540</v>
      </c>
      <c r="I89" s="1" t="str">
        <f>HYPERLINK(AP89,"Hb")</f>
        <v>Hb</v>
      </c>
      <c r="K89">
        <v>1</v>
      </c>
      <c r="L89" t="s">
        <v>3</v>
      </c>
      <c r="M89">
        <v>101682</v>
      </c>
      <c r="N89" t="s">
        <v>4</v>
      </c>
      <c r="T89" t="s">
        <v>532</v>
      </c>
      <c r="U89" s="2">
        <v>1</v>
      </c>
      <c r="V89" t="s">
        <v>316</v>
      </c>
      <c r="W89" t="s">
        <v>316</v>
      </c>
      <c r="X89" s="3" t="s">
        <v>244</v>
      </c>
      <c r="Y89" s="4">
        <v>2</v>
      </c>
      <c r="Z89" s="5">
        <v>301</v>
      </c>
      <c r="AA89" s="5" t="s">
        <v>316</v>
      </c>
      <c r="AB89" t="s">
        <v>541</v>
      </c>
      <c r="AC89">
        <v>2007</v>
      </c>
      <c r="AD89">
        <v>8</v>
      </c>
      <c r="AE89">
        <v>29</v>
      </c>
      <c r="AF89" t="s">
        <v>542</v>
      </c>
      <c r="AG89" t="s">
        <v>542</v>
      </c>
      <c r="AH89">
        <v>263115</v>
      </c>
      <c r="AI89">
        <v>6649777</v>
      </c>
      <c r="AJ89" s="5">
        <v>263000</v>
      </c>
      <c r="AK89" s="5">
        <v>6649000</v>
      </c>
      <c r="AL89">
        <v>707</v>
      </c>
      <c r="AN89">
        <v>8</v>
      </c>
      <c r="AO89" t="s">
        <v>179</v>
      </c>
      <c r="AP89" t="s">
        <v>543</v>
      </c>
      <c r="AQ89">
        <v>101682</v>
      </c>
      <c r="AS89" s="6" t="s">
        <v>14</v>
      </c>
      <c r="AT89">
        <v>1</v>
      </c>
      <c r="AU89" t="s">
        <v>15</v>
      </c>
      <c r="AV89" t="s">
        <v>544</v>
      </c>
      <c r="AW89" t="s">
        <v>545</v>
      </c>
      <c r="AX89">
        <v>8</v>
      </c>
      <c r="AY89" t="s">
        <v>18</v>
      </c>
      <c r="AZ89" t="s">
        <v>19</v>
      </c>
      <c r="BA89">
        <v>1</v>
      </c>
      <c r="BB89" s="7">
        <v>39596</v>
      </c>
      <c r="BC89" s="8" t="s">
        <v>20</v>
      </c>
      <c r="BE89">
        <v>3</v>
      </c>
      <c r="BF89">
        <v>449338</v>
      </c>
      <c r="BG89">
        <v>38570</v>
      </c>
      <c r="BH89" t="s">
        <v>546</v>
      </c>
      <c r="BJ89" t="s">
        <v>547</v>
      </c>
      <c r="BT89">
        <v>380247</v>
      </c>
    </row>
    <row r="90" spans="1:72" x14ac:dyDescent="0.3">
      <c r="A90">
        <v>383965</v>
      </c>
      <c r="B90">
        <v>312247</v>
      </c>
      <c r="F90" t="s">
        <v>0</v>
      </c>
      <c r="G90" t="s">
        <v>1</v>
      </c>
      <c r="H90" t="s">
        <v>548</v>
      </c>
      <c r="I90" s="1" t="str">
        <f>HYPERLINK(AP90,"Hb")</f>
        <v>Hb</v>
      </c>
      <c r="K90">
        <v>1</v>
      </c>
      <c r="L90" t="s">
        <v>3</v>
      </c>
      <c r="M90">
        <v>101682</v>
      </c>
      <c r="N90" t="s">
        <v>4</v>
      </c>
      <c r="T90" t="s">
        <v>549</v>
      </c>
      <c r="U90" s="2">
        <v>1</v>
      </c>
      <c r="V90" t="s">
        <v>316</v>
      </c>
      <c r="W90" t="s">
        <v>316</v>
      </c>
      <c r="X90" s="3" t="s">
        <v>244</v>
      </c>
      <c r="Y90" s="4">
        <v>2</v>
      </c>
      <c r="Z90" s="5">
        <v>301</v>
      </c>
      <c r="AA90" s="5" t="s">
        <v>316</v>
      </c>
      <c r="AB90" t="s">
        <v>550</v>
      </c>
      <c r="AC90">
        <v>1941</v>
      </c>
      <c r="AD90">
        <v>8</v>
      </c>
      <c r="AE90">
        <v>18</v>
      </c>
      <c r="AF90" t="s">
        <v>10</v>
      </c>
      <c r="AG90" t="s">
        <v>11</v>
      </c>
      <c r="AH90">
        <v>263660</v>
      </c>
      <c r="AI90">
        <v>6650233</v>
      </c>
      <c r="AJ90" s="5">
        <v>263000</v>
      </c>
      <c r="AK90" s="5">
        <v>6651000</v>
      </c>
      <c r="AL90">
        <v>1414</v>
      </c>
      <c r="AN90">
        <v>8</v>
      </c>
      <c r="AO90" t="s">
        <v>12</v>
      </c>
      <c r="AP90" t="s">
        <v>551</v>
      </c>
      <c r="AQ90">
        <v>101682</v>
      </c>
      <c r="AS90" s="6" t="s">
        <v>14</v>
      </c>
      <c r="AT90">
        <v>1</v>
      </c>
      <c r="AU90" t="s">
        <v>15</v>
      </c>
      <c r="AV90" t="s">
        <v>552</v>
      </c>
      <c r="AW90" t="s">
        <v>553</v>
      </c>
      <c r="AX90">
        <v>8</v>
      </c>
      <c r="AY90" t="s">
        <v>18</v>
      </c>
      <c r="AZ90" t="s">
        <v>19</v>
      </c>
      <c r="BA90">
        <v>1</v>
      </c>
      <c r="BB90" s="7">
        <v>37025</v>
      </c>
      <c r="BC90" s="8" t="s">
        <v>20</v>
      </c>
      <c r="BE90">
        <v>3</v>
      </c>
      <c r="BF90">
        <v>484296</v>
      </c>
      <c r="BG90">
        <v>38555</v>
      </c>
      <c r="BH90" t="s">
        <v>554</v>
      </c>
      <c r="BJ90" t="s">
        <v>555</v>
      </c>
      <c r="BT90">
        <v>383965</v>
      </c>
    </row>
    <row r="91" spans="1:72" x14ac:dyDescent="0.3">
      <c r="A91">
        <v>384375</v>
      </c>
      <c r="B91">
        <v>267922</v>
      </c>
      <c r="F91" t="s">
        <v>0</v>
      </c>
      <c r="G91" t="s">
        <v>1</v>
      </c>
      <c r="H91" t="s">
        <v>556</v>
      </c>
      <c r="I91" s="1" t="str">
        <f>HYPERLINK(AP91,"Hb")</f>
        <v>Hb</v>
      </c>
      <c r="K91">
        <v>1</v>
      </c>
      <c r="L91" t="s">
        <v>3</v>
      </c>
      <c r="M91">
        <v>101682</v>
      </c>
      <c r="N91" t="s">
        <v>4</v>
      </c>
      <c r="T91" t="s">
        <v>549</v>
      </c>
      <c r="U91" s="2">
        <v>1</v>
      </c>
      <c r="V91" t="s">
        <v>316</v>
      </c>
      <c r="W91" t="s">
        <v>316</v>
      </c>
      <c r="X91" s="3" t="s">
        <v>244</v>
      </c>
      <c r="Y91" s="4">
        <v>2</v>
      </c>
      <c r="Z91" s="5">
        <v>301</v>
      </c>
      <c r="AA91" s="5" t="s">
        <v>316</v>
      </c>
      <c r="AB91" t="s">
        <v>557</v>
      </c>
      <c r="AC91">
        <v>1995</v>
      </c>
      <c r="AD91">
        <v>9</v>
      </c>
      <c r="AE91">
        <v>26</v>
      </c>
      <c r="AF91" t="s">
        <v>558</v>
      </c>
      <c r="AG91" t="s">
        <v>11</v>
      </c>
      <c r="AH91">
        <v>263745</v>
      </c>
      <c r="AI91">
        <v>6651221</v>
      </c>
      <c r="AJ91" s="5">
        <v>263000</v>
      </c>
      <c r="AK91" s="5">
        <v>6651000</v>
      </c>
      <c r="AL91">
        <v>1414</v>
      </c>
      <c r="AN91">
        <v>8</v>
      </c>
      <c r="AO91" t="s">
        <v>12</v>
      </c>
      <c r="AP91" t="s">
        <v>559</v>
      </c>
      <c r="AQ91">
        <v>101682</v>
      </c>
      <c r="AS91" s="6" t="s">
        <v>14</v>
      </c>
      <c r="AT91">
        <v>1</v>
      </c>
      <c r="AU91" t="s">
        <v>15</v>
      </c>
      <c r="AV91" t="s">
        <v>560</v>
      </c>
      <c r="AW91" t="s">
        <v>561</v>
      </c>
      <c r="AX91">
        <v>8</v>
      </c>
      <c r="AY91" t="s">
        <v>18</v>
      </c>
      <c r="AZ91" t="s">
        <v>19</v>
      </c>
      <c r="BA91">
        <v>1</v>
      </c>
      <c r="BB91" s="7">
        <v>40583</v>
      </c>
      <c r="BC91" s="8" t="s">
        <v>20</v>
      </c>
      <c r="BE91">
        <v>3</v>
      </c>
      <c r="BF91">
        <v>439059</v>
      </c>
      <c r="BG91">
        <v>38567</v>
      </c>
      <c r="BH91" t="s">
        <v>562</v>
      </c>
      <c r="BJ91" t="s">
        <v>563</v>
      </c>
      <c r="BT91">
        <v>384375</v>
      </c>
    </row>
    <row r="92" spans="1:72" x14ac:dyDescent="0.3">
      <c r="A92">
        <v>377271</v>
      </c>
      <c r="B92">
        <v>297783</v>
      </c>
      <c r="F92" t="s">
        <v>0</v>
      </c>
      <c r="G92" t="s">
        <v>1</v>
      </c>
      <c r="H92" t="s">
        <v>564</v>
      </c>
      <c r="I92" s="1" t="str">
        <f>HYPERLINK(AP92,"Hb")</f>
        <v>Hb</v>
      </c>
      <c r="K92">
        <v>1</v>
      </c>
      <c r="L92" t="s">
        <v>3</v>
      </c>
      <c r="M92">
        <v>101682</v>
      </c>
      <c r="N92" t="s">
        <v>4</v>
      </c>
      <c r="T92" t="s">
        <v>549</v>
      </c>
      <c r="U92" s="2">
        <v>1</v>
      </c>
      <c r="V92" t="s">
        <v>316</v>
      </c>
      <c r="W92" t="s">
        <v>316</v>
      </c>
      <c r="X92" s="3" t="s">
        <v>244</v>
      </c>
      <c r="Y92" s="4">
        <v>2</v>
      </c>
      <c r="Z92" s="5">
        <v>301</v>
      </c>
      <c r="AA92" s="5" t="s">
        <v>316</v>
      </c>
      <c r="AB92" t="s">
        <v>565</v>
      </c>
      <c r="AC92">
        <v>2011</v>
      </c>
      <c r="AD92">
        <v>8</v>
      </c>
      <c r="AE92">
        <v>2</v>
      </c>
      <c r="AF92" t="s">
        <v>566</v>
      </c>
      <c r="AG92" t="s">
        <v>566</v>
      </c>
      <c r="AH92">
        <v>262716</v>
      </c>
      <c r="AI92">
        <v>6651511</v>
      </c>
      <c r="AJ92" s="5">
        <v>263000</v>
      </c>
      <c r="AK92" s="5">
        <v>6651000</v>
      </c>
      <c r="AL92">
        <v>7</v>
      </c>
      <c r="AN92">
        <v>8</v>
      </c>
      <c r="AO92" t="s">
        <v>179</v>
      </c>
      <c r="AP92" t="s">
        <v>567</v>
      </c>
      <c r="AQ92">
        <v>101682</v>
      </c>
      <c r="AS92" s="6" t="s">
        <v>14</v>
      </c>
      <c r="AT92">
        <v>1</v>
      </c>
      <c r="AU92" t="s">
        <v>15</v>
      </c>
      <c r="AV92" t="s">
        <v>568</v>
      </c>
      <c r="AW92" t="s">
        <v>569</v>
      </c>
      <c r="AX92">
        <v>8</v>
      </c>
      <c r="AY92" t="s">
        <v>18</v>
      </c>
      <c r="AZ92" t="s">
        <v>19</v>
      </c>
      <c r="BA92">
        <v>1</v>
      </c>
      <c r="BB92" s="7">
        <v>41677</v>
      </c>
      <c r="BC92" s="8" t="s">
        <v>20</v>
      </c>
      <c r="BE92">
        <v>3</v>
      </c>
      <c r="BF92">
        <v>471077</v>
      </c>
      <c r="BG92">
        <v>38573</v>
      </c>
      <c r="BH92" t="s">
        <v>570</v>
      </c>
      <c r="BJ92" t="s">
        <v>571</v>
      </c>
      <c r="BT92">
        <v>377271</v>
      </c>
    </row>
    <row r="93" spans="1:72" x14ac:dyDescent="0.3">
      <c r="A93">
        <v>374665</v>
      </c>
      <c r="B93">
        <v>264518</v>
      </c>
      <c r="F93" t="s">
        <v>0</v>
      </c>
      <c r="G93" t="s">
        <v>209</v>
      </c>
      <c r="H93" t="s">
        <v>620</v>
      </c>
      <c r="I93" t="s">
        <v>60</v>
      </c>
      <c r="K93">
        <v>1</v>
      </c>
      <c r="L93" t="s">
        <v>3</v>
      </c>
      <c r="M93">
        <v>101682</v>
      </c>
      <c r="N93" t="s">
        <v>4</v>
      </c>
      <c r="T93" t="s">
        <v>621</v>
      </c>
      <c r="U93" s="2">
        <v>1</v>
      </c>
      <c r="V93" t="s">
        <v>316</v>
      </c>
      <c r="W93" t="s">
        <v>316</v>
      </c>
      <c r="X93" s="3" t="s">
        <v>244</v>
      </c>
      <c r="Y93" s="4">
        <v>2</v>
      </c>
      <c r="Z93" s="5">
        <v>301</v>
      </c>
      <c r="AA93" s="5" t="s">
        <v>316</v>
      </c>
      <c r="AB93" t="s">
        <v>622</v>
      </c>
      <c r="AC93">
        <v>1987</v>
      </c>
      <c r="AD93">
        <v>7</v>
      </c>
      <c r="AE93">
        <v>18</v>
      </c>
      <c r="AF93" t="s">
        <v>212</v>
      </c>
      <c r="AH93">
        <v>262251</v>
      </c>
      <c r="AI93">
        <v>6656331</v>
      </c>
      <c r="AJ93" s="5">
        <v>263000</v>
      </c>
      <c r="AK93" s="5">
        <v>6657000</v>
      </c>
      <c r="AL93">
        <v>0</v>
      </c>
      <c r="AN93">
        <v>68</v>
      </c>
      <c r="AO93" t="s">
        <v>623</v>
      </c>
      <c r="AQ93">
        <v>101682</v>
      </c>
      <c r="AS93" s="6" t="s">
        <v>14</v>
      </c>
      <c r="AT93">
        <v>1</v>
      </c>
      <c r="AU93" t="s">
        <v>15</v>
      </c>
      <c r="AV93" t="s">
        <v>624</v>
      </c>
      <c r="AW93" t="s">
        <v>625</v>
      </c>
      <c r="AX93">
        <v>68</v>
      </c>
      <c r="AY93" t="s">
        <v>215</v>
      </c>
      <c r="AZ93" t="s">
        <v>19</v>
      </c>
      <c r="BB93" s="7">
        <v>41942</v>
      </c>
      <c r="BC93" s="8" t="s">
        <v>20</v>
      </c>
      <c r="BE93">
        <v>4</v>
      </c>
      <c r="BF93">
        <v>435983</v>
      </c>
      <c r="BG93">
        <v>38564</v>
      </c>
      <c r="BH93" t="s">
        <v>626</v>
      </c>
      <c r="BJ93" t="s">
        <v>627</v>
      </c>
      <c r="BK93">
        <v>1</v>
      </c>
      <c r="BT93">
        <v>374665</v>
      </c>
    </row>
    <row r="94" spans="1:72" x14ac:dyDescent="0.3">
      <c r="A94">
        <v>390804</v>
      </c>
      <c r="B94">
        <v>312246</v>
      </c>
      <c r="F94" t="s">
        <v>0</v>
      </c>
      <c r="G94" t="s">
        <v>1</v>
      </c>
      <c r="H94" t="s">
        <v>628</v>
      </c>
      <c r="I94" s="1" t="str">
        <f>HYPERLINK(AP94,"Hb")</f>
        <v>Hb</v>
      </c>
      <c r="K94">
        <v>1</v>
      </c>
      <c r="L94" t="s">
        <v>3</v>
      </c>
      <c r="M94">
        <v>101682</v>
      </c>
      <c r="N94" t="s">
        <v>4</v>
      </c>
      <c r="T94" t="s">
        <v>629</v>
      </c>
      <c r="U94" s="2">
        <v>1</v>
      </c>
      <c r="V94" t="s">
        <v>316</v>
      </c>
      <c r="W94" t="s">
        <v>316</v>
      </c>
      <c r="X94" s="3" t="s">
        <v>244</v>
      </c>
      <c r="Y94" s="4">
        <v>2</v>
      </c>
      <c r="Z94" s="5">
        <v>301</v>
      </c>
      <c r="AA94" s="5" t="s">
        <v>316</v>
      </c>
      <c r="AB94" t="s">
        <v>630</v>
      </c>
      <c r="AC94">
        <v>1937</v>
      </c>
      <c r="AD94">
        <v>9</v>
      </c>
      <c r="AE94">
        <v>19</v>
      </c>
      <c r="AF94" t="s">
        <v>475</v>
      </c>
      <c r="AG94" t="s">
        <v>11</v>
      </c>
      <c r="AH94">
        <v>265013</v>
      </c>
      <c r="AI94">
        <v>6648594</v>
      </c>
      <c r="AJ94" s="5">
        <v>265000</v>
      </c>
      <c r="AK94" s="5">
        <v>6649000</v>
      </c>
      <c r="AL94">
        <v>707</v>
      </c>
      <c r="AN94">
        <v>8</v>
      </c>
      <c r="AO94" t="s">
        <v>12</v>
      </c>
      <c r="AP94" t="s">
        <v>631</v>
      </c>
      <c r="AQ94">
        <v>101682</v>
      </c>
      <c r="AS94" s="6" t="s">
        <v>14</v>
      </c>
      <c r="AT94">
        <v>1</v>
      </c>
      <c r="AU94" t="s">
        <v>15</v>
      </c>
      <c r="AV94" t="s">
        <v>632</v>
      </c>
      <c r="AW94" t="s">
        <v>633</v>
      </c>
      <c r="AX94">
        <v>8</v>
      </c>
      <c r="AY94" t="s">
        <v>18</v>
      </c>
      <c r="AZ94" t="s">
        <v>19</v>
      </c>
      <c r="BA94">
        <v>1</v>
      </c>
      <c r="BB94" s="7">
        <v>37025</v>
      </c>
      <c r="BC94" s="8" t="s">
        <v>20</v>
      </c>
      <c r="BE94">
        <v>3</v>
      </c>
      <c r="BF94">
        <v>484295</v>
      </c>
      <c r="BG94">
        <v>38554</v>
      </c>
      <c r="BH94" t="s">
        <v>634</v>
      </c>
      <c r="BJ94" t="s">
        <v>635</v>
      </c>
      <c r="BT94">
        <v>390804</v>
      </c>
    </row>
    <row r="95" spans="1:72" x14ac:dyDescent="0.3">
      <c r="A95">
        <v>393061</v>
      </c>
      <c r="B95">
        <v>290606</v>
      </c>
      <c r="F95" t="s">
        <v>0</v>
      </c>
      <c r="G95" t="s">
        <v>1</v>
      </c>
      <c r="H95" t="s">
        <v>636</v>
      </c>
      <c r="I95" s="1" t="str">
        <f>HYPERLINK(AP95,"Hb")</f>
        <v>Hb</v>
      </c>
      <c r="K95">
        <v>1</v>
      </c>
      <c r="L95" t="s">
        <v>3</v>
      </c>
      <c r="M95">
        <v>101682</v>
      </c>
      <c r="N95" t="s">
        <v>4</v>
      </c>
      <c r="T95" t="s">
        <v>629</v>
      </c>
      <c r="U95" s="2">
        <v>1</v>
      </c>
      <c r="V95" t="s">
        <v>316</v>
      </c>
      <c r="W95" t="s">
        <v>316</v>
      </c>
      <c r="X95" s="3" t="s">
        <v>244</v>
      </c>
      <c r="Y95" s="4">
        <v>2</v>
      </c>
      <c r="Z95" s="5">
        <v>301</v>
      </c>
      <c r="AA95" s="5" t="s">
        <v>316</v>
      </c>
      <c r="AB95" t="s">
        <v>637</v>
      </c>
      <c r="AC95">
        <v>1943</v>
      </c>
      <c r="AD95">
        <v>5</v>
      </c>
      <c r="AE95">
        <v>31</v>
      </c>
      <c r="AF95" t="s">
        <v>10</v>
      </c>
      <c r="AG95" t="s">
        <v>11</v>
      </c>
      <c r="AH95">
        <v>265558</v>
      </c>
      <c r="AI95">
        <v>6649051</v>
      </c>
      <c r="AJ95" s="5">
        <v>265000</v>
      </c>
      <c r="AK95" s="5">
        <v>6649000</v>
      </c>
      <c r="AL95">
        <v>1414</v>
      </c>
      <c r="AN95">
        <v>8</v>
      </c>
      <c r="AO95" t="s">
        <v>12</v>
      </c>
      <c r="AP95" t="s">
        <v>638</v>
      </c>
      <c r="AQ95">
        <v>101682</v>
      </c>
      <c r="AS95" s="6" t="s">
        <v>14</v>
      </c>
      <c r="AT95">
        <v>1</v>
      </c>
      <c r="AU95" t="s">
        <v>15</v>
      </c>
      <c r="AV95" t="s">
        <v>639</v>
      </c>
      <c r="AW95" t="s">
        <v>640</v>
      </c>
      <c r="AX95">
        <v>8</v>
      </c>
      <c r="AY95" t="s">
        <v>18</v>
      </c>
      <c r="AZ95" t="s">
        <v>19</v>
      </c>
      <c r="BA95">
        <v>1</v>
      </c>
      <c r="BB95" s="7">
        <v>38467</v>
      </c>
      <c r="BC95" s="8" t="s">
        <v>20</v>
      </c>
      <c r="BE95">
        <v>3</v>
      </c>
      <c r="BF95">
        <v>463320</v>
      </c>
      <c r="BG95">
        <v>38556</v>
      </c>
      <c r="BH95" t="s">
        <v>641</v>
      </c>
      <c r="BJ95" t="s">
        <v>642</v>
      </c>
      <c r="BT95">
        <v>393061</v>
      </c>
    </row>
    <row r="96" spans="1:72" x14ac:dyDescent="0.3">
      <c r="A96">
        <v>386769</v>
      </c>
      <c r="B96">
        <v>276933</v>
      </c>
      <c r="F96" t="s">
        <v>0</v>
      </c>
      <c r="G96" t="s">
        <v>1</v>
      </c>
      <c r="H96" t="s">
        <v>643</v>
      </c>
      <c r="I96" s="1" t="str">
        <f>HYPERLINK(AP96,"Hb")</f>
        <v>Hb</v>
      </c>
      <c r="K96">
        <v>1</v>
      </c>
      <c r="L96" t="s">
        <v>3</v>
      </c>
      <c r="M96">
        <v>101682</v>
      </c>
      <c r="N96" t="s">
        <v>4</v>
      </c>
      <c r="O96" s="10" t="s">
        <v>644</v>
      </c>
      <c r="T96" t="s">
        <v>629</v>
      </c>
      <c r="U96" s="2">
        <v>1</v>
      </c>
      <c r="V96" t="s">
        <v>316</v>
      </c>
      <c r="W96" t="s">
        <v>316</v>
      </c>
      <c r="X96" s="3" t="s">
        <v>244</v>
      </c>
      <c r="Y96" s="4">
        <v>2</v>
      </c>
      <c r="Z96" s="5">
        <v>301</v>
      </c>
      <c r="AA96" s="5" t="s">
        <v>316</v>
      </c>
      <c r="AB96" t="s">
        <v>645</v>
      </c>
      <c r="AC96">
        <v>2007</v>
      </c>
      <c r="AD96">
        <v>9</v>
      </c>
      <c r="AE96">
        <v>2</v>
      </c>
      <c r="AF96" t="s">
        <v>542</v>
      </c>
      <c r="AG96" t="s">
        <v>542</v>
      </c>
      <c r="AH96">
        <v>264113</v>
      </c>
      <c r="AI96">
        <v>6649690</v>
      </c>
      <c r="AJ96" s="5">
        <v>265000</v>
      </c>
      <c r="AK96" s="5">
        <v>6649000</v>
      </c>
      <c r="AL96">
        <v>707</v>
      </c>
      <c r="AN96">
        <v>8</v>
      </c>
      <c r="AO96" t="s">
        <v>179</v>
      </c>
      <c r="AP96" t="s">
        <v>646</v>
      </c>
      <c r="AQ96">
        <v>101682</v>
      </c>
      <c r="AS96" s="6" t="s">
        <v>14</v>
      </c>
      <c r="AT96">
        <v>1</v>
      </c>
      <c r="AU96" t="s">
        <v>15</v>
      </c>
      <c r="AV96" t="s">
        <v>647</v>
      </c>
      <c r="AW96" t="s">
        <v>648</v>
      </c>
      <c r="AX96">
        <v>8</v>
      </c>
      <c r="AY96" t="s">
        <v>18</v>
      </c>
      <c r="AZ96" t="s">
        <v>19</v>
      </c>
      <c r="BA96">
        <v>1</v>
      </c>
      <c r="BB96" s="7">
        <v>39596</v>
      </c>
      <c r="BC96" s="8" t="s">
        <v>20</v>
      </c>
      <c r="BE96">
        <v>3</v>
      </c>
      <c r="BF96">
        <v>449341</v>
      </c>
      <c r="BG96">
        <v>38571</v>
      </c>
      <c r="BH96" t="s">
        <v>649</v>
      </c>
      <c r="BJ96" t="s">
        <v>650</v>
      </c>
      <c r="BT96">
        <v>386769</v>
      </c>
    </row>
    <row r="97" spans="1:72" x14ac:dyDescent="0.3">
      <c r="A97">
        <v>386991</v>
      </c>
      <c r="B97">
        <v>312248</v>
      </c>
      <c r="F97" t="s">
        <v>0</v>
      </c>
      <c r="G97" t="s">
        <v>1</v>
      </c>
      <c r="H97" t="s">
        <v>666</v>
      </c>
      <c r="I97" s="1" t="str">
        <f>HYPERLINK(AP97,"Hb")</f>
        <v>Hb</v>
      </c>
      <c r="K97">
        <v>1</v>
      </c>
      <c r="L97" t="s">
        <v>3</v>
      </c>
      <c r="M97">
        <v>101682</v>
      </c>
      <c r="N97" t="s">
        <v>4</v>
      </c>
      <c r="T97" t="s">
        <v>667</v>
      </c>
      <c r="U97" s="2">
        <v>1</v>
      </c>
      <c r="V97" t="s">
        <v>316</v>
      </c>
      <c r="W97" t="s">
        <v>316</v>
      </c>
      <c r="X97" s="3" t="s">
        <v>244</v>
      </c>
      <c r="Y97" s="4">
        <v>2</v>
      </c>
      <c r="Z97" s="5">
        <v>301</v>
      </c>
      <c r="AA97" s="5" t="s">
        <v>316</v>
      </c>
      <c r="AB97" t="s">
        <v>668</v>
      </c>
      <c r="AC97">
        <v>1872</v>
      </c>
      <c r="AD97">
        <v>8</v>
      </c>
      <c r="AE97">
        <v>18</v>
      </c>
      <c r="AF97" t="s">
        <v>669</v>
      </c>
      <c r="AG97" t="s">
        <v>11</v>
      </c>
      <c r="AH97">
        <v>264155</v>
      </c>
      <c r="AI97">
        <v>6650179</v>
      </c>
      <c r="AJ97" s="5">
        <v>265000</v>
      </c>
      <c r="AK97" s="5">
        <v>6651000</v>
      </c>
      <c r="AL97">
        <v>1118</v>
      </c>
      <c r="AN97">
        <v>8</v>
      </c>
      <c r="AO97" t="s">
        <v>12</v>
      </c>
      <c r="AP97" t="s">
        <v>670</v>
      </c>
      <c r="AQ97">
        <v>101682</v>
      </c>
      <c r="AS97" s="6" t="s">
        <v>14</v>
      </c>
      <c r="AT97">
        <v>1</v>
      </c>
      <c r="AU97" t="s">
        <v>15</v>
      </c>
      <c r="AV97" t="s">
        <v>671</v>
      </c>
      <c r="AW97" t="s">
        <v>672</v>
      </c>
      <c r="AX97">
        <v>8</v>
      </c>
      <c r="AY97" t="s">
        <v>18</v>
      </c>
      <c r="AZ97" t="s">
        <v>19</v>
      </c>
      <c r="BA97">
        <v>1</v>
      </c>
      <c r="BB97" s="7">
        <v>37025</v>
      </c>
      <c r="BC97" s="8" t="s">
        <v>20</v>
      </c>
      <c r="BE97">
        <v>3</v>
      </c>
      <c r="BF97">
        <v>484297</v>
      </c>
      <c r="BG97">
        <v>38535</v>
      </c>
      <c r="BH97" t="s">
        <v>673</v>
      </c>
      <c r="BJ97" t="s">
        <v>674</v>
      </c>
      <c r="BT97">
        <v>386991</v>
      </c>
    </row>
    <row r="98" spans="1:72" x14ac:dyDescent="0.3">
      <c r="A98">
        <v>386992</v>
      </c>
      <c r="B98">
        <v>312249</v>
      </c>
      <c r="F98" t="s">
        <v>0</v>
      </c>
      <c r="G98" t="s">
        <v>1</v>
      </c>
      <c r="H98" t="s">
        <v>675</v>
      </c>
      <c r="I98" s="1" t="str">
        <f>HYPERLINK(AP98,"Hb")</f>
        <v>Hb</v>
      </c>
      <c r="K98">
        <v>1</v>
      </c>
      <c r="L98" t="s">
        <v>3</v>
      </c>
      <c r="M98">
        <v>101682</v>
      </c>
      <c r="N98" t="s">
        <v>4</v>
      </c>
      <c r="T98" t="s">
        <v>667</v>
      </c>
      <c r="U98" s="2">
        <v>1</v>
      </c>
      <c r="V98" t="s">
        <v>316</v>
      </c>
      <c r="W98" t="s">
        <v>316</v>
      </c>
      <c r="X98" s="3" t="s">
        <v>244</v>
      </c>
      <c r="Y98" s="4">
        <v>2</v>
      </c>
      <c r="Z98" s="5">
        <v>301</v>
      </c>
      <c r="AA98" s="5" t="s">
        <v>316</v>
      </c>
      <c r="AB98" t="s">
        <v>676</v>
      </c>
      <c r="AC98">
        <v>1872</v>
      </c>
      <c r="AD98">
        <v>8</v>
      </c>
      <c r="AE98">
        <v>18</v>
      </c>
      <c r="AF98" t="s">
        <v>669</v>
      </c>
      <c r="AG98" t="s">
        <v>11</v>
      </c>
      <c r="AH98">
        <v>264155</v>
      </c>
      <c r="AI98">
        <v>6650179</v>
      </c>
      <c r="AJ98" s="5">
        <v>265000</v>
      </c>
      <c r="AK98" s="5">
        <v>6651000</v>
      </c>
      <c r="AL98">
        <v>1118</v>
      </c>
      <c r="AN98">
        <v>8</v>
      </c>
      <c r="AO98" t="s">
        <v>12</v>
      </c>
      <c r="AP98" t="s">
        <v>677</v>
      </c>
      <c r="AQ98">
        <v>101682</v>
      </c>
      <c r="AS98" s="6" t="s">
        <v>14</v>
      </c>
      <c r="AT98">
        <v>1</v>
      </c>
      <c r="AU98" t="s">
        <v>15</v>
      </c>
      <c r="AV98" t="s">
        <v>671</v>
      </c>
      <c r="AW98" t="s">
        <v>678</v>
      </c>
      <c r="AX98">
        <v>8</v>
      </c>
      <c r="AY98" t="s">
        <v>18</v>
      </c>
      <c r="AZ98" t="s">
        <v>19</v>
      </c>
      <c r="BA98">
        <v>1</v>
      </c>
      <c r="BB98" s="7">
        <v>37025</v>
      </c>
      <c r="BC98" s="8" t="s">
        <v>20</v>
      </c>
      <c r="BE98">
        <v>3</v>
      </c>
      <c r="BF98">
        <v>484298</v>
      </c>
      <c r="BG98">
        <v>38536</v>
      </c>
      <c r="BH98" t="s">
        <v>679</v>
      </c>
      <c r="BJ98" t="s">
        <v>680</v>
      </c>
      <c r="BT98">
        <v>386992</v>
      </c>
    </row>
    <row r="99" spans="1:72" x14ac:dyDescent="0.3">
      <c r="A99">
        <v>538893</v>
      </c>
      <c r="B99">
        <v>451745</v>
      </c>
      <c r="F99" t="s">
        <v>456</v>
      </c>
      <c r="G99" t="s">
        <v>456</v>
      </c>
      <c r="H99" t="s">
        <v>681</v>
      </c>
      <c r="I99" t="s">
        <v>60</v>
      </c>
      <c r="K99">
        <v>1</v>
      </c>
      <c r="L99" t="s">
        <v>3</v>
      </c>
      <c r="M99">
        <v>101682</v>
      </c>
      <c r="N99" t="s">
        <v>4</v>
      </c>
      <c r="V99" t="s">
        <v>316</v>
      </c>
      <c r="W99" t="s">
        <v>316</v>
      </c>
      <c r="X99" t="s">
        <v>244</v>
      </c>
      <c r="Y99" s="4">
        <v>2</v>
      </c>
      <c r="Z99" s="5">
        <v>301</v>
      </c>
      <c r="AA99" t="s">
        <v>316</v>
      </c>
      <c r="AB99" t="s">
        <v>682</v>
      </c>
      <c r="AC99">
        <v>1937</v>
      </c>
      <c r="AD99">
        <v>9</v>
      </c>
      <c r="AE99">
        <v>19</v>
      </c>
      <c r="AF99" t="s">
        <v>683</v>
      </c>
      <c r="AO99" t="s">
        <v>684</v>
      </c>
      <c r="AQ99">
        <v>101682</v>
      </c>
      <c r="AY99" t="s">
        <v>456</v>
      </c>
      <c r="BC99" s="9" t="s">
        <v>461</v>
      </c>
      <c r="BE99">
        <v>3</v>
      </c>
      <c r="BF99">
        <v>271</v>
      </c>
      <c r="BG99">
        <v>38666</v>
      </c>
      <c r="BH99" t="s">
        <v>685</v>
      </c>
      <c r="BI99">
        <v>4</v>
      </c>
      <c r="BJ99" t="s">
        <v>685</v>
      </c>
      <c r="BK99" s="9">
        <v>9</v>
      </c>
      <c r="BR99" t="s">
        <v>465</v>
      </c>
      <c r="BT99">
        <v>538893</v>
      </c>
    </row>
    <row r="100" spans="1:72" x14ac:dyDescent="0.3">
      <c r="A100">
        <v>536029</v>
      </c>
      <c r="B100">
        <v>451747</v>
      </c>
      <c r="F100" t="s">
        <v>456</v>
      </c>
      <c r="G100" t="s">
        <v>456</v>
      </c>
      <c r="H100" t="s">
        <v>686</v>
      </c>
      <c r="I100" t="s">
        <v>60</v>
      </c>
      <c r="K100">
        <v>1</v>
      </c>
      <c r="L100" t="s">
        <v>3</v>
      </c>
      <c r="M100">
        <v>101682</v>
      </c>
      <c r="N100" t="s">
        <v>4</v>
      </c>
      <c r="V100" t="s">
        <v>316</v>
      </c>
      <c r="W100" t="s">
        <v>316</v>
      </c>
      <c r="X100" t="s">
        <v>244</v>
      </c>
      <c r="Y100" s="4">
        <v>2</v>
      </c>
      <c r="Z100" s="5">
        <v>301</v>
      </c>
      <c r="AA100" t="s">
        <v>316</v>
      </c>
      <c r="AB100" t="s">
        <v>687</v>
      </c>
      <c r="AC100">
        <v>1943</v>
      </c>
      <c r="AD100">
        <v>5</v>
      </c>
      <c r="AE100">
        <v>31</v>
      </c>
      <c r="AF100" t="s">
        <v>688</v>
      </c>
      <c r="AO100" t="s">
        <v>689</v>
      </c>
      <c r="AQ100">
        <v>101682</v>
      </c>
      <c r="AY100" t="s">
        <v>456</v>
      </c>
      <c r="BC100" s="9" t="s">
        <v>461</v>
      </c>
      <c r="BE100">
        <v>3</v>
      </c>
      <c r="BF100">
        <v>272</v>
      </c>
      <c r="BG100">
        <v>38558</v>
      </c>
      <c r="BH100" t="s">
        <v>690</v>
      </c>
      <c r="BI100">
        <v>4</v>
      </c>
      <c r="BJ100" t="s">
        <v>690</v>
      </c>
      <c r="BK100" s="9">
        <v>9</v>
      </c>
      <c r="BR100" t="s">
        <v>465</v>
      </c>
      <c r="BT100">
        <v>536029</v>
      </c>
    </row>
    <row r="101" spans="1:72" x14ac:dyDescent="0.3">
      <c r="A101">
        <v>496598</v>
      </c>
      <c r="B101">
        <v>148865</v>
      </c>
      <c r="F101" t="s">
        <v>0</v>
      </c>
      <c r="G101" t="s">
        <v>58</v>
      </c>
      <c r="H101" t="s">
        <v>703</v>
      </c>
      <c r="I101" t="s">
        <v>60</v>
      </c>
      <c r="K101">
        <v>1</v>
      </c>
      <c r="L101" t="s">
        <v>3</v>
      </c>
      <c r="M101">
        <v>101682</v>
      </c>
      <c r="N101" t="s">
        <v>4</v>
      </c>
      <c r="T101" t="s">
        <v>704</v>
      </c>
      <c r="U101" s="10">
        <v>3</v>
      </c>
      <c r="V101" t="s">
        <v>693</v>
      </c>
      <c r="W101" t="s">
        <v>705</v>
      </c>
      <c r="X101" s="3" t="s">
        <v>695</v>
      </c>
      <c r="Y101" s="4">
        <v>4</v>
      </c>
      <c r="Z101" s="5">
        <v>426</v>
      </c>
      <c r="AA101" t="s">
        <v>705</v>
      </c>
      <c r="AB101" t="s">
        <v>705</v>
      </c>
      <c r="AC101">
        <v>1964</v>
      </c>
      <c r="AD101">
        <v>9</v>
      </c>
      <c r="AE101">
        <v>1</v>
      </c>
      <c r="AF101" t="s">
        <v>706</v>
      </c>
      <c r="AG101" t="s">
        <v>11</v>
      </c>
      <c r="AH101">
        <v>334027</v>
      </c>
      <c r="AI101">
        <v>6742658</v>
      </c>
      <c r="AJ101" s="5">
        <v>335000</v>
      </c>
      <c r="AK101" s="5">
        <v>6743000</v>
      </c>
      <c r="AL101">
        <v>33739</v>
      </c>
      <c r="AN101">
        <v>105</v>
      </c>
      <c r="AO101" t="s">
        <v>707</v>
      </c>
      <c r="AP101" s="7"/>
      <c r="AQ101">
        <v>101682</v>
      </c>
      <c r="AS101" s="6" t="s">
        <v>14</v>
      </c>
      <c r="AT101">
        <v>1</v>
      </c>
      <c r="AU101" t="s">
        <v>15</v>
      </c>
      <c r="AV101" t="s">
        <v>708</v>
      </c>
      <c r="AW101" t="s">
        <v>709</v>
      </c>
      <c r="AX101">
        <v>105</v>
      </c>
      <c r="AY101" t="s">
        <v>67</v>
      </c>
      <c r="AZ101" t="s">
        <v>68</v>
      </c>
      <c r="BB101" s="7">
        <v>41957</v>
      </c>
      <c r="BC101" s="8" t="s">
        <v>20</v>
      </c>
      <c r="BE101">
        <v>5</v>
      </c>
      <c r="BF101">
        <v>299230</v>
      </c>
      <c r="BG101">
        <v>38524</v>
      </c>
      <c r="BH101" t="s">
        <v>710</v>
      </c>
      <c r="BJ101" t="s">
        <v>711</v>
      </c>
      <c r="BT101">
        <v>496598</v>
      </c>
    </row>
    <row r="102" spans="1:72" x14ac:dyDescent="0.3">
      <c r="A102">
        <v>202227</v>
      </c>
      <c r="B102">
        <v>290610</v>
      </c>
      <c r="F102" t="s">
        <v>0</v>
      </c>
      <c r="G102" t="s">
        <v>1</v>
      </c>
      <c r="H102" t="s">
        <v>724</v>
      </c>
      <c r="I102" s="1" t="str">
        <f>HYPERLINK(AP102,"Hb")</f>
        <v>Hb</v>
      </c>
      <c r="K102">
        <v>1</v>
      </c>
      <c r="L102" t="s">
        <v>3</v>
      </c>
      <c r="M102">
        <v>101682</v>
      </c>
      <c r="N102" t="s">
        <v>4</v>
      </c>
      <c r="T102" t="s">
        <v>725</v>
      </c>
      <c r="U102" s="10">
        <v>3</v>
      </c>
      <c r="V102" t="s">
        <v>6</v>
      </c>
      <c r="W102" t="s">
        <v>726</v>
      </c>
      <c r="X102" t="s">
        <v>715</v>
      </c>
      <c r="Y102" s="4">
        <v>6</v>
      </c>
      <c r="Z102" s="5">
        <v>604</v>
      </c>
      <c r="AA102" s="5" t="s">
        <v>726</v>
      </c>
      <c r="AB102" t="s">
        <v>727</v>
      </c>
      <c r="AC102">
        <v>1980</v>
      </c>
      <c r="AD102">
        <v>1</v>
      </c>
      <c r="AE102">
        <v>1</v>
      </c>
      <c r="AF102" t="s">
        <v>728</v>
      </c>
      <c r="AG102" t="s">
        <v>11</v>
      </c>
      <c r="AH102">
        <v>199052</v>
      </c>
      <c r="AI102">
        <v>6616522</v>
      </c>
      <c r="AJ102" s="5">
        <v>199000</v>
      </c>
      <c r="AK102" s="5">
        <v>6617000</v>
      </c>
      <c r="AL102">
        <v>29001</v>
      </c>
      <c r="AN102">
        <v>8</v>
      </c>
      <c r="AO102" t="s">
        <v>729</v>
      </c>
      <c r="AP102" t="s">
        <v>730</v>
      </c>
      <c r="AQ102">
        <v>101682</v>
      </c>
      <c r="AS102" s="6" t="s">
        <v>14</v>
      </c>
      <c r="AT102">
        <v>1</v>
      </c>
      <c r="AU102" t="s">
        <v>15</v>
      </c>
      <c r="AV102" t="s">
        <v>731</v>
      </c>
      <c r="AW102" t="s">
        <v>732</v>
      </c>
      <c r="AX102">
        <v>8</v>
      </c>
      <c r="AY102" t="s">
        <v>18</v>
      </c>
      <c r="AZ102" t="s">
        <v>19</v>
      </c>
      <c r="BA102">
        <v>1</v>
      </c>
      <c r="BB102" s="7">
        <v>37873</v>
      </c>
      <c r="BC102" s="8" t="s">
        <v>20</v>
      </c>
      <c r="BE102">
        <v>3</v>
      </c>
      <c r="BF102">
        <v>463325</v>
      </c>
      <c r="BG102">
        <v>38577</v>
      </c>
      <c r="BH102" t="s">
        <v>733</v>
      </c>
      <c r="BJ102" t="s">
        <v>734</v>
      </c>
      <c r="BT102">
        <v>202227</v>
      </c>
    </row>
    <row r="103" spans="1:72" x14ac:dyDescent="0.3">
      <c r="A103">
        <v>228039</v>
      </c>
      <c r="B103">
        <v>290611</v>
      </c>
      <c r="F103" t="s">
        <v>0</v>
      </c>
      <c r="G103" t="s">
        <v>1</v>
      </c>
      <c r="H103" t="s">
        <v>735</v>
      </c>
      <c r="I103" s="1" t="str">
        <f>HYPERLINK(AP103,"Hb")</f>
        <v>Hb</v>
      </c>
      <c r="K103">
        <v>1</v>
      </c>
      <c r="L103" t="s">
        <v>3</v>
      </c>
      <c r="M103">
        <v>101682</v>
      </c>
      <c r="N103" t="s">
        <v>4</v>
      </c>
      <c r="T103" t="s">
        <v>736</v>
      </c>
      <c r="U103" s="10">
        <v>3</v>
      </c>
      <c r="V103" t="s">
        <v>6</v>
      </c>
      <c r="W103" t="s">
        <v>737</v>
      </c>
      <c r="X103" t="s">
        <v>715</v>
      </c>
      <c r="Y103" s="4">
        <v>6</v>
      </c>
      <c r="Z103" s="5">
        <v>605</v>
      </c>
      <c r="AA103" s="5" t="s">
        <v>737</v>
      </c>
      <c r="AB103" t="s">
        <v>738</v>
      </c>
      <c r="AC103">
        <v>1971</v>
      </c>
      <c r="AD103">
        <v>9</v>
      </c>
      <c r="AE103">
        <v>18</v>
      </c>
      <c r="AF103" t="s">
        <v>739</v>
      </c>
      <c r="AG103" t="s">
        <v>11</v>
      </c>
      <c r="AH103">
        <v>228624</v>
      </c>
      <c r="AI103">
        <v>6694321</v>
      </c>
      <c r="AJ103" s="5">
        <v>229000</v>
      </c>
      <c r="AK103" s="5">
        <v>6695000</v>
      </c>
      <c r="AL103">
        <v>42962</v>
      </c>
      <c r="AN103">
        <v>8</v>
      </c>
      <c r="AO103" t="s">
        <v>740</v>
      </c>
      <c r="AP103" t="s">
        <v>741</v>
      </c>
      <c r="AQ103">
        <v>101682</v>
      </c>
      <c r="AS103" s="6" t="s">
        <v>14</v>
      </c>
      <c r="AT103">
        <v>1</v>
      </c>
      <c r="AU103" t="s">
        <v>15</v>
      </c>
      <c r="AV103" t="s">
        <v>742</v>
      </c>
      <c r="AW103" t="s">
        <v>743</v>
      </c>
      <c r="AX103">
        <v>8</v>
      </c>
      <c r="AY103" t="s">
        <v>18</v>
      </c>
      <c r="AZ103" t="s">
        <v>19</v>
      </c>
      <c r="BA103">
        <v>1</v>
      </c>
      <c r="BB103" s="7">
        <v>37873</v>
      </c>
      <c r="BC103" s="8" t="s">
        <v>20</v>
      </c>
      <c r="BE103">
        <v>3</v>
      </c>
      <c r="BF103">
        <v>463326</v>
      </c>
      <c r="BG103">
        <v>38578</v>
      </c>
      <c r="BH103" t="s">
        <v>744</v>
      </c>
      <c r="BJ103" t="s">
        <v>745</v>
      </c>
      <c r="BT103">
        <v>228039</v>
      </c>
    </row>
    <row r="104" spans="1:72" x14ac:dyDescent="0.3">
      <c r="A104">
        <v>228050</v>
      </c>
      <c r="B104">
        <v>299447</v>
      </c>
      <c r="F104" t="s">
        <v>0</v>
      </c>
      <c r="G104" t="s">
        <v>1</v>
      </c>
      <c r="H104" t="s">
        <v>746</v>
      </c>
      <c r="I104" s="1" t="str">
        <f>HYPERLINK(AP104,"Hb")</f>
        <v>Hb</v>
      </c>
      <c r="K104">
        <v>1</v>
      </c>
      <c r="L104" t="s">
        <v>3</v>
      </c>
      <c r="M104">
        <v>101682</v>
      </c>
      <c r="N104" t="s">
        <v>4</v>
      </c>
      <c r="T104" t="s">
        <v>736</v>
      </c>
      <c r="U104" s="10">
        <v>3</v>
      </c>
      <c r="V104" t="s">
        <v>6</v>
      </c>
      <c r="W104" t="s">
        <v>737</v>
      </c>
      <c r="X104" t="s">
        <v>715</v>
      </c>
      <c r="Y104" s="4">
        <v>6</v>
      </c>
      <c r="Z104" s="5">
        <v>605</v>
      </c>
      <c r="AA104" s="5" t="s">
        <v>737</v>
      </c>
      <c r="AB104" t="s">
        <v>747</v>
      </c>
      <c r="AC104">
        <v>2003</v>
      </c>
      <c r="AD104">
        <v>9</v>
      </c>
      <c r="AE104">
        <v>16</v>
      </c>
      <c r="AF104" t="s">
        <v>748</v>
      </c>
      <c r="AG104" t="s">
        <v>748</v>
      </c>
      <c r="AH104">
        <v>228624</v>
      </c>
      <c r="AI104">
        <v>6694321</v>
      </c>
      <c r="AJ104" s="5">
        <v>229000</v>
      </c>
      <c r="AK104" s="5">
        <v>6695000</v>
      </c>
      <c r="AL104">
        <v>42962</v>
      </c>
      <c r="AN104">
        <v>8</v>
      </c>
      <c r="AO104" t="s">
        <v>749</v>
      </c>
      <c r="AP104" t="s">
        <v>750</v>
      </c>
      <c r="AQ104">
        <v>101682</v>
      </c>
      <c r="AS104" s="6" t="s">
        <v>14</v>
      </c>
      <c r="AT104">
        <v>1</v>
      </c>
      <c r="AU104" t="s">
        <v>15</v>
      </c>
      <c r="AV104" t="s">
        <v>742</v>
      </c>
      <c r="AW104" t="s">
        <v>751</v>
      </c>
      <c r="AX104">
        <v>8</v>
      </c>
      <c r="AY104" t="s">
        <v>18</v>
      </c>
      <c r="AZ104" t="s">
        <v>19</v>
      </c>
      <c r="BA104">
        <v>1</v>
      </c>
      <c r="BB104" s="7">
        <v>41677</v>
      </c>
      <c r="BC104" s="8" t="s">
        <v>20</v>
      </c>
      <c r="BE104">
        <v>3</v>
      </c>
      <c r="BF104">
        <v>472601</v>
      </c>
      <c r="BG104">
        <v>38579</v>
      </c>
      <c r="BH104" t="s">
        <v>752</v>
      </c>
      <c r="BJ104" t="s">
        <v>753</v>
      </c>
      <c r="BT104">
        <v>228050</v>
      </c>
    </row>
    <row r="105" spans="1:72" x14ac:dyDescent="0.3">
      <c r="A105">
        <v>266538</v>
      </c>
      <c r="B105">
        <v>300938</v>
      </c>
      <c r="F105" t="s">
        <v>0</v>
      </c>
      <c r="G105" t="s">
        <v>1</v>
      </c>
      <c r="H105" t="s">
        <v>782</v>
      </c>
      <c r="I105" s="1" t="str">
        <f>HYPERLINK(AP105,"Hb")</f>
        <v>Hb</v>
      </c>
      <c r="K105">
        <v>1</v>
      </c>
      <c r="L105" t="s">
        <v>3</v>
      </c>
      <c r="M105">
        <v>101682</v>
      </c>
      <c r="N105" t="s">
        <v>4</v>
      </c>
      <c r="T105" t="s">
        <v>783</v>
      </c>
      <c r="U105" s="2">
        <v>1</v>
      </c>
      <c r="V105" t="s">
        <v>6</v>
      </c>
      <c r="W105" t="s">
        <v>737</v>
      </c>
      <c r="X105" t="s">
        <v>715</v>
      </c>
      <c r="Y105" s="4">
        <v>6</v>
      </c>
      <c r="Z105" s="5">
        <v>605</v>
      </c>
      <c r="AA105" s="5" t="s">
        <v>737</v>
      </c>
      <c r="AB105" t="s">
        <v>784</v>
      </c>
      <c r="AC105">
        <v>2010</v>
      </c>
      <c r="AD105">
        <v>9</v>
      </c>
      <c r="AE105">
        <v>12</v>
      </c>
      <c r="AF105" t="s">
        <v>785</v>
      </c>
      <c r="AG105" t="s">
        <v>785</v>
      </c>
      <c r="AH105">
        <v>241340</v>
      </c>
      <c r="AI105">
        <v>6680445</v>
      </c>
      <c r="AJ105" s="5">
        <v>241000</v>
      </c>
      <c r="AK105" s="5">
        <v>6681000</v>
      </c>
      <c r="AL105">
        <v>71</v>
      </c>
      <c r="AN105">
        <v>8</v>
      </c>
      <c r="AO105" t="s">
        <v>179</v>
      </c>
      <c r="AP105" t="s">
        <v>786</v>
      </c>
      <c r="AQ105">
        <v>101682</v>
      </c>
      <c r="AS105" s="6" t="s">
        <v>14</v>
      </c>
      <c r="AT105">
        <v>1</v>
      </c>
      <c r="AU105" t="s">
        <v>15</v>
      </c>
      <c r="AV105" t="s">
        <v>787</v>
      </c>
      <c r="AW105" t="s">
        <v>788</v>
      </c>
      <c r="AX105">
        <v>8</v>
      </c>
      <c r="AY105" t="s">
        <v>18</v>
      </c>
      <c r="AZ105" t="s">
        <v>19</v>
      </c>
      <c r="BA105">
        <v>1</v>
      </c>
      <c r="BB105" s="7">
        <v>41677</v>
      </c>
      <c r="BC105" s="8" t="s">
        <v>20</v>
      </c>
      <c r="BE105">
        <v>3</v>
      </c>
      <c r="BF105">
        <v>473953</v>
      </c>
      <c r="BG105">
        <v>38580</v>
      </c>
      <c r="BH105" t="s">
        <v>789</v>
      </c>
      <c r="BJ105" t="s">
        <v>790</v>
      </c>
      <c r="BT105">
        <v>266538</v>
      </c>
    </row>
    <row r="106" spans="1:72" x14ac:dyDescent="0.3">
      <c r="A106">
        <v>208023</v>
      </c>
      <c r="B106">
        <v>292483</v>
      </c>
      <c r="F106" t="s">
        <v>0</v>
      </c>
      <c r="G106" t="s">
        <v>1</v>
      </c>
      <c r="H106" t="s">
        <v>806</v>
      </c>
      <c r="I106" s="1" t="str">
        <f>HYPERLINK(AP106,"Hb")</f>
        <v>Hb</v>
      </c>
      <c r="K106">
        <v>1</v>
      </c>
      <c r="L106" t="s">
        <v>3</v>
      </c>
      <c r="M106">
        <v>101682</v>
      </c>
      <c r="N106" t="s">
        <v>4</v>
      </c>
      <c r="T106" t="s">
        <v>807</v>
      </c>
      <c r="U106" s="2">
        <v>1</v>
      </c>
      <c r="V106" t="s">
        <v>6</v>
      </c>
      <c r="W106" t="s">
        <v>808</v>
      </c>
      <c r="X106" t="s">
        <v>715</v>
      </c>
      <c r="Y106" s="4">
        <v>6</v>
      </c>
      <c r="Z106" s="5">
        <v>624</v>
      </c>
      <c r="AA106" t="s">
        <v>808</v>
      </c>
      <c r="AB106" t="s">
        <v>809</v>
      </c>
      <c r="AC106">
        <v>1996</v>
      </c>
      <c r="AD106">
        <v>6</v>
      </c>
      <c r="AE106">
        <v>19</v>
      </c>
      <c r="AF106" t="s">
        <v>810</v>
      </c>
      <c r="AG106" t="s">
        <v>810</v>
      </c>
      <c r="AH106">
        <v>210918</v>
      </c>
      <c r="AI106">
        <v>6633267</v>
      </c>
      <c r="AJ106" s="5">
        <v>211000</v>
      </c>
      <c r="AK106" s="5">
        <v>6633000</v>
      </c>
      <c r="AL106">
        <v>71</v>
      </c>
      <c r="AN106">
        <v>8</v>
      </c>
      <c r="AO106" t="s">
        <v>179</v>
      </c>
      <c r="AP106" t="s">
        <v>811</v>
      </c>
      <c r="AQ106">
        <v>101682</v>
      </c>
      <c r="AS106" s="6" t="s">
        <v>14</v>
      </c>
      <c r="AT106">
        <v>1</v>
      </c>
      <c r="AU106" t="s">
        <v>15</v>
      </c>
      <c r="AV106" t="s">
        <v>812</v>
      </c>
      <c r="AW106" t="s">
        <v>813</v>
      </c>
      <c r="AX106">
        <v>8</v>
      </c>
      <c r="AY106" t="s">
        <v>18</v>
      </c>
      <c r="AZ106" t="s">
        <v>19</v>
      </c>
      <c r="BA106">
        <v>1</v>
      </c>
      <c r="BB106" s="7">
        <v>38717</v>
      </c>
      <c r="BC106" s="8" t="s">
        <v>20</v>
      </c>
      <c r="BE106">
        <v>3</v>
      </c>
      <c r="BF106">
        <v>465109</v>
      </c>
      <c r="BG106">
        <v>38582</v>
      </c>
      <c r="BH106" t="s">
        <v>814</v>
      </c>
      <c r="BJ106" t="s">
        <v>815</v>
      </c>
      <c r="BT106">
        <v>208023</v>
      </c>
    </row>
    <row r="107" spans="1:72" x14ac:dyDescent="0.3">
      <c r="A107">
        <v>209066</v>
      </c>
      <c r="B107">
        <v>333149</v>
      </c>
      <c r="F107" t="s">
        <v>0</v>
      </c>
      <c r="G107" t="s">
        <v>1</v>
      </c>
      <c r="H107" t="s">
        <v>816</v>
      </c>
      <c r="I107" s="1" t="str">
        <f>HYPERLINK(AP107,"Hb")</f>
        <v>Hb</v>
      </c>
      <c r="K107">
        <v>1</v>
      </c>
      <c r="L107" t="s">
        <v>3</v>
      </c>
      <c r="M107">
        <v>101682</v>
      </c>
      <c r="N107" t="s">
        <v>4</v>
      </c>
      <c r="T107" t="s">
        <v>817</v>
      </c>
      <c r="U107" s="2">
        <v>1</v>
      </c>
      <c r="V107" t="s">
        <v>6</v>
      </c>
      <c r="W107" t="s">
        <v>808</v>
      </c>
      <c r="X107" t="s">
        <v>715</v>
      </c>
      <c r="Y107" s="4">
        <v>6</v>
      </c>
      <c r="Z107" s="5">
        <v>624</v>
      </c>
      <c r="AA107" t="s">
        <v>808</v>
      </c>
      <c r="AB107" t="s">
        <v>818</v>
      </c>
      <c r="AC107">
        <v>1990</v>
      </c>
      <c r="AD107">
        <v>7</v>
      </c>
      <c r="AE107">
        <v>7</v>
      </c>
      <c r="AF107" t="s">
        <v>810</v>
      </c>
      <c r="AG107" t="s">
        <v>11</v>
      </c>
      <c r="AH107">
        <v>212996</v>
      </c>
      <c r="AI107">
        <v>6637190</v>
      </c>
      <c r="AJ107" s="5">
        <v>213000</v>
      </c>
      <c r="AK107" s="5">
        <v>6637000</v>
      </c>
      <c r="AL107">
        <v>71</v>
      </c>
      <c r="AN107">
        <v>8</v>
      </c>
      <c r="AO107" t="s">
        <v>179</v>
      </c>
      <c r="AP107" t="s">
        <v>819</v>
      </c>
      <c r="AQ107">
        <v>101682</v>
      </c>
      <c r="AS107" s="6" t="s">
        <v>14</v>
      </c>
      <c r="AT107">
        <v>1</v>
      </c>
      <c r="AU107" t="s">
        <v>15</v>
      </c>
      <c r="AV107" t="s">
        <v>820</v>
      </c>
      <c r="AW107" t="s">
        <v>821</v>
      </c>
      <c r="AX107">
        <v>8</v>
      </c>
      <c r="AY107" t="s">
        <v>18</v>
      </c>
      <c r="AZ107" t="s">
        <v>19</v>
      </c>
      <c r="BA107">
        <v>1</v>
      </c>
      <c r="BB107" s="7">
        <v>33217</v>
      </c>
      <c r="BC107" s="8" t="s">
        <v>20</v>
      </c>
      <c r="BE107">
        <v>3</v>
      </c>
      <c r="BF107">
        <v>504227</v>
      </c>
      <c r="BG107">
        <v>38581</v>
      </c>
      <c r="BH107" t="s">
        <v>822</v>
      </c>
      <c r="BJ107" t="s">
        <v>823</v>
      </c>
      <c r="BT107">
        <v>209066</v>
      </c>
    </row>
    <row r="108" spans="1:72" x14ac:dyDescent="0.3">
      <c r="A108">
        <v>209656</v>
      </c>
      <c r="B108">
        <v>299984</v>
      </c>
      <c r="F108" t="s">
        <v>0</v>
      </c>
      <c r="G108" t="s">
        <v>1</v>
      </c>
      <c r="H108" t="s">
        <v>824</v>
      </c>
      <c r="I108" s="1" t="str">
        <f>HYPERLINK(AP108,"Hb")</f>
        <v>Hb</v>
      </c>
      <c r="K108">
        <v>1</v>
      </c>
      <c r="L108" t="s">
        <v>3</v>
      </c>
      <c r="M108">
        <v>101682</v>
      </c>
      <c r="N108" t="s">
        <v>4</v>
      </c>
      <c r="T108" t="s">
        <v>817</v>
      </c>
      <c r="U108" s="2">
        <v>1</v>
      </c>
      <c r="V108" t="s">
        <v>6</v>
      </c>
      <c r="W108" t="s">
        <v>808</v>
      </c>
      <c r="X108" t="s">
        <v>715</v>
      </c>
      <c r="Y108" s="4">
        <v>6</v>
      </c>
      <c r="Z108" s="5">
        <v>624</v>
      </c>
      <c r="AA108" t="s">
        <v>808</v>
      </c>
      <c r="AB108" t="s">
        <v>825</v>
      </c>
      <c r="AC108">
        <v>2015</v>
      </c>
      <c r="AD108">
        <v>6</v>
      </c>
      <c r="AE108">
        <v>23</v>
      </c>
      <c r="AF108" t="s">
        <v>542</v>
      </c>
      <c r="AG108" t="s">
        <v>542</v>
      </c>
      <c r="AH108">
        <v>213737</v>
      </c>
      <c r="AI108">
        <v>6637174</v>
      </c>
      <c r="AJ108" s="5">
        <v>213000</v>
      </c>
      <c r="AK108" s="5">
        <v>6637000</v>
      </c>
      <c r="AL108">
        <v>707</v>
      </c>
      <c r="AN108">
        <v>8</v>
      </c>
      <c r="AO108" t="s">
        <v>179</v>
      </c>
      <c r="AP108" t="s">
        <v>826</v>
      </c>
      <c r="AQ108">
        <v>101682</v>
      </c>
      <c r="AS108" s="6" t="s">
        <v>14</v>
      </c>
      <c r="AT108">
        <v>1</v>
      </c>
      <c r="AU108" t="s">
        <v>15</v>
      </c>
      <c r="AV108" t="s">
        <v>827</v>
      </c>
      <c r="AW108" t="s">
        <v>828</v>
      </c>
      <c r="AX108">
        <v>8</v>
      </c>
      <c r="AY108" t="s">
        <v>18</v>
      </c>
      <c r="AZ108" t="s">
        <v>19</v>
      </c>
      <c r="BA108">
        <v>1</v>
      </c>
      <c r="BB108" s="7">
        <v>42356</v>
      </c>
      <c r="BC108" s="8" t="s">
        <v>20</v>
      </c>
      <c r="BE108">
        <v>3</v>
      </c>
      <c r="BF108">
        <v>473081</v>
      </c>
      <c r="BG108">
        <v>38585</v>
      </c>
      <c r="BH108" t="s">
        <v>829</v>
      </c>
      <c r="BJ108" t="s">
        <v>830</v>
      </c>
      <c r="BT108">
        <v>209656</v>
      </c>
    </row>
    <row r="109" spans="1:72" x14ac:dyDescent="0.3">
      <c r="A109">
        <v>211010</v>
      </c>
      <c r="B109">
        <v>276908</v>
      </c>
      <c r="F109" t="s">
        <v>0</v>
      </c>
      <c r="G109" t="s">
        <v>1</v>
      </c>
      <c r="H109" t="s">
        <v>837</v>
      </c>
      <c r="I109" s="1" t="str">
        <f>HYPERLINK(AP109,"Hb")</f>
        <v>Hb</v>
      </c>
      <c r="K109">
        <v>1</v>
      </c>
      <c r="L109" t="s">
        <v>3</v>
      </c>
      <c r="M109">
        <v>101682</v>
      </c>
      <c r="N109" t="s">
        <v>4</v>
      </c>
      <c r="T109" t="s">
        <v>838</v>
      </c>
      <c r="U109" s="2">
        <v>1</v>
      </c>
      <c r="V109" t="s">
        <v>6</v>
      </c>
      <c r="W109" t="s">
        <v>808</v>
      </c>
      <c r="X109" t="s">
        <v>715</v>
      </c>
      <c r="Y109" s="4">
        <v>6</v>
      </c>
      <c r="Z109" s="5">
        <v>624</v>
      </c>
      <c r="AA109" t="s">
        <v>808</v>
      </c>
      <c r="AB109" t="s">
        <v>839</v>
      </c>
      <c r="AC109">
        <v>2007</v>
      </c>
      <c r="AD109">
        <v>7</v>
      </c>
      <c r="AE109">
        <v>9</v>
      </c>
      <c r="AF109" t="s">
        <v>325</v>
      </c>
      <c r="AG109" t="s">
        <v>325</v>
      </c>
      <c r="AH109">
        <v>214333</v>
      </c>
      <c r="AI109">
        <v>6636647</v>
      </c>
      <c r="AJ109" s="5">
        <v>215000</v>
      </c>
      <c r="AK109" s="5">
        <v>6637000</v>
      </c>
      <c r="AL109">
        <v>7</v>
      </c>
      <c r="AN109">
        <v>8</v>
      </c>
      <c r="AO109" t="s">
        <v>179</v>
      </c>
      <c r="AP109" t="s">
        <v>840</v>
      </c>
      <c r="AQ109">
        <v>101682</v>
      </c>
      <c r="AS109" s="6" t="s">
        <v>14</v>
      </c>
      <c r="AT109">
        <v>1</v>
      </c>
      <c r="AU109" t="s">
        <v>15</v>
      </c>
      <c r="AV109" t="s">
        <v>841</v>
      </c>
      <c r="AW109" t="s">
        <v>842</v>
      </c>
      <c r="AX109">
        <v>8</v>
      </c>
      <c r="AY109" t="s">
        <v>18</v>
      </c>
      <c r="AZ109" t="s">
        <v>19</v>
      </c>
      <c r="BA109">
        <v>1</v>
      </c>
      <c r="BB109" s="7">
        <v>39568</v>
      </c>
      <c r="BC109" s="8" t="s">
        <v>20</v>
      </c>
      <c r="BE109">
        <v>3</v>
      </c>
      <c r="BF109">
        <v>449319</v>
      </c>
      <c r="BG109">
        <v>38583</v>
      </c>
      <c r="BH109" t="s">
        <v>843</v>
      </c>
      <c r="BJ109" t="s">
        <v>844</v>
      </c>
      <c r="BT109">
        <v>211010</v>
      </c>
    </row>
    <row r="110" spans="1:72" x14ac:dyDescent="0.3">
      <c r="A110">
        <v>212202</v>
      </c>
      <c r="B110">
        <v>16850</v>
      </c>
      <c r="F110" t="s">
        <v>0</v>
      </c>
      <c r="G110" t="s">
        <v>125</v>
      </c>
      <c r="H110" t="s">
        <v>845</v>
      </c>
      <c r="I110" s="1" t="str">
        <f>HYPERLINK(AP110,"Foto")</f>
        <v>Foto</v>
      </c>
      <c r="K110">
        <v>1</v>
      </c>
      <c r="L110" t="s">
        <v>3</v>
      </c>
      <c r="M110">
        <v>101682</v>
      </c>
      <c r="N110" t="s">
        <v>4</v>
      </c>
      <c r="T110" t="s">
        <v>838</v>
      </c>
      <c r="U110" s="2">
        <v>1</v>
      </c>
      <c r="V110" t="s">
        <v>6</v>
      </c>
      <c r="W110" t="s">
        <v>808</v>
      </c>
      <c r="X110" t="s">
        <v>715</v>
      </c>
      <c r="Y110" s="4">
        <v>6</v>
      </c>
      <c r="Z110" s="5">
        <v>624</v>
      </c>
      <c r="AA110" t="s">
        <v>808</v>
      </c>
      <c r="AB110" t="s">
        <v>846</v>
      </c>
      <c r="AC110">
        <v>2011</v>
      </c>
      <c r="AD110">
        <v>7</v>
      </c>
      <c r="AE110">
        <v>13</v>
      </c>
      <c r="AF110" t="s">
        <v>771</v>
      </c>
      <c r="AH110" s="5">
        <v>215063</v>
      </c>
      <c r="AI110" s="5">
        <v>6637903</v>
      </c>
      <c r="AJ110" s="5">
        <v>215000</v>
      </c>
      <c r="AK110" s="5">
        <v>6637000</v>
      </c>
      <c r="AL110">
        <v>25</v>
      </c>
      <c r="AM110" s="5"/>
      <c r="AN110">
        <v>1010</v>
      </c>
      <c r="AO110" t="s">
        <v>847</v>
      </c>
      <c r="AP110" s="7" t="s">
        <v>848</v>
      </c>
      <c r="AQ110">
        <v>101682</v>
      </c>
      <c r="AS110" s="6" t="s">
        <v>14</v>
      </c>
      <c r="AT110">
        <v>1</v>
      </c>
      <c r="AU110" t="s">
        <v>15</v>
      </c>
      <c r="AV110" t="s">
        <v>849</v>
      </c>
      <c r="AW110" t="s">
        <v>850</v>
      </c>
      <c r="AX110">
        <v>1010</v>
      </c>
      <c r="AY110" t="s">
        <v>135</v>
      </c>
      <c r="AZ110" t="s">
        <v>136</v>
      </c>
      <c r="BA110">
        <v>1</v>
      </c>
      <c r="BB110" s="7">
        <v>43709.902777777803</v>
      </c>
      <c r="BC110" s="8" t="s">
        <v>20</v>
      </c>
      <c r="BE110">
        <v>6</v>
      </c>
      <c r="BF110">
        <v>13872</v>
      </c>
      <c r="BG110">
        <v>38584</v>
      </c>
      <c r="BH110" t="s">
        <v>851</v>
      </c>
      <c r="BT110">
        <v>212202</v>
      </c>
    </row>
    <row r="111" spans="1:72" x14ac:dyDescent="0.3">
      <c r="A111">
        <v>242854</v>
      </c>
      <c r="B111">
        <v>292120</v>
      </c>
      <c r="F111" t="s">
        <v>0</v>
      </c>
      <c r="G111" t="s">
        <v>1</v>
      </c>
      <c r="H111" t="s">
        <v>874</v>
      </c>
      <c r="I111" s="1" t="str">
        <f>HYPERLINK(AP111,"Hb")</f>
        <v>Hb</v>
      </c>
      <c r="K111">
        <v>1</v>
      </c>
      <c r="L111" t="s">
        <v>3</v>
      </c>
      <c r="M111">
        <v>101682</v>
      </c>
      <c r="N111" t="s">
        <v>4</v>
      </c>
      <c r="T111" t="s">
        <v>875</v>
      </c>
      <c r="U111" s="2">
        <v>1</v>
      </c>
      <c r="V111" t="s">
        <v>6</v>
      </c>
      <c r="W111" t="s">
        <v>876</v>
      </c>
      <c r="X111" t="s">
        <v>715</v>
      </c>
      <c r="Y111" s="4">
        <v>6</v>
      </c>
      <c r="Z111" s="5">
        <v>626</v>
      </c>
      <c r="AA111" s="5" t="s">
        <v>876</v>
      </c>
      <c r="AB111" t="s">
        <v>877</v>
      </c>
      <c r="AC111">
        <v>2002</v>
      </c>
      <c r="AD111">
        <v>7</v>
      </c>
      <c r="AE111">
        <v>23</v>
      </c>
      <c r="AF111" t="s">
        <v>878</v>
      </c>
      <c r="AG111" t="s">
        <v>878</v>
      </c>
      <c r="AH111">
        <v>233686</v>
      </c>
      <c r="AI111">
        <v>6640539</v>
      </c>
      <c r="AJ111" s="5">
        <v>233000</v>
      </c>
      <c r="AK111" s="5">
        <v>6641000</v>
      </c>
      <c r="AL111">
        <v>71</v>
      </c>
      <c r="AN111">
        <v>8</v>
      </c>
      <c r="AO111" t="s">
        <v>179</v>
      </c>
      <c r="AP111" t="s">
        <v>879</v>
      </c>
      <c r="AQ111">
        <v>101682</v>
      </c>
      <c r="AS111" s="6" t="s">
        <v>14</v>
      </c>
      <c r="AT111">
        <v>1</v>
      </c>
      <c r="AU111" t="s">
        <v>15</v>
      </c>
      <c r="AV111" t="s">
        <v>880</v>
      </c>
      <c r="AW111" t="s">
        <v>881</v>
      </c>
      <c r="AX111">
        <v>8</v>
      </c>
      <c r="AY111" t="s">
        <v>18</v>
      </c>
      <c r="AZ111" t="s">
        <v>19</v>
      </c>
      <c r="BA111">
        <v>1</v>
      </c>
      <c r="BB111" s="7">
        <v>38531</v>
      </c>
      <c r="BC111" s="8" t="s">
        <v>20</v>
      </c>
      <c r="BE111">
        <v>3</v>
      </c>
      <c r="BF111">
        <v>464771</v>
      </c>
      <c r="BG111">
        <v>38587</v>
      </c>
      <c r="BH111" t="s">
        <v>882</v>
      </c>
      <c r="BJ111" t="s">
        <v>883</v>
      </c>
      <c r="BT111">
        <v>242854</v>
      </c>
    </row>
    <row r="112" spans="1:72" x14ac:dyDescent="0.3">
      <c r="A112">
        <v>244336</v>
      </c>
      <c r="B112">
        <v>298207</v>
      </c>
      <c r="F112" t="s">
        <v>0</v>
      </c>
      <c r="G112" t="s">
        <v>1</v>
      </c>
      <c r="H112" t="s">
        <v>884</v>
      </c>
      <c r="I112" s="1" t="str">
        <f>HYPERLINK(AP112,"Hb")</f>
        <v>Hb</v>
      </c>
      <c r="K112">
        <v>1</v>
      </c>
      <c r="L112" t="s">
        <v>3</v>
      </c>
      <c r="M112">
        <v>101682</v>
      </c>
      <c r="N112" t="s">
        <v>4</v>
      </c>
      <c r="T112" t="s">
        <v>885</v>
      </c>
      <c r="U112" s="2">
        <v>1</v>
      </c>
      <c r="V112" t="s">
        <v>6</v>
      </c>
      <c r="W112" t="s">
        <v>876</v>
      </c>
      <c r="X112" t="s">
        <v>715</v>
      </c>
      <c r="Y112" s="4">
        <v>6</v>
      </c>
      <c r="Z112" s="5">
        <v>626</v>
      </c>
      <c r="AA112" s="5" t="s">
        <v>876</v>
      </c>
      <c r="AB112" t="s">
        <v>886</v>
      </c>
      <c r="AC112">
        <v>2008</v>
      </c>
      <c r="AD112">
        <v>8</v>
      </c>
      <c r="AE112">
        <v>17</v>
      </c>
      <c r="AF112" t="s">
        <v>542</v>
      </c>
      <c r="AG112" t="s">
        <v>542</v>
      </c>
      <c r="AH112">
        <v>234123</v>
      </c>
      <c r="AI112">
        <v>6640352</v>
      </c>
      <c r="AJ112" s="5">
        <v>235000</v>
      </c>
      <c r="AK112" s="5">
        <v>6641000</v>
      </c>
      <c r="AL112">
        <v>707</v>
      </c>
      <c r="AN112">
        <v>8</v>
      </c>
      <c r="AO112" t="s">
        <v>179</v>
      </c>
      <c r="AP112" t="s">
        <v>887</v>
      </c>
      <c r="AQ112">
        <v>101682</v>
      </c>
      <c r="AS112" s="6" t="s">
        <v>14</v>
      </c>
      <c r="AT112">
        <v>1</v>
      </c>
      <c r="AU112" t="s">
        <v>15</v>
      </c>
      <c r="AV112" t="s">
        <v>888</v>
      </c>
      <c r="AW112" t="s">
        <v>889</v>
      </c>
      <c r="AX112">
        <v>8</v>
      </c>
      <c r="AY112" t="s">
        <v>18</v>
      </c>
      <c r="AZ112" t="s">
        <v>19</v>
      </c>
      <c r="BA112">
        <v>1</v>
      </c>
      <c r="BB112" s="7">
        <v>41785</v>
      </c>
      <c r="BC112" s="8" t="s">
        <v>20</v>
      </c>
      <c r="BE112">
        <v>3</v>
      </c>
      <c r="BF112">
        <v>471494</v>
      </c>
      <c r="BG112">
        <v>38588</v>
      </c>
      <c r="BH112" t="s">
        <v>890</v>
      </c>
      <c r="BJ112" t="s">
        <v>891</v>
      </c>
      <c r="BT112">
        <v>244336</v>
      </c>
    </row>
    <row r="113" spans="1:72" x14ac:dyDescent="0.3">
      <c r="A113">
        <v>283202</v>
      </c>
      <c r="B113">
        <v>148873</v>
      </c>
      <c r="F113" t="s">
        <v>0</v>
      </c>
      <c r="G113" t="s">
        <v>58</v>
      </c>
      <c r="H113" t="s">
        <v>892</v>
      </c>
      <c r="I113" t="s">
        <v>60</v>
      </c>
      <c r="K113">
        <v>1</v>
      </c>
      <c r="L113" t="s">
        <v>3</v>
      </c>
      <c r="M113">
        <v>101682</v>
      </c>
      <c r="N113" t="s">
        <v>4</v>
      </c>
      <c r="T113" t="s">
        <v>893</v>
      </c>
      <c r="U113" s="10">
        <v>3</v>
      </c>
      <c r="V113" t="s">
        <v>6</v>
      </c>
      <c r="W113" t="s">
        <v>286</v>
      </c>
      <c r="X113" t="s">
        <v>715</v>
      </c>
      <c r="Y113" s="4">
        <v>6</v>
      </c>
      <c r="Z113" s="5">
        <v>627</v>
      </c>
      <c r="AA113" t="s">
        <v>894</v>
      </c>
      <c r="AB113" t="s">
        <v>895</v>
      </c>
      <c r="AC113">
        <v>1897</v>
      </c>
      <c r="AD113">
        <v>1</v>
      </c>
      <c r="AE113">
        <v>1</v>
      </c>
      <c r="AF113" t="s">
        <v>896</v>
      </c>
      <c r="AG113" t="s">
        <v>11</v>
      </c>
      <c r="AH113">
        <v>245422</v>
      </c>
      <c r="AI113">
        <v>6624811</v>
      </c>
      <c r="AJ113" s="5">
        <v>245000</v>
      </c>
      <c r="AK113" s="5">
        <v>6625000</v>
      </c>
      <c r="AL113">
        <v>26917</v>
      </c>
      <c r="AN113">
        <v>105</v>
      </c>
      <c r="AO113" t="s">
        <v>897</v>
      </c>
      <c r="AP113" s="7"/>
      <c r="AQ113">
        <v>101682</v>
      </c>
      <c r="AS113" s="6" t="s">
        <v>14</v>
      </c>
      <c r="AT113">
        <v>1</v>
      </c>
      <c r="AU113" t="s">
        <v>15</v>
      </c>
      <c r="AV113" t="s">
        <v>898</v>
      </c>
      <c r="AW113" t="s">
        <v>899</v>
      </c>
      <c r="AX113">
        <v>105</v>
      </c>
      <c r="AY113" t="s">
        <v>67</v>
      </c>
      <c r="AZ113" t="s">
        <v>68</v>
      </c>
      <c r="BB113" s="7">
        <v>40150</v>
      </c>
      <c r="BC113" s="8" t="s">
        <v>20</v>
      </c>
      <c r="BE113">
        <v>5</v>
      </c>
      <c r="BF113">
        <v>299238</v>
      </c>
      <c r="BG113">
        <v>38589</v>
      </c>
      <c r="BH113" t="s">
        <v>900</v>
      </c>
      <c r="BJ113" t="s">
        <v>901</v>
      </c>
      <c r="BT113">
        <v>283202</v>
      </c>
    </row>
    <row r="114" spans="1:72" x14ac:dyDescent="0.3">
      <c r="A114">
        <v>283203</v>
      </c>
      <c r="B114">
        <v>148874</v>
      </c>
      <c r="F114" t="s">
        <v>0</v>
      </c>
      <c r="G114" t="s">
        <v>58</v>
      </c>
      <c r="H114" t="s">
        <v>902</v>
      </c>
      <c r="I114" t="s">
        <v>60</v>
      </c>
      <c r="K114">
        <v>1</v>
      </c>
      <c r="L114" t="s">
        <v>3</v>
      </c>
      <c r="M114">
        <v>101682</v>
      </c>
      <c r="N114" t="s">
        <v>4</v>
      </c>
      <c r="T114" t="s">
        <v>893</v>
      </c>
      <c r="U114" s="10">
        <v>3</v>
      </c>
      <c r="V114" t="s">
        <v>6</v>
      </c>
      <c r="W114" t="s">
        <v>286</v>
      </c>
      <c r="X114" t="s">
        <v>715</v>
      </c>
      <c r="Y114" s="4">
        <v>6</v>
      </c>
      <c r="Z114" s="5">
        <v>627</v>
      </c>
      <c r="AA114" t="s">
        <v>894</v>
      </c>
      <c r="AB114" t="s">
        <v>903</v>
      </c>
      <c r="AC114">
        <v>1897</v>
      </c>
      <c r="AD114">
        <v>1</v>
      </c>
      <c r="AE114">
        <v>1</v>
      </c>
      <c r="AF114" t="s">
        <v>896</v>
      </c>
      <c r="AG114" t="s">
        <v>11</v>
      </c>
      <c r="AH114">
        <v>245422</v>
      </c>
      <c r="AI114">
        <v>6624811</v>
      </c>
      <c r="AJ114" s="5">
        <v>245000</v>
      </c>
      <c r="AK114" s="5">
        <v>6625000</v>
      </c>
      <c r="AL114">
        <v>26917</v>
      </c>
      <c r="AN114">
        <v>105</v>
      </c>
      <c r="AO114" t="s">
        <v>897</v>
      </c>
      <c r="AP114" s="7"/>
      <c r="AQ114">
        <v>101682</v>
      </c>
      <c r="AS114" s="6" t="s">
        <v>14</v>
      </c>
      <c r="AT114">
        <v>1</v>
      </c>
      <c r="AU114" t="s">
        <v>15</v>
      </c>
      <c r="AV114" t="s">
        <v>898</v>
      </c>
      <c r="AW114" t="s">
        <v>904</v>
      </c>
      <c r="AX114">
        <v>105</v>
      </c>
      <c r="AY114" t="s">
        <v>67</v>
      </c>
      <c r="AZ114" t="s">
        <v>68</v>
      </c>
      <c r="BB114" s="7">
        <v>40150</v>
      </c>
      <c r="BC114" s="8" t="s">
        <v>20</v>
      </c>
      <c r="BE114">
        <v>5</v>
      </c>
      <c r="BF114">
        <v>299239</v>
      </c>
      <c r="BG114">
        <v>38590</v>
      </c>
      <c r="BH114" t="s">
        <v>905</v>
      </c>
      <c r="BJ114" t="s">
        <v>906</v>
      </c>
      <c r="BT114">
        <v>283203</v>
      </c>
    </row>
    <row r="115" spans="1:72" x14ac:dyDescent="0.3">
      <c r="A115">
        <v>283559</v>
      </c>
      <c r="B115">
        <v>290608</v>
      </c>
      <c r="F115" t="s">
        <v>0</v>
      </c>
      <c r="G115" t="s">
        <v>1</v>
      </c>
      <c r="H115" t="s">
        <v>907</v>
      </c>
      <c r="I115" s="1" t="str">
        <f>HYPERLINK(AP115,"Hb")</f>
        <v>Hb</v>
      </c>
      <c r="K115">
        <v>1</v>
      </c>
      <c r="L115" t="s">
        <v>3</v>
      </c>
      <c r="M115">
        <v>101682</v>
      </c>
      <c r="N115" t="s">
        <v>4</v>
      </c>
      <c r="T115" t="s">
        <v>893</v>
      </c>
      <c r="U115" s="10">
        <v>3</v>
      </c>
      <c r="V115" t="s">
        <v>6</v>
      </c>
      <c r="W115" t="s">
        <v>286</v>
      </c>
      <c r="X115" t="s">
        <v>715</v>
      </c>
      <c r="Y115" s="4">
        <v>6</v>
      </c>
      <c r="Z115" s="5">
        <v>627</v>
      </c>
      <c r="AA115" t="s">
        <v>894</v>
      </c>
      <c r="AB115" t="s">
        <v>908</v>
      </c>
      <c r="AC115">
        <v>1897</v>
      </c>
      <c r="AD115">
        <v>1</v>
      </c>
      <c r="AE115">
        <v>1</v>
      </c>
      <c r="AF115" t="s">
        <v>896</v>
      </c>
      <c r="AG115" t="s">
        <v>11</v>
      </c>
      <c r="AH115">
        <v>245422</v>
      </c>
      <c r="AI115">
        <v>6624811</v>
      </c>
      <c r="AJ115" s="5">
        <v>245000</v>
      </c>
      <c r="AK115" s="5">
        <v>6625000</v>
      </c>
      <c r="AL115">
        <v>26917</v>
      </c>
      <c r="AN115">
        <v>8</v>
      </c>
      <c r="AO115" t="s">
        <v>909</v>
      </c>
      <c r="AP115" t="s">
        <v>910</v>
      </c>
      <c r="AQ115">
        <v>101682</v>
      </c>
      <c r="AS115" s="6" t="s">
        <v>14</v>
      </c>
      <c r="AT115">
        <v>1</v>
      </c>
      <c r="AU115" t="s">
        <v>15</v>
      </c>
      <c r="AV115" t="s">
        <v>898</v>
      </c>
      <c r="AW115" t="s">
        <v>911</v>
      </c>
      <c r="AX115">
        <v>8</v>
      </c>
      <c r="AY115" t="s">
        <v>18</v>
      </c>
      <c r="AZ115" t="s">
        <v>19</v>
      </c>
      <c r="BA115">
        <v>1</v>
      </c>
      <c r="BB115" s="7">
        <v>37873</v>
      </c>
      <c r="BC115" s="8" t="s">
        <v>20</v>
      </c>
      <c r="BE115">
        <v>3</v>
      </c>
      <c r="BF115">
        <v>463323</v>
      </c>
      <c r="BG115">
        <v>38591</v>
      </c>
      <c r="BH115" t="s">
        <v>912</v>
      </c>
      <c r="BJ115" t="s">
        <v>913</v>
      </c>
      <c r="BT115">
        <v>283559</v>
      </c>
    </row>
    <row r="116" spans="1:72" x14ac:dyDescent="0.3">
      <c r="A116">
        <v>283204</v>
      </c>
      <c r="B116">
        <v>148875</v>
      </c>
      <c r="F116" t="s">
        <v>0</v>
      </c>
      <c r="G116" t="s">
        <v>58</v>
      </c>
      <c r="H116" t="s">
        <v>914</v>
      </c>
      <c r="I116" t="s">
        <v>60</v>
      </c>
      <c r="K116">
        <v>1</v>
      </c>
      <c r="L116" t="s">
        <v>3</v>
      </c>
      <c r="M116">
        <v>101682</v>
      </c>
      <c r="N116" t="s">
        <v>4</v>
      </c>
      <c r="T116" t="s">
        <v>893</v>
      </c>
      <c r="U116" s="10">
        <v>3</v>
      </c>
      <c r="V116" t="s">
        <v>6</v>
      </c>
      <c r="W116" t="s">
        <v>286</v>
      </c>
      <c r="X116" t="s">
        <v>715</v>
      </c>
      <c r="Y116" s="4">
        <v>6</v>
      </c>
      <c r="Z116" s="5">
        <v>627</v>
      </c>
      <c r="AA116" t="s">
        <v>894</v>
      </c>
      <c r="AB116" t="s">
        <v>915</v>
      </c>
      <c r="AC116">
        <v>1898</v>
      </c>
      <c r="AD116">
        <v>1</v>
      </c>
      <c r="AE116">
        <v>1</v>
      </c>
      <c r="AF116" t="s">
        <v>896</v>
      </c>
      <c r="AG116" t="s">
        <v>11</v>
      </c>
      <c r="AH116">
        <v>245422</v>
      </c>
      <c r="AI116">
        <v>6624811</v>
      </c>
      <c r="AJ116" s="5">
        <v>245000</v>
      </c>
      <c r="AK116" s="5">
        <v>6625000</v>
      </c>
      <c r="AL116">
        <v>26917</v>
      </c>
      <c r="AN116">
        <v>105</v>
      </c>
      <c r="AO116" t="s">
        <v>897</v>
      </c>
      <c r="AP116" s="7"/>
      <c r="AQ116">
        <v>101682</v>
      </c>
      <c r="AS116" s="6" t="s">
        <v>14</v>
      </c>
      <c r="AT116">
        <v>1</v>
      </c>
      <c r="AU116" t="s">
        <v>15</v>
      </c>
      <c r="AV116" t="s">
        <v>898</v>
      </c>
      <c r="AW116" t="s">
        <v>916</v>
      </c>
      <c r="AX116">
        <v>105</v>
      </c>
      <c r="AY116" t="s">
        <v>67</v>
      </c>
      <c r="AZ116" t="s">
        <v>68</v>
      </c>
      <c r="BB116" s="7">
        <v>42941</v>
      </c>
      <c r="BC116" s="8" t="s">
        <v>20</v>
      </c>
      <c r="BE116">
        <v>5</v>
      </c>
      <c r="BF116">
        <v>299240</v>
      </c>
      <c r="BG116">
        <v>38592</v>
      </c>
      <c r="BH116" t="s">
        <v>917</v>
      </c>
      <c r="BJ116" t="s">
        <v>918</v>
      </c>
      <c r="BT116">
        <v>283204</v>
      </c>
    </row>
    <row r="117" spans="1:72" x14ac:dyDescent="0.3">
      <c r="A117">
        <v>283205</v>
      </c>
      <c r="B117">
        <v>148877</v>
      </c>
      <c r="F117" t="s">
        <v>0</v>
      </c>
      <c r="G117" t="s">
        <v>58</v>
      </c>
      <c r="H117" t="s">
        <v>919</v>
      </c>
      <c r="I117" t="s">
        <v>60</v>
      </c>
      <c r="K117">
        <v>1</v>
      </c>
      <c r="L117" t="s">
        <v>3</v>
      </c>
      <c r="M117">
        <v>101682</v>
      </c>
      <c r="N117" t="s">
        <v>4</v>
      </c>
      <c r="T117" t="s">
        <v>893</v>
      </c>
      <c r="U117" s="10">
        <v>3</v>
      </c>
      <c r="V117" t="s">
        <v>6</v>
      </c>
      <c r="W117" t="s">
        <v>286</v>
      </c>
      <c r="X117" t="s">
        <v>715</v>
      </c>
      <c r="Y117" s="4">
        <v>6</v>
      </c>
      <c r="Z117" s="5">
        <v>627</v>
      </c>
      <c r="AA117" t="s">
        <v>894</v>
      </c>
      <c r="AB117" t="s">
        <v>920</v>
      </c>
      <c r="AC117">
        <v>1898</v>
      </c>
      <c r="AD117">
        <v>7</v>
      </c>
      <c r="AE117">
        <v>1</v>
      </c>
      <c r="AF117" t="s">
        <v>921</v>
      </c>
      <c r="AG117" t="s">
        <v>11</v>
      </c>
      <c r="AH117">
        <v>245422</v>
      </c>
      <c r="AI117">
        <v>6624811</v>
      </c>
      <c r="AJ117" s="5">
        <v>245000</v>
      </c>
      <c r="AK117" s="5">
        <v>6625000</v>
      </c>
      <c r="AL117">
        <v>26917</v>
      </c>
      <c r="AN117">
        <v>105</v>
      </c>
      <c r="AO117" t="s">
        <v>897</v>
      </c>
      <c r="AP117" s="7"/>
      <c r="AQ117">
        <v>101682</v>
      </c>
      <c r="AS117" s="6" t="s">
        <v>14</v>
      </c>
      <c r="AT117">
        <v>1</v>
      </c>
      <c r="AU117" t="s">
        <v>15</v>
      </c>
      <c r="AV117" t="s">
        <v>898</v>
      </c>
      <c r="AW117" t="s">
        <v>922</v>
      </c>
      <c r="AX117">
        <v>105</v>
      </c>
      <c r="AY117" t="s">
        <v>67</v>
      </c>
      <c r="AZ117" t="s">
        <v>68</v>
      </c>
      <c r="BB117" s="7">
        <v>42354</v>
      </c>
      <c r="BC117" s="8" t="s">
        <v>20</v>
      </c>
      <c r="BE117">
        <v>5</v>
      </c>
      <c r="BF117">
        <v>299242</v>
      </c>
      <c r="BG117">
        <v>38593</v>
      </c>
      <c r="BH117" t="s">
        <v>923</v>
      </c>
      <c r="BJ117" t="s">
        <v>924</v>
      </c>
      <c r="BT117">
        <v>283205</v>
      </c>
    </row>
    <row r="118" spans="1:72" x14ac:dyDescent="0.3">
      <c r="A118">
        <v>283560</v>
      </c>
      <c r="B118">
        <v>290609</v>
      </c>
      <c r="F118" t="s">
        <v>0</v>
      </c>
      <c r="G118" t="s">
        <v>1</v>
      </c>
      <c r="H118" t="s">
        <v>925</v>
      </c>
      <c r="I118" s="1" t="str">
        <f>HYPERLINK(AP118,"Hb")</f>
        <v>Hb</v>
      </c>
      <c r="K118">
        <v>1</v>
      </c>
      <c r="L118" t="s">
        <v>3</v>
      </c>
      <c r="M118">
        <v>101682</v>
      </c>
      <c r="N118" t="s">
        <v>4</v>
      </c>
      <c r="T118" t="s">
        <v>893</v>
      </c>
      <c r="U118" s="10">
        <v>3</v>
      </c>
      <c r="V118" t="s">
        <v>6</v>
      </c>
      <c r="W118" t="s">
        <v>286</v>
      </c>
      <c r="X118" t="s">
        <v>715</v>
      </c>
      <c r="Y118" s="4">
        <v>6</v>
      </c>
      <c r="Z118" s="5">
        <v>627</v>
      </c>
      <c r="AA118" t="s">
        <v>894</v>
      </c>
      <c r="AB118" t="s">
        <v>926</v>
      </c>
      <c r="AC118">
        <v>1898</v>
      </c>
      <c r="AD118">
        <v>7</v>
      </c>
      <c r="AE118">
        <v>1</v>
      </c>
      <c r="AF118" t="s">
        <v>927</v>
      </c>
      <c r="AG118" t="s">
        <v>11</v>
      </c>
      <c r="AH118">
        <v>245422</v>
      </c>
      <c r="AI118">
        <v>6624811</v>
      </c>
      <c r="AJ118" s="5">
        <v>245000</v>
      </c>
      <c r="AK118" s="5">
        <v>6625000</v>
      </c>
      <c r="AL118">
        <v>26917</v>
      </c>
      <c r="AN118">
        <v>8</v>
      </c>
      <c r="AO118" t="s">
        <v>909</v>
      </c>
      <c r="AP118" t="s">
        <v>928</v>
      </c>
      <c r="AQ118">
        <v>101682</v>
      </c>
      <c r="AS118" s="6" t="s">
        <v>14</v>
      </c>
      <c r="AT118">
        <v>1</v>
      </c>
      <c r="AU118" t="s">
        <v>15</v>
      </c>
      <c r="AV118" t="s">
        <v>898</v>
      </c>
      <c r="AW118" t="s">
        <v>929</v>
      </c>
      <c r="AX118">
        <v>8</v>
      </c>
      <c r="AY118" t="s">
        <v>18</v>
      </c>
      <c r="AZ118" t="s">
        <v>19</v>
      </c>
      <c r="BA118">
        <v>1</v>
      </c>
      <c r="BB118" s="7">
        <v>37873</v>
      </c>
      <c r="BC118" s="8" t="s">
        <v>20</v>
      </c>
      <c r="BE118">
        <v>3</v>
      </c>
      <c r="BF118">
        <v>463324</v>
      </c>
      <c r="BG118">
        <v>38595</v>
      </c>
      <c r="BH118" t="s">
        <v>930</v>
      </c>
      <c r="BJ118" t="s">
        <v>931</v>
      </c>
      <c r="BT118">
        <v>283560</v>
      </c>
    </row>
    <row r="119" spans="1:72" x14ac:dyDescent="0.3">
      <c r="A119">
        <v>283232</v>
      </c>
      <c r="B119">
        <v>152347</v>
      </c>
      <c r="F119" t="s">
        <v>0</v>
      </c>
      <c r="G119" t="s">
        <v>448</v>
      </c>
      <c r="H119" t="s">
        <v>932</v>
      </c>
      <c r="I119" t="s">
        <v>60</v>
      </c>
      <c r="K119">
        <v>1</v>
      </c>
      <c r="L119" t="s">
        <v>3</v>
      </c>
      <c r="M119">
        <v>101682</v>
      </c>
      <c r="N119" t="s">
        <v>4</v>
      </c>
      <c r="T119" t="s">
        <v>893</v>
      </c>
      <c r="U119" s="10">
        <v>3</v>
      </c>
      <c r="V119" t="s">
        <v>6</v>
      </c>
      <c r="W119" t="s">
        <v>286</v>
      </c>
      <c r="X119" t="s">
        <v>715</v>
      </c>
      <c r="Y119" s="4">
        <v>6</v>
      </c>
      <c r="Z119" s="5">
        <v>627</v>
      </c>
      <c r="AA119" t="s">
        <v>894</v>
      </c>
      <c r="AB119" t="s">
        <v>926</v>
      </c>
      <c r="AC119">
        <v>1898</v>
      </c>
      <c r="AD119">
        <v>7</v>
      </c>
      <c r="AE119">
        <v>1</v>
      </c>
      <c r="AF119" t="s">
        <v>933</v>
      </c>
      <c r="AG119" t="s">
        <v>933</v>
      </c>
      <c r="AH119">
        <v>245422</v>
      </c>
      <c r="AI119">
        <v>6624811</v>
      </c>
      <c r="AJ119" s="5">
        <v>245000</v>
      </c>
      <c r="AK119" s="5">
        <v>6625000</v>
      </c>
      <c r="AL119">
        <v>26917</v>
      </c>
      <c r="AN119">
        <v>117</v>
      </c>
      <c r="AO119" t="s">
        <v>909</v>
      </c>
      <c r="AP119" s="7"/>
      <c r="AQ119">
        <v>101682</v>
      </c>
      <c r="AS119" s="6" t="s">
        <v>14</v>
      </c>
      <c r="AT119">
        <v>1</v>
      </c>
      <c r="AU119" t="s">
        <v>15</v>
      </c>
      <c r="AV119" t="s">
        <v>898</v>
      </c>
      <c r="AW119" t="s">
        <v>934</v>
      </c>
      <c r="AX119">
        <v>117</v>
      </c>
      <c r="AY119" t="s">
        <v>452</v>
      </c>
      <c r="AZ119" t="s">
        <v>453</v>
      </c>
      <c r="BB119" s="7">
        <v>36858</v>
      </c>
      <c r="BC119" s="8" t="s">
        <v>20</v>
      </c>
      <c r="BE119">
        <v>5</v>
      </c>
      <c r="BF119">
        <v>302116</v>
      </c>
      <c r="BG119">
        <v>38596</v>
      </c>
      <c r="BH119" t="s">
        <v>935</v>
      </c>
      <c r="BJ119" t="s">
        <v>936</v>
      </c>
      <c r="BT119">
        <v>283232</v>
      </c>
    </row>
    <row r="120" spans="1:72" x14ac:dyDescent="0.3">
      <c r="A120">
        <v>283201</v>
      </c>
      <c r="B120">
        <v>148869</v>
      </c>
      <c r="F120" t="s">
        <v>0</v>
      </c>
      <c r="G120" t="s">
        <v>58</v>
      </c>
      <c r="H120" t="s">
        <v>937</v>
      </c>
      <c r="I120" t="s">
        <v>60</v>
      </c>
      <c r="K120">
        <v>1</v>
      </c>
      <c r="L120" t="s">
        <v>3</v>
      </c>
      <c r="M120">
        <v>101682</v>
      </c>
      <c r="N120" t="s">
        <v>4</v>
      </c>
      <c r="T120" t="s">
        <v>893</v>
      </c>
      <c r="U120" s="10">
        <v>3</v>
      </c>
      <c r="V120" t="s">
        <v>6</v>
      </c>
      <c r="W120" t="s">
        <v>286</v>
      </c>
      <c r="X120" t="s">
        <v>715</v>
      </c>
      <c r="Y120" s="4">
        <v>6</v>
      </c>
      <c r="Z120" s="5">
        <v>627</v>
      </c>
      <c r="AA120" t="s">
        <v>894</v>
      </c>
      <c r="AB120" t="s">
        <v>938</v>
      </c>
      <c r="AC120">
        <v>1941</v>
      </c>
      <c r="AD120">
        <v>8</v>
      </c>
      <c r="AE120">
        <v>1</v>
      </c>
      <c r="AF120" t="s">
        <v>939</v>
      </c>
      <c r="AG120" t="s">
        <v>939</v>
      </c>
      <c r="AH120">
        <v>245422</v>
      </c>
      <c r="AI120">
        <v>6624811</v>
      </c>
      <c r="AJ120" s="5">
        <v>245000</v>
      </c>
      <c r="AK120" s="5">
        <v>6625000</v>
      </c>
      <c r="AL120">
        <v>26917</v>
      </c>
      <c r="AN120">
        <v>105</v>
      </c>
      <c r="AO120" t="s">
        <v>897</v>
      </c>
      <c r="AP120" s="7"/>
      <c r="AQ120">
        <v>101682</v>
      </c>
      <c r="AS120" s="6" t="s">
        <v>14</v>
      </c>
      <c r="AT120">
        <v>1</v>
      </c>
      <c r="AU120" t="s">
        <v>15</v>
      </c>
      <c r="AV120" t="s">
        <v>898</v>
      </c>
      <c r="AW120" t="s">
        <v>940</v>
      </c>
      <c r="AX120">
        <v>105</v>
      </c>
      <c r="AY120" t="s">
        <v>67</v>
      </c>
      <c r="AZ120" t="s">
        <v>68</v>
      </c>
      <c r="BB120" s="7">
        <v>40150</v>
      </c>
      <c r="BC120" s="8" t="s">
        <v>20</v>
      </c>
      <c r="BE120">
        <v>5</v>
      </c>
      <c r="BF120">
        <v>299234</v>
      </c>
      <c r="BG120">
        <v>38529</v>
      </c>
      <c r="BH120" t="s">
        <v>941</v>
      </c>
      <c r="BJ120" t="s">
        <v>942</v>
      </c>
      <c r="BT120">
        <v>283201</v>
      </c>
    </row>
    <row r="121" spans="1:72" x14ac:dyDescent="0.3">
      <c r="A121">
        <v>283558</v>
      </c>
      <c r="B121">
        <v>290607</v>
      </c>
      <c r="F121" t="s">
        <v>0</v>
      </c>
      <c r="G121" t="s">
        <v>1</v>
      </c>
      <c r="H121" t="s">
        <v>943</v>
      </c>
      <c r="I121" s="1" t="str">
        <f>HYPERLINK(AP121,"Hb")</f>
        <v>Hb</v>
      </c>
      <c r="K121">
        <v>1</v>
      </c>
      <c r="L121" t="s">
        <v>3</v>
      </c>
      <c r="M121">
        <v>101682</v>
      </c>
      <c r="N121" t="s">
        <v>4</v>
      </c>
      <c r="T121" t="s">
        <v>893</v>
      </c>
      <c r="U121" s="10">
        <v>3</v>
      </c>
      <c r="V121" t="s">
        <v>6</v>
      </c>
      <c r="W121" t="s">
        <v>286</v>
      </c>
      <c r="X121" t="s">
        <v>715</v>
      </c>
      <c r="Y121" s="4">
        <v>6</v>
      </c>
      <c r="Z121" s="5">
        <v>627</v>
      </c>
      <c r="AA121" t="s">
        <v>894</v>
      </c>
      <c r="AB121" t="s">
        <v>944</v>
      </c>
      <c r="AC121">
        <v>1958</v>
      </c>
      <c r="AD121">
        <v>7</v>
      </c>
      <c r="AE121">
        <v>13</v>
      </c>
      <c r="AF121" t="s">
        <v>945</v>
      </c>
      <c r="AG121" t="s">
        <v>11</v>
      </c>
      <c r="AH121">
        <v>245422</v>
      </c>
      <c r="AI121">
        <v>6624811</v>
      </c>
      <c r="AJ121" s="5">
        <v>245000</v>
      </c>
      <c r="AK121" s="5">
        <v>6625000</v>
      </c>
      <c r="AL121">
        <v>26917</v>
      </c>
      <c r="AN121">
        <v>8</v>
      </c>
      <c r="AO121" t="s">
        <v>909</v>
      </c>
      <c r="AP121" t="s">
        <v>946</v>
      </c>
      <c r="AQ121">
        <v>101682</v>
      </c>
      <c r="AS121" s="6" t="s">
        <v>14</v>
      </c>
      <c r="AT121">
        <v>1</v>
      </c>
      <c r="AU121" t="s">
        <v>15</v>
      </c>
      <c r="AV121" t="s">
        <v>898</v>
      </c>
      <c r="AW121" t="s">
        <v>947</v>
      </c>
      <c r="AX121">
        <v>8</v>
      </c>
      <c r="AY121" t="s">
        <v>18</v>
      </c>
      <c r="AZ121" t="s">
        <v>19</v>
      </c>
      <c r="BA121">
        <v>1</v>
      </c>
      <c r="BB121" s="7">
        <v>37873</v>
      </c>
      <c r="BC121" s="8" t="s">
        <v>20</v>
      </c>
      <c r="BE121">
        <v>3</v>
      </c>
      <c r="BF121">
        <v>463322</v>
      </c>
      <c r="BG121">
        <v>38597</v>
      </c>
      <c r="BH121" t="s">
        <v>948</v>
      </c>
      <c r="BJ121" t="s">
        <v>949</v>
      </c>
      <c r="BT121">
        <v>283558</v>
      </c>
    </row>
    <row r="122" spans="1:72" x14ac:dyDescent="0.3">
      <c r="A122">
        <v>267662</v>
      </c>
      <c r="B122">
        <v>290612</v>
      </c>
      <c r="F122" t="s">
        <v>0</v>
      </c>
      <c r="G122" t="s">
        <v>1</v>
      </c>
      <c r="H122" t="s">
        <v>950</v>
      </c>
      <c r="I122" s="1" t="str">
        <f>HYPERLINK(AP122,"Hb")</f>
        <v>Hb</v>
      </c>
      <c r="K122">
        <v>1</v>
      </c>
      <c r="L122" t="s">
        <v>3</v>
      </c>
      <c r="M122">
        <v>101682</v>
      </c>
      <c r="N122" t="s">
        <v>4</v>
      </c>
      <c r="T122" t="s">
        <v>951</v>
      </c>
      <c r="U122" s="2">
        <v>1</v>
      </c>
      <c r="V122" t="s">
        <v>6</v>
      </c>
      <c r="W122" t="s">
        <v>286</v>
      </c>
      <c r="X122" t="s">
        <v>715</v>
      </c>
      <c r="Y122" s="4">
        <v>6</v>
      </c>
      <c r="Z122" s="5">
        <v>628</v>
      </c>
      <c r="AA122" t="s">
        <v>952</v>
      </c>
      <c r="AB122" t="s">
        <v>953</v>
      </c>
      <c r="AC122">
        <v>1898</v>
      </c>
      <c r="AD122">
        <v>7</v>
      </c>
      <c r="AE122">
        <v>1</v>
      </c>
      <c r="AF122" t="s">
        <v>954</v>
      </c>
      <c r="AG122" t="s">
        <v>11</v>
      </c>
      <c r="AH122">
        <v>241639</v>
      </c>
      <c r="AI122">
        <v>6607804</v>
      </c>
      <c r="AJ122" s="5">
        <v>241000</v>
      </c>
      <c r="AK122" s="5">
        <v>6607000</v>
      </c>
      <c r="AL122">
        <v>1414</v>
      </c>
      <c r="AN122">
        <v>8</v>
      </c>
      <c r="AO122" t="s">
        <v>12</v>
      </c>
      <c r="AP122" t="s">
        <v>955</v>
      </c>
      <c r="AQ122">
        <v>101682</v>
      </c>
      <c r="AS122" s="6" t="s">
        <v>14</v>
      </c>
      <c r="AT122">
        <v>1</v>
      </c>
      <c r="AU122" t="s">
        <v>15</v>
      </c>
      <c r="AV122" t="s">
        <v>956</v>
      </c>
      <c r="AW122" t="s">
        <v>957</v>
      </c>
      <c r="AX122">
        <v>8</v>
      </c>
      <c r="AY122" t="s">
        <v>18</v>
      </c>
      <c r="AZ122" t="s">
        <v>19</v>
      </c>
      <c r="BA122">
        <v>1</v>
      </c>
      <c r="BB122" s="7">
        <v>37873</v>
      </c>
      <c r="BC122" s="8" t="s">
        <v>20</v>
      </c>
      <c r="BE122">
        <v>3</v>
      </c>
      <c r="BF122">
        <v>463327</v>
      </c>
      <c r="BG122">
        <v>38594</v>
      </c>
      <c r="BH122" t="s">
        <v>958</v>
      </c>
      <c r="BJ122" t="s">
        <v>959</v>
      </c>
      <c r="BT122">
        <v>267662</v>
      </c>
    </row>
    <row r="123" spans="1:72" x14ac:dyDescent="0.3">
      <c r="A123">
        <v>264760</v>
      </c>
      <c r="B123">
        <v>286100</v>
      </c>
      <c r="F123" t="s">
        <v>0</v>
      </c>
      <c r="G123" t="s">
        <v>1</v>
      </c>
      <c r="H123" t="s">
        <v>960</v>
      </c>
      <c r="I123" s="1" t="str">
        <f>HYPERLINK(AP123,"Hb")</f>
        <v>Hb</v>
      </c>
      <c r="K123">
        <v>1</v>
      </c>
      <c r="L123" t="s">
        <v>3</v>
      </c>
      <c r="M123">
        <v>101682</v>
      </c>
      <c r="N123" t="s">
        <v>4</v>
      </c>
      <c r="T123" t="s">
        <v>961</v>
      </c>
      <c r="U123" s="2">
        <v>1</v>
      </c>
      <c r="V123" t="s">
        <v>962</v>
      </c>
      <c r="W123" t="s">
        <v>963</v>
      </c>
      <c r="X123" s="3" t="s">
        <v>964</v>
      </c>
      <c r="Y123" s="4">
        <v>7</v>
      </c>
      <c r="Z123" s="5">
        <v>701</v>
      </c>
      <c r="AA123" s="5" t="s">
        <v>963</v>
      </c>
      <c r="AB123" t="s">
        <v>965</v>
      </c>
      <c r="AC123">
        <v>1882</v>
      </c>
      <c r="AD123">
        <v>6</v>
      </c>
      <c r="AE123">
        <v>17</v>
      </c>
      <c r="AF123" t="s">
        <v>389</v>
      </c>
      <c r="AG123" t="s">
        <v>11</v>
      </c>
      <c r="AH123">
        <v>240737</v>
      </c>
      <c r="AI123">
        <v>6597845</v>
      </c>
      <c r="AJ123" s="5">
        <v>241000</v>
      </c>
      <c r="AK123" s="5">
        <v>6597000</v>
      </c>
      <c r="AL123">
        <v>1414</v>
      </c>
      <c r="AN123">
        <v>8</v>
      </c>
      <c r="AO123" t="s">
        <v>12</v>
      </c>
      <c r="AP123" t="s">
        <v>966</v>
      </c>
      <c r="AQ123">
        <v>101682</v>
      </c>
      <c r="AS123" s="6" t="s">
        <v>14</v>
      </c>
      <c r="AT123">
        <v>1</v>
      </c>
      <c r="AU123" t="s">
        <v>15</v>
      </c>
      <c r="AV123" t="s">
        <v>967</v>
      </c>
      <c r="AW123" t="s">
        <v>968</v>
      </c>
      <c r="AX123">
        <v>8</v>
      </c>
      <c r="AY123" t="s">
        <v>18</v>
      </c>
      <c r="AZ123" t="s">
        <v>19</v>
      </c>
      <c r="BA123">
        <v>1</v>
      </c>
      <c r="BB123" s="7">
        <v>37762</v>
      </c>
      <c r="BC123" s="8" t="s">
        <v>20</v>
      </c>
      <c r="BE123">
        <v>3</v>
      </c>
      <c r="BF123">
        <v>459041</v>
      </c>
      <c r="BG123">
        <v>38598</v>
      </c>
      <c r="BH123" t="s">
        <v>969</v>
      </c>
      <c r="BJ123" t="s">
        <v>970</v>
      </c>
      <c r="BT123">
        <v>264760</v>
      </c>
    </row>
    <row r="124" spans="1:72" x14ac:dyDescent="0.3">
      <c r="A124">
        <v>267526</v>
      </c>
      <c r="B124">
        <v>289050</v>
      </c>
      <c r="F124" t="s">
        <v>0</v>
      </c>
      <c r="G124" t="s">
        <v>1</v>
      </c>
      <c r="H124" t="s">
        <v>971</v>
      </c>
      <c r="I124" s="1" t="str">
        <f>HYPERLINK(AP124,"Hb")</f>
        <v>Hb</v>
      </c>
      <c r="K124">
        <v>1</v>
      </c>
      <c r="L124" t="s">
        <v>3</v>
      </c>
      <c r="M124">
        <v>101682</v>
      </c>
      <c r="N124" t="s">
        <v>4</v>
      </c>
      <c r="T124" t="s">
        <v>972</v>
      </c>
      <c r="U124" s="2">
        <v>1</v>
      </c>
      <c r="V124" t="s">
        <v>962</v>
      </c>
      <c r="W124" t="s">
        <v>963</v>
      </c>
      <c r="X124" s="3" t="s">
        <v>964</v>
      </c>
      <c r="Y124" s="4">
        <v>7</v>
      </c>
      <c r="Z124" s="5">
        <v>701</v>
      </c>
      <c r="AA124" s="5" t="s">
        <v>963</v>
      </c>
      <c r="AB124" t="s">
        <v>973</v>
      </c>
      <c r="AC124">
        <v>2001</v>
      </c>
      <c r="AD124">
        <v>6</v>
      </c>
      <c r="AE124">
        <v>28</v>
      </c>
      <c r="AF124" t="s">
        <v>974</v>
      </c>
      <c r="AG124" t="s">
        <v>11</v>
      </c>
      <c r="AH124">
        <v>241582</v>
      </c>
      <c r="AI124">
        <v>6599024</v>
      </c>
      <c r="AJ124" s="5">
        <v>241000</v>
      </c>
      <c r="AK124" s="5">
        <v>6599000</v>
      </c>
      <c r="AL124">
        <v>71</v>
      </c>
      <c r="AN124">
        <v>8</v>
      </c>
      <c r="AO124" t="s">
        <v>179</v>
      </c>
      <c r="AP124" t="s">
        <v>975</v>
      </c>
      <c r="AQ124">
        <v>101682</v>
      </c>
      <c r="AS124" s="6" t="s">
        <v>14</v>
      </c>
      <c r="AT124">
        <v>1</v>
      </c>
      <c r="AU124" t="s">
        <v>15</v>
      </c>
      <c r="AV124" t="s">
        <v>976</v>
      </c>
      <c r="AW124" t="s">
        <v>977</v>
      </c>
      <c r="AX124">
        <v>8</v>
      </c>
      <c r="AY124" t="s">
        <v>18</v>
      </c>
      <c r="AZ124" t="s">
        <v>19</v>
      </c>
      <c r="BA124">
        <v>1</v>
      </c>
      <c r="BB124" s="7">
        <v>37205</v>
      </c>
      <c r="BC124" s="8" t="s">
        <v>20</v>
      </c>
      <c r="BE124">
        <v>3</v>
      </c>
      <c r="BF124">
        <v>461806</v>
      </c>
      <c r="BG124">
        <v>38600</v>
      </c>
      <c r="BH124" t="s">
        <v>978</v>
      </c>
      <c r="BJ124" t="s">
        <v>979</v>
      </c>
      <c r="BT124">
        <v>267526</v>
      </c>
    </row>
    <row r="125" spans="1:72" x14ac:dyDescent="0.3">
      <c r="A125">
        <v>276007</v>
      </c>
      <c r="B125">
        <v>288997</v>
      </c>
      <c r="F125" t="s">
        <v>0</v>
      </c>
      <c r="G125" t="s">
        <v>1</v>
      </c>
      <c r="H125" t="s">
        <v>980</v>
      </c>
      <c r="I125" s="1" t="str">
        <f>HYPERLINK(AP125,"Hb")</f>
        <v>Hb</v>
      </c>
      <c r="K125">
        <v>1</v>
      </c>
      <c r="L125" t="s">
        <v>3</v>
      </c>
      <c r="M125">
        <v>101682</v>
      </c>
      <c r="N125" t="s">
        <v>4</v>
      </c>
      <c r="T125" t="s">
        <v>981</v>
      </c>
      <c r="U125" s="2">
        <v>1</v>
      </c>
      <c r="V125" t="s">
        <v>962</v>
      </c>
      <c r="W125" t="s">
        <v>963</v>
      </c>
      <c r="X125" s="3" t="s">
        <v>964</v>
      </c>
      <c r="Y125" s="4">
        <v>7</v>
      </c>
      <c r="Z125" s="5">
        <v>701</v>
      </c>
      <c r="AA125" s="5" t="s">
        <v>963</v>
      </c>
      <c r="AB125" t="s">
        <v>982</v>
      </c>
      <c r="AC125">
        <v>2001</v>
      </c>
      <c r="AD125">
        <v>10</v>
      </c>
      <c r="AE125">
        <v>2</v>
      </c>
      <c r="AF125" t="s">
        <v>974</v>
      </c>
      <c r="AG125" t="s">
        <v>11</v>
      </c>
      <c r="AH125">
        <v>243865</v>
      </c>
      <c r="AI125">
        <v>6594299</v>
      </c>
      <c r="AJ125" s="5">
        <v>243000</v>
      </c>
      <c r="AK125" s="5">
        <v>6595000</v>
      </c>
      <c r="AL125">
        <v>71</v>
      </c>
      <c r="AN125">
        <v>8</v>
      </c>
      <c r="AO125" t="s">
        <v>179</v>
      </c>
      <c r="AP125" t="s">
        <v>983</v>
      </c>
      <c r="AQ125">
        <v>101682</v>
      </c>
      <c r="AS125" s="6" t="s">
        <v>14</v>
      </c>
      <c r="AT125">
        <v>1</v>
      </c>
      <c r="AU125" t="s">
        <v>15</v>
      </c>
      <c r="AV125" t="s">
        <v>984</v>
      </c>
      <c r="AW125" t="s">
        <v>985</v>
      </c>
      <c r="AX125">
        <v>8</v>
      </c>
      <c r="AY125" t="s">
        <v>18</v>
      </c>
      <c r="AZ125" t="s">
        <v>19</v>
      </c>
      <c r="BA125">
        <v>1</v>
      </c>
      <c r="BB125" s="7">
        <v>37205</v>
      </c>
      <c r="BC125" s="8" t="s">
        <v>20</v>
      </c>
      <c r="BE125">
        <v>3</v>
      </c>
      <c r="BF125">
        <v>461759</v>
      </c>
      <c r="BG125">
        <v>38599</v>
      </c>
      <c r="BH125" t="s">
        <v>986</v>
      </c>
      <c r="BJ125" t="s">
        <v>987</v>
      </c>
      <c r="BT125">
        <v>276007</v>
      </c>
    </row>
    <row r="126" spans="1:72" x14ac:dyDescent="0.3">
      <c r="A126">
        <v>272058</v>
      </c>
      <c r="B126">
        <v>277342</v>
      </c>
      <c r="F126" t="s">
        <v>0</v>
      </c>
      <c r="G126" t="s">
        <v>1</v>
      </c>
      <c r="H126" t="s">
        <v>988</v>
      </c>
      <c r="I126" s="1" t="str">
        <f>HYPERLINK(AP126,"Hb")</f>
        <v>Hb</v>
      </c>
      <c r="K126">
        <v>1</v>
      </c>
      <c r="L126" t="s">
        <v>3</v>
      </c>
      <c r="M126">
        <v>101682</v>
      </c>
      <c r="N126" t="s">
        <v>4</v>
      </c>
      <c r="T126" t="s">
        <v>981</v>
      </c>
      <c r="U126" s="2">
        <v>1</v>
      </c>
      <c r="V126" t="s">
        <v>962</v>
      </c>
      <c r="W126" t="s">
        <v>963</v>
      </c>
      <c r="X126" s="3" t="s">
        <v>964</v>
      </c>
      <c r="Y126" s="4">
        <v>7</v>
      </c>
      <c r="Z126" s="5">
        <v>701</v>
      </c>
      <c r="AA126" s="5" t="s">
        <v>963</v>
      </c>
      <c r="AB126" t="s">
        <v>989</v>
      </c>
      <c r="AC126">
        <v>2002</v>
      </c>
      <c r="AD126">
        <v>10</v>
      </c>
      <c r="AE126">
        <v>8</v>
      </c>
      <c r="AF126" t="s">
        <v>974</v>
      </c>
      <c r="AG126" t="s">
        <v>11</v>
      </c>
      <c r="AH126">
        <v>243104</v>
      </c>
      <c r="AI126">
        <v>6595323</v>
      </c>
      <c r="AJ126" s="5">
        <v>243000</v>
      </c>
      <c r="AK126" s="5">
        <v>6595000</v>
      </c>
      <c r="AL126">
        <v>707</v>
      </c>
      <c r="AN126">
        <v>8</v>
      </c>
      <c r="AO126" t="s">
        <v>179</v>
      </c>
      <c r="AP126" t="s">
        <v>990</v>
      </c>
      <c r="AQ126">
        <v>101682</v>
      </c>
      <c r="AS126" s="6" t="s">
        <v>14</v>
      </c>
      <c r="AT126">
        <v>1</v>
      </c>
      <c r="AU126" t="s">
        <v>15</v>
      </c>
      <c r="AV126" t="s">
        <v>991</v>
      </c>
      <c r="AW126" t="s">
        <v>992</v>
      </c>
      <c r="AX126">
        <v>8</v>
      </c>
      <c r="AY126" t="s">
        <v>18</v>
      </c>
      <c r="AZ126" t="s">
        <v>19</v>
      </c>
      <c r="BA126">
        <v>1</v>
      </c>
      <c r="BB126" s="7">
        <v>37599</v>
      </c>
      <c r="BC126" s="8" t="s">
        <v>20</v>
      </c>
      <c r="BE126">
        <v>3</v>
      </c>
      <c r="BF126">
        <v>449709</v>
      </c>
      <c r="BG126">
        <v>38601</v>
      </c>
      <c r="BH126" t="s">
        <v>993</v>
      </c>
      <c r="BJ126" t="s">
        <v>994</v>
      </c>
      <c r="BT126">
        <v>272058</v>
      </c>
    </row>
    <row r="127" spans="1:72" x14ac:dyDescent="0.3">
      <c r="A127">
        <v>249319</v>
      </c>
      <c r="B127">
        <v>277848</v>
      </c>
      <c r="F127" t="s">
        <v>0</v>
      </c>
      <c r="G127" t="s">
        <v>1</v>
      </c>
      <c r="H127" t="s">
        <v>995</v>
      </c>
      <c r="I127" s="1" t="str">
        <f>HYPERLINK(AP127,"Hb")</f>
        <v>Hb</v>
      </c>
      <c r="K127">
        <v>1</v>
      </c>
      <c r="L127" t="s">
        <v>3</v>
      </c>
      <c r="M127">
        <v>101682</v>
      </c>
      <c r="N127" t="s">
        <v>4</v>
      </c>
      <c r="T127" t="s">
        <v>996</v>
      </c>
      <c r="U127" s="2">
        <v>1</v>
      </c>
      <c r="V127" t="s">
        <v>962</v>
      </c>
      <c r="W127" t="s">
        <v>997</v>
      </c>
      <c r="X127" s="3" t="s">
        <v>964</v>
      </c>
      <c r="Y127" s="4">
        <v>7</v>
      </c>
      <c r="Z127" s="5">
        <v>702</v>
      </c>
      <c r="AA127" s="5" t="s">
        <v>997</v>
      </c>
      <c r="AB127" t="s">
        <v>998</v>
      </c>
      <c r="AC127">
        <v>2003</v>
      </c>
      <c r="AD127">
        <v>10</v>
      </c>
      <c r="AE127">
        <v>8</v>
      </c>
      <c r="AF127" t="s">
        <v>999</v>
      </c>
      <c r="AG127" t="s">
        <v>11</v>
      </c>
      <c r="AH127">
        <v>235400</v>
      </c>
      <c r="AI127">
        <v>6601800</v>
      </c>
      <c r="AJ127" s="5">
        <v>235000</v>
      </c>
      <c r="AK127" s="5">
        <v>6601000</v>
      </c>
      <c r="AL127">
        <v>71</v>
      </c>
      <c r="AN127">
        <v>8</v>
      </c>
      <c r="AO127" t="s">
        <v>179</v>
      </c>
      <c r="AP127" t="s">
        <v>1000</v>
      </c>
      <c r="AQ127">
        <v>101682</v>
      </c>
      <c r="AS127" s="6" t="s">
        <v>14</v>
      </c>
      <c r="AT127">
        <v>1</v>
      </c>
      <c r="AU127" t="s">
        <v>15</v>
      </c>
      <c r="AV127" t="s">
        <v>1001</v>
      </c>
      <c r="AW127" t="s">
        <v>1002</v>
      </c>
      <c r="AX127">
        <v>8</v>
      </c>
      <c r="AY127" t="s">
        <v>18</v>
      </c>
      <c r="AZ127" t="s">
        <v>19</v>
      </c>
      <c r="BA127">
        <v>1</v>
      </c>
      <c r="BB127" s="7">
        <v>38055</v>
      </c>
      <c r="BC127" s="8" t="s">
        <v>20</v>
      </c>
      <c r="BE127">
        <v>3</v>
      </c>
      <c r="BF127">
        <v>450189</v>
      </c>
      <c r="BG127">
        <v>38602</v>
      </c>
      <c r="BH127" t="s">
        <v>1003</v>
      </c>
      <c r="BJ127" t="s">
        <v>1004</v>
      </c>
      <c r="BT127">
        <v>249319</v>
      </c>
    </row>
    <row r="128" spans="1:72" x14ac:dyDescent="0.3">
      <c r="A128">
        <v>246869</v>
      </c>
      <c r="B128">
        <v>296527</v>
      </c>
      <c r="F128" t="s">
        <v>1005</v>
      </c>
      <c r="G128" t="s">
        <v>1</v>
      </c>
      <c r="H128">
        <v>370720</v>
      </c>
      <c r="I128" s="1" t="str">
        <f>HYPERLINK(AP128,"Hb")</f>
        <v>Hb</v>
      </c>
      <c r="K128">
        <v>1</v>
      </c>
      <c r="L128" t="s">
        <v>3</v>
      </c>
      <c r="M128">
        <v>101682</v>
      </c>
      <c r="N128" t="s">
        <v>4</v>
      </c>
      <c r="T128" t="s">
        <v>1006</v>
      </c>
      <c r="U128" s="2">
        <v>1</v>
      </c>
      <c r="V128" t="s">
        <v>962</v>
      </c>
      <c r="W128" t="s">
        <v>997</v>
      </c>
      <c r="X128" s="3" t="s">
        <v>964</v>
      </c>
      <c r="Y128" s="4">
        <v>7</v>
      </c>
      <c r="Z128" s="5">
        <v>702</v>
      </c>
      <c r="AA128" s="5" t="s">
        <v>997</v>
      </c>
      <c r="AB128" t="s">
        <v>1007</v>
      </c>
      <c r="AF128" t="s">
        <v>999</v>
      </c>
      <c r="AG128" t="s">
        <v>999</v>
      </c>
      <c r="AH128">
        <v>234811</v>
      </c>
      <c r="AI128">
        <v>6604164</v>
      </c>
      <c r="AJ128" s="5">
        <v>235000</v>
      </c>
      <c r="AK128" s="5">
        <v>6605000</v>
      </c>
      <c r="AL128">
        <v>71</v>
      </c>
      <c r="AN128" t="s">
        <v>1008</v>
      </c>
      <c r="AP128" t="s">
        <v>1009</v>
      </c>
      <c r="AQ128">
        <v>101682</v>
      </c>
      <c r="AS128" s="9" t="s">
        <v>1010</v>
      </c>
      <c r="AZ128" t="s">
        <v>1008</v>
      </c>
      <c r="BA128">
        <v>1</v>
      </c>
      <c r="BB128" s="7">
        <v>39590</v>
      </c>
      <c r="BC128" s="6" t="s">
        <v>1011</v>
      </c>
      <c r="BE128">
        <v>3</v>
      </c>
      <c r="BF128">
        <v>5105</v>
      </c>
      <c r="BH128" t="s">
        <v>1012</v>
      </c>
      <c r="BJ128" t="s">
        <v>1012</v>
      </c>
      <c r="BL128" t="s">
        <v>1013</v>
      </c>
      <c r="BM128" t="s">
        <v>1014</v>
      </c>
      <c r="BT128">
        <v>246869</v>
      </c>
    </row>
    <row r="129" spans="1:72" x14ac:dyDescent="0.3">
      <c r="A129">
        <v>275078</v>
      </c>
      <c r="B129">
        <v>277846</v>
      </c>
      <c r="F129" t="s">
        <v>0</v>
      </c>
      <c r="G129" t="s">
        <v>1</v>
      </c>
      <c r="H129" t="s">
        <v>1015</v>
      </c>
      <c r="I129" s="1" t="str">
        <f>HYPERLINK(AP129,"Hb")</f>
        <v>Hb</v>
      </c>
      <c r="K129">
        <v>1</v>
      </c>
      <c r="L129" t="s">
        <v>3</v>
      </c>
      <c r="M129">
        <v>101682</v>
      </c>
      <c r="N129" t="s">
        <v>4</v>
      </c>
      <c r="T129" t="s">
        <v>1016</v>
      </c>
      <c r="U129" s="2">
        <v>1</v>
      </c>
      <c r="V129" t="s">
        <v>962</v>
      </c>
      <c r="W129" t="s">
        <v>1017</v>
      </c>
      <c r="X129" s="3" t="s">
        <v>964</v>
      </c>
      <c r="Y129" s="4">
        <v>7</v>
      </c>
      <c r="Z129" s="5">
        <v>704</v>
      </c>
      <c r="AA129" t="s">
        <v>1017</v>
      </c>
      <c r="AB129" t="s">
        <v>1018</v>
      </c>
      <c r="AC129">
        <v>2003</v>
      </c>
      <c r="AD129">
        <v>5</v>
      </c>
      <c r="AE129">
        <v>30</v>
      </c>
      <c r="AF129" t="s">
        <v>974</v>
      </c>
      <c r="AG129" t="s">
        <v>11</v>
      </c>
      <c r="AH129">
        <v>243712</v>
      </c>
      <c r="AI129">
        <v>6580347</v>
      </c>
      <c r="AJ129" s="5">
        <v>243000</v>
      </c>
      <c r="AK129" s="5">
        <v>6581000</v>
      </c>
      <c r="AL129">
        <v>71</v>
      </c>
      <c r="AN129">
        <v>8</v>
      </c>
      <c r="AO129" t="s">
        <v>179</v>
      </c>
      <c r="AP129" t="s">
        <v>1019</v>
      </c>
      <c r="AQ129">
        <v>101682</v>
      </c>
      <c r="AS129" s="6" t="s">
        <v>14</v>
      </c>
      <c r="AT129">
        <v>1</v>
      </c>
      <c r="AU129" t="s">
        <v>15</v>
      </c>
      <c r="AV129" t="s">
        <v>1020</v>
      </c>
      <c r="AW129" t="s">
        <v>1021</v>
      </c>
      <c r="AX129">
        <v>8</v>
      </c>
      <c r="AY129" t="s">
        <v>18</v>
      </c>
      <c r="AZ129" t="s">
        <v>19</v>
      </c>
      <c r="BA129">
        <v>1</v>
      </c>
      <c r="BB129" s="7">
        <v>38054</v>
      </c>
      <c r="BC129" s="8" t="s">
        <v>20</v>
      </c>
      <c r="BE129">
        <v>3</v>
      </c>
      <c r="BF129">
        <v>450188</v>
      </c>
      <c r="BG129">
        <v>38605</v>
      </c>
      <c r="BH129" t="s">
        <v>1022</v>
      </c>
      <c r="BJ129" t="s">
        <v>1023</v>
      </c>
      <c r="BT129">
        <v>275078</v>
      </c>
    </row>
    <row r="130" spans="1:72" x14ac:dyDescent="0.3">
      <c r="A130">
        <v>205321</v>
      </c>
      <c r="B130">
        <v>286960</v>
      </c>
      <c r="F130" t="s">
        <v>0</v>
      </c>
      <c r="G130" t="s">
        <v>1</v>
      </c>
      <c r="H130" t="s">
        <v>1024</v>
      </c>
      <c r="I130" s="1" t="str">
        <f>HYPERLINK(AP130,"Hb")</f>
        <v>Hb</v>
      </c>
      <c r="K130">
        <v>1</v>
      </c>
      <c r="L130" t="s">
        <v>3</v>
      </c>
      <c r="M130">
        <v>101682</v>
      </c>
      <c r="N130" t="s">
        <v>4</v>
      </c>
      <c r="T130" t="s">
        <v>1025</v>
      </c>
      <c r="U130" s="2">
        <v>1</v>
      </c>
      <c r="V130" t="s">
        <v>962</v>
      </c>
      <c r="W130" t="s">
        <v>1026</v>
      </c>
      <c r="X130" s="3" t="s">
        <v>964</v>
      </c>
      <c r="Y130" s="4">
        <v>7</v>
      </c>
      <c r="Z130" s="5">
        <v>709</v>
      </c>
      <c r="AA130" s="5" t="s">
        <v>1026</v>
      </c>
      <c r="AB130" t="s">
        <v>1027</v>
      </c>
      <c r="AC130">
        <v>2006</v>
      </c>
      <c r="AD130">
        <v>9</v>
      </c>
      <c r="AE130">
        <v>10</v>
      </c>
      <c r="AF130" t="s">
        <v>974</v>
      </c>
      <c r="AG130" t="s">
        <v>974</v>
      </c>
      <c r="AH130">
        <v>204718</v>
      </c>
      <c r="AI130">
        <v>6548539</v>
      </c>
      <c r="AJ130" s="5">
        <v>205000</v>
      </c>
      <c r="AK130" s="5">
        <v>6549000</v>
      </c>
      <c r="AL130">
        <v>707</v>
      </c>
      <c r="AN130">
        <v>8</v>
      </c>
      <c r="AO130" t="s">
        <v>179</v>
      </c>
      <c r="AP130" t="s">
        <v>1028</v>
      </c>
      <c r="AQ130">
        <v>101682</v>
      </c>
      <c r="AS130" s="6" t="s">
        <v>14</v>
      </c>
      <c r="AT130">
        <v>1</v>
      </c>
      <c r="AU130" t="s">
        <v>15</v>
      </c>
      <c r="AV130" t="s">
        <v>1029</v>
      </c>
      <c r="AW130" t="s">
        <v>1030</v>
      </c>
      <c r="AX130">
        <v>8</v>
      </c>
      <c r="AY130" t="s">
        <v>18</v>
      </c>
      <c r="AZ130" t="s">
        <v>19</v>
      </c>
      <c r="BA130">
        <v>1</v>
      </c>
      <c r="BB130" s="7">
        <v>39098</v>
      </c>
      <c r="BC130" s="8" t="s">
        <v>20</v>
      </c>
      <c r="BE130">
        <v>3</v>
      </c>
      <c r="BF130">
        <v>459813</v>
      </c>
      <c r="BG130">
        <v>38616</v>
      </c>
      <c r="BH130" t="s">
        <v>1031</v>
      </c>
      <c r="BJ130" t="s">
        <v>1032</v>
      </c>
      <c r="BT130">
        <v>205321</v>
      </c>
    </row>
    <row r="131" spans="1:72" x14ac:dyDescent="0.3">
      <c r="A131">
        <v>205377</v>
      </c>
      <c r="B131">
        <v>323327</v>
      </c>
      <c r="F131" t="s">
        <v>0</v>
      </c>
      <c r="G131" t="s">
        <v>1</v>
      </c>
      <c r="H131" t="s">
        <v>1033</v>
      </c>
      <c r="I131" s="1" t="str">
        <f>HYPERLINK(AP131,"Hb")</f>
        <v>Hb</v>
      </c>
      <c r="K131">
        <v>1</v>
      </c>
      <c r="L131" t="s">
        <v>3</v>
      </c>
      <c r="M131">
        <v>101682</v>
      </c>
      <c r="N131" t="s">
        <v>4</v>
      </c>
      <c r="T131" t="s">
        <v>1034</v>
      </c>
      <c r="U131" s="2">
        <v>1</v>
      </c>
      <c r="V131" t="s">
        <v>962</v>
      </c>
      <c r="W131" t="s">
        <v>1026</v>
      </c>
      <c r="X131" s="3" t="s">
        <v>964</v>
      </c>
      <c r="Y131" s="4">
        <v>7</v>
      </c>
      <c r="Z131" s="5">
        <v>709</v>
      </c>
      <c r="AA131" s="5" t="s">
        <v>1026</v>
      </c>
      <c r="AB131" t="s">
        <v>1035</v>
      </c>
      <c r="AC131">
        <v>2013</v>
      </c>
      <c r="AD131">
        <v>9</v>
      </c>
      <c r="AE131">
        <v>7</v>
      </c>
      <c r="AF131" t="s">
        <v>974</v>
      </c>
      <c r="AG131" t="s">
        <v>974</v>
      </c>
      <c r="AH131">
        <v>204845</v>
      </c>
      <c r="AI131">
        <v>6550709</v>
      </c>
      <c r="AJ131" s="5">
        <v>205000</v>
      </c>
      <c r="AK131" s="5">
        <v>6551000</v>
      </c>
      <c r="AL131">
        <v>7</v>
      </c>
      <c r="AN131">
        <v>8</v>
      </c>
      <c r="AO131" t="s">
        <v>179</v>
      </c>
      <c r="AP131" t="s">
        <v>1036</v>
      </c>
      <c r="AQ131">
        <v>101682</v>
      </c>
      <c r="AS131" s="6" t="s">
        <v>14</v>
      </c>
      <c r="AT131">
        <v>1</v>
      </c>
      <c r="AU131" t="s">
        <v>15</v>
      </c>
      <c r="AV131" t="s">
        <v>1037</v>
      </c>
      <c r="AW131" t="s">
        <v>1038</v>
      </c>
      <c r="AX131">
        <v>8</v>
      </c>
      <c r="AY131" t="s">
        <v>18</v>
      </c>
      <c r="AZ131" t="s">
        <v>19</v>
      </c>
      <c r="BA131">
        <v>1</v>
      </c>
      <c r="BB131" s="7">
        <v>41611</v>
      </c>
      <c r="BC131" s="8" t="s">
        <v>20</v>
      </c>
      <c r="BE131">
        <v>3</v>
      </c>
      <c r="BF131">
        <v>494891</v>
      </c>
      <c r="BG131">
        <v>38617</v>
      </c>
      <c r="BH131" t="s">
        <v>1039</v>
      </c>
      <c r="BJ131" t="s">
        <v>1040</v>
      </c>
      <c r="BT131">
        <v>205377</v>
      </c>
    </row>
    <row r="132" spans="1:72" x14ac:dyDescent="0.3">
      <c r="A132">
        <v>206112</v>
      </c>
      <c r="B132">
        <v>298001</v>
      </c>
      <c r="F132" t="s">
        <v>0</v>
      </c>
      <c r="G132" t="s">
        <v>1</v>
      </c>
      <c r="H132" t="s">
        <v>1049</v>
      </c>
      <c r="I132" s="1" t="str">
        <f>HYPERLINK(AP132,"Hb")</f>
        <v>Hb</v>
      </c>
      <c r="K132">
        <v>1</v>
      </c>
      <c r="L132" t="s">
        <v>3</v>
      </c>
      <c r="M132">
        <v>101682</v>
      </c>
      <c r="N132" t="s">
        <v>4</v>
      </c>
      <c r="T132" t="s">
        <v>1050</v>
      </c>
      <c r="U132" s="2">
        <v>1</v>
      </c>
      <c r="V132" t="s">
        <v>962</v>
      </c>
      <c r="W132" t="s">
        <v>1026</v>
      </c>
      <c r="X132" s="3" t="s">
        <v>964</v>
      </c>
      <c r="Y132" s="4">
        <v>7</v>
      </c>
      <c r="Z132" s="5">
        <v>709</v>
      </c>
      <c r="AA132" s="5" t="s">
        <v>1026</v>
      </c>
      <c r="AB132" t="s">
        <v>1051</v>
      </c>
      <c r="AC132">
        <v>2015</v>
      </c>
      <c r="AD132">
        <v>6</v>
      </c>
      <c r="AE132">
        <v>27</v>
      </c>
      <c r="AF132" t="s">
        <v>974</v>
      </c>
      <c r="AG132" t="s">
        <v>974</v>
      </c>
      <c r="AH132">
        <v>206541</v>
      </c>
      <c r="AI132">
        <v>6549662</v>
      </c>
      <c r="AJ132" s="5">
        <v>207000</v>
      </c>
      <c r="AK132" s="5">
        <v>6549000</v>
      </c>
      <c r="AL132">
        <v>7</v>
      </c>
      <c r="AN132">
        <v>8</v>
      </c>
      <c r="AO132" t="s">
        <v>179</v>
      </c>
      <c r="AP132" t="s">
        <v>1052</v>
      </c>
      <c r="AQ132">
        <v>101682</v>
      </c>
      <c r="AS132" s="6" t="s">
        <v>14</v>
      </c>
      <c r="AT132">
        <v>1</v>
      </c>
      <c r="AU132" t="s">
        <v>15</v>
      </c>
      <c r="AV132" t="s">
        <v>1053</v>
      </c>
      <c r="AW132" t="s">
        <v>1054</v>
      </c>
      <c r="AX132">
        <v>8</v>
      </c>
      <c r="AY132" t="s">
        <v>18</v>
      </c>
      <c r="AZ132" t="s">
        <v>19</v>
      </c>
      <c r="BA132">
        <v>1</v>
      </c>
      <c r="BB132" s="7">
        <v>42334</v>
      </c>
      <c r="BC132" s="8" t="s">
        <v>20</v>
      </c>
      <c r="BE132">
        <v>3</v>
      </c>
      <c r="BF132">
        <v>471302</v>
      </c>
      <c r="BG132">
        <v>38618</v>
      </c>
      <c r="BH132" t="s">
        <v>1055</v>
      </c>
      <c r="BJ132" t="s">
        <v>1056</v>
      </c>
      <c r="BT132">
        <v>206112</v>
      </c>
    </row>
    <row r="133" spans="1:72" x14ac:dyDescent="0.3">
      <c r="A133">
        <v>210082</v>
      </c>
      <c r="B133">
        <v>286104</v>
      </c>
      <c r="F133" t="s">
        <v>0</v>
      </c>
      <c r="G133" t="s">
        <v>1</v>
      </c>
      <c r="H133" t="s">
        <v>1057</v>
      </c>
      <c r="I133" s="1" t="str">
        <f>HYPERLINK(AP133,"Hb")</f>
        <v>Hb</v>
      </c>
      <c r="K133">
        <v>1</v>
      </c>
      <c r="L133" t="s">
        <v>3</v>
      </c>
      <c r="M133">
        <v>101682</v>
      </c>
      <c r="N133" t="s">
        <v>4</v>
      </c>
      <c r="T133" t="s">
        <v>1058</v>
      </c>
      <c r="U133" s="10">
        <v>3</v>
      </c>
      <c r="V133" t="s">
        <v>962</v>
      </c>
      <c r="W133" t="s">
        <v>1026</v>
      </c>
      <c r="X133" s="3" t="s">
        <v>964</v>
      </c>
      <c r="Y133" s="4">
        <v>7</v>
      </c>
      <c r="Z133" s="5">
        <v>709</v>
      </c>
      <c r="AA133" s="5" t="s">
        <v>1026</v>
      </c>
      <c r="AB133" t="s">
        <v>1059</v>
      </c>
      <c r="AC133">
        <v>1888</v>
      </c>
      <c r="AD133">
        <v>8</v>
      </c>
      <c r="AE133">
        <v>31</v>
      </c>
      <c r="AF133" t="s">
        <v>1060</v>
      </c>
      <c r="AG133" t="s">
        <v>11</v>
      </c>
      <c r="AH133">
        <v>213932</v>
      </c>
      <c r="AI133">
        <v>6556974</v>
      </c>
      <c r="AJ133" s="5">
        <v>213000</v>
      </c>
      <c r="AK133" s="5">
        <v>6557000</v>
      </c>
      <c r="AL133">
        <v>44617</v>
      </c>
      <c r="AN133">
        <v>8</v>
      </c>
      <c r="AO133" t="s">
        <v>1061</v>
      </c>
      <c r="AP133" t="s">
        <v>1062</v>
      </c>
      <c r="AQ133">
        <v>101682</v>
      </c>
      <c r="AS133" s="6" t="s">
        <v>14</v>
      </c>
      <c r="AT133">
        <v>1</v>
      </c>
      <c r="AU133" t="s">
        <v>15</v>
      </c>
      <c r="AV133" t="s">
        <v>1063</v>
      </c>
      <c r="AW133" t="s">
        <v>1064</v>
      </c>
      <c r="AX133">
        <v>8</v>
      </c>
      <c r="AY133" t="s">
        <v>18</v>
      </c>
      <c r="AZ133" t="s">
        <v>19</v>
      </c>
      <c r="BA133">
        <v>1</v>
      </c>
      <c r="BB133" s="7">
        <v>37762</v>
      </c>
      <c r="BC133" s="8" t="s">
        <v>20</v>
      </c>
      <c r="BE133">
        <v>3</v>
      </c>
      <c r="BF133">
        <v>459045</v>
      </c>
      <c r="BG133">
        <v>38606</v>
      </c>
      <c r="BH133" t="s">
        <v>1065</v>
      </c>
      <c r="BJ133" t="s">
        <v>1066</v>
      </c>
      <c r="BT133">
        <v>210082</v>
      </c>
    </row>
    <row r="134" spans="1:72" x14ac:dyDescent="0.3">
      <c r="A134">
        <v>209884</v>
      </c>
      <c r="B134">
        <v>152349</v>
      </c>
      <c r="F134" t="s">
        <v>0</v>
      </c>
      <c r="G134" t="s">
        <v>448</v>
      </c>
      <c r="H134" t="s">
        <v>1067</v>
      </c>
      <c r="I134" t="s">
        <v>60</v>
      </c>
      <c r="K134">
        <v>1</v>
      </c>
      <c r="L134" t="s">
        <v>3</v>
      </c>
      <c r="M134">
        <v>101682</v>
      </c>
      <c r="N134" t="s">
        <v>4</v>
      </c>
      <c r="T134" t="s">
        <v>1058</v>
      </c>
      <c r="U134" s="10">
        <v>3</v>
      </c>
      <c r="V134" t="s">
        <v>962</v>
      </c>
      <c r="W134" t="s">
        <v>1026</v>
      </c>
      <c r="X134" s="3" t="s">
        <v>964</v>
      </c>
      <c r="Y134" s="4">
        <v>7</v>
      </c>
      <c r="Z134" s="5">
        <v>709</v>
      </c>
      <c r="AA134" s="5" t="s">
        <v>1026</v>
      </c>
      <c r="AB134" t="s">
        <v>1068</v>
      </c>
      <c r="AC134">
        <v>1911</v>
      </c>
      <c r="AD134">
        <v>8</v>
      </c>
      <c r="AE134">
        <v>23</v>
      </c>
      <c r="AF134" t="s">
        <v>1069</v>
      </c>
      <c r="AG134" t="s">
        <v>1069</v>
      </c>
      <c r="AH134">
        <v>213932</v>
      </c>
      <c r="AI134">
        <v>6556974</v>
      </c>
      <c r="AJ134" s="5">
        <v>213000</v>
      </c>
      <c r="AK134" s="5">
        <v>6557000</v>
      </c>
      <c r="AL134">
        <v>44617</v>
      </c>
      <c r="AN134">
        <v>117</v>
      </c>
      <c r="AO134" t="s">
        <v>1061</v>
      </c>
      <c r="AP134" s="7"/>
      <c r="AQ134">
        <v>101682</v>
      </c>
      <c r="AS134" s="6" t="s">
        <v>14</v>
      </c>
      <c r="AT134">
        <v>1</v>
      </c>
      <c r="AU134" t="s">
        <v>15</v>
      </c>
      <c r="AV134" t="s">
        <v>1063</v>
      </c>
      <c r="AW134" t="s">
        <v>1070</v>
      </c>
      <c r="AX134">
        <v>117</v>
      </c>
      <c r="AY134" t="s">
        <v>452</v>
      </c>
      <c r="AZ134" t="s">
        <v>453</v>
      </c>
      <c r="BB134" s="7">
        <v>36858</v>
      </c>
      <c r="BC134" s="8" t="s">
        <v>20</v>
      </c>
      <c r="BE134">
        <v>5</v>
      </c>
      <c r="BF134">
        <v>302118</v>
      </c>
      <c r="BG134">
        <v>38607</v>
      </c>
      <c r="BH134" t="s">
        <v>1071</v>
      </c>
      <c r="BJ134" t="s">
        <v>1072</v>
      </c>
      <c r="BT134">
        <v>209884</v>
      </c>
    </row>
    <row r="135" spans="1:72" x14ac:dyDescent="0.3">
      <c r="A135">
        <v>210081</v>
      </c>
      <c r="B135">
        <v>286099</v>
      </c>
      <c r="F135" t="s">
        <v>0</v>
      </c>
      <c r="G135" t="s">
        <v>1</v>
      </c>
      <c r="H135" t="s">
        <v>1073</v>
      </c>
      <c r="I135" s="1" t="str">
        <f>HYPERLINK(AP135,"Hb")</f>
        <v>Hb</v>
      </c>
      <c r="K135">
        <v>1</v>
      </c>
      <c r="L135" t="s">
        <v>3</v>
      </c>
      <c r="M135">
        <v>101682</v>
      </c>
      <c r="N135" t="s">
        <v>4</v>
      </c>
      <c r="T135" t="s">
        <v>1058</v>
      </c>
      <c r="U135" s="10">
        <v>3</v>
      </c>
      <c r="V135" t="s">
        <v>962</v>
      </c>
      <c r="W135" t="s">
        <v>1026</v>
      </c>
      <c r="X135" s="3" t="s">
        <v>964</v>
      </c>
      <c r="Y135" s="4">
        <v>7</v>
      </c>
      <c r="Z135" s="5">
        <v>709</v>
      </c>
      <c r="AA135" s="5" t="s">
        <v>1026</v>
      </c>
      <c r="AB135" t="s">
        <v>1074</v>
      </c>
      <c r="AC135">
        <v>1912</v>
      </c>
      <c r="AD135">
        <v>9</v>
      </c>
      <c r="AE135">
        <v>6</v>
      </c>
      <c r="AF135" t="s">
        <v>1075</v>
      </c>
      <c r="AG135" t="s">
        <v>11</v>
      </c>
      <c r="AH135">
        <v>213932</v>
      </c>
      <c r="AI135">
        <v>6556974</v>
      </c>
      <c r="AJ135" s="5">
        <v>213000</v>
      </c>
      <c r="AK135" s="5">
        <v>6557000</v>
      </c>
      <c r="AL135">
        <v>44617</v>
      </c>
      <c r="AN135">
        <v>8</v>
      </c>
      <c r="AO135" t="s">
        <v>1061</v>
      </c>
      <c r="AP135" t="s">
        <v>1076</v>
      </c>
      <c r="AQ135">
        <v>101682</v>
      </c>
      <c r="AS135" s="6" t="s">
        <v>14</v>
      </c>
      <c r="AT135">
        <v>1</v>
      </c>
      <c r="AU135" t="s">
        <v>15</v>
      </c>
      <c r="AV135" t="s">
        <v>1063</v>
      </c>
      <c r="AW135" t="s">
        <v>1077</v>
      </c>
      <c r="AX135">
        <v>8</v>
      </c>
      <c r="AY135" t="s">
        <v>18</v>
      </c>
      <c r="AZ135" t="s">
        <v>19</v>
      </c>
      <c r="BA135">
        <v>1</v>
      </c>
      <c r="BB135" s="7">
        <v>37762</v>
      </c>
      <c r="BC135" s="8" t="s">
        <v>20</v>
      </c>
      <c r="BE135">
        <v>3</v>
      </c>
      <c r="BF135">
        <v>459040</v>
      </c>
      <c r="BG135">
        <v>38608</v>
      </c>
      <c r="BH135" t="s">
        <v>1078</v>
      </c>
      <c r="BJ135" t="s">
        <v>1079</v>
      </c>
      <c r="BT135">
        <v>210081</v>
      </c>
    </row>
    <row r="136" spans="1:72" x14ac:dyDescent="0.3">
      <c r="A136">
        <v>210083</v>
      </c>
      <c r="B136">
        <v>286105</v>
      </c>
      <c r="F136" t="s">
        <v>0</v>
      </c>
      <c r="G136" t="s">
        <v>1</v>
      </c>
      <c r="H136" t="s">
        <v>1080</v>
      </c>
      <c r="I136" s="1" t="str">
        <f>HYPERLINK(AP136,"Hb")</f>
        <v>Hb</v>
      </c>
      <c r="K136">
        <v>1</v>
      </c>
      <c r="L136" t="s">
        <v>3</v>
      </c>
      <c r="M136">
        <v>101682</v>
      </c>
      <c r="N136" t="s">
        <v>4</v>
      </c>
      <c r="T136" t="s">
        <v>1058</v>
      </c>
      <c r="U136" s="10">
        <v>3</v>
      </c>
      <c r="V136" t="s">
        <v>962</v>
      </c>
      <c r="W136" t="s">
        <v>1026</v>
      </c>
      <c r="X136" s="3" t="s">
        <v>964</v>
      </c>
      <c r="Y136" s="4">
        <v>7</v>
      </c>
      <c r="Z136" s="5">
        <v>709</v>
      </c>
      <c r="AA136" s="5" t="s">
        <v>1026</v>
      </c>
      <c r="AB136" t="s">
        <v>1081</v>
      </c>
      <c r="AC136">
        <v>1927</v>
      </c>
      <c r="AD136">
        <v>7</v>
      </c>
      <c r="AE136">
        <v>14</v>
      </c>
      <c r="AF136" t="s">
        <v>1082</v>
      </c>
      <c r="AG136" t="s">
        <v>11</v>
      </c>
      <c r="AH136">
        <v>213932</v>
      </c>
      <c r="AI136">
        <v>6556974</v>
      </c>
      <c r="AJ136" s="5">
        <v>213000</v>
      </c>
      <c r="AK136" s="5">
        <v>6557000</v>
      </c>
      <c r="AL136">
        <v>44617</v>
      </c>
      <c r="AN136">
        <v>8</v>
      </c>
      <c r="AO136" t="s">
        <v>1061</v>
      </c>
      <c r="AP136" t="s">
        <v>1083</v>
      </c>
      <c r="AQ136">
        <v>101682</v>
      </c>
      <c r="AS136" s="6" t="s">
        <v>14</v>
      </c>
      <c r="AT136">
        <v>1</v>
      </c>
      <c r="AU136" t="s">
        <v>15</v>
      </c>
      <c r="AV136" t="s">
        <v>1063</v>
      </c>
      <c r="AW136" t="s">
        <v>1084</v>
      </c>
      <c r="AX136">
        <v>8</v>
      </c>
      <c r="AY136" t="s">
        <v>18</v>
      </c>
      <c r="AZ136" t="s">
        <v>19</v>
      </c>
      <c r="BA136">
        <v>1</v>
      </c>
      <c r="BB136" s="7">
        <v>37762</v>
      </c>
      <c r="BC136" s="8" t="s">
        <v>20</v>
      </c>
      <c r="BE136">
        <v>3</v>
      </c>
      <c r="BF136">
        <v>459046</v>
      </c>
      <c r="BG136">
        <v>38611</v>
      </c>
      <c r="BH136" t="s">
        <v>1085</v>
      </c>
      <c r="BJ136" t="s">
        <v>1086</v>
      </c>
      <c r="BT136">
        <v>210083</v>
      </c>
    </row>
    <row r="137" spans="1:72" x14ac:dyDescent="0.3">
      <c r="A137">
        <v>210085</v>
      </c>
      <c r="B137">
        <v>286107</v>
      </c>
      <c r="F137" t="s">
        <v>0</v>
      </c>
      <c r="G137" t="s">
        <v>1</v>
      </c>
      <c r="H137" t="s">
        <v>1087</v>
      </c>
      <c r="I137" s="1" t="str">
        <f>HYPERLINK(AP137,"Hb")</f>
        <v>Hb</v>
      </c>
      <c r="K137">
        <v>1</v>
      </c>
      <c r="L137" t="s">
        <v>3</v>
      </c>
      <c r="M137">
        <v>101682</v>
      </c>
      <c r="N137" t="s">
        <v>4</v>
      </c>
      <c r="T137" t="s">
        <v>1058</v>
      </c>
      <c r="U137" s="10">
        <v>3</v>
      </c>
      <c r="V137" t="s">
        <v>962</v>
      </c>
      <c r="W137" t="s">
        <v>1026</v>
      </c>
      <c r="X137" s="3" t="s">
        <v>964</v>
      </c>
      <c r="Y137" s="4">
        <v>7</v>
      </c>
      <c r="Z137" s="5">
        <v>709</v>
      </c>
      <c r="AA137" s="5" t="s">
        <v>1026</v>
      </c>
      <c r="AB137" t="s">
        <v>1088</v>
      </c>
      <c r="AC137">
        <v>1936</v>
      </c>
      <c r="AD137">
        <v>7</v>
      </c>
      <c r="AE137">
        <v>1</v>
      </c>
      <c r="AF137" t="s">
        <v>1089</v>
      </c>
      <c r="AG137" t="s">
        <v>11</v>
      </c>
      <c r="AH137">
        <v>213932</v>
      </c>
      <c r="AI137">
        <v>6556974</v>
      </c>
      <c r="AJ137" s="5">
        <v>213000</v>
      </c>
      <c r="AK137" s="5">
        <v>6557000</v>
      </c>
      <c r="AL137">
        <v>44617</v>
      </c>
      <c r="AN137">
        <v>8</v>
      </c>
      <c r="AO137" t="s">
        <v>1061</v>
      </c>
      <c r="AP137" t="s">
        <v>1090</v>
      </c>
      <c r="AQ137">
        <v>101682</v>
      </c>
      <c r="AS137" s="6" t="s">
        <v>14</v>
      </c>
      <c r="AT137">
        <v>1</v>
      </c>
      <c r="AU137" t="s">
        <v>15</v>
      </c>
      <c r="AV137" t="s">
        <v>1063</v>
      </c>
      <c r="AW137" t="s">
        <v>1091</v>
      </c>
      <c r="AX137">
        <v>8</v>
      </c>
      <c r="AY137" t="s">
        <v>18</v>
      </c>
      <c r="AZ137" t="s">
        <v>19</v>
      </c>
      <c r="BA137">
        <v>1</v>
      </c>
      <c r="BB137" s="7">
        <v>37762</v>
      </c>
      <c r="BC137" s="8" t="s">
        <v>20</v>
      </c>
      <c r="BE137">
        <v>3</v>
      </c>
      <c r="BF137">
        <v>459048</v>
      </c>
      <c r="BG137">
        <v>38612</v>
      </c>
      <c r="BH137" t="s">
        <v>1092</v>
      </c>
      <c r="BJ137" t="s">
        <v>1093</v>
      </c>
      <c r="BT137">
        <v>210085</v>
      </c>
    </row>
    <row r="138" spans="1:72" x14ac:dyDescent="0.3">
      <c r="A138">
        <v>210084</v>
      </c>
      <c r="B138">
        <v>286106</v>
      </c>
      <c r="F138" t="s">
        <v>0</v>
      </c>
      <c r="G138" t="s">
        <v>1</v>
      </c>
      <c r="H138" t="s">
        <v>1094</v>
      </c>
      <c r="I138" s="1" t="str">
        <f>HYPERLINK(AP138,"Hb")</f>
        <v>Hb</v>
      </c>
      <c r="K138">
        <v>1</v>
      </c>
      <c r="L138" t="s">
        <v>3</v>
      </c>
      <c r="M138">
        <v>101682</v>
      </c>
      <c r="N138" t="s">
        <v>4</v>
      </c>
      <c r="T138" t="s">
        <v>1058</v>
      </c>
      <c r="U138" s="10">
        <v>3</v>
      </c>
      <c r="V138" t="s">
        <v>962</v>
      </c>
      <c r="W138" t="s">
        <v>1026</v>
      </c>
      <c r="X138" s="3" t="s">
        <v>964</v>
      </c>
      <c r="Y138" s="4">
        <v>7</v>
      </c>
      <c r="Z138" s="5">
        <v>709</v>
      </c>
      <c r="AA138" s="5" t="s">
        <v>1026</v>
      </c>
      <c r="AB138" t="s">
        <v>1095</v>
      </c>
      <c r="AC138">
        <v>1950</v>
      </c>
      <c r="AD138">
        <v>6</v>
      </c>
      <c r="AE138">
        <v>10</v>
      </c>
      <c r="AF138" t="s">
        <v>475</v>
      </c>
      <c r="AG138" t="s">
        <v>11</v>
      </c>
      <c r="AH138">
        <v>213932</v>
      </c>
      <c r="AI138">
        <v>6556974</v>
      </c>
      <c r="AJ138" s="5">
        <v>213000</v>
      </c>
      <c r="AK138" s="5">
        <v>6557000</v>
      </c>
      <c r="AL138">
        <v>44617</v>
      </c>
      <c r="AN138">
        <v>8</v>
      </c>
      <c r="AO138" t="s">
        <v>1061</v>
      </c>
      <c r="AP138" t="s">
        <v>1096</v>
      </c>
      <c r="AQ138">
        <v>101682</v>
      </c>
      <c r="AS138" s="6" t="s">
        <v>14</v>
      </c>
      <c r="AT138">
        <v>1</v>
      </c>
      <c r="AU138" t="s">
        <v>15</v>
      </c>
      <c r="AV138" t="s">
        <v>1063</v>
      </c>
      <c r="AW138" t="s">
        <v>1097</v>
      </c>
      <c r="AX138">
        <v>8</v>
      </c>
      <c r="AY138" t="s">
        <v>18</v>
      </c>
      <c r="AZ138" t="s">
        <v>19</v>
      </c>
      <c r="BA138">
        <v>1</v>
      </c>
      <c r="BB138" s="7">
        <v>37762</v>
      </c>
      <c r="BC138" s="8" t="s">
        <v>20</v>
      </c>
      <c r="BE138">
        <v>3</v>
      </c>
      <c r="BF138">
        <v>459047</v>
      </c>
      <c r="BG138">
        <v>38613</v>
      </c>
      <c r="BH138" t="s">
        <v>1098</v>
      </c>
      <c r="BJ138" t="s">
        <v>1099</v>
      </c>
      <c r="BT138">
        <v>210084</v>
      </c>
    </row>
    <row r="139" spans="1:72" x14ac:dyDescent="0.3">
      <c r="A139">
        <v>210521</v>
      </c>
      <c r="B139">
        <v>333343</v>
      </c>
      <c r="F139" t="s">
        <v>0</v>
      </c>
      <c r="G139" t="s">
        <v>1</v>
      </c>
      <c r="H139" t="s">
        <v>1100</v>
      </c>
      <c r="I139" s="1" t="str">
        <f>HYPERLINK(AP139,"Hb")</f>
        <v>Hb</v>
      </c>
      <c r="K139">
        <v>1</v>
      </c>
      <c r="L139" t="s">
        <v>3</v>
      </c>
      <c r="M139">
        <v>101682</v>
      </c>
      <c r="N139" t="s">
        <v>4</v>
      </c>
      <c r="T139" t="s">
        <v>1058</v>
      </c>
      <c r="U139" s="10">
        <v>3</v>
      </c>
      <c r="V139" t="s">
        <v>962</v>
      </c>
      <c r="W139" t="s">
        <v>1026</v>
      </c>
      <c r="X139" s="3" t="s">
        <v>964</v>
      </c>
      <c r="Y139" s="4">
        <v>7</v>
      </c>
      <c r="Z139" s="5">
        <v>709</v>
      </c>
      <c r="AA139" s="5" t="s">
        <v>1026</v>
      </c>
      <c r="AB139" t="s">
        <v>1101</v>
      </c>
      <c r="AC139">
        <v>1994</v>
      </c>
      <c r="AD139">
        <v>9</v>
      </c>
      <c r="AE139">
        <v>1</v>
      </c>
      <c r="AF139" t="s">
        <v>974</v>
      </c>
      <c r="AG139" t="s">
        <v>11</v>
      </c>
      <c r="AH139">
        <v>213932</v>
      </c>
      <c r="AI139">
        <v>6556974</v>
      </c>
      <c r="AJ139" s="5">
        <v>213000</v>
      </c>
      <c r="AK139" s="5">
        <v>6557000</v>
      </c>
      <c r="AL139">
        <v>44617</v>
      </c>
      <c r="AN139">
        <v>8</v>
      </c>
      <c r="AO139" t="s">
        <v>1061</v>
      </c>
      <c r="AP139" t="s">
        <v>1102</v>
      </c>
      <c r="AQ139">
        <v>101682</v>
      </c>
      <c r="AS139" s="6" t="s">
        <v>14</v>
      </c>
      <c r="AT139">
        <v>1</v>
      </c>
      <c r="AU139" t="s">
        <v>15</v>
      </c>
      <c r="AV139" t="s">
        <v>1063</v>
      </c>
      <c r="AW139" t="s">
        <v>1103</v>
      </c>
      <c r="AX139">
        <v>8</v>
      </c>
      <c r="AY139" t="s">
        <v>18</v>
      </c>
      <c r="AZ139" t="s">
        <v>19</v>
      </c>
      <c r="BA139">
        <v>1</v>
      </c>
      <c r="BB139" s="7">
        <v>34640</v>
      </c>
      <c r="BC139" s="8" t="s">
        <v>20</v>
      </c>
      <c r="BE139">
        <v>3</v>
      </c>
      <c r="BF139">
        <v>504419</v>
      </c>
      <c r="BG139">
        <v>38614</v>
      </c>
      <c r="BH139" t="s">
        <v>1104</v>
      </c>
      <c r="BJ139" t="s">
        <v>1105</v>
      </c>
      <c r="BT139">
        <v>210521</v>
      </c>
    </row>
    <row r="140" spans="1:72" x14ac:dyDescent="0.3">
      <c r="A140">
        <v>212160</v>
      </c>
      <c r="B140">
        <v>277820</v>
      </c>
      <c r="F140" t="s">
        <v>0</v>
      </c>
      <c r="G140" t="s">
        <v>1</v>
      </c>
      <c r="H140" t="s">
        <v>1113</v>
      </c>
      <c r="I140" s="1" t="str">
        <f>HYPERLINK(AP140,"Hb")</f>
        <v>Hb</v>
      </c>
      <c r="K140">
        <v>1</v>
      </c>
      <c r="L140" t="s">
        <v>3</v>
      </c>
      <c r="M140">
        <v>101682</v>
      </c>
      <c r="N140" t="s">
        <v>4</v>
      </c>
      <c r="T140" t="s">
        <v>1107</v>
      </c>
      <c r="U140" s="2">
        <v>1</v>
      </c>
      <c r="V140" t="s">
        <v>962</v>
      </c>
      <c r="W140" t="s">
        <v>1026</v>
      </c>
      <c r="X140" s="3" t="s">
        <v>964</v>
      </c>
      <c r="Y140" s="4">
        <v>7</v>
      </c>
      <c r="Z140" s="5">
        <v>709</v>
      </c>
      <c r="AA140" s="5" t="s">
        <v>1026</v>
      </c>
      <c r="AB140" t="s">
        <v>1114</v>
      </c>
      <c r="AC140">
        <v>2003</v>
      </c>
      <c r="AD140">
        <v>9</v>
      </c>
      <c r="AE140">
        <v>13</v>
      </c>
      <c r="AF140" t="s">
        <v>974</v>
      </c>
      <c r="AG140" t="s">
        <v>11</v>
      </c>
      <c r="AH140">
        <v>215028</v>
      </c>
      <c r="AI140">
        <v>6551983</v>
      </c>
      <c r="AJ140" s="5">
        <v>215000</v>
      </c>
      <c r="AK140" s="5">
        <v>6551000</v>
      </c>
      <c r="AL140">
        <v>71</v>
      </c>
      <c r="AN140">
        <v>8</v>
      </c>
      <c r="AO140" t="s">
        <v>179</v>
      </c>
      <c r="AP140" t="s">
        <v>1115</v>
      </c>
      <c r="AQ140">
        <v>101682</v>
      </c>
      <c r="AS140" s="6" t="s">
        <v>14</v>
      </c>
      <c r="AT140">
        <v>1</v>
      </c>
      <c r="AU140" t="s">
        <v>15</v>
      </c>
      <c r="AV140" t="s">
        <v>1116</v>
      </c>
      <c r="AW140" t="s">
        <v>1117</v>
      </c>
      <c r="AX140">
        <v>8</v>
      </c>
      <c r="AY140" t="s">
        <v>18</v>
      </c>
      <c r="AZ140" t="s">
        <v>19</v>
      </c>
      <c r="BA140">
        <v>1</v>
      </c>
      <c r="BB140" s="7">
        <v>38054</v>
      </c>
      <c r="BC140" s="8" t="s">
        <v>20</v>
      </c>
      <c r="BE140">
        <v>3</v>
      </c>
      <c r="BF140">
        <v>450162</v>
      </c>
      <c r="BG140">
        <v>38615</v>
      </c>
      <c r="BH140" t="s">
        <v>1118</v>
      </c>
      <c r="BJ140" t="s">
        <v>1119</v>
      </c>
      <c r="BT140">
        <v>212160</v>
      </c>
    </row>
    <row r="141" spans="1:72" x14ac:dyDescent="0.3">
      <c r="A141">
        <v>213199</v>
      </c>
      <c r="B141">
        <v>167185</v>
      </c>
      <c r="F141" t="s">
        <v>1120</v>
      </c>
      <c r="G141" t="s">
        <v>1</v>
      </c>
      <c r="H141" s="12" t="s">
        <v>1121</v>
      </c>
      <c r="I141" t="s">
        <v>81</v>
      </c>
      <c r="K141">
        <v>1</v>
      </c>
      <c r="L141" t="s">
        <v>3</v>
      </c>
      <c r="M141">
        <v>101682</v>
      </c>
      <c r="N141" t="s">
        <v>4</v>
      </c>
      <c r="T141" t="s">
        <v>1122</v>
      </c>
      <c r="U141" s="10">
        <v>3</v>
      </c>
      <c r="V141" t="s">
        <v>962</v>
      </c>
      <c r="W141" t="s">
        <v>1026</v>
      </c>
      <c r="X141" s="3" t="s">
        <v>964</v>
      </c>
      <c r="Y141" s="4">
        <v>7</v>
      </c>
      <c r="Z141">
        <v>709</v>
      </c>
      <c r="AA141" t="s">
        <v>1026</v>
      </c>
      <c r="AB141" t="s">
        <v>1123</v>
      </c>
      <c r="AF141" t="s">
        <v>1124</v>
      </c>
      <c r="AH141" s="5">
        <v>215856.72877799999</v>
      </c>
      <c r="AI141" s="5">
        <v>6555075.2825499997</v>
      </c>
      <c r="AJ141" s="5">
        <v>215000</v>
      </c>
      <c r="AK141" s="5">
        <v>6555000</v>
      </c>
      <c r="AL141">
        <v>11180</v>
      </c>
      <c r="AM141" s="5"/>
      <c r="AN141">
        <v>23</v>
      </c>
      <c r="AO141" s="13"/>
      <c r="BC141" s="9" t="s">
        <v>1125</v>
      </c>
      <c r="BD141" t="s">
        <v>1126</v>
      </c>
      <c r="BE141">
        <v>4</v>
      </c>
      <c r="BF141">
        <v>68</v>
      </c>
      <c r="BG141">
        <v>38619</v>
      </c>
      <c r="BH141" t="s">
        <v>1127</v>
      </c>
      <c r="BT141">
        <v>213199</v>
      </c>
    </row>
    <row r="142" spans="1:72" x14ac:dyDescent="0.3">
      <c r="A142">
        <v>537315</v>
      </c>
      <c r="B142">
        <v>451294</v>
      </c>
      <c r="F142" t="s">
        <v>456</v>
      </c>
      <c r="G142" t="s">
        <v>1128</v>
      </c>
      <c r="H142" t="s">
        <v>1129</v>
      </c>
      <c r="I142" t="s">
        <v>60</v>
      </c>
      <c r="K142">
        <v>1</v>
      </c>
      <c r="L142" t="s">
        <v>3</v>
      </c>
      <c r="M142">
        <v>101682</v>
      </c>
      <c r="N142" t="s">
        <v>4</v>
      </c>
      <c r="T142" t="s">
        <v>1130</v>
      </c>
      <c r="U142" s="10">
        <v>3</v>
      </c>
      <c r="V142" t="s">
        <v>962</v>
      </c>
      <c r="W142" t="s">
        <v>1026</v>
      </c>
      <c r="X142" t="s">
        <v>964</v>
      </c>
      <c r="Y142" s="4">
        <v>7</v>
      </c>
      <c r="Z142" s="5">
        <v>709</v>
      </c>
      <c r="AA142" t="s">
        <v>1026</v>
      </c>
      <c r="AB142" t="s">
        <v>1131</v>
      </c>
      <c r="AC142">
        <v>1927</v>
      </c>
      <c r="AD142">
        <v>7</v>
      </c>
      <c r="AE142">
        <v>14</v>
      </c>
      <c r="AF142" t="s">
        <v>1132</v>
      </c>
      <c r="AH142">
        <v>214567</v>
      </c>
      <c r="AI142">
        <v>6560506</v>
      </c>
      <c r="AJ142" s="5">
        <v>215000</v>
      </c>
      <c r="AK142" s="5">
        <v>6561000</v>
      </c>
      <c r="AL142" s="2">
        <v>99999</v>
      </c>
      <c r="AO142" t="s">
        <v>1133</v>
      </c>
      <c r="AP142" t="s">
        <v>1134</v>
      </c>
      <c r="AQ142">
        <v>101682</v>
      </c>
      <c r="AS142" s="6" t="s">
        <v>14</v>
      </c>
      <c r="AT142">
        <v>1</v>
      </c>
      <c r="AU142" t="s">
        <v>15</v>
      </c>
      <c r="AV142" t="s">
        <v>1135</v>
      </c>
      <c r="AW142" t="s">
        <v>1136</v>
      </c>
      <c r="AX142">
        <v>40</v>
      </c>
      <c r="AY142" t="s">
        <v>1128</v>
      </c>
      <c r="BC142" s="9" t="s">
        <v>461</v>
      </c>
      <c r="BE142">
        <v>4</v>
      </c>
      <c r="BF142">
        <v>269</v>
      </c>
      <c r="BG142">
        <v>38610</v>
      </c>
      <c r="BH142" t="s">
        <v>1137</v>
      </c>
      <c r="BI142">
        <v>2</v>
      </c>
      <c r="BJ142" t="s">
        <v>1137</v>
      </c>
      <c r="BK142" s="9">
        <v>9</v>
      </c>
      <c r="BP142" t="s">
        <v>1138</v>
      </c>
      <c r="BQ142" t="s">
        <v>1139</v>
      </c>
      <c r="BR142" t="s">
        <v>465</v>
      </c>
      <c r="BT142">
        <v>537315</v>
      </c>
    </row>
    <row r="143" spans="1:72" x14ac:dyDescent="0.3">
      <c r="A143">
        <v>245049</v>
      </c>
      <c r="B143">
        <v>286098</v>
      </c>
      <c r="F143" t="s">
        <v>0</v>
      </c>
      <c r="G143" t="s">
        <v>1</v>
      </c>
      <c r="H143" t="s">
        <v>1140</v>
      </c>
      <c r="I143" s="1" t="str">
        <f>HYPERLINK(AP143,"Hb")</f>
        <v>Hb</v>
      </c>
      <c r="K143">
        <v>1</v>
      </c>
      <c r="L143" t="s">
        <v>3</v>
      </c>
      <c r="M143">
        <v>101682</v>
      </c>
      <c r="N143" t="s">
        <v>4</v>
      </c>
      <c r="T143" t="s">
        <v>1141</v>
      </c>
      <c r="U143" s="10">
        <v>3</v>
      </c>
      <c r="V143" t="s">
        <v>962</v>
      </c>
      <c r="W143" t="s">
        <v>1017</v>
      </c>
      <c r="X143" s="3" t="s">
        <v>964</v>
      </c>
      <c r="Y143" s="4">
        <v>7</v>
      </c>
      <c r="Z143" s="5">
        <v>716</v>
      </c>
      <c r="AA143" t="s">
        <v>1142</v>
      </c>
      <c r="AB143" t="s">
        <v>1143</v>
      </c>
      <c r="AC143">
        <v>1974</v>
      </c>
      <c r="AD143">
        <v>8</v>
      </c>
      <c r="AE143">
        <v>11</v>
      </c>
      <c r="AF143" t="s">
        <v>1144</v>
      </c>
      <c r="AG143" t="s">
        <v>11</v>
      </c>
      <c r="AH143">
        <v>234259</v>
      </c>
      <c r="AI143">
        <v>6588891</v>
      </c>
      <c r="AJ143" s="5">
        <v>235000</v>
      </c>
      <c r="AK143" s="5">
        <v>6589000</v>
      </c>
      <c r="AL143">
        <v>21183</v>
      </c>
      <c r="AN143">
        <v>8</v>
      </c>
      <c r="AO143" t="s">
        <v>1145</v>
      </c>
      <c r="AP143" t="s">
        <v>1146</v>
      </c>
      <c r="AQ143">
        <v>101682</v>
      </c>
      <c r="AS143" s="6" t="s">
        <v>14</v>
      </c>
      <c r="AT143">
        <v>1</v>
      </c>
      <c r="AU143" t="s">
        <v>15</v>
      </c>
      <c r="AV143" t="s">
        <v>1147</v>
      </c>
      <c r="AW143" t="s">
        <v>1148</v>
      </c>
      <c r="AX143">
        <v>8</v>
      </c>
      <c r="AY143" t="s">
        <v>18</v>
      </c>
      <c r="AZ143" t="s">
        <v>19</v>
      </c>
      <c r="BA143">
        <v>1</v>
      </c>
      <c r="BB143" s="7">
        <v>37762</v>
      </c>
      <c r="BC143" s="8" t="s">
        <v>20</v>
      </c>
      <c r="BE143">
        <v>3</v>
      </c>
      <c r="BF143">
        <v>459039</v>
      </c>
      <c r="BG143">
        <v>38604</v>
      </c>
      <c r="BH143" t="s">
        <v>1149</v>
      </c>
      <c r="BJ143" t="s">
        <v>1150</v>
      </c>
      <c r="BT143">
        <v>245049</v>
      </c>
    </row>
    <row r="144" spans="1:72" x14ac:dyDescent="0.3">
      <c r="A144">
        <v>291205</v>
      </c>
      <c r="B144">
        <v>286102</v>
      </c>
      <c r="F144" t="s">
        <v>0</v>
      </c>
      <c r="G144" t="s">
        <v>1</v>
      </c>
      <c r="H144" t="s">
        <v>1151</v>
      </c>
      <c r="I144" s="1" t="str">
        <f>HYPERLINK(AP144,"Hb")</f>
        <v>Hb</v>
      </c>
      <c r="K144">
        <v>1</v>
      </c>
      <c r="L144" t="s">
        <v>3</v>
      </c>
      <c r="M144">
        <v>101682</v>
      </c>
      <c r="N144" t="s">
        <v>4</v>
      </c>
      <c r="T144" t="s">
        <v>1152</v>
      </c>
      <c r="U144" s="2">
        <v>1</v>
      </c>
      <c r="V144" t="s">
        <v>962</v>
      </c>
      <c r="W144" t="s">
        <v>1153</v>
      </c>
      <c r="X144" s="3" t="s">
        <v>964</v>
      </c>
      <c r="Y144" s="4">
        <v>7</v>
      </c>
      <c r="Z144" s="5">
        <v>722</v>
      </c>
      <c r="AA144" t="s">
        <v>1154</v>
      </c>
      <c r="AB144" t="s">
        <v>1155</v>
      </c>
      <c r="AC144">
        <v>1933</v>
      </c>
      <c r="AD144">
        <v>6</v>
      </c>
      <c r="AE144">
        <v>20</v>
      </c>
      <c r="AF144" t="s">
        <v>1156</v>
      </c>
      <c r="AG144" t="s">
        <v>11</v>
      </c>
      <c r="AH144">
        <v>247084</v>
      </c>
      <c r="AI144">
        <v>6570995</v>
      </c>
      <c r="AJ144" s="5">
        <v>247000</v>
      </c>
      <c r="AK144" s="5">
        <v>6571000</v>
      </c>
      <c r="AL144">
        <v>930</v>
      </c>
      <c r="AN144">
        <v>8</v>
      </c>
      <c r="AO144" t="s">
        <v>12</v>
      </c>
      <c r="AP144" t="s">
        <v>1157</v>
      </c>
      <c r="AQ144">
        <v>101682</v>
      </c>
      <c r="AS144" s="6" t="s">
        <v>14</v>
      </c>
      <c r="AT144">
        <v>1</v>
      </c>
      <c r="AU144" t="s">
        <v>15</v>
      </c>
      <c r="AV144" t="s">
        <v>1158</v>
      </c>
      <c r="AW144" t="s">
        <v>1159</v>
      </c>
      <c r="AX144">
        <v>8</v>
      </c>
      <c r="AY144" t="s">
        <v>18</v>
      </c>
      <c r="AZ144" t="s">
        <v>19</v>
      </c>
      <c r="BA144">
        <v>1</v>
      </c>
      <c r="BB144" s="7">
        <v>37762</v>
      </c>
      <c r="BC144" s="8" t="s">
        <v>20</v>
      </c>
      <c r="BE144">
        <v>3</v>
      </c>
      <c r="BF144">
        <v>459043</v>
      </c>
      <c r="BG144">
        <v>38620</v>
      </c>
      <c r="BH144" t="s">
        <v>1160</v>
      </c>
      <c r="BJ144" t="s">
        <v>1161</v>
      </c>
      <c r="BT144">
        <v>291205</v>
      </c>
    </row>
    <row r="145" spans="1:72" x14ac:dyDescent="0.3">
      <c r="A145">
        <v>291206</v>
      </c>
      <c r="B145">
        <v>286103</v>
      </c>
      <c r="F145" t="s">
        <v>0</v>
      </c>
      <c r="G145" t="s">
        <v>1</v>
      </c>
      <c r="H145" t="s">
        <v>1162</v>
      </c>
      <c r="I145" s="1" t="str">
        <f>HYPERLINK(AP145,"Hb")</f>
        <v>Hb</v>
      </c>
      <c r="K145">
        <v>1</v>
      </c>
      <c r="L145" t="s">
        <v>3</v>
      </c>
      <c r="M145">
        <v>101682</v>
      </c>
      <c r="N145" t="s">
        <v>4</v>
      </c>
      <c r="T145" t="s">
        <v>1152</v>
      </c>
      <c r="U145" s="2">
        <v>1</v>
      </c>
      <c r="V145" t="s">
        <v>962</v>
      </c>
      <c r="W145" t="s">
        <v>1153</v>
      </c>
      <c r="X145" s="3" t="s">
        <v>964</v>
      </c>
      <c r="Y145" s="4">
        <v>7</v>
      </c>
      <c r="Z145" s="5">
        <v>722</v>
      </c>
      <c r="AA145" t="s">
        <v>1154</v>
      </c>
      <c r="AB145" t="s">
        <v>1163</v>
      </c>
      <c r="AC145">
        <v>1933</v>
      </c>
      <c r="AD145">
        <v>6</v>
      </c>
      <c r="AE145">
        <v>20</v>
      </c>
      <c r="AF145" t="s">
        <v>1164</v>
      </c>
      <c r="AG145" t="s">
        <v>11</v>
      </c>
      <c r="AH145">
        <v>247084</v>
      </c>
      <c r="AI145">
        <v>6570995</v>
      </c>
      <c r="AJ145" s="5">
        <v>247000</v>
      </c>
      <c r="AK145" s="5">
        <v>6571000</v>
      </c>
      <c r="AL145">
        <v>930</v>
      </c>
      <c r="AN145">
        <v>8</v>
      </c>
      <c r="AO145" t="s">
        <v>12</v>
      </c>
      <c r="AP145" t="s">
        <v>1165</v>
      </c>
      <c r="AQ145">
        <v>101682</v>
      </c>
      <c r="AS145" s="6" t="s">
        <v>14</v>
      </c>
      <c r="AT145">
        <v>1</v>
      </c>
      <c r="AU145" t="s">
        <v>15</v>
      </c>
      <c r="AV145" t="s">
        <v>1158</v>
      </c>
      <c r="AW145" t="s">
        <v>1166</v>
      </c>
      <c r="AX145">
        <v>8</v>
      </c>
      <c r="AY145" t="s">
        <v>18</v>
      </c>
      <c r="AZ145" t="s">
        <v>19</v>
      </c>
      <c r="BA145">
        <v>1</v>
      </c>
      <c r="BB145" s="7">
        <v>37762</v>
      </c>
      <c r="BC145" s="8" t="s">
        <v>20</v>
      </c>
      <c r="BE145">
        <v>3</v>
      </c>
      <c r="BF145">
        <v>459044</v>
      </c>
      <c r="BG145">
        <v>38621</v>
      </c>
      <c r="BH145" t="s">
        <v>1167</v>
      </c>
      <c r="BJ145" t="s">
        <v>1168</v>
      </c>
      <c r="BT145">
        <v>291206</v>
      </c>
    </row>
    <row r="146" spans="1:72" x14ac:dyDescent="0.3">
      <c r="A146">
        <v>255170</v>
      </c>
      <c r="B146">
        <v>269681</v>
      </c>
      <c r="F146" t="s">
        <v>0</v>
      </c>
      <c r="G146" t="s">
        <v>1</v>
      </c>
      <c r="H146" t="s">
        <v>1169</v>
      </c>
      <c r="I146" s="1" t="str">
        <f>HYPERLINK(AP146,"Hb")</f>
        <v>Hb</v>
      </c>
      <c r="K146">
        <v>1</v>
      </c>
      <c r="L146" t="s">
        <v>3</v>
      </c>
      <c r="M146">
        <v>101682</v>
      </c>
      <c r="N146" t="s">
        <v>4</v>
      </c>
      <c r="T146" t="s">
        <v>1170</v>
      </c>
      <c r="U146" s="2">
        <v>1</v>
      </c>
      <c r="V146" t="s">
        <v>962</v>
      </c>
      <c r="W146" t="s">
        <v>1153</v>
      </c>
      <c r="X146" s="3" t="s">
        <v>964</v>
      </c>
      <c r="Y146" s="4">
        <v>7</v>
      </c>
      <c r="Z146" s="5">
        <v>723</v>
      </c>
      <c r="AA146" t="s">
        <v>1171</v>
      </c>
      <c r="AB146" t="s">
        <v>1172</v>
      </c>
      <c r="AC146">
        <v>1933</v>
      </c>
      <c r="AD146">
        <v>6</v>
      </c>
      <c r="AE146">
        <v>18</v>
      </c>
      <c r="AF146" t="s">
        <v>1173</v>
      </c>
      <c r="AG146" t="s">
        <v>11</v>
      </c>
      <c r="AH146">
        <v>237409</v>
      </c>
      <c r="AI146">
        <v>6560962</v>
      </c>
      <c r="AJ146" s="5">
        <v>237000</v>
      </c>
      <c r="AK146" s="5">
        <v>6561000</v>
      </c>
      <c r="AL146">
        <v>1414</v>
      </c>
      <c r="AN146">
        <v>8</v>
      </c>
      <c r="AO146" t="s">
        <v>12</v>
      </c>
      <c r="AP146" t="s">
        <v>1174</v>
      </c>
      <c r="AQ146">
        <v>101682</v>
      </c>
      <c r="AS146" s="6" t="s">
        <v>14</v>
      </c>
      <c r="AT146">
        <v>1</v>
      </c>
      <c r="AU146" t="s">
        <v>15</v>
      </c>
      <c r="AV146" t="s">
        <v>1175</v>
      </c>
      <c r="AW146" t="s">
        <v>1176</v>
      </c>
      <c r="AX146">
        <v>8</v>
      </c>
      <c r="AY146" t="s">
        <v>18</v>
      </c>
      <c r="AZ146" t="s">
        <v>19</v>
      </c>
      <c r="BA146">
        <v>1</v>
      </c>
      <c r="BB146" s="7">
        <v>35383</v>
      </c>
      <c r="BC146" s="8" t="s">
        <v>20</v>
      </c>
      <c r="BE146">
        <v>3</v>
      </c>
      <c r="BF146">
        <v>440573</v>
      </c>
      <c r="BG146">
        <v>38622</v>
      </c>
      <c r="BH146" t="s">
        <v>1177</v>
      </c>
      <c r="BJ146" t="s">
        <v>1178</v>
      </c>
      <c r="BT146">
        <v>255170</v>
      </c>
    </row>
    <row r="147" spans="1:72" x14ac:dyDescent="0.3">
      <c r="A147">
        <v>253278</v>
      </c>
      <c r="B147">
        <v>303065</v>
      </c>
      <c r="F147" t="s">
        <v>0</v>
      </c>
      <c r="G147" t="s">
        <v>1</v>
      </c>
      <c r="H147" t="s">
        <v>1179</v>
      </c>
      <c r="I147" s="1" t="str">
        <f>HYPERLINK(AP147,"Hb")</f>
        <v>Hb</v>
      </c>
      <c r="K147">
        <v>1</v>
      </c>
      <c r="L147" t="s">
        <v>3</v>
      </c>
      <c r="M147">
        <v>101682</v>
      </c>
      <c r="N147" t="s">
        <v>4</v>
      </c>
      <c r="T147" t="s">
        <v>1170</v>
      </c>
      <c r="U147" s="2">
        <v>1</v>
      </c>
      <c r="V147" t="s">
        <v>962</v>
      </c>
      <c r="W147" t="s">
        <v>1153</v>
      </c>
      <c r="X147" s="3" t="s">
        <v>964</v>
      </c>
      <c r="Y147" s="4">
        <v>7</v>
      </c>
      <c r="Z147" s="5">
        <v>723</v>
      </c>
      <c r="AA147" t="s">
        <v>1171</v>
      </c>
      <c r="AB147" t="s">
        <v>1180</v>
      </c>
      <c r="AC147">
        <v>2011</v>
      </c>
      <c r="AD147">
        <v>8</v>
      </c>
      <c r="AE147">
        <v>1</v>
      </c>
      <c r="AF147" t="s">
        <v>974</v>
      </c>
      <c r="AG147" t="s">
        <v>974</v>
      </c>
      <c r="AH147">
        <v>236941</v>
      </c>
      <c r="AI147">
        <v>6560166</v>
      </c>
      <c r="AJ147" s="5">
        <v>237000</v>
      </c>
      <c r="AK147" s="5">
        <v>6561000</v>
      </c>
      <c r="AL147">
        <v>7</v>
      </c>
      <c r="AN147">
        <v>8</v>
      </c>
      <c r="AO147" t="s">
        <v>179</v>
      </c>
      <c r="AP147" t="s">
        <v>1181</v>
      </c>
      <c r="AQ147">
        <v>101682</v>
      </c>
      <c r="AS147" s="6" t="s">
        <v>14</v>
      </c>
      <c r="AT147">
        <v>1</v>
      </c>
      <c r="AU147" t="s">
        <v>15</v>
      </c>
      <c r="AV147" t="s">
        <v>1182</v>
      </c>
      <c r="AW147" t="s">
        <v>1183</v>
      </c>
      <c r="AX147">
        <v>8</v>
      </c>
      <c r="AY147" t="s">
        <v>18</v>
      </c>
      <c r="AZ147" t="s">
        <v>19</v>
      </c>
      <c r="BA147">
        <v>1</v>
      </c>
      <c r="BB147" s="7">
        <v>41677</v>
      </c>
      <c r="BC147" s="8" t="s">
        <v>20</v>
      </c>
      <c r="BE147">
        <v>3</v>
      </c>
      <c r="BF147">
        <v>475930</v>
      </c>
      <c r="BG147">
        <v>38624</v>
      </c>
      <c r="BH147" t="s">
        <v>1184</v>
      </c>
      <c r="BJ147" t="s">
        <v>1185</v>
      </c>
      <c r="BT147">
        <v>253278</v>
      </c>
    </row>
    <row r="148" spans="1:72" x14ac:dyDescent="0.3">
      <c r="A148">
        <v>261620</v>
      </c>
      <c r="B148">
        <v>211029</v>
      </c>
      <c r="F148" t="s">
        <v>0</v>
      </c>
      <c r="G148" t="s">
        <v>110</v>
      </c>
      <c r="H148" t="s">
        <v>1186</v>
      </c>
      <c r="I148" s="1" t="str">
        <f>HYPERLINK(AP148,"Hb")</f>
        <v>Hb</v>
      </c>
      <c r="K148">
        <v>1</v>
      </c>
      <c r="L148" t="s">
        <v>3</v>
      </c>
      <c r="M148">
        <v>101682</v>
      </c>
      <c r="N148" t="s">
        <v>4</v>
      </c>
      <c r="T148" t="s">
        <v>1187</v>
      </c>
      <c r="U148" s="2">
        <v>1</v>
      </c>
      <c r="V148" t="s">
        <v>962</v>
      </c>
      <c r="W148" t="s">
        <v>1153</v>
      </c>
      <c r="X148" s="3" t="s">
        <v>964</v>
      </c>
      <c r="Y148" s="4">
        <v>7</v>
      </c>
      <c r="Z148" s="5">
        <v>723</v>
      </c>
      <c r="AA148" t="s">
        <v>1171</v>
      </c>
      <c r="AB148" t="s">
        <v>1188</v>
      </c>
      <c r="AC148">
        <v>1946</v>
      </c>
      <c r="AD148">
        <v>8</v>
      </c>
      <c r="AE148">
        <v>14</v>
      </c>
      <c r="AF148" t="s">
        <v>113</v>
      </c>
      <c r="AG148" t="s">
        <v>11</v>
      </c>
      <c r="AH148">
        <v>239545</v>
      </c>
      <c r="AI148">
        <v>6562032</v>
      </c>
      <c r="AJ148" s="5">
        <v>239000</v>
      </c>
      <c r="AK148" s="5">
        <v>6563000</v>
      </c>
      <c r="AL148">
        <v>738</v>
      </c>
      <c r="AN148">
        <v>37</v>
      </c>
      <c r="AP148" t="s">
        <v>1189</v>
      </c>
      <c r="AQ148">
        <v>101682</v>
      </c>
      <c r="AS148" s="6" t="s">
        <v>14</v>
      </c>
      <c r="AT148">
        <v>1</v>
      </c>
      <c r="AU148" t="s">
        <v>15</v>
      </c>
      <c r="AV148" t="s">
        <v>1190</v>
      </c>
      <c r="AW148" t="s">
        <v>1191</v>
      </c>
      <c r="AX148">
        <v>37</v>
      </c>
      <c r="AY148" t="s">
        <v>117</v>
      </c>
      <c r="AZ148" t="s">
        <v>19</v>
      </c>
      <c r="BA148">
        <v>1</v>
      </c>
      <c r="BB148" s="7">
        <v>41767</v>
      </c>
      <c r="BC148" s="8" t="s">
        <v>20</v>
      </c>
      <c r="BE148">
        <v>4</v>
      </c>
      <c r="BF148">
        <v>365565</v>
      </c>
      <c r="BG148">
        <v>38623</v>
      </c>
      <c r="BH148" t="s">
        <v>1192</v>
      </c>
      <c r="BJ148" t="s">
        <v>1193</v>
      </c>
      <c r="BT148">
        <v>261620</v>
      </c>
    </row>
    <row r="149" spans="1:72" x14ac:dyDescent="0.3">
      <c r="A149">
        <v>196525</v>
      </c>
      <c r="B149">
        <v>269189</v>
      </c>
      <c r="F149" t="s">
        <v>0</v>
      </c>
      <c r="G149" t="s">
        <v>1</v>
      </c>
      <c r="H149" t="s">
        <v>1194</v>
      </c>
      <c r="I149" s="1" t="str">
        <f>HYPERLINK(AP149,"Hb")</f>
        <v>Hb</v>
      </c>
      <c r="K149">
        <v>1</v>
      </c>
      <c r="L149" t="s">
        <v>3</v>
      </c>
      <c r="M149">
        <v>101682</v>
      </c>
      <c r="N149" t="s">
        <v>4</v>
      </c>
      <c r="T149" t="s">
        <v>1195</v>
      </c>
      <c r="U149" s="9">
        <v>2</v>
      </c>
      <c r="V149" t="s">
        <v>962</v>
      </c>
      <c r="W149" t="s">
        <v>1196</v>
      </c>
      <c r="X149" s="3" t="s">
        <v>1197</v>
      </c>
      <c r="Y149" s="4">
        <v>8</v>
      </c>
      <c r="Z149" s="5">
        <v>805</v>
      </c>
      <c r="AA149" s="5" t="s">
        <v>1196</v>
      </c>
      <c r="AB149" t="s">
        <v>1198</v>
      </c>
      <c r="AC149">
        <v>1892</v>
      </c>
      <c r="AD149">
        <v>8</v>
      </c>
      <c r="AE149">
        <v>29</v>
      </c>
      <c r="AF149" t="s">
        <v>1199</v>
      </c>
      <c r="AG149" t="s">
        <v>11</v>
      </c>
      <c r="AH149">
        <v>193916</v>
      </c>
      <c r="AI149">
        <v>6568108</v>
      </c>
      <c r="AJ149" s="5">
        <v>193000</v>
      </c>
      <c r="AK149" s="5">
        <v>6569000</v>
      </c>
      <c r="AL149">
        <v>2828</v>
      </c>
      <c r="AN149">
        <v>8</v>
      </c>
      <c r="AO149" t="s">
        <v>12</v>
      </c>
      <c r="AP149" t="s">
        <v>1200</v>
      </c>
      <c r="AQ149">
        <v>101682</v>
      </c>
      <c r="AS149" s="6" t="s">
        <v>14</v>
      </c>
      <c r="AT149">
        <v>1</v>
      </c>
      <c r="AU149" t="s">
        <v>15</v>
      </c>
      <c r="AV149" t="s">
        <v>1201</v>
      </c>
      <c r="AW149" t="s">
        <v>1202</v>
      </c>
      <c r="AX149">
        <v>8</v>
      </c>
      <c r="AY149" t="s">
        <v>18</v>
      </c>
      <c r="AZ149" t="s">
        <v>19</v>
      </c>
      <c r="BA149">
        <v>1</v>
      </c>
      <c r="BB149" s="7">
        <v>38015</v>
      </c>
      <c r="BC149" s="8" t="s">
        <v>20</v>
      </c>
      <c r="BE149">
        <v>3</v>
      </c>
      <c r="BF149">
        <v>440194</v>
      </c>
      <c r="BG149">
        <v>38625</v>
      </c>
      <c r="BH149" t="s">
        <v>1203</v>
      </c>
      <c r="BJ149" t="s">
        <v>1204</v>
      </c>
      <c r="BT149">
        <v>196525</v>
      </c>
    </row>
    <row r="150" spans="1:72" x14ac:dyDescent="0.3">
      <c r="A150">
        <v>198132</v>
      </c>
      <c r="B150">
        <v>269187</v>
      </c>
      <c r="F150" t="s">
        <v>0</v>
      </c>
      <c r="G150" t="s">
        <v>1</v>
      </c>
      <c r="H150" t="s">
        <v>1205</v>
      </c>
      <c r="I150" s="1" t="str">
        <f>HYPERLINK(AP150,"Hb")</f>
        <v>Hb</v>
      </c>
      <c r="K150">
        <v>1</v>
      </c>
      <c r="L150" t="s">
        <v>3</v>
      </c>
      <c r="M150">
        <v>101682</v>
      </c>
      <c r="N150" t="s">
        <v>4</v>
      </c>
      <c r="T150" t="s">
        <v>1206</v>
      </c>
      <c r="U150" s="2">
        <v>1</v>
      </c>
      <c r="V150" t="s">
        <v>962</v>
      </c>
      <c r="W150" t="s">
        <v>1196</v>
      </c>
      <c r="X150" s="3" t="s">
        <v>1197</v>
      </c>
      <c r="Y150" s="4">
        <v>8</v>
      </c>
      <c r="Z150" s="5">
        <v>805</v>
      </c>
      <c r="AA150" s="5" t="s">
        <v>1196</v>
      </c>
      <c r="AB150" t="s">
        <v>1207</v>
      </c>
      <c r="AC150">
        <v>1972</v>
      </c>
      <c r="AD150">
        <v>7</v>
      </c>
      <c r="AE150">
        <v>28</v>
      </c>
      <c r="AF150" t="s">
        <v>1208</v>
      </c>
      <c r="AG150" t="s">
        <v>11</v>
      </c>
      <c r="AH150">
        <v>195452</v>
      </c>
      <c r="AI150">
        <v>6558211</v>
      </c>
      <c r="AJ150" s="5">
        <v>195000</v>
      </c>
      <c r="AK150" s="5">
        <v>6559000</v>
      </c>
      <c r="AL150">
        <v>707</v>
      </c>
      <c r="AN150">
        <v>8</v>
      </c>
      <c r="AO150" t="s">
        <v>179</v>
      </c>
      <c r="AP150" t="s">
        <v>1209</v>
      </c>
      <c r="AQ150">
        <v>101682</v>
      </c>
      <c r="AS150" s="6" t="s">
        <v>14</v>
      </c>
      <c r="AT150">
        <v>1</v>
      </c>
      <c r="AU150" t="s">
        <v>15</v>
      </c>
      <c r="AV150" t="s">
        <v>1210</v>
      </c>
      <c r="AW150" t="s">
        <v>1211</v>
      </c>
      <c r="AX150">
        <v>8</v>
      </c>
      <c r="AY150" t="s">
        <v>18</v>
      </c>
      <c r="AZ150" t="s">
        <v>19</v>
      </c>
      <c r="BA150">
        <v>1</v>
      </c>
      <c r="BB150" s="7">
        <v>35772</v>
      </c>
      <c r="BC150" s="8" t="s">
        <v>20</v>
      </c>
      <c r="BE150">
        <v>3</v>
      </c>
      <c r="BF150">
        <v>440192</v>
      </c>
      <c r="BG150">
        <v>38627</v>
      </c>
      <c r="BH150" t="s">
        <v>1212</v>
      </c>
      <c r="BJ150" t="s">
        <v>1213</v>
      </c>
      <c r="BT150">
        <v>198132</v>
      </c>
    </row>
    <row r="151" spans="1:72" x14ac:dyDescent="0.3">
      <c r="A151">
        <v>200568</v>
      </c>
      <c r="B151">
        <v>18045</v>
      </c>
      <c r="F151" t="s">
        <v>0</v>
      </c>
      <c r="G151" t="s">
        <v>125</v>
      </c>
      <c r="H151" t="s">
        <v>1214</v>
      </c>
      <c r="I151" t="s">
        <v>127</v>
      </c>
      <c r="K151">
        <v>1</v>
      </c>
      <c r="L151" t="s">
        <v>3</v>
      </c>
      <c r="M151">
        <v>101682</v>
      </c>
      <c r="N151" t="s">
        <v>4</v>
      </c>
      <c r="T151" t="s">
        <v>1215</v>
      </c>
      <c r="U151" s="2">
        <v>1</v>
      </c>
      <c r="V151" t="s">
        <v>962</v>
      </c>
      <c r="W151" t="s">
        <v>1196</v>
      </c>
      <c r="X151" s="3" t="s">
        <v>1197</v>
      </c>
      <c r="Y151" s="4">
        <v>8</v>
      </c>
      <c r="Z151" s="5">
        <v>805</v>
      </c>
      <c r="AA151" s="5" t="s">
        <v>1196</v>
      </c>
      <c r="AB151" t="s">
        <v>1216</v>
      </c>
      <c r="AC151">
        <v>1991</v>
      </c>
      <c r="AD151">
        <v>6</v>
      </c>
      <c r="AE151">
        <v>30</v>
      </c>
      <c r="AF151" t="s">
        <v>1217</v>
      </c>
      <c r="AH151" s="5">
        <v>197786</v>
      </c>
      <c r="AI151" s="5">
        <v>6557402</v>
      </c>
      <c r="AJ151" s="5">
        <v>197000</v>
      </c>
      <c r="AK151" s="5">
        <v>6557000</v>
      </c>
      <c r="AL151">
        <v>100</v>
      </c>
      <c r="AM151" s="5"/>
      <c r="AN151">
        <v>1010</v>
      </c>
      <c r="AO151" t="s">
        <v>1218</v>
      </c>
      <c r="AP151" s="7" t="s">
        <v>1219</v>
      </c>
      <c r="AQ151">
        <v>101682</v>
      </c>
      <c r="AS151" s="6" t="s">
        <v>14</v>
      </c>
      <c r="AT151">
        <v>1</v>
      </c>
      <c r="AU151" t="s">
        <v>15</v>
      </c>
      <c r="AV151" t="s">
        <v>1220</v>
      </c>
      <c r="AW151" t="s">
        <v>1221</v>
      </c>
      <c r="AX151">
        <v>1010</v>
      </c>
      <c r="AY151" t="s">
        <v>135</v>
      </c>
      <c r="AZ151" t="s">
        <v>136</v>
      </c>
      <c r="BB151" s="7">
        <v>43709.903472222199</v>
      </c>
      <c r="BC151" s="8" t="s">
        <v>20</v>
      </c>
      <c r="BE151">
        <v>6</v>
      </c>
      <c r="BF151">
        <v>15124</v>
      </c>
      <c r="BG151">
        <v>38628</v>
      </c>
      <c r="BH151" t="s">
        <v>1222</v>
      </c>
      <c r="BT151">
        <v>200568</v>
      </c>
    </row>
    <row r="152" spans="1:72" x14ac:dyDescent="0.3">
      <c r="A152">
        <v>202912</v>
      </c>
      <c r="B152">
        <v>291211</v>
      </c>
      <c r="F152" t="s">
        <v>0</v>
      </c>
      <c r="G152" t="s">
        <v>1</v>
      </c>
      <c r="H152" t="s">
        <v>1223</v>
      </c>
      <c r="I152" s="1" t="str">
        <f>HYPERLINK(AP152,"Hb")</f>
        <v>Hb</v>
      </c>
      <c r="K152">
        <v>1</v>
      </c>
      <c r="L152" t="s">
        <v>3</v>
      </c>
      <c r="M152">
        <v>101682</v>
      </c>
      <c r="N152" t="s">
        <v>4</v>
      </c>
      <c r="T152" t="s">
        <v>1224</v>
      </c>
      <c r="U152" s="10">
        <v>3</v>
      </c>
      <c r="V152" t="s">
        <v>962</v>
      </c>
      <c r="W152" t="s">
        <v>1196</v>
      </c>
      <c r="X152" s="3" t="s">
        <v>1197</v>
      </c>
      <c r="Y152" s="4">
        <v>8</v>
      </c>
      <c r="Z152" s="5">
        <v>805</v>
      </c>
      <c r="AA152" s="5" t="s">
        <v>1196</v>
      </c>
      <c r="AB152" t="s">
        <v>1225</v>
      </c>
      <c r="AC152">
        <v>1962</v>
      </c>
      <c r="AD152">
        <v>7</v>
      </c>
      <c r="AE152">
        <v>28</v>
      </c>
      <c r="AF152" t="s">
        <v>1226</v>
      </c>
      <c r="AG152" t="s">
        <v>11</v>
      </c>
      <c r="AH152">
        <v>199756</v>
      </c>
      <c r="AI152">
        <v>6563917</v>
      </c>
      <c r="AJ152" s="5">
        <v>199000</v>
      </c>
      <c r="AK152" s="5">
        <v>6563000</v>
      </c>
      <c r="AL152">
        <v>14614</v>
      </c>
      <c r="AN152">
        <v>8</v>
      </c>
      <c r="AO152" t="s">
        <v>1227</v>
      </c>
      <c r="AP152" t="s">
        <v>1228</v>
      </c>
      <c r="AQ152">
        <v>101682</v>
      </c>
      <c r="AS152" s="6" t="s">
        <v>14</v>
      </c>
      <c r="AT152">
        <v>1</v>
      </c>
      <c r="AU152" t="s">
        <v>15</v>
      </c>
      <c r="AV152" t="s">
        <v>1229</v>
      </c>
      <c r="AW152" t="s">
        <v>1230</v>
      </c>
      <c r="AX152">
        <v>8</v>
      </c>
      <c r="AY152" t="s">
        <v>18</v>
      </c>
      <c r="AZ152" t="s">
        <v>19</v>
      </c>
      <c r="BA152">
        <v>1</v>
      </c>
      <c r="BB152" s="7">
        <v>38281</v>
      </c>
      <c r="BC152" s="8" t="s">
        <v>20</v>
      </c>
      <c r="BE152">
        <v>3</v>
      </c>
      <c r="BF152">
        <v>463921</v>
      </c>
      <c r="BG152">
        <v>38626</v>
      </c>
      <c r="BH152" t="s">
        <v>1231</v>
      </c>
      <c r="BJ152" t="s">
        <v>1232</v>
      </c>
      <c r="BT152">
        <v>202912</v>
      </c>
    </row>
    <row r="153" spans="1:72" x14ac:dyDescent="0.3">
      <c r="A153">
        <v>189541</v>
      </c>
      <c r="B153">
        <v>269188</v>
      </c>
      <c r="F153" t="s">
        <v>0</v>
      </c>
      <c r="G153" t="s">
        <v>1</v>
      </c>
      <c r="H153" t="s">
        <v>1233</v>
      </c>
      <c r="I153" s="1" t="str">
        <f>HYPERLINK(AP153,"Hb")</f>
        <v>Hb</v>
      </c>
      <c r="K153">
        <v>1</v>
      </c>
      <c r="L153" t="s">
        <v>3</v>
      </c>
      <c r="M153">
        <v>101682</v>
      </c>
      <c r="N153" t="s">
        <v>4</v>
      </c>
      <c r="T153" t="s">
        <v>1234</v>
      </c>
      <c r="U153" s="10">
        <v>3</v>
      </c>
      <c r="V153" t="s">
        <v>962</v>
      </c>
      <c r="W153" t="s">
        <v>1235</v>
      </c>
      <c r="X153" s="3" t="s">
        <v>1197</v>
      </c>
      <c r="Y153" s="4">
        <v>8</v>
      </c>
      <c r="Z153" s="5">
        <v>806</v>
      </c>
      <c r="AA153" s="5" t="s">
        <v>1235</v>
      </c>
      <c r="AB153" t="s">
        <v>1236</v>
      </c>
      <c r="AC153">
        <v>1962</v>
      </c>
      <c r="AD153">
        <v>7</v>
      </c>
      <c r="AE153">
        <v>28</v>
      </c>
      <c r="AF153" t="s">
        <v>1226</v>
      </c>
      <c r="AG153" t="s">
        <v>11</v>
      </c>
      <c r="AH153">
        <v>185810</v>
      </c>
      <c r="AI153">
        <v>6581392</v>
      </c>
      <c r="AJ153" s="5">
        <v>185000</v>
      </c>
      <c r="AK153" s="5">
        <v>6581000</v>
      </c>
      <c r="AL153">
        <v>29040</v>
      </c>
      <c r="AN153">
        <v>8</v>
      </c>
      <c r="AO153" t="s">
        <v>1237</v>
      </c>
      <c r="AP153" t="s">
        <v>1238</v>
      </c>
      <c r="AQ153">
        <v>101682</v>
      </c>
      <c r="AS153" s="6" t="s">
        <v>14</v>
      </c>
      <c r="AT153">
        <v>1</v>
      </c>
      <c r="AU153" t="s">
        <v>15</v>
      </c>
      <c r="AV153" t="s">
        <v>1239</v>
      </c>
      <c r="AW153" t="s">
        <v>1240</v>
      </c>
      <c r="AX153">
        <v>8</v>
      </c>
      <c r="AY153" t="s">
        <v>18</v>
      </c>
      <c r="AZ153" t="s">
        <v>19</v>
      </c>
      <c r="BA153">
        <v>1</v>
      </c>
      <c r="BB153" s="7">
        <v>35773</v>
      </c>
      <c r="BC153" s="8" t="s">
        <v>20</v>
      </c>
      <c r="BE153">
        <v>3</v>
      </c>
      <c r="BF153">
        <v>440193</v>
      </c>
      <c r="BG153">
        <v>38629</v>
      </c>
      <c r="BH153" t="s">
        <v>1241</v>
      </c>
      <c r="BJ153" t="s">
        <v>1242</v>
      </c>
      <c r="BT153">
        <v>189541</v>
      </c>
    </row>
    <row r="154" spans="1:72" x14ac:dyDescent="0.3">
      <c r="A154">
        <v>193240</v>
      </c>
      <c r="B154">
        <v>16634</v>
      </c>
      <c r="F154" t="s">
        <v>0</v>
      </c>
      <c r="G154" t="s">
        <v>125</v>
      </c>
      <c r="H154" t="s">
        <v>1243</v>
      </c>
      <c r="I154" s="1" t="str">
        <f>HYPERLINK(AP154,"Foto")</f>
        <v>Foto</v>
      </c>
      <c r="K154">
        <v>1</v>
      </c>
      <c r="L154" t="s">
        <v>3</v>
      </c>
      <c r="M154">
        <v>101682</v>
      </c>
      <c r="N154" t="s">
        <v>4</v>
      </c>
      <c r="T154" t="s">
        <v>1244</v>
      </c>
      <c r="U154" s="2">
        <v>1</v>
      </c>
      <c r="V154" t="s">
        <v>962</v>
      </c>
      <c r="W154" t="s">
        <v>1235</v>
      </c>
      <c r="X154" s="3" t="s">
        <v>1197</v>
      </c>
      <c r="Y154" s="4">
        <v>8</v>
      </c>
      <c r="Z154" s="5">
        <v>806</v>
      </c>
      <c r="AA154" s="5" t="s">
        <v>1235</v>
      </c>
      <c r="AB154" t="s">
        <v>1245</v>
      </c>
      <c r="AC154">
        <v>2012</v>
      </c>
      <c r="AD154">
        <v>6</v>
      </c>
      <c r="AE154">
        <v>12</v>
      </c>
      <c r="AF154" t="s">
        <v>1246</v>
      </c>
      <c r="AH154" s="5">
        <v>191150</v>
      </c>
      <c r="AI154" s="5">
        <v>6578274</v>
      </c>
      <c r="AJ154" s="5">
        <v>191000</v>
      </c>
      <c r="AK154" s="5">
        <v>6579000</v>
      </c>
      <c r="AL154">
        <v>25</v>
      </c>
      <c r="AM154" s="5"/>
      <c r="AN154">
        <v>1010</v>
      </c>
      <c r="AO154" t="s">
        <v>1247</v>
      </c>
      <c r="AP154" s="7" t="s">
        <v>1248</v>
      </c>
      <c r="AQ154">
        <v>101682</v>
      </c>
      <c r="AS154" s="6" t="s">
        <v>14</v>
      </c>
      <c r="AT154">
        <v>1</v>
      </c>
      <c r="AU154" t="s">
        <v>15</v>
      </c>
      <c r="AV154" t="s">
        <v>1249</v>
      </c>
      <c r="AW154" t="s">
        <v>1250</v>
      </c>
      <c r="AX154">
        <v>1010</v>
      </c>
      <c r="AY154" t="s">
        <v>135</v>
      </c>
      <c r="AZ154" t="s">
        <v>136</v>
      </c>
      <c r="BA154">
        <v>1</v>
      </c>
      <c r="BB154" s="7">
        <v>43709.902777777803</v>
      </c>
      <c r="BC154" s="8" t="s">
        <v>20</v>
      </c>
      <c r="BE154">
        <v>6</v>
      </c>
      <c r="BF154">
        <v>13644</v>
      </c>
      <c r="BG154">
        <v>38631</v>
      </c>
      <c r="BH154" t="s">
        <v>1251</v>
      </c>
      <c r="BT154">
        <v>193240</v>
      </c>
    </row>
    <row r="155" spans="1:72" x14ac:dyDescent="0.3">
      <c r="A155">
        <v>194703</v>
      </c>
      <c r="B155">
        <v>18506</v>
      </c>
      <c r="F155" t="s">
        <v>0</v>
      </c>
      <c r="G155" t="s">
        <v>125</v>
      </c>
      <c r="H155" t="s">
        <v>1252</v>
      </c>
      <c r="I155" s="1" t="str">
        <f>HYPERLINK(AP155,"Foto")</f>
        <v>Foto</v>
      </c>
      <c r="K155">
        <v>1</v>
      </c>
      <c r="L155" t="s">
        <v>3</v>
      </c>
      <c r="M155">
        <v>101682</v>
      </c>
      <c r="N155" t="s">
        <v>4</v>
      </c>
      <c r="T155" t="s">
        <v>1253</v>
      </c>
      <c r="U155" s="2">
        <v>1</v>
      </c>
      <c r="V155" t="s">
        <v>962</v>
      </c>
      <c r="W155" t="s">
        <v>1235</v>
      </c>
      <c r="X155" s="3" t="s">
        <v>1197</v>
      </c>
      <c r="Y155" s="4">
        <v>8</v>
      </c>
      <c r="Z155" s="5">
        <v>806</v>
      </c>
      <c r="AA155" s="5" t="s">
        <v>1235</v>
      </c>
      <c r="AB155" t="s">
        <v>1254</v>
      </c>
      <c r="AC155">
        <v>2012</v>
      </c>
      <c r="AD155">
        <v>8</v>
      </c>
      <c r="AE155">
        <v>7</v>
      </c>
      <c r="AF155" t="s">
        <v>1255</v>
      </c>
      <c r="AH155">
        <v>192854</v>
      </c>
      <c r="AI155">
        <v>6575326</v>
      </c>
      <c r="AJ155" s="5">
        <v>193000</v>
      </c>
      <c r="AK155" s="5">
        <v>6575000</v>
      </c>
      <c r="AL155">
        <v>10</v>
      </c>
      <c r="AN155">
        <v>1010</v>
      </c>
      <c r="AP155" s="7" t="s">
        <v>1256</v>
      </c>
      <c r="AQ155">
        <v>101682</v>
      </c>
      <c r="AS155" s="6" t="s">
        <v>14</v>
      </c>
      <c r="AT155">
        <v>1</v>
      </c>
      <c r="AU155" t="s">
        <v>15</v>
      </c>
      <c r="AV155" t="s">
        <v>1257</v>
      </c>
      <c r="AW155" t="s">
        <v>1258</v>
      </c>
      <c r="AX155">
        <v>1010</v>
      </c>
      <c r="AY155" t="s">
        <v>135</v>
      </c>
      <c r="AZ155" t="s">
        <v>136</v>
      </c>
      <c r="BA155">
        <v>1</v>
      </c>
      <c r="BB155" s="7">
        <v>43002.112500000003</v>
      </c>
      <c r="BC155" s="8" t="s">
        <v>20</v>
      </c>
      <c r="BE155">
        <v>6</v>
      </c>
      <c r="BF155">
        <v>15586</v>
      </c>
      <c r="BG155">
        <v>38630</v>
      </c>
      <c r="BH155" t="s">
        <v>1259</v>
      </c>
      <c r="BT155">
        <v>194703</v>
      </c>
    </row>
    <row r="156" spans="1:72" x14ac:dyDescent="0.3">
      <c r="A156">
        <v>191495</v>
      </c>
      <c r="B156">
        <v>323446</v>
      </c>
      <c r="F156" t="s">
        <v>0</v>
      </c>
      <c r="G156" t="s">
        <v>1</v>
      </c>
      <c r="H156" t="s">
        <v>1260</v>
      </c>
      <c r="I156" s="1" t="str">
        <f>HYPERLINK(AP156,"Hb")</f>
        <v>Hb</v>
      </c>
      <c r="K156">
        <v>1</v>
      </c>
      <c r="L156" t="s">
        <v>3</v>
      </c>
      <c r="M156">
        <v>101682</v>
      </c>
      <c r="N156" t="s">
        <v>4</v>
      </c>
      <c r="Q156" t="s">
        <v>486</v>
      </c>
      <c r="T156" t="s">
        <v>1261</v>
      </c>
      <c r="U156" s="10">
        <v>3</v>
      </c>
      <c r="V156" t="s">
        <v>962</v>
      </c>
      <c r="W156" t="s">
        <v>1262</v>
      </c>
      <c r="X156" s="3" t="s">
        <v>1197</v>
      </c>
      <c r="Y156" s="4">
        <v>8</v>
      </c>
      <c r="Z156" s="5">
        <v>814</v>
      </c>
      <c r="AA156" s="5" t="s">
        <v>1262</v>
      </c>
      <c r="AB156" t="s">
        <v>1263</v>
      </c>
      <c r="AC156">
        <v>1986</v>
      </c>
      <c r="AD156">
        <v>9</v>
      </c>
      <c r="AE156">
        <v>20</v>
      </c>
      <c r="AF156" t="s">
        <v>999</v>
      </c>
      <c r="AG156" t="s">
        <v>999</v>
      </c>
      <c r="AH156">
        <v>187690</v>
      </c>
      <c r="AI156">
        <v>6553608</v>
      </c>
      <c r="AJ156" s="5">
        <v>187000</v>
      </c>
      <c r="AK156" s="5">
        <v>6553000</v>
      </c>
      <c r="AL156">
        <v>18008</v>
      </c>
      <c r="AN156">
        <v>8</v>
      </c>
      <c r="AO156" t="s">
        <v>1264</v>
      </c>
      <c r="AP156" t="s">
        <v>1265</v>
      </c>
      <c r="AQ156">
        <v>101682</v>
      </c>
      <c r="AS156" s="6" t="s">
        <v>14</v>
      </c>
      <c r="AT156">
        <v>1</v>
      </c>
      <c r="AU156" t="s">
        <v>15</v>
      </c>
      <c r="AV156" t="s">
        <v>1266</v>
      </c>
      <c r="AW156" t="s">
        <v>1267</v>
      </c>
      <c r="AX156">
        <v>8</v>
      </c>
      <c r="AY156" t="s">
        <v>18</v>
      </c>
      <c r="AZ156" t="s">
        <v>19</v>
      </c>
      <c r="BA156">
        <v>1</v>
      </c>
      <c r="BB156" s="7">
        <v>42075</v>
      </c>
      <c r="BC156" s="8" t="s">
        <v>20</v>
      </c>
      <c r="BE156">
        <v>3</v>
      </c>
      <c r="BF156">
        <v>494997</v>
      </c>
      <c r="BG156">
        <v>38632</v>
      </c>
      <c r="BH156" t="s">
        <v>1268</v>
      </c>
      <c r="BJ156" t="s">
        <v>1269</v>
      </c>
      <c r="BT156">
        <v>191495</v>
      </c>
    </row>
    <row r="157" spans="1:72" x14ac:dyDescent="0.3">
      <c r="A157">
        <v>186382</v>
      </c>
      <c r="B157">
        <v>211027</v>
      </c>
      <c r="F157" t="s">
        <v>0</v>
      </c>
      <c r="G157" t="s">
        <v>110</v>
      </c>
      <c r="H157" t="s">
        <v>1270</v>
      </c>
      <c r="I157" s="1" t="str">
        <f>HYPERLINK(AP157,"Hb")</f>
        <v>Hb</v>
      </c>
      <c r="K157">
        <v>1</v>
      </c>
      <c r="L157" t="s">
        <v>3</v>
      </c>
      <c r="M157">
        <v>101682</v>
      </c>
      <c r="N157" t="s">
        <v>4</v>
      </c>
      <c r="T157" t="s">
        <v>1271</v>
      </c>
      <c r="U157" s="2">
        <v>1</v>
      </c>
      <c r="V157" t="s">
        <v>962</v>
      </c>
      <c r="W157" t="s">
        <v>1272</v>
      </c>
      <c r="X157" s="3" t="s">
        <v>1197</v>
      </c>
      <c r="Y157" s="4">
        <v>8</v>
      </c>
      <c r="Z157" s="5">
        <v>815</v>
      </c>
      <c r="AA157" t="s">
        <v>1272</v>
      </c>
      <c r="AB157" t="s">
        <v>1273</v>
      </c>
      <c r="AC157">
        <v>1920</v>
      </c>
      <c r="AD157">
        <v>7</v>
      </c>
      <c r="AE157">
        <v>25</v>
      </c>
      <c r="AF157" t="s">
        <v>1274</v>
      </c>
      <c r="AG157" t="s">
        <v>11</v>
      </c>
      <c r="AH157">
        <v>178214</v>
      </c>
      <c r="AI157">
        <v>6538859</v>
      </c>
      <c r="AJ157" s="5">
        <v>179000</v>
      </c>
      <c r="AK157" s="5">
        <v>6539000</v>
      </c>
      <c r="AL157">
        <v>1118</v>
      </c>
      <c r="AN157">
        <v>37</v>
      </c>
      <c r="AP157" t="s">
        <v>1275</v>
      </c>
      <c r="AQ157">
        <v>101682</v>
      </c>
      <c r="AS157" s="6" t="s">
        <v>14</v>
      </c>
      <c r="AT157">
        <v>1</v>
      </c>
      <c r="AU157" t="s">
        <v>15</v>
      </c>
      <c r="AV157" t="s">
        <v>1276</v>
      </c>
      <c r="AW157" t="s">
        <v>1277</v>
      </c>
      <c r="AX157">
        <v>37</v>
      </c>
      <c r="AY157" t="s">
        <v>117</v>
      </c>
      <c r="AZ157" t="s">
        <v>19</v>
      </c>
      <c r="BA157">
        <v>1</v>
      </c>
      <c r="BB157" s="7">
        <v>41767</v>
      </c>
      <c r="BC157" s="8" t="s">
        <v>20</v>
      </c>
      <c r="BE157">
        <v>4</v>
      </c>
      <c r="BF157">
        <v>365563</v>
      </c>
      <c r="BG157">
        <v>38633</v>
      </c>
      <c r="BH157" t="s">
        <v>1278</v>
      </c>
      <c r="BJ157" t="s">
        <v>1279</v>
      </c>
      <c r="BT157">
        <v>186382</v>
      </c>
    </row>
    <row r="158" spans="1:72" x14ac:dyDescent="0.3">
      <c r="A158">
        <v>186383</v>
      </c>
      <c r="B158">
        <v>211028</v>
      </c>
      <c r="F158" t="s">
        <v>0</v>
      </c>
      <c r="G158" t="s">
        <v>110</v>
      </c>
      <c r="H158" t="s">
        <v>1280</v>
      </c>
      <c r="I158" s="1" t="str">
        <f>HYPERLINK(AP158,"Hb")</f>
        <v>Hb</v>
      </c>
      <c r="K158">
        <v>1</v>
      </c>
      <c r="L158" t="s">
        <v>3</v>
      </c>
      <c r="M158">
        <v>101682</v>
      </c>
      <c r="N158" t="s">
        <v>4</v>
      </c>
      <c r="T158" t="s">
        <v>1271</v>
      </c>
      <c r="U158" s="2">
        <v>1</v>
      </c>
      <c r="V158" t="s">
        <v>962</v>
      </c>
      <c r="W158" t="s">
        <v>1272</v>
      </c>
      <c r="X158" s="3" t="s">
        <v>1197</v>
      </c>
      <c r="Y158" s="4">
        <v>8</v>
      </c>
      <c r="Z158" s="5">
        <v>815</v>
      </c>
      <c r="AA158" t="s">
        <v>1272</v>
      </c>
      <c r="AB158" t="s">
        <v>1273</v>
      </c>
      <c r="AC158">
        <v>1920</v>
      </c>
      <c r="AD158">
        <v>7</v>
      </c>
      <c r="AE158">
        <v>25</v>
      </c>
      <c r="AF158" t="s">
        <v>113</v>
      </c>
      <c r="AG158" t="s">
        <v>11</v>
      </c>
      <c r="AH158">
        <v>178214</v>
      </c>
      <c r="AI158">
        <v>6538859</v>
      </c>
      <c r="AJ158" s="5">
        <v>179000</v>
      </c>
      <c r="AK158" s="5">
        <v>6539000</v>
      </c>
      <c r="AL158">
        <v>1118</v>
      </c>
      <c r="AN158">
        <v>37</v>
      </c>
      <c r="AP158" t="s">
        <v>1281</v>
      </c>
      <c r="AQ158">
        <v>101682</v>
      </c>
      <c r="AS158" s="6" t="s">
        <v>14</v>
      </c>
      <c r="AT158">
        <v>1</v>
      </c>
      <c r="AU158" t="s">
        <v>15</v>
      </c>
      <c r="AV158" t="s">
        <v>1276</v>
      </c>
      <c r="AW158" t="s">
        <v>1282</v>
      </c>
      <c r="AX158">
        <v>37</v>
      </c>
      <c r="AY158" t="s">
        <v>117</v>
      </c>
      <c r="AZ158" t="s">
        <v>19</v>
      </c>
      <c r="BA158">
        <v>1</v>
      </c>
      <c r="BB158" s="7">
        <v>41767</v>
      </c>
      <c r="BC158" s="8" t="s">
        <v>20</v>
      </c>
      <c r="BE158">
        <v>4</v>
      </c>
      <c r="BF158">
        <v>365564</v>
      </c>
      <c r="BG158">
        <v>38634</v>
      </c>
      <c r="BH158" t="s">
        <v>1283</v>
      </c>
      <c r="BJ158" t="s">
        <v>1284</v>
      </c>
      <c r="BT158">
        <v>186383</v>
      </c>
    </row>
    <row r="159" spans="1:72" x14ac:dyDescent="0.3">
      <c r="A159">
        <v>190683</v>
      </c>
      <c r="B159">
        <v>316571</v>
      </c>
      <c r="F159" t="s">
        <v>0</v>
      </c>
      <c r="G159" t="s">
        <v>1</v>
      </c>
      <c r="H159" t="s">
        <v>1285</v>
      </c>
      <c r="I159" s="1" t="str">
        <f>HYPERLINK(AP159,"Hb")</f>
        <v>Hb</v>
      </c>
      <c r="K159">
        <v>1</v>
      </c>
      <c r="L159" t="s">
        <v>3</v>
      </c>
      <c r="M159">
        <v>101682</v>
      </c>
      <c r="N159" t="s">
        <v>4</v>
      </c>
      <c r="T159" t="s">
        <v>1286</v>
      </c>
      <c r="U159" s="10">
        <v>3</v>
      </c>
      <c r="V159" t="s">
        <v>962</v>
      </c>
      <c r="W159" t="s">
        <v>1272</v>
      </c>
      <c r="X159" s="3" t="s">
        <v>1197</v>
      </c>
      <c r="Y159" s="4">
        <v>8</v>
      </c>
      <c r="Z159" s="5">
        <v>815</v>
      </c>
      <c r="AA159" t="s">
        <v>1272</v>
      </c>
      <c r="AB159" t="s">
        <v>1287</v>
      </c>
      <c r="AC159">
        <v>1945</v>
      </c>
      <c r="AD159">
        <v>7</v>
      </c>
      <c r="AE159">
        <v>19</v>
      </c>
      <c r="AF159" t="s">
        <v>1288</v>
      </c>
      <c r="AG159" t="s">
        <v>1288</v>
      </c>
      <c r="AH159">
        <v>186303</v>
      </c>
      <c r="AI159">
        <v>6531846</v>
      </c>
      <c r="AJ159" s="5">
        <v>187000</v>
      </c>
      <c r="AK159" s="5">
        <v>6531000</v>
      </c>
      <c r="AL159">
        <v>32208</v>
      </c>
      <c r="AN159">
        <v>8</v>
      </c>
      <c r="AO159" t="s">
        <v>1289</v>
      </c>
      <c r="AP159" t="s">
        <v>1290</v>
      </c>
      <c r="AQ159">
        <v>101682</v>
      </c>
      <c r="AS159" s="6" t="s">
        <v>14</v>
      </c>
      <c r="AT159">
        <v>1</v>
      </c>
      <c r="AU159" t="s">
        <v>15</v>
      </c>
      <c r="AV159" t="s">
        <v>1291</v>
      </c>
      <c r="AW159" t="s">
        <v>1292</v>
      </c>
      <c r="AX159">
        <v>8</v>
      </c>
      <c r="AY159" t="s">
        <v>18</v>
      </c>
      <c r="AZ159" t="s">
        <v>19</v>
      </c>
      <c r="BA159">
        <v>1</v>
      </c>
      <c r="BB159" s="7">
        <v>37931</v>
      </c>
      <c r="BC159" s="8" t="s">
        <v>20</v>
      </c>
      <c r="BE159">
        <v>3</v>
      </c>
      <c r="BF159">
        <v>488173</v>
      </c>
      <c r="BG159">
        <v>38635</v>
      </c>
      <c r="BH159" t="s">
        <v>1293</v>
      </c>
      <c r="BJ159" t="s">
        <v>1294</v>
      </c>
      <c r="BT159">
        <v>190683</v>
      </c>
    </row>
    <row r="160" spans="1:72" x14ac:dyDescent="0.3">
      <c r="A160">
        <v>163423</v>
      </c>
      <c r="B160">
        <v>269190</v>
      </c>
      <c r="F160" t="s">
        <v>0</v>
      </c>
      <c r="G160" t="s">
        <v>1</v>
      </c>
      <c r="H160" t="s">
        <v>1295</v>
      </c>
      <c r="I160" s="1" t="str">
        <f>HYPERLINK(AP160,"Hb")</f>
        <v>Hb</v>
      </c>
      <c r="K160">
        <v>1</v>
      </c>
      <c r="L160" t="s">
        <v>3</v>
      </c>
      <c r="M160">
        <v>101682</v>
      </c>
      <c r="N160" t="s">
        <v>4</v>
      </c>
      <c r="T160" t="s">
        <v>1296</v>
      </c>
      <c r="U160" s="2">
        <v>1</v>
      </c>
      <c r="V160" t="s">
        <v>962</v>
      </c>
      <c r="W160" t="s">
        <v>1297</v>
      </c>
      <c r="X160" s="3" t="s">
        <v>1197</v>
      </c>
      <c r="Y160" s="4">
        <v>8</v>
      </c>
      <c r="Z160" s="5">
        <v>828</v>
      </c>
      <c r="AA160" s="5" t="s">
        <v>1297</v>
      </c>
      <c r="AB160" t="s">
        <v>1298</v>
      </c>
      <c r="AC160">
        <v>1958</v>
      </c>
      <c r="AD160">
        <v>8</v>
      </c>
      <c r="AE160">
        <v>8</v>
      </c>
      <c r="AF160" t="s">
        <v>475</v>
      </c>
      <c r="AG160" t="s">
        <v>11</v>
      </c>
      <c r="AH160">
        <v>139948</v>
      </c>
      <c r="AI160">
        <v>6610693</v>
      </c>
      <c r="AJ160" s="5">
        <v>139000</v>
      </c>
      <c r="AK160" s="5">
        <v>6611000</v>
      </c>
      <c r="AL160">
        <v>707</v>
      </c>
      <c r="AN160">
        <v>8</v>
      </c>
      <c r="AO160" t="s">
        <v>12</v>
      </c>
      <c r="AP160" t="s">
        <v>1299</v>
      </c>
      <c r="AQ160">
        <v>101682</v>
      </c>
      <c r="AS160" s="6" t="s">
        <v>14</v>
      </c>
      <c r="AT160">
        <v>1</v>
      </c>
      <c r="AU160" t="s">
        <v>15</v>
      </c>
      <c r="AV160" t="s">
        <v>1300</v>
      </c>
      <c r="AW160" t="s">
        <v>1301</v>
      </c>
      <c r="AX160">
        <v>8</v>
      </c>
      <c r="AY160" t="s">
        <v>18</v>
      </c>
      <c r="AZ160" t="s">
        <v>19</v>
      </c>
      <c r="BA160">
        <v>1</v>
      </c>
      <c r="BB160" s="7">
        <v>35773</v>
      </c>
      <c r="BC160" s="8" t="s">
        <v>20</v>
      </c>
      <c r="BE160">
        <v>3</v>
      </c>
      <c r="BF160">
        <v>440195</v>
      </c>
      <c r="BG160">
        <v>38636</v>
      </c>
      <c r="BH160" t="s">
        <v>1302</v>
      </c>
      <c r="BJ160" t="s">
        <v>1303</v>
      </c>
      <c r="BT160">
        <v>163423</v>
      </c>
    </row>
    <row r="161" spans="1:72" x14ac:dyDescent="0.3">
      <c r="A161">
        <v>176269</v>
      </c>
      <c r="B161">
        <v>201242</v>
      </c>
      <c r="F161" t="s">
        <v>0</v>
      </c>
      <c r="G161" t="s">
        <v>232</v>
      </c>
      <c r="H161" t="s">
        <v>1304</v>
      </c>
      <c r="I161" t="s">
        <v>60</v>
      </c>
      <c r="K161">
        <v>1</v>
      </c>
      <c r="L161" t="s">
        <v>3</v>
      </c>
      <c r="M161">
        <v>101682</v>
      </c>
      <c r="N161" t="s">
        <v>4</v>
      </c>
      <c r="T161" t="s">
        <v>1305</v>
      </c>
      <c r="U161" s="2">
        <v>1</v>
      </c>
      <c r="V161" t="s">
        <v>1306</v>
      </c>
      <c r="W161" t="s">
        <v>1307</v>
      </c>
      <c r="X161" t="s">
        <v>1308</v>
      </c>
      <c r="Y161" s="4">
        <v>9</v>
      </c>
      <c r="Z161" s="5">
        <v>901</v>
      </c>
      <c r="AA161" t="s">
        <v>1307</v>
      </c>
      <c r="AB161" t="s">
        <v>1309</v>
      </c>
      <c r="AC161">
        <v>1981</v>
      </c>
      <c r="AD161">
        <v>7</v>
      </c>
      <c r="AE161">
        <v>16</v>
      </c>
      <c r="AF161" t="s">
        <v>1310</v>
      </c>
      <c r="AG161" t="s">
        <v>11</v>
      </c>
      <c r="AH161">
        <v>159550</v>
      </c>
      <c r="AI161">
        <v>6527526</v>
      </c>
      <c r="AJ161" s="5">
        <v>159000</v>
      </c>
      <c r="AK161" s="5">
        <v>6527000</v>
      </c>
      <c r="AL161">
        <v>354</v>
      </c>
      <c r="AN161">
        <v>33</v>
      </c>
      <c r="AP161" s="7"/>
      <c r="AQ161">
        <v>101682</v>
      </c>
      <c r="AS161" s="6" t="s">
        <v>14</v>
      </c>
      <c r="AT161">
        <v>1</v>
      </c>
      <c r="AU161" t="s">
        <v>15</v>
      </c>
      <c r="AV161" t="s">
        <v>1311</v>
      </c>
      <c r="AW161" t="s">
        <v>1312</v>
      </c>
      <c r="AX161">
        <v>33</v>
      </c>
      <c r="AY161" t="s">
        <v>238</v>
      </c>
      <c r="AZ161" t="s">
        <v>19</v>
      </c>
      <c r="BB161" s="7">
        <v>41689</v>
      </c>
      <c r="BC161" s="8" t="s">
        <v>20</v>
      </c>
      <c r="BE161">
        <v>4</v>
      </c>
      <c r="BF161">
        <v>351929</v>
      </c>
      <c r="BG161">
        <v>38637</v>
      </c>
      <c r="BH161" t="s">
        <v>1313</v>
      </c>
      <c r="BJ161" t="s">
        <v>1314</v>
      </c>
      <c r="BT161">
        <v>176269</v>
      </c>
    </row>
    <row r="162" spans="1:72" x14ac:dyDescent="0.3">
      <c r="A162">
        <v>152605</v>
      </c>
      <c r="B162">
        <v>269194</v>
      </c>
      <c r="F162" t="s">
        <v>0</v>
      </c>
      <c r="G162" t="s">
        <v>1</v>
      </c>
      <c r="H162" t="s">
        <v>1315</v>
      </c>
      <c r="I162" s="1" t="str">
        <f>HYPERLINK(AP162,"Hb")</f>
        <v>Hb</v>
      </c>
      <c r="K162">
        <v>1</v>
      </c>
      <c r="L162" t="s">
        <v>3</v>
      </c>
      <c r="M162">
        <v>101682</v>
      </c>
      <c r="N162" t="s">
        <v>4</v>
      </c>
      <c r="T162" t="s">
        <v>1316</v>
      </c>
      <c r="U162" s="2">
        <v>1</v>
      </c>
      <c r="V162" t="s">
        <v>1306</v>
      </c>
      <c r="W162" t="s">
        <v>1317</v>
      </c>
      <c r="X162" t="s">
        <v>1308</v>
      </c>
      <c r="Y162" s="4">
        <v>9</v>
      </c>
      <c r="Z162" s="5">
        <v>904</v>
      </c>
      <c r="AA162" s="5" t="s">
        <v>1317</v>
      </c>
      <c r="AB162" t="s">
        <v>1318</v>
      </c>
      <c r="AC162">
        <v>1951</v>
      </c>
      <c r="AD162">
        <v>6</v>
      </c>
      <c r="AE162">
        <v>15</v>
      </c>
      <c r="AF162" t="s">
        <v>1319</v>
      </c>
      <c r="AG162" t="s">
        <v>11</v>
      </c>
      <c r="AH162">
        <v>125453</v>
      </c>
      <c r="AI162">
        <v>6484068</v>
      </c>
      <c r="AJ162" s="5">
        <v>125000</v>
      </c>
      <c r="AK162" s="5">
        <v>6485000</v>
      </c>
      <c r="AL162">
        <v>707</v>
      </c>
      <c r="AN162">
        <v>8</v>
      </c>
      <c r="AO162" t="s">
        <v>12</v>
      </c>
      <c r="AP162" t="s">
        <v>1320</v>
      </c>
      <c r="AQ162">
        <v>101682</v>
      </c>
      <c r="AS162" s="6" t="s">
        <v>14</v>
      </c>
      <c r="AT162">
        <v>1</v>
      </c>
      <c r="AU162" t="s">
        <v>15</v>
      </c>
      <c r="AV162" t="s">
        <v>1321</v>
      </c>
      <c r="AW162" t="s">
        <v>1322</v>
      </c>
      <c r="AX162">
        <v>8</v>
      </c>
      <c r="AY162" t="s">
        <v>18</v>
      </c>
      <c r="AZ162" t="s">
        <v>19</v>
      </c>
      <c r="BA162">
        <v>1</v>
      </c>
      <c r="BB162" s="7">
        <v>35773</v>
      </c>
      <c r="BC162" s="8" t="s">
        <v>20</v>
      </c>
      <c r="BE162">
        <v>3</v>
      </c>
      <c r="BF162">
        <v>440199</v>
      </c>
      <c r="BG162">
        <v>38638</v>
      </c>
      <c r="BH162" t="s">
        <v>1323</v>
      </c>
      <c r="BJ162" t="s">
        <v>1324</v>
      </c>
      <c r="BT162">
        <v>152605</v>
      </c>
    </row>
    <row r="163" spans="1:72" x14ac:dyDescent="0.3">
      <c r="A163">
        <v>159487</v>
      </c>
      <c r="B163">
        <v>269191</v>
      </c>
      <c r="F163" t="s">
        <v>0</v>
      </c>
      <c r="G163" t="s">
        <v>1</v>
      </c>
      <c r="H163" t="s">
        <v>1331</v>
      </c>
      <c r="I163" s="1" t="str">
        <f>HYPERLINK(AP163,"Hb")</f>
        <v>Hb</v>
      </c>
      <c r="K163">
        <v>1</v>
      </c>
      <c r="L163" t="s">
        <v>3</v>
      </c>
      <c r="M163">
        <v>101682</v>
      </c>
      <c r="N163" t="s">
        <v>4</v>
      </c>
      <c r="T163" t="s">
        <v>1332</v>
      </c>
      <c r="U163" s="2">
        <v>1</v>
      </c>
      <c r="V163" t="s">
        <v>1306</v>
      </c>
      <c r="W163" t="s">
        <v>1333</v>
      </c>
      <c r="X163" t="s">
        <v>1308</v>
      </c>
      <c r="Y163" s="4">
        <v>9</v>
      </c>
      <c r="Z163" s="5">
        <v>906</v>
      </c>
      <c r="AA163" s="5" t="s">
        <v>1333</v>
      </c>
      <c r="AB163" t="s">
        <v>1334</v>
      </c>
      <c r="AC163">
        <v>1975</v>
      </c>
      <c r="AD163">
        <v>1</v>
      </c>
      <c r="AE163">
        <v>1</v>
      </c>
      <c r="AF163" t="s">
        <v>1335</v>
      </c>
      <c r="AG163" t="s">
        <v>1335</v>
      </c>
      <c r="AH163">
        <v>135569</v>
      </c>
      <c r="AI163">
        <v>6498796</v>
      </c>
      <c r="AJ163" s="5">
        <v>135000</v>
      </c>
      <c r="AK163" s="5">
        <v>6499000</v>
      </c>
      <c r="AL163">
        <v>71</v>
      </c>
      <c r="AN163">
        <v>8</v>
      </c>
      <c r="AO163" t="s">
        <v>179</v>
      </c>
      <c r="AP163" t="s">
        <v>1336</v>
      </c>
      <c r="AQ163">
        <v>101682</v>
      </c>
      <c r="AS163" s="6" t="s">
        <v>14</v>
      </c>
      <c r="AT163">
        <v>1</v>
      </c>
      <c r="AU163" t="s">
        <v>15</v>
      </c>
      <c r="AV163" t="s">
        <v>1337</v>
      </c>
      <c r="AW163" t="s">
        <v>1338</v>
      </c>
      <c r="AX163">
        <v>8</v>
      </c>
      <c r="AY163" t="s">
        <v>18</v>
      </c>
      <c r="AZ163" t="s">
        <v>19</v>
      </c>
      <c r="BA163">
        <v>1</v>
      </c>
      <c r="BB163" s="7">
        <v>35773</v>
      </c>
      <c r="BC163" s="8" t="s">
        <v>20</v>
      </c>
      <c r="BE163">
        <v>3</v>
      </c>
      <c r="BF163">
        <v>440196</v>
      </c>
      <c r="BG163">
        <v>38640</v>
      </c>
      <c r="BH163" t="s">
        <v>1339</v>
      </c>
      <c r="BJ163" t="s">
        <v>1340</v>
      </c>
      <c r="BT163">
        <v>159487</v>
      </c>
    </row>
    <row r="164" spans="1:72" x14ac:dyDescent="0.3">
      <c r="A164">
        <v>159488</v>
      </c>
      <c r="B164">
        <v>269192</v>
      </c>
      <c r="F164" t="s">
        <v>0</v>
      </c>
      <c r="G164" t="s">
        <v>1</v>
      </c>
      <c r="H164" t="s">
        <v>1341</v>
      </c>
      <c r="I164" s="1" t="str">
        <f>HYPERLINK(AP164,"Hb")</f>
        <v>Hb</v>
      </c>
      <c r="K164">
        <v>1</v>
      </c>
      <c r="L164" t="s">
        <v>3</v>
      </c>
      <c r="M164">
        <v>101682</v>
      </c>
      <c r="N164" t="s">
        <v>4</v>
      </c>
      <c r="T164" t="s">
        <v>1332</v>
      </c>
      <c r="U164" s="2">
        <v>1</v>
      </c>
      <c r="V164" t="s">
        <v>1306</v>
      </c>
      <c r="W164" t="s">
        <v>1333</v>
      </c>
      <c r="X164" t="s">
        <v>1308</v>
      </c>
      <c r="Y164" s="4">
        <v>9</v>
      </c>
      <c r="Z164" s="5">
        <v>906</v>
      </c>
      <c r="AA164" s="5" t="s">
        <v>1333</v>
      </c>
      <c r="AB164" t="s">
        <v>1342</v>
      </c>
      <c r="AC164">
        <v>1975</v>
      </c>
      <c r="AD164">
        <v>1</v>
      </c>
      <c r="AE164">
        <v>1</v>
      </c>
      <c r="AF164" t="s">
        <v>1335</v>
      </c>
      <c r="AG164" t="s">
        <v>11</v>
      </c>
      <c r="AH164">
        <v>135569</v>
      </c>
      <c r="AI164">
        <v>6498796</v>
      </c>
      <c r="AJ164" s="5">
        <v>135000</v>
      </c>
      <c r="AK164" s="5">
        <v>6499000</v>
      </c>
      <c r="AL164">
        <v>71</v>
      </c>
      <c r="AN164">
        <v>8</v>
      </c>
      <c r="AO164" t="s">
        <v>179</v>
      </c>
      <c r="AP164" t="s">
        <v>1343</v>
      </c>
      <c r="AQ164">
        <v>101682</v>
      </c>
      <c r="AS164" s="6" t="s">
        <v>14</v>
      </c>
      <c r="AT164">
        <v>1</v>
      </c>
      <c r="AU164" t="s">
        <v>15</v>
      </c>
      <c r="AV164" t="s">
        <v>1337</v>
      </c>
      <c r="AW164" t="s">
        <v>1344</v>
      </c>
      <c r="AX164">
        <v>8</v>
      </c>
      <c r="AY164" t="s">
        <v>18</v>
      </c>
      <c r="AZ164" t="s">
        <v>19</v>
      </c>
      <c r="BA164">
        <v>1</v>
      </c>
      <c r="BB164" s="7">
        <v>35773</v>
      </c>
      <c r="BC164" s="8" t="s">
        <v>20</v>
      </c>
      <c r="BE164">
        <v>3</v>
      </c>
      <c r="BF164">
        <v>440197</v>
      </c>
      <c r="BG164">
        <v>38641</v>
      </c>
      <c r="BH164" t="s">
        <v>1345</v>
      </c>
      <c r="BJ164" t="s">
        <v>1346</v>
      </c>
      <c r="BT164">
        <v>159488</v>
      </c>
    </row>
    <row r="165" spans="1:72" x14ac:dyDescent="0.3">
      <c r="A165">
        <v>176669</v>
      </c>
      <c r="B165">
        <v>302752</v>
      </c>
      <c r="F165" t="s">
        <v>0</v>
      </c>
      <c r="G165" t="s">
        <v>1</v>
      </c>
      <c r="H165" t="s">
        <v>1347</v>
      </c>
      <c r="I165" s="1" t="str">
        <f>HYPERLINK(AP165,"Hb")</f>
        <v>Hb</v>
      </c>
      <c r="K165">
        <v>1</v>
      </c>
      <c r="L165" t="s">
        <v>3</v>
      </c>
      <c r="M165">
        <v>101682</v>
      </c>
      <c r="N165" t="s">
        <v>4</v>
      </c>
      <c r="T165" t="s">
        <v>1348</v>
      </c>
      <c r="U165" s="10">
        <v>3</v>
      </c>
      <c r="V165" t="s">
        <v>1306</v>
      </c>
      <c r="W165" t="s">
        <v>1349</v>
      </c>
      <c r="X165" t="s">
        <v>1308</v>
      </c>
      <c r="Y165" s="4">
        <v>9</v>
      </c>
      <c r="Z165" s="5">
        <v>914</v>
      </c>
      <c r="AA165" s="5" t="s">
        <v>1349</v>
      </c>
      <c r="AB165" t="s">
        <v>1350</v>
      </c>
      <c r="AC165">
        <v>1997</v>
      </c>
      <c r="AD165">
        <v>7</v>
      </c>
      <c r="AE165">
        <v>14</v>
      </c>
      <c r="AF165" t="s">
        <v>1351</v>
      </c>
      <c r="AG165" t="s">
        <v>1352</v>
      </c>
      <c r="AH165">
        <v>159905</v>
      </c>
      <c r="AI165">
        <v>6507889</v>
      </c>
      <c r="AJ165" s="5">
        <v>159000</v>
      </c>
      <c r="AK165" s="5">
        <v>6507000</v>
      </c>
      <c r="AL165">
        <v>28214</v>
      </c>
      <c r="AN165">
        <v>8</v>
      </c>
      <c r="AO165" t="s">
        <v>1353</v>
      </c>
      <c r="AP165" t="s">
        <v>1354</v>
      </c>
      <c r="AQ165">
        <v>101682</v>
      </c>
      <c r="AS165" s="6" t="s">
        <v>14</v>
      </c>
      <c r="AT165">
        <v>1</v>
      </c>
      <c r="AU165" t="s">
        <v>15</v>
      </c>
      <c r="AV165" t="s">
        <v>1355</v>
      </c>
      <c r="AW165" t="s">
        <v>1356</v>
      </c>
      <c r="AX165">
        <v>8</v>
      </c>
      <c r="AY165" t="s">
        <v>18</v>
      </c>
      <c r="AZ165" t="s">
        <v>19</v>
      </c>
      <c r="BA165">
        <v>1</v>
      </c>
      <c r="BB165" s="7">
        <v>41677</v>
      </c>
      <c r="BC165" s="8" t="s">
        <v>20</v>
      </c>
      <c r="BE165">
        <v>3</v>
      </c>
      <c r="BF165">
        <v>475619</v>
      </c>
      <c r="BG165">
        <v>38645</v>
      </c>
      <c r="BH165" t="s">
        <v>1357</v>
      </c>
      <c r="BJ165" t="s">
        <v>1358</v>
      </c>
      <c r="BT165">
        <v>176669</v>
      </c>
    </row>
    <row r="166" spans="1:72" x14ac:dyDescent="0.3">
      <c r="A166">
        <v>176619</v>
      </c>
      <c r="B166">
        <v>194254</v>
      </c>
      <c r="F166" t="s">
        <v>0</v>
      </c>
      <c r="G166" t="s">
        <v>232</v>
      </c>
      <c r="H166" t="s">
        <v>1359</v>
      </c>
      <c r="I166" t="s">
        <v>60</v>
      </c>
      <c r="K166">
        <v>1</v>
      </c>
      <c r="L166" t="s">
        <v>3</v>
      </c>
      <c r="M166">
        <v>101682</v>
      </c>
      <c r="N166" t="s">
        <v>4</v>
      </c>
      <c r="T166" t="s">
        <v>1348</v>
      </c>
      <c r="U166" s="10">
        <v>3</v>
      </c>
      <c r="V166" t="s">
        <v>1306</v>
      </c>
      <c r="W166" t="s">
        <v>1349</v>
      </c>
      <c r="X166" t="s">
        <v>1308</v>
      </c>
      <c r="Y166" s="4">
        <v>9</v>
      </c>
      <c r="Z166" s="5">
        <v>914</v>
      </c>
      <c r="AA166" s="5" t="s">
        <v>1349</v>
      </c>
      <c r="AB166" t="s">
        <v>1360</v>
      </c>
      <c r="AC166">
        <v>2001</v>
      </c>
      <c r="AD166">
        <v>9</v>
      </c>
      <c r="AE166">
        <v>24</v>
      </c>
      <c r="AF166" t="s">
        <v>1361</v>
      </c>
      <c r="AG166" t="s">
        <v>11</v>
      </c>
      <c r="AH166">
        <v>159905</v>
      </c>
      <c r="AI166">
        <v>6507889</v>
      </c>
      <c r="AJ166" s="5">
        <v>159000</v>
      </c>
      <c r="AK166" s="5">
        <v>6507000</v>
      </c>
      <c r="AL166">
        <v>28214</v>
      </c>
      <c r="AN166">
        <v>33</v>
      </c>
      <c r="AP166" s="7"/>
      <c r="AQ166">
        <v>101682</v>
      </c>
      <c r="AS166" s="6" t="s">
        <v>14</v>
      </c>
      <c r="AT166">
        <v>1</v>
      </c>
      <c r="AU166" t="s">
        <v>15</v>
      </c>
      <c r="AV166" t="s">
        <v>1355</v>
      </c>
      <c r="AW166" t="s">
        <v>1362</v>
      </c>
      <c r="AX166">
        <v>33</v>
      </c>
      <c r="AY166" t="s">
        <v>238</v>
      </c>
      <c r="AZ166" t="s">
        <v>19</v>
      </c>
      <c r="BB166" s="7">
        <v>41689</v>
      </c>
      <c r="BC166" s="8" t="s">
        <v>20</v>
      </c>
      <c r="BE166">
        <v>4</v>
      </c>
      <c r="BF166">
        <v>345570</v>
      </c>
      <c r="BG166">
        <v>38646</v>
      </c>
      <c r="BH166" t="s">
        <v>1363</v>
      </c>
      <c r="BJ166" t="s">
        <v>1364</v>
      </c>
      <c r="BT166">
        <v>176619</v>
      </c>
    </row>
    <row r="167" spans="1:72" x14ac:dyDescent="0.3">
      <c r="A167">
        <v>176372</v>
      </c>
      <c r="B167">
        <v>148871</v>
      </c>
      <c r="F167" t="s">
        <v>0</v>
      </c>
      <c r="G167" t="s">
        <v>58</v>
      </c>
      <c r="H167" t="s">
        <v>1365</v>
      </c>
      <c r="I167" t="s">
        <v>60</v>
      </c>
      <c r="K167">
        <v>1</v>
      </c>
      <c r="L167" t="s">
        <v>3</v>
      </c>
      <c r="M167">
        <v>101682</v>
      </c>
      <c r="N167" t="s">
        <v>4</v>
      </c>
      <c r="T167" t="s">
        <v>1366</v>
      </c>
      <c r="U167" s="2">
        <v>1</v>
      </c>
      <c r="V167" t="s">
        <v>1306</v>
      </c>
      <c r="W167" t="s">
        <v>1349</v>
      </c>
      <c r="X167" t="s">
        <v>1308</v>
      </c>
      <c r="Y167" s="4">
        <v>9</v>
      </c>
      <c r="Z167" s="5">
        <v>914</v>
      </c>
      <c r="AA167" s="5" t="s">
        <v>1349</v>
      </c>
      <c r="AB167" t="s">
        <v>1367</v>
      </c>
      <c r="AC167">
        <v>1902</v>
      </c>
      <c r="AD167">
        <v>8</v>
      </c>
      <c r="AE167">
        <v>19</v>
      </c>
      <c r="AF167" t="s">
        <v>1368</v>
      </c>
      <c r="AG167" t="s">
        <v>11</v>
      </c>
      <c r="AH167">
        <v>159692</v>
      </c>
      <c r="AI167">
        <v>6514037</v>
      </c>
      <c r="AJ167" s="5">
        <v>159000</v>
      </c>
      <c r="AK167" s="5">
        <v>6515000</v>
      </c>
      <c r="AL167">
        <v>1101</v>
      </c>
      <c r="AN167">
        <v>105</v>
      </c>
      <c r="AO167" t="s">
        <v>64</v>
      </c>
      <c r="AP167" s="7"/>
      <c r="AQ167">
        <v>101682</v>
      </c>
      <c r="AS167" s="6" t="s">
        <v>14</v>
      </c>
      <c r="AT167">
        <v>1</v>
      </c>
      <c r="AU167" t="s">
        <v>15</v>
      </c>
      <c r="AV167" t="s">
        <v>1369</v>
      </c>
      <c r="AW167" t="s">
        <v>1370</v>
      </c>
      <c r="AX167">
        <v>105</v>
      </c>
      <c r="AY167" t="s">
        <v>67</v>
      </c>
      <c r="AZ167" t="s">
        <v>68</v>
      </c>
      <c r="BB167" s="7">
        <v>41583</v>
      </c>
      <c r="BC167" s="8" t="s">
        <v>20</v>
      </c>
      <c r="BE167">
        <v>5</v>
      </c>
      <c r="BF167">
        <v>299236</v>
      </c>
      <c r="BG167">
        <v>38642</v>
      </c>
      <c r="BH167" t="s">
        <v>1371</v>
      </c>
      <c r="BJ167" t="s">
        <v>1372</v>
      </c>
      <c r="BT167">
        <v>176372</v>
      </c>
    </row>
    <row r="168" spans="1:72" x14ac:dyDescent="0.3">
      <c r="A168">
        <v>176373</v>
      </c>
      <c r="B168">
        <v>148878</v>
      </c>
      <c r="F168" t="s">
        <v>0</v>
      </c>
      <c r="G168" t="s">
        <v>58</v>
      </c>
      <c r="H168" t="s">
        <v>1373</v>
      </c>
      <c r="I168" t="s">
        <v>60</v>
      </c>
      <c r="K168">
        <v>1</v>
      </c>
      <c r="L168" t="s">
        <v>3</v>
      </c>
      <c r="M168">
        <v>101682</v>
      </c>
      <c r="N168" t="s">
        <v>4</v>
      </c>
      <c r="T168" t="s">
        <v>1366</v>
      </c>
      <c r="U168" s="2">
        <v>1</v>
      </c>
      <c r="V168" t="s">
        <v>1306</v>
      </c>
      <c r="W168" t="s">
        <v>1349</v>
      </c>
      <c r="X168" t="s">
        <v>1308</v>
      </c>
      <c r="Y168" s="4">
        <v>9</v>
      </c>
      <c r="Z168" s="5">
        <v>914</v>
      </c>
      <c r="AA168" s="5" t="s">
        <v>1349</v>
      </c>
      <c r="AB168" t="s">
        <v>1367</v>
      </c>
      <c r="AC168">
        <v>1904</v>
      </c>
      <c r="AD168">
        <v>1</v>
      </c>
      <c r="AE168">
        <v>1</v>
      </c>
      <c r="AF168" t="s">
        <v>1368</v>
      </c>
      <c r="AG168" t="s">
        <v>11</v>
      </c>
      <c r="AH168">
        <v>159692</v>
      </c>
      <c r="AI168">
        <v>6514037</v>
      </c>
      <c r="AJ168" s="5">
        <v>159000</v>
      </c>
      <c r="AK168" s="5">
        <v>6515000</v>
      </c>
      <c r="AL168">
        <v>1101</v>
      </c>
      <c r="AN168">
        <v>105</v>
      </c>
      <c r="AO168" t="s">
        <v>64</v>
      </c>
      <c r="AP168" s="7"/>
      <c r="AQ168">
        <v>101682</v>
      </c>
      <c r="AS168" s="6" t="s">
        <v>14</v>
      </c>
      <c r="AT168">
        <v>1</v>
      </c>
      <c r="AU168" t="s">
        <v>15</v>
      </c>
      <c r="AV168" t="s">
        <v>1369</v>
      </c>
      <c r="AW168" t="s">
        <v>1374</v>
      </c>
      <c r="AX168">
        <v>105</v>
      </c>
      <c r="AY168" t="s">
        <v>67</v>
      </c>
      <c r="AZ168" t="s">
        <v>68</v>
      </c>
      <c r="BB168" s="7">
        <v>42354</v>
      </c>
      <c r="BC168" s="8" t="s">
        <v>20</v>
      </c>
      <c r="BE168">
        <v>5</v>
      </c>
      <c r="BF168">
        <v>299243</v>
      </c>
      <c r="BG168">
        <v>38643</v>
      </c>
      <c r="BH168" t="s">
        <v>1375</v>
      </c>
      <c r="BJ168" t="s">
        <v>1376</v>
      </c>
      <c r="BT168">
        <v>176373</v>
      </c>
    </row>
    <row r="169" spans="1:72" x14ac:dyDescent="0.3">
      <c r="A169">
        <v>176387</v>
      </c>
      <c r="B169">
        <v>269193</v>
      </c>
      <c r="F169" t="s">
        <v>0</v>
      </c>
      <c r="G169" t="s">
        <v>1</v>
      </c>
      <c r="H169" t="s">
        <v>1377</v>
      </c>
      <c r="I169" s="1" t="str">
        <f>HYPERLINK(AP169,"Hb")</f>
        <v>Hb</v>
      </c>
      <c r="K169">
        <v>1</v>
      </c>
      <c r="L169" t="s">
        <v>3</v>
      </c>
      <c r="M169">
        <v>101682</v>
      </c>
      <c r="N169" t="s">
        <v>4</v>
      </c>
      <c r="T169" t="s">
        <v>1366</v>
      </c>
      <c r="U169" s="2">
        <v>1</v>
      </c>
      <c r="V169" t="s">
        <v>1306</v>
      </c>
      <c r="W169" t="s">
        <v>1349</v>
      </c>
      <c r="X169" t="s">
        <v>1308</v>
      </c>
      <c r="Y169" s="4">
        <v>9</v>
      </c>
      <c r="Z169" s="5">
        <v>914</v>
      </c>
      <c r="AA169" s="5" t="s">
        <v>1349</v>
      </c>
      <c r="AB169" t="s">
        <v>1378</v>
      </c>
      <c r="AC169">
        <v>1904</v>
      </c>
      <c r="AD169">
        <v>8</v>
      </c>
      <c r="AE169">
        <v>1</v>
      </c>
      <c r="AF169" t="s">
        <v>1379</v>
      </c>
      <c r="AG169" t="s">
        <v>11</v>
      </c>
      <c r="AH169">
        <v>159692</v>
      </c>
      <c r="AI169">
        <v>6514037</v>
      </c>
      <c r="AJ169" s="5">
        <v>159000</v>
      </c>
      <c r="AK169" s="5">
        <v>6515000</v>
      </c>
      <c r="AL169">
        <v>1101</v>
      </c>
      <c r="AN169">
        <v>8</v>
      </c>
      <c r="AO169" t="s">
        <v>12</v>
      </c>
      <c r="AP169" t="s">
        <v>1380</v>
      </c>
      <c r="AQ169">
        <v>101682</v>
      </c>
      <c r="AS169" s="6" t="s">
        <v>14</v>
      </c>
      <c r="AT169">
        <v>1</v>
      </c>
      <c r="AU169" t="s">
        <v>15</v>
      </c>
      <c r="AV169" t="s">
        <v>1369</v>
      </c>
      <c r="AW169" t="s">
        <v>1381</v>
      </c>
      <c r="AX169">
        <v>8</v>
      </c>
      <c r="AY169" t="s">
        <v>18</v>
      </c>
      <c r="AZ169" t="s">
        <v>19</v>
      </c>
      <c r="BA169">
        <v>1</v>
      </c>
      <c r="BB169" s="7">
        <v>40997</v>
      </c>
      <c r="BC169" s="8" t="s">
        <v>20</v>
      </c>
      <c r="BE169">
        <v>3</v>
      </c>
      <c r="BF169">
        <v>440198</v>
      </c>
      <c r="BG169">
        <v>38644</v>
      </c>
      <c r="BH169" t="s">
        <v>1382</v>
      </c>
      <c r="BJ169" t="s">
        <v>1383</v>
      </c>
      <c r="BT169">
        <v>176387</v>
      </c>
    </row>
    <row r="170" spans="1:72" x14ac:dyDescent="0.3">
      <c r="A170">
        <v>145936</v>
      </c>
      <c r="B170">
        <v>269195</v>
      </c>
      <c r="F170" t="s">
        <v>0</v>
      </c>
      <c r="G170" t="s">
        <v>1</v>
      </c>
      <c r="H170" t="s">
        <v>1384</v>
      </c>
      <c r="I170" s="1" t="str">
        <f>HYPERLINK(AP170,"Hb")</f>
        <v>Hb</v>
      </c>
      <c r="K170">
        <v>1</v>
      </c>
      <c r="L170" t="s">
        <v>3</v>
      </c>
      <c r="M170">
        <v>101682</v>
      </c>
      <c r="N170" t="s">
        <v>4</v>
      </c>
      <c r="T170" t="s">
        <v>1385</v>
      </c>
      <c r="U170" s="9">
        <v>2</v>
      </c>
      <c r="V170" t="s">
        <v>1306</v>
      </c>
      <c r="W170" t="s">
        <v>1386</v>
      </c>
      <c r="X170" t="s">
        <v>1308</v>
      </c>
      <c r="Y170" s="4">
        <v>9</v>
      </c>
      <c r="Z170" s="5">
        <v>926</v>
      </c>
      <c r="AA170" s="5" t="s">
        <v>1386</v>
      </c>
      <c r="AB170" t="s">
        <v>1386</v>
      </c>
      <c r="AC170">
        <v>1932</v>
      </c>
      <c r="AD170">
        <v>6</v>
      </c>
      <c r="AE170">
        <v>20</v>
      </c>
      <c r="AF170" t="s">
        <v>1387</v>
      </c>
      <c r="AG170" t="s">
        <v>11</v>
      </c>
      <c r="AH170">
        <v>111142</v>
      </c>
      <c r="AI170">
        <v>6474996</v>
      </c>
      <c r="AJ170" s="5">
        <v>111000</v>
      </c>
      <c r="AK170" s="5">
        <v>6475000</v>
      </c>
      <c r="AL170">
        <v>3536</v>
      </c>
      <c r="AN170">
        <v>8</v>
      </c>
      <c r="AO170" t="s">
        <v>12</v>
      </c>
      <c r="AP170" t="s">
        <v>1388</v>
      </c>
      <c r="AQ170">
        <v>101682</v>
      </c>
      <c r="AS170" s="6" t="s">
        <v>14</v>
      </c>
      <c r="AT170">
        <v>1</v>
      </c>
      <c r="AU170" t="s">
        <v>15</v>
      </c>
      <c r="AV170" t="s">
        <v>1389</v>
      </c>
      <c r="AW170" t="s">
        <v>1390</v>
      </c>
      <c r="AX170">
        <v>8</v>
      </c>
      <c r="AY170" t="s">
        <v>18</v>
      </c>
      <c r="AZ170" t="s">
        <v>19</v>
      </c>
      <c r="BA170">
        <v>1</v>
      </c>
      <c r="BB170" s="7">
        <v>40997</v>
      </c>
      <c r="BC170" s="8" t="s">
        <v>20</v>
      </c>
      <c r="BE170">
        <v>3</v>
      </c>
      <c r="BF170">
        <v>440200</v>
      </c>
      <c r="BG170">
        <v>38647</v>
      </c>
      <c r="BH170" t="s">
        <v>1391</v>
      </c>
      <c r="BJ170" t="s">
        <v>1392</v>
      </c>
      <c r="BT170">
        <v>145936</v>
      </c>
    </row>
    <row r="171" spans="1:72" x14ac:dyDescent="0.3">
      <c r="A171">
        <v>148582</v>
      </c>
      <c r="B171">
        <v>194688</v>
      </c>
      <c r="F171" t="s">
        <v>0</v>
      </c>
      <c r="G171" t="s">
        <v>232</v>
      </c>
      <c r="H171" t="s">
        <v>1393</v>
      </c>
      <c r="I171" t="s">
        <v>60</v>
      </c>
      <c r="K171">
        <v>1</v>
      </c>
      <c r="L171" t="s">
        <v>3</v>
      </c>
      <c r="M171">
        <v>101682</v>
      </c>
      <c r="N171" t="s">
        <v>4</v>
      </c>
      <c r="T171" t="s">
        <v>1394</v>
      </c>
      <c r="U171" s="2">
        <v>1</v>
      </c>
      <c r="V171" t="s">
        <v>1306</v>
      </c>
      <c r="W171" t="s">
        <v>1395</v>
      </c>
      <c r="X171" t="s">
        <v>1308</v>
      </c>
      <c r="Y171" s="4">
        <v>9</v>
      </c>
      <c r="Z171" s="5">
        <v>929</v>
      </c>
      <c r="AA171" t="s">
        <v>1395</v>
      </c>
      <c r="AB171" t="s">
        <v>1396</v>
      </c>
      <c r="AC171">
        <v>2001</v>
      </c>
      <c r="AD171">
        <v>8</v>
      </c>
      <c r="AE171">
        <v>22</v>
      </c>
      <c r="AF171" t="s">
        <v>1361</v>
      </c>
      <c r="AG171" t="s">
        <v>11</v>
      </c>
      <c r="AH171">
        <v>117164</v>
      </c>
      <c r="AI171">
        <v>6541184</v>
      </c>
      <c r="AJ171" s="5">
        <v>117000</v>
      </c>
      <c r="AK171" s="5">
        <v>6541000</v>
      </c>
      <c r="AL171">
        <v>7</v>
      </c>
      <c r="AN171">
        <v>33</v>
      </c>
      <c r="AP171" s="7"/>
      <c r="AQ171">
        <v>101682</v>
      </c>
      <c r="AS171" s="6" t="s">
        <v>14</v>
      </c>
      <c r="AT171">
        <v>1</v>
      </c>
      <c r="AU171" t="s">
        <v>15</v>
      </c>
      <c r="AV171" t="s">
        <v>1397</v>
      </c>
      <c r="AW171" t="s">
        <v>1398</v>
      </c>
      <c r="AX171">
        <v>33</v>
      </c>
      <c r="AY171" t="s">
        <v>238</v>
      </c>
      <c r="AZ171" t="s">
        <v>19</v>
      </c>
      <c r="BB171" s="7">
        <v>41689</v>
      </c>
      <c r="BC171" s="8" t="s">
        <v>20</v>
      </c>
      <c r="BE171">
        <v>4</v>
      </c>
      <c r="BF171">
        <v>345970</v>
      </c>
      <c r="BG171">
        <v>38648</v>
      </c>
      <c r="BH171" t="s">
        <v>1399</v>
      </c>
      <c r="BJ171" t="s">
        <v>1400</v>
      </c>
      <c r="BT171">
        <v>148582</v>
      </c>
    </row>
    <row r="172" spans="1:72" x14ac:dyDescent="0.3">
      <c r="A172">
        <v>148584</v>
      </c>
      <c r="B172">
        <v>194693</v>
      </c>
      <c r="F172" t="s">
        <v>0</v>
      </c>
      <c r="G172" t="s">
        <v>232</v>
      </c>
      <c r="H172" t="s">
        <v>1401</v>
      </c>
      <c r="I172" t="s">
        <v>60</v>
      </c>
      <c r="K172">
        <v>1</v>
      </c>
      <c r="L172" t="s">
        <v>3</v>
      </c>
      <c r="M172">
        <v>101682</v>
      </c>
      <c r="N172" t="s">
        <v>4</v>
      </c>
      <c r="T172" t="s">
        <v>1394</v>
      </c>
      <c r="U172" s="2">
        <v>1</v>
      </c>
      <c r="V172" t="s">
        <v>1306</v>
      </c>
      <c r="W172" t="s">
        <v>1395</v>
      </c>
      <c r="X172" t="s">
        <v>1308</v>
      </c>
      <c r="Y172" s="4">
        <v>9</v>
      </c>
      <c r="Z172" s="5">
        <v>929</v>
      </c>
      <c r="AA172" t="s">
        <v>1395</v>
      </c>
      <c r="AB172" t="s">
        <v>1402</v>
      </c>
      <c r="AC172">
        <v>2001</v>
      </c>
      <c r="AD172">
        <v>8</v>
      </c>
      <c r="AE172">
        <v>22</v>
      </c>
      <c r="AF172" t="s">
        <v>1403</v>
      </c>
      <c r="AG172" t="s">
        <v>11</v>
      </c>
      <c r="AH172">
        <v>117164</v>
      </c>
      <c r="AI172">
        <v>6541184</v>
      </c>
      <c r="AJ172" s="5">
        <v>117000</v>
      </c>
      <c r="AK172" s="5">
        <v>6541000</v>
      </c>
      <c r="AL172">
        <v>7</v>
      </c>
      <c r="AN172">
        <v>33</v>
      </c>
      <c r="AP172" s="7"/>
      <c r="AQ172">
        <v>101682</v>
      </c>
      <c r="AS172" s="6" t="s">
        <v>14</v>
      </c>
      <c r="AT172">
        <v>1</v>
      </c>
      <c r="AU172" t="s">
        <v>15</v>
      </c>
      <c r="AV172" t="s">
        <v>1397</v>
      </c>
      <c r="AW172" t="s">
        <v>1404</v>
      </c>
      <c r="AX172">
        <v>33</v>
      </c>
      <c r="AY172" t="s">
        <v>238</v>
      </c>
      <c r="AZ172" t="s">
        <v>19</v>
      </c>
      <c r="BB172" s="7">
        <v>41689</v>
      </c>
      <c r="BC172" s="8" t="s">
        <v>20</v>
      </c>
      <c r="BE172">
        <v>4</v>
      </c>
      <c r="BF172">
        <v>345975</v>
      </c>
      <c r="BG172">
        <v>38649</v>
      </c>
      <c r="BH172" t="s">
        <v>1405</v>
      </c>
      <c r="BJ172" t="s">
        <v>1406</v>
      </c>
      <c r="BT172">
        <v>148584</v>
      </c>
    </row>
    <row r="173" spans="1:72" x14ac:dyDescent="0.3">
      <c r="A173">
        <v>123639</v>
      </c>
      <c r="B173">
        <v>194169</v>
      </c>
      <c r="F173" t="s">
        <v>0</v>
      </c>
      <c r="G173" t="s">
        <v>232</v>
      </c>
      <c r="H173" t="s">
        <v>1407</v>
      </c>
      <c r="I173" t="s">
        <v>60</v>
      </c>
      <c r="K173">
        <v>1</v>
      </c>
      <c r="L173" t="s">
        <v>3</v>
      </c>
      <c r="M173">
        <v>101682</v>
      </c>
      <c r="N173" t="s">
        <v>4</v>
      </c>
      <c r="T173" t="s">
        <v>1408</v>
      </c>
      <c r="U173" s="2">
        <v>1</v>
      </c>
      <c r="V173" t="s">
        <v>1306</v>
      </c>
      <c r="W173" t="s">
        <v>1409</v>
      </c>
      <c r="X173" t="s">
        <v>1308</v>
      </c>
      <c r="Y173" s="4">
        <v>9</v>
      </c>
      <c r="Z173" s="5">
        <v>938</v>
      </c>
      <c r="AA173" s="5" t="s">
        <v>1409</v>
      </c>
      <c r="AB173" t="s">
        <v>1410</v>
      </c>
      <c r="AC173">
        <v>2001</v>
      </c>
      <c r="AD173">
        <v>8</v>
      </c>
      <c r="AE173">
        <v>29</v>
      </c>
      <c r="AF173" t="s">
        <v>1411</v>
      </c>
      <c r="AG173" t="s">
        <v>11</v>
      </c>
      <c r="AH173">
        <v>84649</v>
      </c>
      <c r="AI173">
        <v>6543507</v>
      </c>
      <c r="AJ173" s="5">
        <v>85000</v>
      </c>
      <c r="AK173" s="5">
        <v>6543000</v>
      </c>
      <c r="AL173">
        <v>71</v>
      </c>
      <c r="AN173">
        <v>33</v>
      </c>
      <c r="AP173" s="7"/>
      <c r="AQ173">
        <v>101682</v>
      </c>
      <c r="AS173" s="6" t="s">
        <v>14</v>
      </c>
      <c r="AT173">
        <v>1</v>
      </c>
      <c r="AU173" t="s">
        <v>15</v>
      </c>
      <c r="AV173" t="s">
        <v>1412</v>
      </c>
      <c r="AW173" t="s">
        <v>1413</v>
      </c>
      <c r="AX173">
        <v>33</v>
      </c>
      <c r="AY173" t="s">
        <v>238</v>
      </c>
      <c r="AZ173" t="s">
        <v>19</v>
      </c>
      <c r="BB173" s="7">
        <v>41689</v>
      </c>
      <c r="BC173" s="8" t="s">
        <v>20</v>
      </c>
      <c r="BE173">
        <v>4</v>
      </c>
      <c r="BF173">
        <v>345493</v>
      </c>
      <c r="BG173">
        <v>38650</v>
      </c>
      <c r="BH173" t="s">
        <v>1414</v>
      </c>
      <c r="BJ173" t="s">
        <v>1415</v>
      </c>
      <c r="BT173">
        <v>123639</v>
      </c>
    </row>
    <row r="174" spans="1:72" x14ac:dyDescent="0.3">
      <c r="A174">
        <v>123898</v>
      </c>
      <c r="B174">
        <v>201220</v>
      </c>
      <c r="F174" t="s">
        <v>0</v>
      </c>
      <c r="G174" t="s">
        <v>232</v>
      </c>
      <c r="H174" t="s">
        <v>1416</v>
      </c>
      <c r="I174" t="s">
        <v>60</v>
      </c>
      <c r="K174">
        <v>1</v>
      </c>
      <c r="L174" t="s">
        <v>3</v>
      </c>
      <c r="M174">
        <v>101682</v>
      </c>
      <c r="N174" t="s">
        <v>4</v>
      </c>
      <c r="T174" t="s">
        <v>1417</v>
      </c>
      <c r="U174" s="10">
        <v>3</v>
      </c>
      <c r="V174" t="s">
        <v>1306</v>
      </c>
      <c r="W174" t="s">
        <v>1418</v>
      </c>
      <c r="X174" t="s">
        <v>1419</v>
      </c>
      <c r="Y174" s="4">
        <v>10</v>
      </c>
      <c r="Z174" s="5">
        <v>1001</v>
      </c>
      <c r="AA174" s="5" t="s">
        <v>1418</v>
      </c>
      <c r="AB174" t="s">
        <v>1420</v>
      </c>
      <c r="AC174">
        <v>1971</v>
      </c>
      <c r="AD174">
        <v>9</v>
      </c>
      <c r="AE174">
        <v>30</v>
      </c>
      <c r="AF174" t="s">
        <v>1421</v>
      </c>
      <c r="AG174" t="s">
        <v>1421</v>
      </c>
      <c r="AH174">
        <v>84749</v>
      </c>
      <c r="AI174">
        <v>6457431</v>
      </c>
      <c r="AJ174" s="5">
        <v>85000</v>
      </c>
      <c r="AK174" s="5">
        <v>6457000</v>
      </c>
      <c r="AL174">
        <v>39347</v>
      </c>
      <c r="AN174">
        <v>33</v>
      </c>
      <c r="AP174" s="7"/>
      <c r="AQ174">
        <v>101682</v>
      </c>
      <c r="AS174" s="6" t="s">
        <v>14</v>
      </c>
      <c r="AT174">
        <v>1</v>
      </c>
      <c r="AU174" t="s">
        <v>15</v>
      </c>
      <c r="AV174" t="s">
        <v>1422</v>
      </c>
      <c r="AW174" t="s">
        <v>1423</v>
      </c>
      <c r="AX174">
        <v>33</v>
      </c>
      <c r="AY174" t="s">
        <v>238</v>
      </c>
      <c r="AZ174" t="s">
        <v>19</v>
      </c>
      <c r="BB174" s="7">
        <v>41689</v>
      </c>
      <c r="BC174" s="8" t="s">
        <v>20</v>
      </c>
      <c r="BE174">
        <v>4</v>
      </c>
      <c r="BF174">
        <v>351911</v>
      </c>
      <c r="BG174">
        <v>38655</v>
      </c>
      <c r="BH174" t="s">
        <v>1424</v>
      </c>
      <c r="BJ174" t="s">
        <v>1425</v>
      </c>
      <c r="BT174">
        <v>123898</v>
      </c>
    </row>
    <row r="175" spans="1:72" x14ac:dyDescent="0.3">
      <c r="A175">
        <v>128432</v>
      </c>
      <c r="B175">
        <v>269197</v>
      </c>
      <c r="F175" t="s">
        <v>0</v>
      </c>
      <c r="G175" t="s">
        <v>1</v>
      </c>
      <c r="H175" t="s">
        <v>1426</v>
      </c>
      <c r="I175" s="1" t="str">
        <f>HYPERLINK(AP175,"Hb")</f>
        <v>Hb</v>
      </c>
      <c r="K175">
        <v>1</v>
      </c>
      <c r="L175" t="s">
        <v>3</v>
      </c>
      <c r="M175">
        <v>101682</v>
      </c>
      <c r="N175" t="s">
        <v>4</v>
      </c>
      <c r="T175" t="s">
        <v>1427</v>
      </c>
      <c r="U175" s="2">
        <v>1</v>
      </c>
      <c r="V175" t="s">
        <v>1306</v>
      </c>
      <c r="W175" t="s">
        <v>1418</v>
      </c>
      <c r="X175" t="s">
        <v>1419</v>
      </c>
      <c r="Y175" s="4">
        <v>10</v>
      </c>
      <c r="Z175" s="5">
        <v>1001</v>
      </c>
      <c r="AA175" s="5" t="s">
        <v>1418</v>
      </c>
      <c r="AB175" t="s">
        <v>1428</v>
      </c>
      <c r="AC175">
        <v>1912</v>
      </c>
      <c r="AD175">
        <v>7</v>
      </c>
      <c r="AE175">
        <v>26</v>
      </c>
      <c r="AF175" t="s">
        <v>468</v>
      </c>
      <c r="AG175" t="s">
        <v>11</v>
      </c>
      <c r="AH175">
        <v>87652</v>
      </c>
      <c r="AI175">
        <v>6466322</v>
      </c>
      <c r="AJ175" s="5">
        <v>87000</v>
      </c>
      <c r="AK175" s="5">
        <v>6467000</v>
      </c>
      <c r="AL175">
        <v>707</v>
      </c>
      <c r="AN175">
        <v>8</v>
      </c>
      <c r="AO175" t="s">
        <v>12</v>
      </c>
      <c r="AP175" t="s">
        <v>1429</v>
      </c>
      <c r="AQ175">
        <v>101682</v>
      </c>
      <c r="AS175" s="6" t="s">
        <v>14</v>
      </c>
      <c r="AT175">
        <v>1</v>
      </c>
      <c r="AU175" t="s">
        <v>15</v>
      </c>
      <c r="AV175" t="s">
        <v>1430</v>
      </c>
      <c r="AW175" t="s">
        <v>1431</v>
      </c>
      <c r="AX175">
        <v>8</v>
      </c>
      <c r="AY175" t="s">
        <v>18</v>
      </c>
      <c r="AZ175" t="s">
        <v>19</v>
      </c>
      <c r="BA175">
        <v>1</v>
      </c>
      <c r="BB175" s="7">
        <v>35773</v>
      </c>
      <c r="BC175" s="8" t="s">
        <v>20</v>
      </c>
      <c r="BE175">
        <v>3</v>
      </c>
      <c r="BF175">
        <v>440202</v>
      </c>
      <c r="BG175">
        <v>38651</v>
      </c>
      <c r="BH175" t="s">
        <v>1432</v>
      </c>
      <c r="BJ175" t="s">
        <v>1433</v>
      </c>
      <c r="BT175">
        <v>128432</v>
      </c>
    </row>
    <row r="176" spans="1:72" x14ac:dyDescent="0.3">
      <c r="A176">
        <v>129946</v>
      </c>
      <c r="B176">
        <v>188079</v>
      </c>
      <c r="F176" t="s">
        <v>0</v>
      </c>
      <c r="G176" t="s">
        <v>232</v>
      </c>
      <c r="H176" t="s">
        <v>1434</v>
      </c>
      <c r="I176" t="s">
        <v>60</v>
      </c>
      <c r="K176">
        <v>1</v>
      </c>
      <c r="L176" t="s">
        <v>3</v>
      </c>
      <c r="M176">
        <v>101682</v>
      </c>
      <c r="N176" t="s">
        <v>4</v>
      </c>
      <c r="T176" t="s">
        <v>1435</v>
      </c>
      <c r="U176" s="2">
        <v>1</v>
      </c>
      <c r="V176" t="s">
        <v>1306</v>
      </c>
      <c r="W176" t="s">
        <v>1418</v>
      </c>
      <c r="X176" t="s">
        <v>1419</v>
      </c>
      <c r="Y176" s="4">
        <v>10</v>
      </c>
      <c r="Z176" s="5">
        <v>1001</v>
      </c>
      <c r="AA176" s="5" t="s">
        <v>1418</v>
      </c>
      <c r="AB176" t="s">
        <v>1436</v>
      </c>
      <c r="AC176">
        <v>1954</v>
      </c>
      <c r="AD176">
        <v>7</v>
      </c>
      <c r="AE176">
        <v>29</v>
      </c>
      <c r="AF176" t="s">
        <v>1437</v>
      </c>
      <c r="AG176" t="s">
        <v>11</v>
      </c>
      <c r="AH176">
        <v>88178</v>
      </c>
      <c r="AI176">
        <v>6466021</v>
      </c>
      <c r="AJ176" s="5">
        <v>89000</v>
      </c>
      <c r="AK176" s="5">
        <v>6467000</v>
      </c>
      <c r="AL176">
        <v>71</v>
      </c>
      <c r="AN176">
        <v>33</v>
      </c>
      <c r="AP176" s="7"/>
      <c r="AQ176">
        <v>101682</v>
      </c>
      <c r="AS176" s="6" t="s">
        <v>14</v>
      </c>
      <c r="AT176">
        <v>1</v>
      </c>
      <c r="AU176" t="s">
        <v>15</v>
      </c>
      <c r="AV176" t="s">
        <v>1438</v>
      </c>
      <c r="AW176" t="s">
        <v>1439</v>
      </c>
      <c r="AX176">
        <v>33</v>
      </c>
      <c r="AY176" t="s">
        <v>238</v>
      </c>
      <c r="AZ176" t="s">
        <v>19</v>
      </c>
      <c r="BB176" s="7">
        <v>41689</v>
      </c>
      <c r="BC176" s="8" t="s">
        <v>20</v>
      </c>
      <c r="BE176">
        <v>4</v>
      </c>
      <c r="BF176">
        <v>339882</v>
      </c>
      <c r="BG176">
        <v>38652</v>
      </c>
      <c r="BH176" t="s">
        <v>1440</v>
      </c>
      <c r="BJ176" t="s">
        <v>1441</v>
      </c>
      <c r="BT176">
        <v>129946</v>
      </c>
    </row>
    <row r="177" spans="1:72" x14ac:dyDescent="0.3">
      <c r="A177">
        <v>129973</v>
      </c>
      <c r="B177">
        <v>269196</v>
      </c>
      <c r="F177" t="s">
        <v>0</v>
      </c>
      <c r="G177" t="s">
        <v>1</v>
      </c>
      <c r="H177" t="s">
        <v>1442</v>
      </c>
      <c r="I177" s="1" t="str">
        <f>HYPERLINK(AP177,"Hb")</f>
        <v>Hb</v>
      </c>
      <c r="K177">
        <v>1</v>
      </c>
      <c r="L177" t="s">
        <v>3</v>
      </c>
      <c r="M177">
        <v>101682</v>
      </c>
      <c r="N177" t="s">
        <v>4</v>
      </c>
      <c r="T177" t="s">
        <v>1435</v>
      </c>
      <c r="U177" s="2">
        <v>1</v>
      </c>
      <c r="V177" t="s">
        <v>1306</v>
      </c>
      <c r="W177" t="s">
        <v>1418</v>
      </c>
      <c r="X177" t="s">
        <v>1419</v>
      </c>
      <c r="Y177" s="4">
        <v>10</v>
      </c>
      <c r="Z177" s="5">
        <v>1001</v>
      </c>
      <c r="AA177" s="5" t="s">
        <v>1418</v>
      </c>
      <c r="AB177" t="s">
        <v>1443</v>
      </c>
      <c r="AC177">
        <v>1954</v>
      </c>
      <c r="AD177">
        <v>7</v>
      </c>
      <c r="AE177">
        <v>29</v>
      </c>
      <c r="AF177" t="s">
        <v>1437</v>
      </c>
      <c r="AG177" t="s">
        <v>11</v>
      </c>
      <c r="AH177">
        <v>88178</v>
      </c>
      <c r="AI177">
        <v>6466021</v>
      </c>
      <c r="AJ177" s="5">
        <v>89000</v>
      </c>
      <c r="AK177" s="5">
        <v>6467000</v>
      </c>
      <c r="AL177">
        <v>71</v>
      </c>
      <c r="AN177">
        <v>8</v>
      </c>
      <c r="AO177" t="s">
        <v>12</v>
      </c>
      <c r="AP177" t="s">
        <v>1444</v>
      </c>
      <c r="AQ177">
        <v>101682</v>
      </c>
      <c r="AS177" s="6" t="s">
        <v>14</v>
      </c>
      <c r="AT177">
        <v>1</v>
      </c>
      <c r="AU177" t="s">
        <v>15</v>
      </c>
      <c r="AV177" t="s">
        <v>1438</v>
      </c>
      <c r="AW177" t="s">
        <v>1445</v>
      </c>
      <c r="AX177">
        <v>8</v>
      </c>
      <c r="AY177" t="s">
        <v>18</v>
      </c>
      <c r="AZ177" t="s">
        <v>19</v>
      </c>
      <c r="BA177">
        <v>1</v>
      </c>
      <c r="BB177" s="7">
        <v>35773</v>
      </c>
      <c r="BC177" s="8" t="s">
        <v>20</v>
      </c>
      <c r="BE177">
        <v>3</v>
      </c>
      <c r="BF177">
        <v>440201</v>
      </c>
      <c r="BG177">
        <v>38653</v>
      </c>
      <c r="BH177" t="s">
        <v>1446</v>
      </c>
      <c r="BJ177" t="s">
        <v>1447</v>
      </c>
      <c r="BT177">
        <v>129973</v>
      </c>
    </row>
    <row r="178" spans="1:72" x14ac:dyDescent="0.3">
      <c r="A178">
        <v>132751</v>
      </c>
      <c r="B178">
        <v>188078</v>
      </c>
      <c r="F178" t="s">
        <v>0</v>
      </c>
      <c r="G178" t="s">
        <v>232</v>
      </c>
      <c r="H178" t="s">
        <v>1448</v>
      </c>
      <c r="I178" t="s">
        <v>60</v>
      </c>
      <c r="K178">
        <v>1</v>
      </c>
      <c r="L178" t="s">
        <v>3</v>
      </c>
      <c r="M178">
        <v>101682</v>
      </c>
      <c r="N178" t="s">
        <v>4</v>
      </c>
      <c r="T178" t="s">
        <v>1435</v>
      </c>
      <c r="U178" s="2">
        <v>1</v>
      </c>
      <c r="V178" t="s">
        <v>1306</v>
      </c>
      <c r="W178" t="s">
        <v>1418</v>
      </c>
      <c r="X178" t="s">
        <v>1419</v>
      </c>
      <c r="Y178" s="4">
        <v>10</v>
      </c>
      <c r="Z178" s="5">
        <v>1001</v>
      </c>
      <c r="AA178" s="5" t="s">
        <v>1418</v>
      </c>
      <c r="AB178" t="s">
        <v>1449</v>
      </c>
      <c r="AC178">
        <v>1960</v>
      </c>
      <c r="AD178">
        <v>7</v>
      </c>
      <c r="AE178">
        <v>8</v>
      </c>
      <c r="AF178" t="s">
        <v>1450</v>
      </c>
      <c r="AG178" t="s">
        <v>11</v>
      </c>
      <c r="AH178">
        <v>88935</v>
      </c>
      <c r="AI178">
        <v>6466261</v>
      </c>
      <c r="AJ178" s="5">
        <v>89000</v>
      </c>
      <c r="AK178" s="5">
        <v>6467000</v>
      </c>
      <c r="AL178">
        <v>320</v>
      </c>
      <c r="AN178">
        <v>33</v>
      </c>
      <c r="AP178" s="7"/>
      <c r="AQ178">
        <v>101682</v>
      </c>
      <c r="AS178" s="6" t="s">
        <v>14</v>
      </c>
      <c r="AT178">
        <v>1</v>
      </c>
      <c r="AU178" t="s">
        <v>15</v>
      </c>
      <c r="AV178" t="s">
        <v>1451</v>
      </c>
      <c r="AW178" t="s">
        <v>1452</v>
      </c>
      <c r="AX178">
        <v>33</v>
      </c>
      <c r="AY178" t="s">
        <v>238</v>
      </c>
      <c r="AZ178" t="s">
        <v>19</v>
      </c>
      <c r="BB178" s="7">
        <v>41689</v>
      </c>
      <c r="BC178" s="8" t="s">
        <v>20</v>
      </c>
      <c r="BE178">
        <v>4</v>
      </c>
      <c r="BF178">
        <v>339881</v>
      </c>
      <c r="BG178">
        <v>38654</v>
      </c>
      <c r="BH178" t="s">
        <v>1453</v>
      </c>
      <c r="BJ178" t="s">
        <v>1454</v>
      </c>
      <c r="BT178">
        <v>132751</v>
      </c>
    </row>
    <row r="179" spans="1:72" x14ac:dyDescent="0.3">
      <c r="A179">
        <v>89621</v>
      </c>
      <c r="B179">
        <v>148880</v>
      </c>
      <c r="F179" t="s">
        <v>0</v>
      </c>
      <c r="G179" t="s">
        <v>58</v>
      </c>
      <c r="H179" t="s">
        <v>1466</v>
      </c>
      <c r="I179" t="s">
        <v>60</v>
      </c>
      <c r="K179">
        <v>1</v>
      </c>
      <c r="L179" t="s">
        <v>3</v>
      </c>
      <c r="M179">
        <v>101682</v>
      </c>
      <c r="N179" t="s">
        <v>4</v>
      </c>
      <c r="T179" t="s">
        <v>1467</v>
      </c>
      <c r="U179" s="2">
        <v>1</v>
      </c>
      <c r="V179" t="s">
        <v>1468</v>
      </c>
      <c r="W179" t="s">
        <v>1469</v>
      </c>
      <c r="X179" s="3" t="s">
        <v>1470</v>
      </c>
      <c r="Y179" s="4">
        <v>12</v>
      </c>
      <c r="Z179" s="5">
        <v>1231</v>
      </c>
      <c r="AA179" s="5" t="s">
        <v>1469</v>
      </c>
      <c r="AB179" t="s">
        <v>1471</v>
      </c>
      <c r="AC179">
        <v>1883</v>
      </c>
      <c r="AD179">
        <v>7</v>
      </c>
      <c r="AE179">
        <v>26</v>
      </c>
      <c r="AF179" t="s">
        <v>1472</v>
      </c>
      <c r="AG179" t="s">
        <v>11</v>
      </c>
      <c r="AH179">
        <v>37561</v>
      </c>
      <c r="AI179">
        <v>6711750</v>
      </c>
      <c r="AJ179" s="5">
        <v>37000</v>
      </c>
      <c r="AK179" s="5">
        <v>6711000</v>
      </c>
      <c r="AL179">
        <v>500</v>
      </c>
      <c r="AN179">
        <v>105</v>
      </c>
      <c r="AO179" t="s">
        <v>64</v>
      </c>
      <c r="AP179" s="7"/>
      <c r="AQ179">
        <v>101682</v>
      </c>
      <c r="AS179" s="6" t="s">
        <v>14</v>
      </c>
      <c r="AT179">
        <v>1</v>
      </c>
      <c r="AU179" t="s">
        <v>15</v>
      </c>
      <c r="AV179" t="s">
        <v>1473</v>
      </c>
      <c r="AW179" t="s">
        <v>1474</v>
      </c>
      <c r="AX179">
        <v>105</v>
      </c>
      <c r="AY179" t="s">
        <v>67</v>
      </c>
      <c r="AZ179" t="s">
        <v>68</v>
      </c>
      <c r="BB179" s="7">
        <v>43559</v>
      </c>
      <c r="BC179" s="8" t="s">
        <v>20</v>
      </c>
      <c r="BE179">
        <v>5</v>
      </c>
      <c r="BF179">
        <v>299245</v>
      </c>
      <c r="BG179">
        <v>38657</v>
      </c>
      <c r="BH179" t="s">
        <v>1475</v>
      </c>
      <c r="BJ179" t="s">
        <v>1476</v>
      </c>
      <c r="BT179">
        <v>89621</v>
      </c>
    </row>
    <row r="180" spans="1:72" x14ac:dyDescent="0.3">
      <c r="A180">
        <v>118606</v>
      </c>
      <c r="B180">
        <v>332952</v>
      </c>
      <c r="F180" t="s">
        <v>0</v>
      </c>
      <c r="G180" t="s">
        <v>1</v>
      </c>
      <c r="H180" t="s">
        <v>1477</v>
      </c>
      <c r="I180" s="1" t="str">
        <f>HYPERLINK(AP180,"Hb")</f>
        <v>Hb</v>
      </c>
      <c r="K180">
        <v>1</v>
      </c>
      <c r="L180" t="s">
        <v>3</v>
      </c>
      <c r="M180">
        <v>101682</v>
      </c>
      <c r="N180" t="s">
        <v>4</v>
      </c>
      <c r="T180" t="s">
        <v>1478</v>
      </c>
      <c r="U180" s="2">
        <v>1</v>
      </c>
      <c r="V180" t="s">
        <v>1468</v>
      </c>
      <c r="W180" t="s">
        <v>1479</v>
      </c>
      <c r="X180" s="3" t="s">
        <v>1480</v>
      </c>
      <c r="Y180" s="4">
        <v>14</v>
      </c>
      <c r="Z180" s="5">
        <v>1420</v>
      </c>
      <c r="AA180" s="5" t="s">
        <v>1479</v>
      </c>
      <c r="AB180" t="s">
        <v>1481</v>
      </c>
      <c r="AC180">
        <v>1994</v>
      </c>
      <c r="AD180">
        <v>8</v>
      </c>
      <c r="AE180">
        <v>31</v>
      </c>
      <c r="AF180" t="s">
        <v>542</v>
      </c>
      <c r="AG180" t="s">
        <v>11</v>
      </c>
      <c r="AH180">
        <v>77000</v>
      </c>
      <c r="AI180">
        <v>6814422</v>
      </c>
      <c r="AJ180" s="5">
        <v>77000</v>
      </c>
      <c r="AK180" s="5">
        <v>6815000</v>
      </c>
      <c r="AL180">
        <v>707</v>
      </c>
      <c r="AN180">
        <v>8</v>
      </c>
      <c r="AO180" t="s">
        <v>179</v>
      </c>
      <c r="AP180" t="s">
        <v>1482</v>
      </c>
      <c r="AQ180">
        <v>101682</v>
      </c>
      <c r="AS180" s="6" t="s">
        <v>14</v>
      </c>
      <c r="AT180">
        <v>1</v>
      </c>
      <c r="AU180" t="s">
        <v>15</v>
      </c>
      <c r="AV180" t="s">
        <v>1483</v>
      </c>
      <c r="AW180" t="s">
        <v>1484</v>
      </c>
      <c r="AX180">
        <v>8</v>
      </c>
      <c r="AY180" t="s">
        <v>18</v>
      </c>
      <c r="AZ180" t="s">
        <v>19</v>
      </c>
      <c r="BA180">
        <v>1</v>
      </c>
      <c r="BB180" s="7">
        <v>34615</v>
      </c>
      <c r="BC180" s="8" t="s">
        <v>20</v>
      </c>
      <c r="BE180">
        <v>3</v>
      </c>
      <c r="BF180">
        <v>503710</v>
      </c>
      <c r="BG180">
        <v>38658</v>
      </c>
      <c r="BH180" t="s">
        <v>1485</v>
      </c>
      <c r="BJ180" t="s">
        <v>1486</v>
      </c>
      <c r="BT180">
        <v>118606</v>
      </c>
    </row>
    <row r="181" spans="1:72" x14ac:dyDescent="0.3">
      <c r="A181">
        <v>124920</v>
      </c>
      <c r="B181">
        <v>198368</v>
      </c>
      <c r="F181" t="s">
        <v>0</v>
      </c>
      <c r="G181" t="s">
        <v>232</v>
      </c>
      <c r="H181" t="s">
        <v>1487</v>
      </c>
      <c r="I181" t="s">
        <v>60</v>
      </c>
      <c r="K181">
        <v>1</v>
      </c>
      <c r="L181" t="s">
        <v>3</v>
      </c>
      <c r="M181">
        <v>101682</v>
      </c>
      <c r="N181" t="s">
        <v>4</v>
      </c>
      <c r="T181" t="s">
        <v>1488</v>
      </c>
      <c r="U181" s="2">
        <v>1</v>
      </c>
      <c r="V181" t="s">
        <v>1468</v>
      </c>
      <c r="W181" t="s">
        <v>1489</v>
      </c>
      <c r="X181" s="3" t="s">
        <v>1480</v>
      </c>
      <c r="Y181" s="4">
        <v>14</v>
      </c>
      <c r="Z181" s="5">
        <v>1426</v>
      </c>
      <c r="AA181" s="5" t="s">
        <v>1489</v>
      </c>
      <c r="AB181" t="s">
        <v>1490</v>
      </c>
      <c r="AC181">
        <v>2005</v>
      </c>
      <c r="AD181">
        <v>6</v>
      </c>
      <c r="AE181">
        <v>16</v>
      </c>
      <c r="AF181" t="s">
        <v>1491</v>
      </c>
      <c r="AG181" t="s">
        <v>1491</v>
      </c>
      <c r="AH181">
        <v>85393</v>
      </c>
      <c r="AI181">
        <v>6821084</v>
      </c>
      <c r="AJ181" s="5">
        <v>85000</v>
      </c>
      <c r="AK181" s="5">
        <v>6821000</v>
      </c>
      <c r="AL181">
        <v>7</v>
      </c>
      <c r="AN181">
        <v>33</v>
      </c>
      <c r="AP181" s="7"/>
      <c r="AQ181">
        <v>101682</v>
      </c>
      <c r="AS181" s="6" t="s">
        <v>14</v>
      </c>
      <c r="AT181">
        <v>1</v>
      </c>
      <c r="AU181" t="s">
        <v>15</v>
      </c>
      <c r="AV181" t="s">
        <v>1492</v>
      </c>
      <c r="AW181" t="s">
        <v>1493</v>
      </c>
      <c r="AX181">
        <v>33</v>
      </c>
      <c r="AY181" t="s">
        <v>238</v>
      </c>
      <c r="AZ181" t="s">
        <v>19</v>
      </c>
      <c r="BB181" s="7">
        <v>41689</v>
      </c>
      <c r="BC181" s="8" t="s">
        <v>20</v>
      </c>
      <c r="BE181">
        <v>4</v>
      </c>
      <c r="BF181">
        <v>349262</v>
      </c>
      <c r="BG181">
        <v>38659</v>
      </c>
      <c r="BH181" t="s">
        <v>1494</v>
      </c>
      <c r="BJ181" t="s">
        <v>1495</v>
      </c>
      <c r="BT181">
        <v>124920</v>
      </c>
    </row>
    <row r="182" spans="1:72" x14ac:dyDescent="0.3">
      <c r="A182">
        <v>124944</v>
      </c>
      <c r="B182">
        <v>209377</v>
      </c>
      <c r="F182" t="s">
        <v>0</v>
      </c>
      <c r="G182" t="s">
        <v>110</v>
      </c>
      <c r="H182" t="s">
        <v>1496</v>
      </c>
      <c r="I182" s="1" t="str">
        <f>HYPERLINK(AP182,"Hb")</f>
        <v>Hb</v>
      </c>
      <c r="K182">
        <v>1</v>
      </c>
      <c r="L182" t="s">
        <v>3</v>
      </c>
      <c r="M182">
        <v>101682</v>
      </c>
      <c r="N182" t="s">
        <v>4</v>
      </c>
      <c r="T182" t="s">
        <v>1488</v>
      </c>
      <c r="U182" s="2">
        <v>1</v>
      </c>
      <c r="V182" t="s">
        <v>1468</v>
      </c>
      <c r="W182" t="s">
        <v>1489</v>
      </c>
      <c r="X182" s="3" t="s">
        <v>1480</v>
      </c>
      <c r="Y182" s="4">
        <v>14</v>
      </c>
      <c r="Z182" s="5">
        <v>1426</v>
      </c>
      <c r="AA182" s="5" t="s">
        <v>1489</v>
      </c>
      <c r="AB182" t="s">
        <v>1497</v>
      </c>
      <c r="AC182">
        <v>2005</v>
      </c>
      <c r="AD182">
        <v>8</v>
      </c>
      <c r="AE182">
        <v>10</v>
      </c>
      <c r="AF182" t="s">
        <v>1498</v>
      </c>
      <c r="AG182" t="s">
        <v>1498</v>
      </c>
      <c r="AH182">
        <v>85406</v>
      </c>
      <c r="AI182">
        <v>6821150</v>
      </c>
      <c r="AJ182" s="5">
        <v>85000</v>
      </c>
      <c r="AK182" s="5">
        <v>6821000</v>
      </c>
      <c r="AL182">
        <v>71</v>
      </c>
      <c r="AN182">
        <v>37</v>
      </c>
      <c r="AP182" t="s">
        <v>1499</v>
      </c>
      <c r="AQ182">
        <v>101682</v>
      </c>
      <c r="AS182" s="6" t="s">
        <v>14</v>
      </c>
      <c r="AT182">
        <v>1</v>
      </c>
      <c r="AU182" t="s">
        <v>15</v>
      </c>
      <c r="AV182" t="s">
        <v>1500</v>
      </c>
      <c r="AW182" t="s">
        <v>1501</v>
      </c>
      <c r="AX182">
        <v>37</v>
      </c>
      <c r="AY182" t="s">
        <v>117</v>
      </c>
      <c r="AZ182" t="s">
        <v>19</v>
      </c>
      <c r="BA182">
        <v>1</v>
      </c>
      <c r="BB182" s="7">
        <v>41767</v>
      </c>
      <c r="BC182" s="8" t="s">
        <v>20</v>
      </c>
      <c r="BE182">
        <v>4</v>
      </c>
      <c r="BF182">
        <v>364219</v>
      </c>
      <c r="BG182">
        <v>38660</v>
      </c>
      <c r="BH182" t="s">
        <v>1502</v>
      </c>
      <c r="BJ182" t="s">
        <v>1503</v>
      </c>
      <c r="BT182">
        <v>124944</v>
      </c>
    </row>
    <row r="183" spans="1:72" x14ac:dyDescent="0.3">
      <c r="A183">
        <v>141708</v>
      </c>
      <c r="B183">
        <v>188081</v>
      </c>
      <c r="F183" t="s">
        <v>0</v>
      </c>
      <c r="G183" t="s">
        <v>232</v>
      </c>
      <c r="H183" t="s">
        <v>1511</v>
      </c>
      <c r="I183" t="s">
        <v>60</v>
      </c>
      <c r="K183">
        <v>1</v>
      </c>
      <c r="L183" t="s">
        <v>3</v>
      </c>
      <c r="M183">
        <v>101682</v>
      </c>
      <c r="N183" t="s">
        <v>4</v>
      </c>
      <c r="T183" t="s">
        <v>1512</v>
      </c>
      <c r="U183" s="2">
        <v>1</v>
      </c>
      <c r="V183" t="s">
        <v>1513</v>
      </c>
      <c r="W183" t="s">
        <v>1514</v>
      </c>
      <c r="X183" t="s">
        <v>1515</v>
      </c>
      <c r="Y183" s="4">
        <v>15</v>
      </c>
      <c r="Z183" s="5">
        <v>1502</v>
      </c>
      <c r="AA183" s="5" t="s">
        <v>1514</v>
      </c>
      <c r="AB183" t="s">
        <v>1516</v>
      </c>
      <c r="AC183">
        <v>1974</v>
      </c>
      <c r="AD183">
        <v>5</v>
      </c>
      <c r="AE183">
        <v>31</v>
      </c>
      <c r="AF183" t="s">
        <v>1437</v>
      </c>
      <c r="AG183" t="s">
        <v>11</v>
      </c>
      <c r="AH183">
        <v>100547</v>
      </c>
      <c r="AI183">
        <v>6981281</v>
      </c>
      <c r="AJ183" s="5">
        <v>101000</v>
      </c>
      <c r="AK183" s="5">
        <v>6981000</v>
      </c>
      <c r="AL183">
        <v>707</v>
      </c>
      <c r="AN183">
        <v>33</v>
      </c>
      <c r="AP183" s="7"/>
      <c r="AQ183">
        <v>101682</v>
      </c>
      <c r="AS183" s="6" t="s">
        <v>14</v>
      </c>
      <c r="AT183">
        <v>1</v>
      </c>
      <c r="AU183" t="s">
        <v>15</v>
      </c>
      <c r="AV183" t="s">
        <v>1517</v>
      </c>
      <c r="AW183" t="s">
        <v>1518</v>
      </c>
      <c r="AX183">
        <v>33</v>
      </c>
      <c r="AY183" t="s">
        <v>238</v>
      </c>
      <c r="AZ183" t="s">
        <v>19</v>
      </c>
      <c r="BB183" s="7">
        <v>41689</v>
      </c>
      <c r="BC183" s="8" t="s">
        <v>20</v>
      </c>
      <c r="BE183">
        <v>4</v>
      </c>
      <c r="BF183">
        <v>339884</v>
      </c>
      <c r="BG183">
        <v>38661</v>
      </c>
      <c r="BH183" t="s">
        <v>1519</v>
      </c>
      <c r="BJ183" t="s">
        <v>1520</v>
      </c>
      <c r="BT183">
        <v>141708</v>
      </c>
    </row>
    <row r="184" spans="1:72" x14ac:dyDescent="0.3">
      <c r="A184">
        <v>122094</v>
      </c>
      <c r="B184">
        <v>269198</v>
      </c>
      <c r="F184" t="s">
        <v>0</v>
      </c>
      <c r="G184" t="s">
        <v>1</v>
      </c>
      <c r="H184" t="s">
        <v>1521</v>
      </c>
      <c r="I184" s="1" t="str">
        <f>HYPERLINK(AP184,"Hb")</f>
        <v>Hb</v>
      </c>
      <c r="K184">
        <v>1</v>
      </c>
      <c r="L184" t="s">
        <v>3</v>
      </c>
      <c r="M184">
        <v>101682</v>
      </c>
      <c r="N184" t="s">
        <v>4</v>
      </c>
      <c r="T184" t="s">
        <v>1522</v>
      </c>
      <c r="U184" s="2">
        <v>1</v>
      </c>
      <c r="V184" t="s">
        <v>1513</v>
      </c>
      <c r="W184" t="s">
        <v>1523</v>
      </c>
      <c r="X184" t="s">
        <v>1515</v>
      </c>
      <c r="Y184" s="4">
        <v>15</v>
      </c>
      <c r="Z184" s="5">
        <v>1525</v>
      </c>
      <c r="AA184" s="5" t="s">
        <v>1523</v>
      </c>
      <c r="AB184" t="s">
        <v>1524</v>
      </c>
      <c r="AC184">
        <v>1936</v>
      </c>
      <c r="AD184">
        <v>7</v>
      </c>
      <c r="AE184">
        <v>11</v>
      </c>
      <c r="AF184" t="s">
        <v>1525</v>
      </c>
      <c r="AG184" t="s">
        <v>11</v>
      </c>
      <c r="AH184">
        <v>82611</v>
      </c>
      <c r="AI184">
        <v>6934657</v>
      </c>
      <c r="AJ184" s="5">
        <v>83000</v>
      </c>
      <c r="AK184" s="5">
        <v>6935000</v>
      </c>
      <c r="AL184">
        <v>1118</v>
      </c>
      <c r="AN184">
        <v>8</v>
      </c>
      <c r="AO184" t="s">
        <v>12</v>
      </c>
      <c r="AP184" t="s">
        <v>1526</v>
      </c>
      <c r="AQ184">
        <v>101682</v>
      </c>
      <c r="AS184" s="6" t="s">
        <v>14</v>
      </c>
      <c r="AT184">
        <v>1</v>
      </c>
      <c r="AU184" t="s">
        <v>15</v>
      </c>
      <c r="AV184" t="s">
        <v>1527</v>
      </c>
      <c r="AW184" t="s">
        <v>1528</v>
      </c>
      <c r="AX184">
        <v>8</v>
      </c>
      <c r="AY184" t="s">
        <v>18</v>
      </c>
      <c r="AZ184" t="s">
        <v>19</v>
      </c>
      <c r="BA184">
        <v>1</v>
      </c>
      <c r="BB184" s="7">
        <v>35774</v>
      </c>
      <c r="BC184" s="8" t="s">
        <v>20</v>
      </c>
      <c r="BE184">
        <v>3</v>
      </c>
      <c r="BF184">
        <v>440203</v>
      </c>
      <c r="BG184">
        <v>38662</v>
      </c>
      <c r="BH184" t="s">
        <v>1529</v>
      </c>
      <c r="BJ184" t="s">
        <v>1530</v>
      </c>
      <c r="BT184">
        <v>122094</v>
      </c>
    </row>
    <row r="185" spans="1:72" x14ac:dyDescent="0.3">
      <c r="A185">
        <v>417245</v>
      </c>
      <c r="B185">
        <v>211026</v>
      </c>
      <c r="F185" t="s">
        <v>0</v>
      </c>
      <c r="G185" t="s">
        <v>110</v>
      </c>
      <c r="H185" t="s">
        <v>1531</v>
      </c>
      <c r="I185" s="1" t="str">
        <f>HYPERLINK(AP185,"Hb")</f>
        <v>Hb</v>
      </c>
      <c r="K185">
        <v>1</v>
      </c>
      <c r="L185" t="s">
        <v>3</v>
      </c>
      <c r="M185">
        <v>101682</v>
      </c>
      <c r="N185" t="s">
        <v>4</v>
      </c>
      <c r="T185" t="s">
        <v>1532</v>
      </c>
      <c r="U185" s="2">
        <v>1</v>
      </c>
      <c r="V185" t="s">
        <v>1533</v>
      </c>
      <c r="W185" t="s">
        <v>1534</v>
      </c>
      <c r="X185" s="3" t="s">
        <v>1535</v>
      </c>
      <c r="Y185" s="4">
        <v>16</v>
      </c>
      <c r="Z185" s="5">
        <v>1601</v>
      </c>
      <c r="AA185" s="5" t="s">
        <v>1534</v>
      </c>
      <c r="AB185" t="s">
        <v>1536</v>
      </c>
      <c r="AC185">
        <v>1938</v>
      </c>
      <c r="AD185">
        <v>8</v>
      </c>
      <c r="AE185">
        <v>6</v>
      </c>
      <c r="AF185" t="s">
        <v>113</v>
      </c>
      <c r="AG185" t="s">
        <v>11</v>
      </c>
      <c r="AH185">
        <v>270598</v>
      </c>
      <c r="AI185">
        <v>7040467</v>
      </c>
      <c r="AJ185" s="5">
        <v>271000</v>
      </c>
      <c r="AK185" s="5">
        <v>7041000</v>
      </c>
      <c r="AL185">
        <v>1414</v>
      </c>
      <c r="AN185">
        <v>37</v>
      </c>
      <c r="AP185" t="s">
        <v>1537</v>
      </c>
      <c r="AQ185">
        <v>101682</v>
      </c>
      <c r="AS185" s="6" t="s">
        <v>14</v>
      </c>
      <c r="AT185">
        <v>1</v>
      </c>
      <c r="AU185" t="s">
        <v>15</v>
      </c>
      <c r="AV185" t="s">
        <v>1538</v>
      </c>
      <c r="AW185" t="s">
        <v>1539</v>
      </c>
      <c r="AX185">
        <v>37</v>
      </c>
      <c r="AY185" t="s">
        <v>117</v>
      </c>
      <c r="AZ185" t="s">
        <v>19</v>
      </c>
      <c r="BA185">
        <v>1</v>
      </c>
      <c r="BB185" s="7">
        <v>41767</v>
      </c>
      <c r="BC185" s="8" t="s">
        <v>20</v>
      </c>
      <c r="BE185">
        <v>4</v>
      </c>
      <c r="BF185">
        <v>365562</v>
      </c>
      <c r="BG185">
        <v>38663</v>
      </c>
      <c r="BH185" t="s">
        <v>1540</v>
      </c>
      <c r="BJ185" t="s">
        <v>1541</v>
      </c>
      <c r="BT185">
        <v>417245</v>
      </c>
    </row>
    <row r="187" spans="1:72" x14ac:dyDescent="0.3">
      <c r="A187">
        <v>354516</v>
      </c>
      <c r="B187">
        <v>312258</v>
      </c>
      <c r="F187" t="s">
        <v>0</v>
      </c>
      <c r="G187" t="s">
        <v>1</v>
      </c>
      <c r="H187" t="s">
        <v>361</v>
      </c>
      <c r="I187" s="1" t="str">
        <f>HYPERLINK(AP187,"Hb")</f>
        <v>Hb</v>
      </c>
      <c r="K187">
        <v>1</v>
      </c>
      <c r="L187" t="s">
        <v>3</v>
      </c>
      <c r="M187">
        <v>101682</v>
      </c>
      <c r="N187" t="s">
        <v>4</v>
      </c>
      <c r="R187" t="s">
        <v>82</v>
      </c>
      <c r="S187" t="s">
        <v>362</v>
      </c>
      <c r="T187" t="s">
        <v>363</v>
      </c>
      <c r="U187" s="2">
        <v>1</v>
      </c>
      <c r="V187" t="s">
        <v>316</v>
      </c>
      <c r="W187" t="s">
        <v>316</v>
      </c>
      <c r="X187" s="3" t="s">
        <v>244</v>
      </c>
      <c r="Y187" s="4">
        <v>2</v>
      </c>
      <c r="Z187" s="5">
        <v>301</v>
      </c>
      <c r="AA187" s="5" t="s">
        <v>316</v>
      </c>
      <c r="AB187" t="s">
        <v>364</v>
      </c>
      <c r="AC187">
        <v>1890</v>
      </c>
      <c r="AD187">
        <v>9</v>
      </c>
      <c r="AE187">
        <v>1</v>
      </c>
      <c r="AF187" t="s">
        <v>365</v>
      </c>
      <c r="AG187" t="s">
        <v>11</v>
      </c>
      <c r="AH187">
        <v>260127</v>
      </c>
      <c r="AI187">
        <v>6650048</v>
      </c>
      <c r="AJ187" s="5">
        <v>261000</v>
      </c>
      <c r="AK187" s="5">
        <v>6651000</v>
      </c>
      <c r="AL187">
        <v>707</v>
      </c>
      <c r="AN187">
        <v>8</v>
      </c>
      <c r="AO187" t="s">
        <v>12</v>
      </c>
      <c r="AP187" t="s">
        <v>366</v>
      </c>
      <c r="AQ187">
        <v>101682</v>
      </c>
      <c r="AS187" s="6" t="s">
        <v>14</v>
      </c>
      <c r="AT187">
        <v>1</v>
      </c>
      <c r="AU187" t="s">
        <v>15</v>
      </c>
      <c r="AV187" t="s">
        <v>367</v>
      </c>
      <c r="AW187" t="s">
        <v>368</v>
      </c>
      <c r="AX187">
        <v>8</v>
      </c>
      <c r="AY187" t="s">
        <v>18</v>
      </c>
      <c r="AZ187" t="s">
        <v>19</v>
      </c>
      <c r="BA187">
        <v>1</v>
      </c>
      <c r="BB187" s="7">
        <v>37025</v>
      </c>
      <c r="BC187" s="8" t="s">
        <v>20</v>
      </c>
      <c r="BE187">
        <v>3</v>
      </c>
      <c r="BF187">
        <v>484307</v>
      </c>
      <c r="BG187">
        <v>38537</v>
      </c>
      <c r="BH187" t="s">
        <v>369</v>
      </c>
      <c r="BJ187" t="s">
        <v>370</v>
      </c>
      <c r="BT187">
        <v>354516</v>
      </c>
    </row>
    <row r="188" spans="1:72" x14ac:dyDescent="0.3">
      <c r="A188">
        <v>363523</v>
      </c>
      <c r="B188">
        <v>148870</v>
      </c>
      <c r="F188" t="s">
        <v>0</v>
      </c>
      <c r="G188" t="s">
        <v>58</v>
      </c>
      <c r="H188" t="s">
        <v>400</v>
      </c>
      <c r="I188" t="s">
        <v>60</v>
      </c>
      <c r="K188">
        <v>1</v>
      </c>
      <c r="L188" t="s">
        <v>3</v>
      </c>
      <c r="M188">
        <v>101682</v>
      </c>
      <c r="N188" t="s">
        <v>4</v>
      </c>
      <c r="R188" t="s">
        <v>82</v>
      </c>
      <c r="S188" t="s">
        <v>362</v>
      </c>
      <c r="T188" t="s">
        <v>401</v>
      </c>
      <c r="U188" s="10">
        <v>3</v>
      </c>
      <c r="V188" t="s">
        <v>316</v>
      </c>
      <c r="W188" t="s">
        <v>316</v>
      </c>
      <c r="X188" s="3" t="s">
        <v>244</v>
      </c>
      <c r="Y188" s="4">
        <v>2</v>
      </c>
      <c r="Z188" s="5">
        <v>301</v>
      </c>
      <c r="AA188" s="5" t="s">
        <v>316</v>
      </c>
      <c r="AB188" t="s">
        <v>402</v>
      </c>
      <c r="AC188">
        <v>1863</v>
      </c>
      <c r="AD188">
        <v>1</v>
      </c>
      <c r="AE188">
        <v>1</v>
      </c>
      <c r="AF188" t="s">
        <v>403</v>
      </c>
      <c r="AG188" t="s">
        <v>11</v>
      </c>
      <c r="AH188">
        <v>261317</v>
      </c>
      <c r="AI188">
        <v>6656077</v>
      </c>
      <c r="AJ188" s="5">
        <v>261000</v>
      </c>
      <c r="AK188" s="5">
        <v>6657000</v>
      </c>
      <c r="AL188">
        <v>20057</v>
      </c>
      <c r="AN188">
        <v>105</v>
      </c>
      <c r="AO188" t="s">
        <v>404</v>
      </c>
      <c r="AP188" s="7"/>
      <c r="AQ188">
        <v>101682</v>
      </c>
      <c r="AS188" s="6" t="s">
        <v>14</v>
      </c>
      <c r="AT188">
        <v>1</v>
      </c>
      <c r="AU188" t="s">
        <v>15</v>
      </c>
      <c r="AV188" t="s">
        <v>405</v>
      </c>
      <c r="AW188" t="s">
        <v>406</v>
      </c>
      <c r="AX188">
        <v>105</v>
      </c>
      <c r="AY188" t="s">
        <v>67</v>
      </c>
      <c r="AZ188" t="s">
        <v>68</v>
      </c>
      <c r="BB188" s="7">
        <v>40150</v>
      </c>
      <c r="BC188" s="8" t="s">
        <v>20</v>
      </c>
      <c r="BE188">
        <v>5</v>
      </c>
      <c r="BF188">
        <v>299235</v>
      </c>
      <c r="BG188">
        <v>38533</v>
      </c>
      <c r="BH188" t="s">
        <v>407</v>
      </c>
      <c r="BJ188" t="s">
        <v>408</v>
      </c>
      <c r="BT188">
        <v>363523</v>
      </c>
    </row>
    <row r="189" spans="1:72" x14ac:dyDescent="0.3">
      <c r="A189">
        <v>461613</v>
      </c>
      <c r="B189">
        <v>148872</v>
      </c>
      <c r="F189" t="s">
        <v>0</v>
      </c>
      <c r="G189" t="s">
        <v>58</v>
      </c>
      <c r="H189" t="s">
        <v>691</v>
      </c>
      <c r="I189" t="s">
        <v>60</v>
      </c>
      <c r="K189">
        <v>1</v>
      </c>
      <c r="L189" t="s">
        <v>3</v>
      </c>
      <c r="M189">
        <v>101682</v>
      </c>
      <c r="N189" t="s">
        <v>4</v>
      </c>
      <c r="R189" t="s">
        <v>82</v>
      </c>
      <c r="S189" t="s">
        <v>362</v>
      </c>
      <c r="T189" t="s">
        <v>692</v>
      </c>
      <c r="U189" s="10">
        <v>3</v>
      </c>
      <c r="V189" t="s">
        <v>693</v>
      </c>
      <c r="W189" t="s">
        <v>694</v>
      </c>
      <c r="X189" t="s">
        <v>695</v>
      </c>
      <c r="Y189" s="4">
        <v>4</v>
      </c>
      <c r="Z189" s="5">
        <v>403</v>
      </c>
      <c r="AA189" s="5" t="s">
        <v>694</v>
      </c>
      <c r="AB189" t="s">
        <v>696</v>
      </c>
      <c r="AC189">
        <v>1984</v>
      </c>
      <c r="AD189">
        <v>9</v>
      </c>
      <c r="AE189">
        <v>1</v>
      </c>
      <c r="AF189" t="s">
        <v>697</v>
      </c>
      <c r="AG189" t="s">
        <v>11</v>
      </c>
      <c r="AH189">
        <v>291152</v>
      </c>
      <c r="AI189">
        <v>6763416</v>
      </c>
      <c r="AJ189" s="5">
        <v>291000</v>
      </c>
      <c r="AK189" s="5">
        <v>6763000</v>
      </c>
      <c r="AL189">
        <v>27554</v>
      </c>
      <c r="AN189">
        <v>105</v>
      </c>
      <c r="AO189" t="s">
        <v>698</v>
      </c>
      <c r="AP189" s="7"/>
      <c r="AQ189">
        <v>101682</v>
      </c>
      <c r="AS189" s="6" t="s">
        <v>14</v>
      </c>
      <c r="AT189">
        <v>1</v>
      </c>
      <c r="AU189" t="s">
        <v>15</v>
      </c>
      <c r="AV189" t="s">
        <v>699</v>
      </c>
      <c r="AW189" t="s">
        <v>700</v>
      </c>
      <c r="AX189">
        <v>105</v>
      </c>
      <c r="AY189" t="s">
        <v>67</v>
      </c>
      <c r="AZ189" t="s">
        <v>68</v>
      </c>
      <c r="BB189" s="7">
        <v>40150</v>
      </c>
      <c r="BC189" s="8" t="s">
        <v>20</v>
      </c>
      <c r="BE189">
        <v>5</v>
      </c>
      <c r="BF189">
        <v>299237</v>
      </c>
      <c r="BG189">
        <v>38576</v>
      </c>
      <c r="BH189" t="s">
        <v>701</v>
      </c>
      <c r="BJ189" t="s">
        <v>702</v>
      </c>
      <c r="BT189">
        <v>461613</v>
      </c>
    </row>
    <row r="190" spans="1:72" x14ac:dyDescent="0.3">
      <c r="A190">
        <v>645</v>
      </c>
      <c r="B190">
        <v>148879</v>
      </c>
      <c r="F190" t="s">
        <v>0</v>
      </c>
      <c r="G190" t="s">
        <v>58</v>
      </c>
      <c r="H190" t="s">
        <v>1455</v>
      </c>
      <c r="I190" t="s">
        <v>60</v>
      </c>
      <c r="K190">
        <v>1</v>
      </c>
      <c r="L190" t="s">
        <v>3</v>
      </c>
      <c r="M190">
        <v>101682</v>
      </c>
      <c r="N190" t="s">
        <v>4</v>
      </c>
      <c r="R190" t="s">
        <v>82</v>
      </c>
      <c r="S190" t="s">
        <v>362</v>
      </c>
      <c r="T190" t="s">
        <v>1456</v>
      </c>
      <c r="U190" s="10">
        <v>3</v>
      </c>
      <c r="V190" t="s">
        <v>1457</v>
      </c>
      <c r="W190" t="s">
        <v>1458</v>
      </c>
      <c r="X190" t="s">
        <v>1459</v>
      </c>
      <c r="Y190" s="4">
        <v>11</v>
      </c>
      <c r="Z190" s="5">
        <v>1149</v>
      </c>
      <c r="AA190" t="s">
        <v>1458</v>
      </c>
      <c r="AB190" t="s">
        <v>1460</v>
      </c>
      <c r="AC190">
        <v>1929</v>
      </c>
      <c r="AD190">
        <v>9</v>
      </c>
      <c r="AE190">
        <v>4</v>
      </c>
      <c r="AF190" t="s">
        <v>1461</v>
      </c>
      <c r="AG190" t="s">
        <v>11</v>
      </c>
      <c r="AH190">
        <v>-61216</v>
      </c>
      <c r="AI190">
        <v>6610884</v>
      </c>
      <c r="AJ190" s="5">
        <v>-61000</v>
      </c>
      <c r="AK190" s="5">
        <v>6611000</v>
      </c>
      <c r="AL190">
        <v>22906</v>
      </c>
      <c r="AN190">
        <v>105</v>
      </c>
      <c r="AO190" t="s">
        <v>64</v>
      </c>
      <c r="AP190" s="7"/>
      <c r="AQ190">
        <v>101682</v>
      </c>
      <c r="AS190" s="6" t="s">
        <v>14</v>
      </c>
      <c r="AT190">
        <v>1</v>
      </c>
      <c r="AU190" t="s">
        <v>15</v>
      </c>
      <c r="AV190" t="s">
        <v>1462</v>
      </c>
      <c r="AW190" t="s">
        <v>1463</v>
      </c>
      <c r="AX190">
        <v>105</v>
      </c>
      <c r="AY190" t="s">
        <v>67</v>
      </c>
      <c r="AZ190" t="s">
        <v>68</v>
      </c>
      <c r="BB190" s="7">
        <v>40150</v>
      </c>
      <c r="BC190" s="8" t="s">
        <v>20</v>
      </c>
      <c r="BE190">
        <v>5</v>
      </c>
      <c r="BF190">
        <v>299244</v>
      </c>
      <c r="BG190">
        <v>38656</v>
      </c>
      <c r="BH190" t="s">
        <v>1464</v>
      </c>
      <c r="BJ190" t="s">
        <v>1465</v>
      </c>
      <c r="BT190">
        <v>645</v>
      </c>
    </row>
    <row r="191" spans="1:72" x14ac:dyDescent="0.3">
      <c r="A191">
        <v>534783</v>
      </c>
      <c r="B191">
        <v>322222</v>
      </c>
      <c r="F191" t="s">
        <v>0</v>
      </c>
      <c r="G191" t="s">
        <v>1</v>
      </c>
      <c r="H191" t="s">
        <v>1542</v>
      </c>
      <c r="I191" s="1" t="str">
        <f>HYPERLINK(AP191,"Hb")</f>
        <v>Hb</v>
      </c>
      <c r="K191">
        <v>1</v>
      </c>
      <c r="L191" t="s">
        <v>3</v>
      </c>
      <c r="M191">
        <v>101682</v>
      </c>
      <c r="N191" t="s">
        <v>4</v>
      </c>
      <c r="R191" t="s">
        <v>82</v>
      </c>
      <c r="S191" t="s">
        <v>362</v>
      </c>
      <c r="T191" t="s">
        <v>1543</v>
      </c>
      <c r="U191" s="10">
        <v>3</v>
      </c>
      <c r="V191" t="s">
        <v>1544</v>
      </c>
      <c r="W191" t="s">
        <v>1545</v>
      </c>
      <c r="X191" s="3" t="s">
        <v>1546</v>
      </c>
      <c r="Y191" s="4">
        <v>20</v>
      </c>
      <c r="Z191" s="5">
        <v>2030</v>
      </c>
      <c r="AA191" t="s">
        <v>1545</v>
      </c>
      <c r="AB191" t="s">
        <v>1547</v>
      </c>
      <c r="AC191">
        <v>1938</v>
      </c>
      <c r="AD191">
        <v>8</v>
      </c>
      <c r="AE191">
        <v>26</v>
      </c>
      <c r="AF191" t="s">
        <v>1548</v>
      </c>
      <c r="AG191" t="s">
        <v>11</v>
      </c>
      <c r="AH191">
        <v>1067339</v>
      </c>
      <c r="AI191">
        <v>7800189</v>
      </c>
      <c r="AJ191" s="5">
        <v>1067000</v>
      </c>
      <c r="AK191" s="5">
        <v>7801000</v>
      </c>
      <c r="AL191">
        <v>83715</v>
      </c>
      <c r="AN191">
        <v>8</v>
      </c>
      <c r="AO191" t="s">
        <v>1549</v>
      </c>
      <c r="AP191" t="s">
        <v>1550</v>
      </c>
      <c r="AQ191">
        <v>101682</v>
      </c>
      <c r="AS191" s="6" t="s">
        <v>14</v>
      </c>
      <c r="AT191">
        <v>1</v>
      </c>
      <c r="AU191" t="s">
        <v>15</v>
      </c>
      <c r="AV191" t="s">
        <v>1551</v>
      </c>
      <c r="AW191" t="s">
        <v>1552</v>
      </c>
      <c r="AX191">
        <v>8</v>
      </c>
      <c r="AY191" t="s">
        <v>18</v>
      </c>
      <c r="AZ191" t="s">
        <v>19</v>
      </c>
      <c r="BA191">
        <v>1</v>
      </c>
      <c r="BB191" s="7">
        <v>41677</v>
      </c>
      <c r="BC191" s="8" t="s">
        <v>20</v>
      </c>
      <c r="BE191">
        <v>3</v>
      </c>
      <c r="BF191">
        <v>493501</v>
      </c>
      <c r="BG191">
        <v>38664</v>
      </c>
      <c r="BH191" t="s">
        <v>1553</v>
      </c>
      <c r="BJ191" t="s">
        <v>1554</v>
      </c>
      <c r="BT191">
        <v>534783</v>
      </c>
    </row>
    <row r="192" spans="1:72" x14ac:dyDescent="0.3">
      <c r="A192">
        <v>363845</v>
      </c>
      <c r="B192">
        <v>152346</v>
      </c>
      <c r="F192" t="s">
        <v>0</v>
      </c>
      <c r="G192" t="s">
        <v>448</v>
      </c>
      <c r="H192" t="s">
        <v>485</v>
      </c>
      <c r="I192" t="s">
        <v>60</v>
      </c>
      <c r="K192">
        <v>1</v>
      </c>
      <c r="L192" t="s">
        <v>3</v>
      </c>
      <c r="M192">
        <v>101682</v>
      </c>
      <c r="N192" t="s">
        <v>4</v>
      </c>
      <c r="Q192" t="s">
        <v>486</v>
      </c>
      <c r="R192" t="s">
        <v>82</v>
      </c>
      <c r="S192" t="s">
        <v>487</v>
      </c>
      <c r="T192" t="s">
        <v>401</v>
      </c>
      <c r="U192" s="10">
        <v>3</v>
      </c>
      <c r="V192" t="s">
        <v>316</v>
      </c>
      <c r="W192" t="s">
        <v>316</v>
      </c>
      <c r="X192" s="3" t="s">
        <v>244</v>
      </c>
      <c r="Y192" s="4">
        <v>2</v>
      </c>
      <c r="Z192" s="5">
        <v>301</v>
      </c>
      <c r="AA192" s="5" t="s">
        <v>316</v>
      </c>
      <c r="AB192" t="s">
        <v>488</v>
      </c>
      <c r="AC192">
        <v>1945</v>
      </c>
      <c r="AD192">
        <v>8</v>
      </c>
      <c r="AE192">
        <v>13</v>
      </c>
      <c r="AF192" t="s">
        <v>489</v>
      </c>
      <c r="AG192" t="s">
        <v>489</v>
      </c>
      <c r="AH192">
        <v>261317</v>
      </c>
      <c r="AI192">
        <v>6656077</v>
      </c>
      <c r="AJ192" s="5">
        <v>261000</v>
      </c>
      <c r="AK192" s="5">
        <v>6657000</v>
      </c>
      <c r="AL192">
        <v>20057</v>
      </c>
      <c r="AN192">
        <v>117</v>
      </c>
      <c r="AP192" s="7"/>
      <c r="AQ192">
        <v>101682</v>
      </c>
      <c r="AS192" s="6" t="s">
        <v>14</v>
      </c>
      <c r="AT192">
        <v>1</v>
      </c>
      <c r="AU192" t="s">
        <v>15</v>
      </c>
      <c r="AV192" t="s">
        <v>405</v>
      </c>
      <c r="AW192" t="s">
        <v>490</v>
      </c>
      <c r="AX192">
        <v>117</v>
      </c>
      <c r="AY192" t="s">
        <v>452</v>
      </c>
      <c r="AZ192" t="s">
        <v>453</v>
      </c>
      <c r="BB192" s="7">
        <v>36858</v>
      </c>
      <c r="BC192" s="8" t="s">
        <v>20</v>
      </c>
      <c r="BE192">
        <v>5</v>
      </c>
      <c r="BF192">
        <v>302115</v>
      </c>
      <c r="BG192">
        <v>38560</v>
      </c>
      <c r="BH192" t="s">
        <v>491</v>
      </c>
      <c r="BJ192" t="s">
        <v>492</v>
      </c>
      <c r="BT192">
        <v>363845</v>
      </c>
    </row>
    <row r="193" spans="1:72" x14ac:dyDescent="0.3">
      <c r="A193">
        <v>447972</v>
      </c>
      <c r="B193">
        <v>161320</v>
      </c>
      <c r="F193" t="s">
        <v>0</v>
      </c>
      <c r="G193" t="s">
        <v>1</v>
      </c>
      <c r="H193" t="s">
        <v>80</v>
      </c>
      <c r="I193" t="s">
        <v>81</v>
      </c>
      <c r="K193">
        <v>1</v>
      </c>
      <c r="L193" t="s">
        <v>3</v>
      </c>
      <c r="M193">
        <v>101682</v>
      </c>
      <c r="N193" t="s">
        <v>4</v>
      </c>
      <c r="R193" t="s">
        <v>82</v>
      </c>
      <c r="S193" t="s">
        <v>83</v>
      </c>
      <c r="T193" t="s">
        <v>84</v>
      </c>
      <c r="U193" s="2">
        <v>1</v>
      </c>
      <c r="V193" t="s">
        <v>6</v>
      </c>
      <c r="W193" t="s">
        <v>50</v>
      </c>
      <c r="X193" s="3" t="s">
        <v>8</v>
      </c>
      <c r="Y193" s="4">
        <v>1</v>
      </c>
      <c r="Z193" s="5">
        <v>105</v>
      </c>
      <c r="AA193" s="5" t="s">
        <v>50</v>
      </c>
      <c r="AB193" t="s">
        <v>85</v>
      </c>
      <c r="AC193">
        <v>2005</v>
      </c>
      <c r="AD193">
        <v>6</v>
      </c>
      <c r="AE193">
        <v>30</v>
      </c>
      <c r="AF193" t="s">
        <v>86</v>
      </c>
      <c r="AG193" t="s">
        <v>86</v>
      </c>
      <c r="AH193">
        <v>283704</v>
      </c>
      <c r="AI193">
        <v>6566542</v>
      </c>
      <c r="AJ193" s="5">
        <v>283000</v>
      </c>
      <c r="AK193" s="5">
        <v>6567000</v>
      </c>
      <c r="AL193">
        <v>707</v>
      </c>
      <c r="AN193">
        <v>23</v>
      </c>
      <c r="AP193" s="7"/>
      <c r="AQ193">
        <v>101682</v>
      </c>
      <c r="AS193" s="6" t="s">
        <v>14</v>
      </c>
      <c r="AT193">
        <v>1</v>
      </c>
      <c r="AU193" t="s">
        <v>15</v>
      </c>
      <c r="AV193" t="s">
        <v>87</v>
      </c>
      <c r="AW193" t="s">
        <v>88</v>
      </c>
      <c r="AX193">
        <v>23</v>
      </c>
      <c r="AY193" t="s">
        <v>18</v>
      </c>
      <c r="AZ193" t="s">
        <v>89</v>
      </c>
      <c r="BB193" s="7">
        <v>38784</v>
      </c>
      <c r="BC193" s="8" t="s">
        <v>20</v>
      </c>
      <c r="BE193">
        <v>4</v>
      </c>
      <c r="BF193">
        <v>312941</v>
      </c>
      <c r="BG193">
        <v>38508</v>
      </c>
      <c r="BH193" t="s">
        <v>90</v>
      </c>
      <c r="BT193">
        <v>447972</v>
      </c>
    </row>
    <row r="194" spans="1:72" x14ac:dyDescent="0.3">
      <c r="A194">
        <v>152987</v>
      </c>
      <c r="B194">
        <v>164789</v>
      </c>
      <c r="F194" t="s">
        <v>0</v>
      </c>
      <c r="G194" t="s">
        <v>1</v>
      </c>
      <c r="H194" t="s">
        <v>1325</v>
      </c>
      <c r="I194" t="s">
        <v>81</v>
      </c>
      <c r="K194">
        <v>1</v>
      </c>
      <c r="L194" t="s">
        <v>3</v>
      </c>
      <c r="M194">
        <v>101682</v>
      </c>
      <c r="N194" t="s">
        <v>4</v>
      </c>
      <c r="R194" t="s">
        <v>82</v>
      </c>
      <c r="S194" t="s">
        <v>83</v>
      </c>
      <c r="T194" t="s">
        <v>1326</v>
      </c>
      <c r="U194" s="2">
        <v>1</v>
      </c>
      <c r="V194" t="s">
        <v>1306</v>
      </c>
      <c r="W194" t="s">
        <v>1317</v>
      </c>
      <c r="X194" t="s">
        <v>1308</v>
      </c>
      <c r="Y194" s="4">
        <v>9</v>
      </c>
      <c r="Z194" s="5">
        <v>904</v>
      </c>
      <c r="AA194" s="5" t="s">
        <v>1317</v>
      </c>
      <c r="AB194" t="s">
        <v>1317</v>
      </c>
      <c r="AC194">
        <v>1951</v>
      </c>
      <c r="AD194">
        <v>6</v>
      </c>
      <c r="AE194">
        <v>15</v>
      </c>
      <c r="AF194" t="s">
        <v>1327</v>
      </c>
      <c r="AG194" t="s">
        <v>1327</v>
      </c>
      <c r="AH194">
        <v>125819</v>
      </c>
      <c r="AI194">
        <v>6487256</v>
      </c>
      <c r="AJ194" s="5">
        <v>125000</v>
      </c>
      <c r="AK194" s="5">
        <v>6487000</v>
      </c>
      <c r="AL194">
        <v>707</v>
      </c>
      <c r="AN194">
        <v>23</v>
      </c>
      <c r="AP194" s="7"/>
      <c r="AQ194">
        <v>101682</v>
      </c>
      <c r="AS194" s="6" t="s">
        <v>14</v>
      </c>
      <c r="AT194">
        <v>1</v>
      </c>
      <c r="AU194" t="s">
        <v>15</v>
      </c>
      <c r="AV194" t="s">
        <v>1328</v>
      </c>
      <c r="AW194" t="s">
        <v>1329</v>
      </c>
      <c r="AX194">
        <v>23</v>
      </c>
      <c r="AY194" t="s">
        <v>18</v>
      </c>
      <c r="AZ194" t="s">
        <v>89</v>
      </c>
      <c r="BB194" s="7">
        <v>35816</v>
      </c>
      <c r="BC194" s="8" t="s">
        <v>20</v>
      </c>
      <c r="BE194">
        <v>4</v>
      </c>
      <c r="BF194">
        <v>315603</v>
      </c>
      <c r="BG194">
        <v>38639</v>
      </c>
      <c r="BH194" t="s">
        <v>1330</v>
      </c>
      <c r="BT194">
        <v>152987</v>
      </c>
    </row>
  </sheetData>
  <sortState xmlns:xlrd2="http://schemas.microsoft.com/office/spreadsheetml/2017/richdata2" ref="A2:CP185">
    <sortCondition ref="C2:C185"/>
    <sortCondition ref="D2:D185"/>
    <sortCondition ref="E2:E18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2022-08-17T18:30:37Z</dcterms:created>
  <dcterms:modified xsi:type="dcterms:W3CDTF">2022-08-17T18:48:36Z</dcterms:modified>
</cp:coreProperties>
</file>