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4E49EC91-363A-4CD5-BD23-8238EDE8F0A5}" xr6:coauthVersionLast="47" xr6:coauthVersionMax="47" xr10:uidLastSave="{00000000-0000-0000-0000-000000000000}"/>
  <bookViews>
    <workbookView xWindow="-108" yWindow="-108" windowWidth="23256" windowHeight="12576" xr2:uid="{AF7358A4-CB63-4D34-861F-49D79E204B3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0" i="1" l="1"/>
  <c r="I28" i="1"/>
  <c r="I27" i="1"/>
  <c r="I19" i="1"/>
  <c r="I35" i="1"/>
  <c r="I8" i="1"/>
  <c r="I34" i="1"/>
  <c r="I33" i="1"/>
  <c r="I18" i="1"/>
  <c r="I14" i="1"/>
  <c r="I32" i="1"/>
  <c r="I31" i="1"/>
  <c r="I17" i="1"/>
</calcChain>
</file>

<file path=xl/sharedStrings.xml><?xml version="1.0" encoding="utf-8"?>
<sst xmlns="http://schemas.openxmlformats.org/spreadsheetml/2006/main" count="1945" uniqueCount="748">
  <si>
    <t>A</t>
  </si>
  <si>
    <t>O</t>
  </si>
  <si>
    <t>490759</t>
  </si>
  <si>
    <t>Hb</t>
  </si>
  <si>
    <t>4A</t>
  </si>
  <si>
    <t>Buxus sempervirens</t>
  </si>
  <si>
    <t>271_6555</t>
  </si>
  <si>
    <t>Viken</t>
  </si>
  <si>
    <t>Hvaler</t>
  </si>
  <si>
    <t>Øf</t>
  </si>
  <si>
    <t>Hvaler: Nedre Granhøy på Kirkøy \Løvskogskant</t>
  </si>
  <si>
    <t>Bjørn Petter Løfall</t>
  </si>
  <si>
    <t>OR</t>
  </si>
  <si>
    <t>NotApplicable</t>
  </si>
  <si>
    <t>Ikke reproduserende (NR)</t>
  </si>
  <si>
    <t>POINT (271230 6555412)</t>
  </si>
  <si>
    <t>urn:catalog:O:V:490759</t>
  </si>
  <si>
    <t>Naturhistorisk Museum - UiO</t>
  </si>
  <si>
    <t>v</t>
  </si>
  <si>
    <t>ArtKart</t>
  </si>
  <si>
    <t>8_490759</t>
  </si>
  <si>
    <t>O_490759</t>
  </si>
  <si>
    <t>NBF</t>
  </si>
  <si>
    <t>21670211</t>
  </si>
  <si>
    <t>Obs</t>
  </si>
  <si>
    <t>269_6665</t>
  </si>
  <si>
    <t>Nittedal</t>
  </si>
  <si>
    <t>OA</t>
  </si>
  <si>
    <t>Høgdaveien 4, Nittedal, Vi \tidligere hage</t>
  </si>
  <si>
    <t>Jan Wesenberg</t>
  </si>
  <si>
    <t>gjenstående på ødetomt.</t>
  </si>
  <si>
    <t>https://www.artsobservasjoner.no/Sighting/21670211</t>
  </si>
  <si>
    <t>POINT (269742 6665271)</t>
  </si>
  <si>
    <t>urn:uuid:9be82979-eeb0-453f-bb89-23930456b4a4</t>
  </si>
  <si>
    <t>Norsk botanisk forening</t>
  </si>
  <si>
    <t>so2-vascular</t>
  </si>
  <si>
    <t>1010_21670211</t>
  </si>
  <si>
    <t>urn:uuid:341b000e-9178-4bf5-b0c7-ee8159d40197</t>
  </si>
  <si>
    <t>261_6653</t>
  </si>
  <si>
    <t>Oslo</t>
  </si>
  <si>
    <t>Blindern</t>
  </si>
  <si>
    <t>Høiland, Klaus [foto]?</t>
  </si>
  <si>
    <t>POINT (260941 6652556)</t>
  </si>
  <si>
    <t>o</t>
  </si>
  <si>
    <t>266_urn:uuid:341b000e-9178-4bf5-b0c7-ee8159d40197</t>
  </si>
  <si>
    <t>644450</t>
  </si>
  <si>
    <t>231_6631</t>
  </si>
  <si>
    <t>Drammen</t>
  </si>
  <si>
    <t>Bu</t>
  </si>
  <si>
    <t>Drammen: Danvik- Austad: Einar Aass vei \kratt på veikant, trolig frøspredt</t>
  </si>
  <si>
    <t>Reidar Elven</t>
  </si>
  <si>
    <t>https://www.unimus.no/felles/bilder/web_hent_bilde.php?id=15000003&amp;type=jpeg</t>
  </si>
  <si>
    <t>POINT (230228 6630653)</t>
  </si>
  <si>
    <t>urn:catalog:O:V:644450</t>
  </si>
  <si>
    <t>8_644450</t>
  </si>
  <si>
    <t>O_644450</t>
  </si>
  <si>
    <t>388157</t>
  </si>
  <si>
    <t>Ex</t>
  </si>
  <si>
    <t>Cult</t>
  </si>
  <si>
    <t>233_6649</t>
  </si>
  <si>
    <t>Lier</t>
  </si>
  <si>
    <t>Lier: Delekant \beitehage, gjenstående</t>
  </si>
  <si>
    <t>Anne Elven</t>
  </si>
  <si>
    <t>https://www.unimus.no/felles/bilder/web_hent_bilde.php?id=14997854&amp;type=jpeg</t>
  </si>
  <si>
    <t>POINT (233579 6648191)</t>
  </si>
  <si>
    <t>urn:catalog:O:V:388157</t>
  </si>
  <si>
    <t>8_388157</t>
  </si>
  <si>
    <t>O_388157</t>
  </si>
  <si>
    <t>644376</t>
  </si>
  <si>
    <t>235_6635</t>
  </si>
  <si>
    <t>Lier: Sørum nordre \på hageutkast eller gjenstående</t>
  </si>
  <si>
    <t>https://www.unimus.no/felles/bilder/web_hent_bilde.php?id=14119060&amp;type=jpeg</t>
  </si>
  <si>
    <t>POINT (235636 6635438)</t>
  </si>
  <si>
    <t>urn:catalog:O:V:644376</t>
  </si>
  <si>
    <t>8_644376</t>
  </si>
  <si>
    <t>O_644376</t>
  </si>
  <si>
    <t>27751211</t>
  </si>
  <si>
    <t>Sørum, Lier, Vi \ /[Kvant.:] 2</t>
  </si>
  <si>
    <t>Ole Bjørn Braathen</t>
  </si>
  <si>
    <t>Frøspredd et stykke unna gjenstående hekk på gammel hustuft..</t>
  </si>
  <si>
    <t>https://www.artsobservasjoner.no/Sighting/27751211</t>
  </si>
  <si>
    <t>POINT (235671 6635396)</t>
  </si>
  <si>
    <t>urn:uuid:4e7e1b21-a1ea-4666-8838-24fb1c7a3147</t>
  </si>
  <si>
    <t>1010_27751211</t>
  </si>
  <si>
    <t>386798</t>
  </si>
  <si>
    <t>235_6637</t>
  </si>
  <si>
    <t>Lier: Haslum - Stokke nedre \gjengroingskratt</t>
  </si>
  <si>
    <t>Anne Elven | Reidar Elven</t>
  </si>
  <si>
    <t>https://www.unimus.no/felles/bilder/web_hent_bilde.php?id=14996515&amp;type=jpeg</t>
  </si>
  <si>
    <t>POINT (234848 6637271)</t>
  </si>
  <si>
    <t>urn:catalog:O:V:386798</t>
  </si>
  <si>
    <t>8_386798</t>
  </si>
  <si>
    <t>O_386798</t>
  </si>
  <si>
    <t>NINA</t>
  </si>
  <si>
    <t>279447</t>
  </si>
  <si>
    <t>249_6609</t>
  </si>
  <si>
    <t>Asker</t>
  </si>
  <si>
    <t>Hurum</t>
  </si>
  <si>
    <t>Anders Often</t>
  </si>
  <si>
    <t xml:space="preserve"> NonValid dynamicProperties: "{"Substrate":"", "Ecology":"", "Redlist status":"", "Relative abundance":"", "Antropokor":"0"}"</t>
  </si>
  <si>
    <t>POINT (249875 6609622)</t>
  </si>
  <si>
    <t>E0B77CFA-9EEC-42C9-833C-EE61D0BBDB0B</t>
  </si>
  <si>
    <t>Norsk institutt for naturforskning</t>
  </si>
  <si>
    <t>n</t>
  </si>
  <si>
    <t>269_279447</t>
  </si>
  <si>
    <t>188539</t>
  </si>
  <si>
    <t>243_6587</t>
  </si>
  <si>
    <t>Vestfold og Telemark</t>
  </si>
  <si>
    <t>Tønsberg</t>
  </si>
  <si>
    <t>Vf</t>
  </si>
  <si>
    <t>Tønsberg: Åsgårdstrandveien, N for busstopp Fekjan syd. \I veikant. Kraftig busk på 1,5 m, med både vil...</t>
  </si>
  <si>
    <t>Tore Berg</t>
  </si>
  <si>
    <t>POINT (243287 6586296)</t>
  </si>
  <si>
    <t>urn:catalog:O:V:188539</t>
  </si>
  <si>
    <t>8_188539</t>
  </si>
  <si>
    <t>O_188539</t>
  </si>
  <si>
    <t>BioFokus</t>
  </si>
  <si>
    <t>585245</t>
  </si>
  <si>
    <t>241_6615</t>
  </si>
  <si>
    <t>Svelvik</t>
  </si>
  <si>
    <t>Homannsbergbukta – Knemstranda</t>
  </si>
  <si>
    <t>Olsen, K.M.</t>
  </si>
  <si>
    <t>POINT (240603 6615113)</t>
  </si>
  <si>
    <t>biofokus</t>
  </si>
  <si>
    <t>59_585245</t>
  </si>
  <si>
    <t>125973</t>
  </si>
  <si>
    <t>193_6563</t>
  </si>
  <si>
    <t>Porsgrunn</t>
  </si>
  <si>
    <t>Te</t>
  </si>
  <si>
    <t>Gjenstående ved gammelt småbruk (ruin) ca 300 m N for bebyggelsen på Gravastranda. I alt 11 busker</t>
  </si>
  <si>
    <t>Tore Berg | Anders Often</t>
  </si>
  <si>
    <t>https://www.unimus.no/felles/bilder/web_hent_bilde.php?id=13289909&amp;type=jpeg</t>
  </si>
  <si>
    <t>POINT (193376 6562682)</t>
  </si>
  <si>
    <t>urn:catalog:O:V:125973</t>
  </si>
  <si>
    <t>8_125973</t>
  </si>
  <si>
    <t>O_125973</t>
  </si>
  <si>
    <t>315199</t>
  </si>
  <si>
    <t>199_6563</t>
  </si>
  <si>
    <t>Porsgrunn, Eidanger. Ås - Gravastrandomr. ved Frier. Forvilla.</t>
  </si>
  <si>
    <t>Olaf Svendsen</t>
  </si>
  <si>
    <t>Mangler koordinat - satt til kommunesenter basert på navn:Porsgrunn</t>
  </si>
  <si>
    <t>https://www.unimus.no/felles/bilder/web_hent_bilde.php?id=13314170&amp;type=jpeg</t>
  </si>
  <si>
    <t>POINT (199756 6563917)</t>
  </si>
  <si>
    <t>urn:catalog:O:V:315199</t>
  </si>
  <si>
    <t>8_315199</t>
  </si>
  <si>
    <t>O_315199</t>
  </si>
  <si>
    <t>23696946</t>
  </si>
  <si>
    <t>181_6585</t>
  </si>
  <si>
    <t>Skien</t>
  </si>
  <si>
    <t>Stuverud, Skien, Vt</t>
  </si>
  <si>
    <t>Øystein Nilsen</t>
  </si>
  <si>
    <t>https://www.artsobservasjoner.no/Sighting/23696946</t>
  </si>
  <si>
    <t>POINT (180564 6585326)</t>
  </si>
  <si>
    <t>urn:uuid:c97dfd60-1d15-498a-bf47-3e24695e15ab</t>
  </si>
  <si>
    <t>1010_23696946</t>
  </si>
  <si>
    <t>11646272</t>
  </si>
  <si>
    <t>193_6577</t>
  </si>
  <si>
    <t>Gjerpenshavna, nord, Skien, Vt \Lauvskog.</t>
  </si>
  <si>
    <t>Kjell Thowsen</t>
  </si>
  <si>
    <t>35-40 busker gjenstående på gammel hustuft. .</t>
  </si>
  <si>
    <t>https://www.artsobservasjoner.no/Sighting/11646272</t>
  </si>
  <si>
    <t>POINT (192516 6577886)</t>
  </si>
  <si>
    <t>urn:uuid:4be7ce67-ac88-4f86-844c-720cbc29114d</t>
  </si>
  <si>
    <t>1010_11646272</t>
  </si>
  <si>
    <t>KMN</t>
  </si>
  <si>
    <t>63087</t>
  </si>
  <si>
    <t>151_6669</t>
  </si>
  <si>
    <t>Tinn</t>
  </si>
  <si>
    <t>Øvre Alseth (enebolig fra tidlig 1950-tall i jordbrukslandskap) // Dyrket, tatt med fra Stord iflg. informant Gunn Alseth f.1917</t>
  </si>
  <si>
    <t>Asbjørn Lie</t>
  </si>
  <si>
    <t>POINT (151381 6669410)</t>
  </si>
  <si>
    <t>urn:catalog:KMN:V:63087</t>
  </si>
  <si>
    <t>Agder naturmuseum</t>
  </si>
  <si>
    <t>33_63087</t>
  </si>
  <si>
    <t>KMN_63087</t>
  </si>
  <si>
    <t>52123</t>
  </si>
  <si>
    <t>125_6483</t>
  </si>
  <si>
    <t>Agder</t>
  </si>
  <si>
    <t>Grimstad</t>
  </si>
  <si>
    <t>AA</t>
  </si>
  <si>
    <t>Indre Maløya // Dyrket ved gammel hytte</t>
  </si>
  <si>
    <t>POINT (125707 6483196)</t>
  </si>
  <si>
    <t>urn:catalog:KMN:V:52123</t>
  </si>
  <si>
    <t>33_52123</t>
  </si>
  <si>
    <t>KMN_52123</t>
  </si>
  <si>
    <t>43298</t>
  </si>
  <si>
    <t>129_6491</t>
  </si>
  <si>
    <t>Arendal</t>
  </si>
  <si>
    <t>Øyestad gård (gml. prestegård) // Langs veggen på hovedhuset</t>
  </si>
  <si>
    <t>POINT (129195 6491827)</t>
  </si>
  <si>
    <t>urn:catalog:KMN:V:43298</t>
  </si>
  <si>
    <t>33_43298</t>
  </si>
  <si>
    <t>KMN_43298</t>
  </si>
  <si>
    <t>11656433</t>
  </si>
  <si>
    <t>137_6495</t>
  </si>
  <si>
    <t>Gimle, Hisøy, Arendal, Ag \Gammelt parkområde, under gjengroing</t>
  </si>
  <si>
    <t>Tove Hafnor Dahl</t>
  </si>
  <si>
    <t>https://www.artsobservasjoner.no/Sighting/11656433</t>
  </si>
  <si>
    <t>POINT (136725 6495336)</t>
  </si>
  <si>
    <t>urn:uuid:d51e8c06-9d3a-49d5-a7d8-f77eb2b93d66</t>
  </si>
  <si>
    <t>1010_11656433</t>
  </si>
  <si>
    <t>79124</t>
  </si>
  <si>
    <t>Sandvikodden fyrstasjon \Én stor busk langs gjerde mot nabo i vest</t>
  </si>
  <si>
    <t>Per Arvid Åsen, Elisabeth Goksøyr Åsen</t>
  </si>
  <si>
    <t>POINT (137293 6494091)</t>
  </si>
  <si>
    <t>urn:catalog:KMN:V:79124</t>
  </si>
  <si>
    <t>33_79124</t>
  </si>
  <si>
    <t>KMN_79124</t>
  </si>
  <si>
    <t>79125</t>
  </si>
  <si>
    <t>Sandvikodden fyrstasjon \3 store busker langs gjerde mot nabo i vest</t>
  </si>
  <si>
    <t>Per Harald Salvesen</t>
  </si>
  <si>
    <t>urn:catalog:KMN:V:79125</t>
  </si>
  <si>
    <t>33_79125</t>
  </si>
  <si>
    <t>KMN_79125</t>
  </si>
  <si>
    <t>p</t>
  </si>
  <si>
    <t>1982/220</t>
  </si>
  <si>
    <t>XL</t>
  </si>
  <si>
    <t>139_6495</t>
  </si>
  <si>
    <t>Fra Gamle Færvik skole - dalen ned mot Borch. Færvikkilen, tilbake +/- langs strand, opp i heia nordover - dal rett øst, tilbake til skoletomta. Trang dal, noen graner tilpl., åkerlapp ned mot sjøen m/vanl. ugras, ned til bunn av kilen m/Phragmites. / Ved nedlagt skole: .... dammen ... Buksbom.</t>
  </si>
  <si>
    <t>Åsen, Per Arvid; Olsen, Kjell Magne; Brubakken, Thor Birger; m.fl.</t>
  </si>
  <si>
    <t>KMN_XL</t>
  </si>
  <si>
    <t>Fab3</t>
  </si>
  <si>
    <t>op</t>
  </si>
  <si>
    <t>KMN_XL_1982/220</t>
  </si>
  <si>
    <t>47982</t>
  </si>
  <si>
    <t>151_6513</t>
  </si>
  <si>
    <t>Tvedestrand</t>
  </si>
  <si>
    <t>Stokkebo (gammel plass, mer eller mindre forlatt) // Gammel gjenstående busk, ca.4,5cm diameter på stammen</t>
  </si>
  <si>
    <t>Per Arvid Åsen</t>
  </si>
  <si>
    <t>POINT (150809 6512643)</t>
  </si>
  <si>
    <t>urn:catalog:KMN:V:47982</t>
  </si>
  <si>
    <t>33_47982</t>
  </si>
  <si>
    <t>KMN_47982</t>
  </si>
  <si>
    <t>439/136</t>
  </si>
  <si>
    <t>155_6513</t>
  </si>
  <si>
    <t>Dypvåk kirke og omegn, ned til Dypvåg havn - løvskog m parkeringsplasser</t>
  </si>
  <si>
    <t>Lie, Asbjørn</t>
  </si>
  <si>
    <t>KMN_XL_439/136</t>
  </si>
  <si>
    <t>45163</t>
  </si>
  <si>
    <t>159_6515</t>
  </si>
  <si>
    <t>Lyngørsiden, Lyngør // Gml. hage</t>
  </si>
  <si>
    <t>POINT (159771 6514332)</t>
  </si>
  <si>
    <t>urn:catalog:KMN:V:45163</t>
  </si>
  <si>
    <t>33_45163</t>
  </si>
  <si>
    <t>KMN_45163</t>
  </si>
  <si>
    <t>79953</t>
  </si>
  <si>
    <t>111_6475</t>
  </si>
  <si>
    <t>Lillesand</t>
  </si>
  <si>
    <t>Meta Hansens hage, ved gjerdet mot veien \Dyrket i hagen, gammel busk med mange stammer, ...</t>
  </si>
  <si>
    <t>Per Arvid Åsen, Torill Gjelsvik</t>
  </si>
  <si>
    <t>POINT (111636 6475272)</t>
  </si>
  <si>
    <t>urn:catalog:KMN:V:79953</t>
  </si>
  <si>
    <t>33_79953</t>
  </si>
  <si>
    <t>KMN_79953</t>
  </si>
  <si>
    <t>45770</t>
  </si>
  <si>
    <t>79_6559</t>
  </si>
  <si>
    <t>Bygland</t>
  </si>
  <si>
    <t>Austad gravplass // Gjenstående på en grav fra 1947</t>
  </si>
  <si>
    <t>POINT (79589 6558370)</t>
  </si>
  <si>
    <t>urn:catalog:KMN:V:45770</t>
  </si>
  <si>
    <t>33_45770</t>
  </si>
  <si>
    <t>KMN_45770</t>
  </si>
  <si>
    <t>36374</t>
  </si>
  <si>
    <t>85_6529</t>
  </si>
  <si>
    <t>Landeskogen // Gjenstående, stort individ foran hovedhuset</t>
  </si>
  <si>
    <t>POINT (85330 6529865)</t>
  </si>
  <si>
    <t>urn:catalog:KMN:V:36374</t>
  </si>
  <si>
    <t>33_36374</t>
  </si>
  <si>
    <t>KMN_36374</t>
  </si>
  <si>
    <t>46971</t>
  </si>
  <si>
    <t>87_6467</t>
  </si>
  <si>
    <t>Kristiansand</t>
  </si>
  <si>
    <t>VA</t>
  </si>
  <si>
    <t>Solvang // Gjenstående i eldre park. Stammediameter ca. 5 cm.</t>
  </si>
  <si>
    <t>Torleif Lindebø</t>
  </si>
  <si>
    <t>POINT (86487 6467375)</t>
  </si>
  <si>
    <t>urn:catalog:KMN:V:46971</t>
  </si>
  <si>
    <t>33_46971</t>
  </si>
  <si>
    <t>KMN_46971</t>
  </si>
  <si>
    <t>56486</t>
  </si>
  <si>
    <t>Ravnedalen // Dyrket/gjenstående i parkanlegg, denne ved basis av gml. svartor ved utløpet av dammen</t>
  </si>
  <si>
    <t>Per Arvid Åsen, Torleif Lindebø</t>
  </si>
  <si>
    <t>POINT (86888 6467552)</t>
  </si>
  <si>
    <t>urn:catalog:KMN:V:56486</t>
  </si>
  <si>
    <t>33_56486</t>
  </si>
  <si>
    <t>KMN_56486</t>
  </si>
  <si>
    <t>52910</t>
  </si>
  <si>
    <t>89_6467</t>
  </si>
  <si>
    <t>Hamreheia 70 // Stort buskas i eldre have sammen med Telekia bl.a.</t>
  </si>
  <si>
    <t>POINT (89149 6466738)</t>
  </si>
  <si>
    <t>urn:catalog:KMN:V:52910</t>
  </si>
  <si>
    <t>33_52910</t>
  </si>
  <si>
    <t>KMN_52910</t>
  </si>
  <si>
    <t>59885</t>
  </si>
  <si>
    <t>Hamreheia 70 // Gjenstående i forlatt hage og hus, store planter</t>
  </si>
  <si>
    <t>POINT (89034 6466756)</t>
  </si>
  <si>
    <t>urn:catalog:KMN:V:59885</t>
  </si>
  <si>
    <t>33_59885</t>
  </si>
  <si>
    <t>KMN_59885</t>
  </si>
  <si>
    <t>69071</t>
  </si>
  <si>
    <t>91_6465</t>
  </si>
  <si>
    <t>Lyngøya, søkk mellom hytte 54/11 og bukt på vestsiden. // Gjenstående ved tidligere hyttehage (hytte forlengst revet)</t>
  </si>
  <si>
    <t>Per Arvid Åsen, Per Harald Salvesen</t>
  </si>
  <si>
    <t>POINT (91149 6465594)</t>
  </si>
  <si>
    <t>urn:catalog:KMN:V:69071</t>
  </si>
  <si>
    <t>33_69071</t>
  </si>
  <si>
    <t>KMN_69071</t>
  </si>
  <si>
    <t>37317</t>
  </si>
  <si>
    <t>93_6465</t>
  </si>
  <si>
    <t>Vest for Sukkestøl, // gjenstående 3-4 busker.</t>
  </si>
  <si>
    <t>POINT (93752 6465320)</t>
  </si>
  <si>
    <t>urn:catalog:KMN:V:37317</t>
  </si>
  <si>
    <t>33_37317</t>
  </si>
  <si>
    <t>KMN_37317</t>
  </si>
  <si>
    <t>48918</t>
  </si>
  <si>
    <t>55_6457</t>
  </si>
  <si>
    <t>Lindesnes</t>
  </si>
  <si>
    <t>Mandal</t>
  </si>
  <si>
    <t>Wathnegt. 17 A // Gjenstående i hage</t>
  </si>
  <si>
    <t>POINT (55720 6456554)</t>
  </si>
  <si>
    <t>urn:catalog:KMN:V:48918</t>
  </si>
  <si>
    <t>33_48918</t>
  </si>
  <si>
    <t>KMN_48918</t>
  </si>
  <si>
    <t>53385</t>
  </si>
  <si>
    <t>55_6459</t>
  </si>
  <si>
    <t>Hald // Gamle, gjenstående (dyrkede) busker ved hovedhuset</t>
  </si>
  <si>
    <t>POINT (54043 6458011)</t>
  </si>
  <si>
    <t>urn:catalog:KMN:V:53385</t>
  </si>
  <si>
    <t>33_53385</t>
  </si>
  <si>
    <t>KMN_53385</t>
  </si>
  <si>
    <t>16849</t>
  </si>
  <si>
    <t>59_6451</t>
  </si>
  <si>
    <t>Skjernøya, \forvillet på Farestad.</t>
  </si>
  <si>
    <t>Haakon Damsgaard</t>
  </si>
  <si>
    <t>POINT (59188 6451758)</t>
  </si>
  <si>
    <t>urn:catalog:KMN:V:16849</t>
  </si>
  <si>
    <t>33_16849</t>
  </si>
  <si>
    <t>KMN_16849</t>
  </si>
  <si>
    <t>3042/138</t>
  </si>
  <si>
    <t xml:space="preserve">Farestad - Rossnes </t>
  </si>
  <si>
    <t>Halvorsen, K.</t>
  </si>
  <si>
    <t>KMN_XL_3042/138</t>
  </si>
  <si>
    <t>43377</t>
  </si>
  <si>
    <t>59_6453</t>
  </si>
  <si>
    <t>Skjernøysund // Gml. hage ved Tjønna (Nilsen, N.A.)</t>
  </si>
  <si>
    <t>POINT (58154 6453317)</t>
  </si>
  <si>
    <t>urn:catalog:KMN:V:43377</t>
  </si>
  <si>
    <t>33_43377</t>
  </si>
  <si>
    <t>KMN_43377</t>
  </si>
  <si>
    <t>46252</t>
  </si>
  <si>
    <t>63_6451</t>
  </si>
  <si>
    <t>Landøy,i hagen til øyas eldste hus (fra 1632) // Gjenstående, gammel busk, diameter 13 cm ved basis</t>
  </si>
  <si>
    <t>POINT (62664 6451728)</t>
  </si>
  <si>
    <t>urn:catalog:KMN:V:46252</t>
  </si>
  <si>
    <t>33_46252</t>
  </si>
  <si>
    <t>KMN_46252</t>
  </si>
  <si>
    <t>36531</t>
  </si>
  <si>
    <t>11_6469</t>
  </si>
  <si>
    <t>Farsund</t>
  </si>
  <si>
    <t>Gnr.103,bnr.23 Vanse sentr.(300m SV f Vanse kirke) // Herskapelig have fra ca. 1927. Rekke med gjenstående busker foran huset, langs kant mot "plenen"</t>
  </si>
  <si>
    <t>POINT (11019 6469902)</t>
  </si>
  <si>
    <t>urn:catalog:KMN:V:36531</t>
  </si>
  <si>
    <t>33_36531</t>
  </si>
  <si>
    <t>KMN_36531</t>
  </si>
  <si>
    <t>urn:uuid:410e56ca-e68a-480b-b168-f7b61902de8a</t>
  </si>
  <si>
    <t>11_6473</t>
  </si>
  <si>
    <t>Vestre Rødland</t>
  </si>
  <si>
    <t>POINT (10117 6473864)</t>
  </si>
  <si>
    <t>266_urn:uuid:410e56ca-e68a-480b-b168-f7b61902de8a</t>
  </si>
  <si>
    <t>68853</t>
  </si>
  <si>
    <t>15_6467</t>
  </si>
  <si>
    <t>Huseby kongsgård, rondell mellom beboelseshusene // Dyrket, gammel. Lav kanthekk rundt Rhododendron</t>
  </si>
  <si>
    <t>POINT (14790 6466556)</t>
  </si>
  <si>
    <t>urn:catalog:KMN:V:68853</t>
  </si>
  <si>
    <t>33_68853</t>
  </si>
  <si>
    <t>KMN_68853</t>
  </si>
  <si>
    <t>68851</t>
  </si>
  <si>
    <t>7_6467</t>
  </si>
  <si>
    <t>Huseby kongsgård, hagen sør for beboelseshusene // Dyrket, 1,6 m høy busk</t>
  </si>
  <si>
    <t>POINT (6810 6467252)</t>
  </si>
  <si>
    <t>urn:catalog:KMN:V:68851</t>
  </si>
  <si>
    <t>33_68851</t>
  </si>
  <si>
    <t>KMN_68851</t>
  </si>
  <si>
    <t>75751</t>
  </si>
  <si>
    <t>13_6493</t>
  </si>
  <si>
    <t>Flekkefjord</t>
  </si>
  <si>
    <t>Apotekerhaven (Brogaten 21) \Dyrket, 4 stammer opp fra felles stammebasis</t>
  </si>
  <si>
    <t>POINT (12077 6492027)</t>
  </si>
  <si>
    <t>urn:catalog:KMN:V:75751</t>
  </si>
  <si>
    <t>33_75751</t>
  </si>
  <si>
    <t>KMN_75751</t>
  </si>
  <si>
    <t>44605</t>
  </si>
  <si>
    <t>13_6505</t>
  </si>
  <si>
    <t>Bakke kirke // Gjenstående sammen med Rhododendron på en forlatt grav fra 1922</t>
  </si>
  <si>
    <t>Per Arvid Åsen, Torgny Kvåle</t>
  </si>
  <si>
    <t>POINT (13555 6505009)</t>
  </si>
  <si>
    <t>urn:catalog:KMN:V:44605</t>
  </si>
  <si>
    <t>33_44605</t>
  </si>
  <si>
    <t>KMN_44605</t>
  </si>
  <si>
    <t>45170</t>
  </si>
  <si>
    <t>7_6489</t>
  </si>
  <si>
    <t>Itland // Store busker, gammel hage (fraflyttet nylig)</t>
  </si>
  <si>
    <t>POINT (7443 6488443)</t>
  </si>
  <si>
    <t>urn:catalog:KMN:V:45170</t>
  </si>
  <si>
    <t>33_45170</t>
  </si>
  <si>
    <t>KMN_45170</t>
  </si>
  <si>
    <t>59923</t>
  </si>
  <si>
    <t>39_6459</t>
  </si>
  <si>
    <t>Vestre Imsa, ved den vestligste gården/huset // Gjenstående/dyrket i gammel hage/"parklandskap"</t>
  </si>
  <si>
    <t>POINT (38484 6459345)</t>
  </si>
  <si>
    <t>urn:catalog:KMN:V:59923</t>
  </si>
  <si>
    <t>33_59923</t>
  </si>
  <si>
    <t>KMN_59923</t>
  </si>
  <si>
    <t>44904</t>
  </si>
  <si>
    <t>43_6465</t>
  </si>
  <si>
    <t>Røydland // Gjenstående, Nedl. småbruk</t>
  </si>
  <si>
    <t>POINT (43670 6464677)</t>
  </si>
  <si>
    <t>urn:catalog:KMN:V:44904</t>
  </si>
  <si>
    <t>33_44904</t>
  </si>
  <si>
    <t>KMN_44904</t>
  </si>
  <si>
    <t>42191</t>
  </si>
  <si>
    <t>29_6465</t>
  </si>
  <si>
    <t>Lyngdal</t>
  </si>
  <si>
    <t>Indre Borvika // Gml. hage ved huset</t>
  </si>
  <si>
    <t>POINT (29801 6464898)</t>
  </si>
  <si>
    <t>urn:catalog:KMN:V:42191</t>
  </si>
  <si>
    <t>33_42191</t>
  </si>
  <si>
    <t>KMN_42191</t>
  </si>
  <si>
    <t>55657</t>
  </si>
  <si>
    <t>21_6485</t>
  </si>
  <si>
    <t>Kvinesdal</t>
  </si>
  <si>
    <t>Nedre Rørvik // Gjenstående v/gml. skysstasjon</t>
  </si>
  <si>
    <t>POINT (21264 6485392)</t>
  </si>
  <si>
    <t>urn:catalog:KMN:V:55657</t>
  </si>
  <si>
    <t>33_55657</t>
  </si>
  <si>
    <t>KMN_55657</t>
  </si>
  <si>
    <t>13050031</t>
  </si>
  <si>
    <t>-29_6561</t>
  </si>
  <si>
    <t>Rogaland</t>
  </si>
  <si>
    <t>Sandnes</t>
  </si>
  <si>
    <t>Ro</t>
  </si>
  <si>
    <t>Svartemr skyte- og øvingsfelt, Sandnes, Ro</t>
  </si>
  <si>
    <t>Gry Støvind Hoell</t>
  </si>
  <si>
    <t>Området har tydeligvis over lengre tid vært en plass for dumping av hageavfall. Her finnes gravmyrt, klokkeblåstjerne, akeleie, gyvel, hagtorn, buksbom og storkonvall.</t>
  </si>
  <si>
    <t>https://www.artsobservasjoner.no/Sighting/13050031</t>
  </si>
  <si>
    <t>POLYGON ((-29633 6560665, -29639 6560669, -29657 6560639, -29663 6560640, -29671 6560624, -29678 6560628, -29690 6560633, -29699 6560647, -29707 6560639, -29699 6560626, -29684 6560620, -29666 6560614, -29663 6560617, -29633 6560665))</t>
  </si>
  <si>
    <t>urn:uuid:c3b336ab-f7a5-4779-98c0-d80e0a4590e5</t>
  </si>
  <si>
    <t>1010_13050031</t>
  </si>
  <si>
    <t>BG</t>
  </si>
  <si>
    <t>157584</t>
  </si>
  <si>
    <t>-39_6545</t>
  </si>
  <si>
    <t>Time</t>
  </si>
  <si>
    <t>Herigstad \Kratt ved steinfylling</t>
  </si>
  <si>
    <t>Styrk Lote</t>
  </si>
  <si>
    <t>POINT (-39360 6545909)</t>
  </si>
  <si>
    <t>urn:catalog:BG:S:157584</t>
  </si>
  <si>
    <t>Universitetsmuseet i Bergen, UiB</t>
  </si>
  <si>
    <t>s</t>
  </si>
  <si>
    <t>105_157584</t>
  </si>
  <si>
    <t>BG_157584</t>
  </si>
  <si>
    <t>MFU</t>
  </si>
  <si>
    <t>610949</t>
  </si>
  <si>
    <t>-41_6565</t>
  </si>
  <si>
    <t>Sola</t>
  </si>
  <si>
    <t>Trælastranda øst</t>
  </si>
  <si>
    <t>Hanssen, U.</t>
  </si>
  <si>
    <t>POINT (-41838 6564356)</t>
  </si>
  <si>
    <t>mfu</t>
  </si>
  <si>
    <t>59_610949</t>
  </si>
  <si>
    <t>55957</t>
  </si>
  <si>
    <t>5_6627</t>
  </si>
  <si>
    <t>Suldal</t>
  </si>
  <si>
    <t>Sand sentrum: Bankbakkjen 2 // Gjenstående/dyrket i hagen til Klara Iversen</t>
  </si>
  <si>
    <t>POINT (5342 6626491)</t>
  </si>
  <si>
    <t>urn:catalog:KMN:V:55957</t>
  </si>
  <si>
    <t>33_55957</t>
  </si>
  <si>
    <t>KMN_55957</t>
  </si>
  <si>
    <t>25630601</t>
  </si>
  <si>
    <t>-23_6605</t>
  </si>
  <si>
    <t>Stavanger</t>
  </si>
  <si>
    <t>Finnøy</t>
  </si>
  <si>
    <t>Hauge 3, Stavanger, Ro \NA T43 Plener, parker og liknende NA T43</t>
  </si>
  <si>
    <t>Solbjørg Engen Torvik</t>
  </si>
  <si>
    <t>https://www.artsobservasjoner.no/Sighting/25630601</t>
  </si>
  <si>
    <t>POINT (-22640 6605169)</t>
  </si>
  <si>
    <t>urn:uuid:988304a0-3355-44f4-8468-0b822644c110</t>
  </si>
  <si>
    <t>1010_25630601</t>
  </si>
  <si>
    <t>50447</t>
  </si>
  <si>
    <t>K</t>
  </si>
  <si>
    <t>-29_6731</t>
  </si>
  <si>
    <t>Vestland</t>
  </si>
  <si>
    <t>Bergen</t>
  </si>
  <si>
    <t>Ho</t>
  </si>
  <si>
    <t>Lønningen ved Flesland (gammel villa) // Gjenstående som del av et lysthus i parken Mangler koordinat - satt til kommunesenter basert på navn:Bergen</t>
  </si>
  <si>
    <t>POINT (-29956 6730324)</t>
  </si>
  <si>
    <t>urn:catalog:KMN:V:50447</t>
  </si>
  <si>
    <t>33_50447</t>
  </si>
  <si>
    <t>KMN_50447</t>
  </si>
  <si>
    <t>65407</t>
  </si>
  <si>
    <t>-27_6869</t>
  </si>
  <si>
    <t>Kinn</t>
  </si>
  <si>
    <t>SF</t>
  </si>
  <si>
    <t>Flora</t>
  </si>
  <si>
    <t>Florø kirke // Dyrket på kirkegården, 2-3 typer</t>
  </si>
  <si>
    <t>POINT (-27669 6869993)</t>
  </si>
  <si>
    <t>urn:catalog:KMN:V:65407</t>
  </si>
  <si>
    <t>33_65407</t>
  </si>
  <si>
    <t>KMN_65407</t>
  </si>
  <si>
    <t>65408</t>
  </si>
  <si>
    <t>urn:catalog:KMN:V:65408</t>
  </si>
  <si>
    <t>33_65408</t>
  </si>
  <si>
    <t>KMN_65408</t>
  </si>
  <si>
    <t>78275</t>
  </si>
  <si>
    <t>-37_6881</t>
  </si>
  <si>
    <t>Domba, Hovden \2 busker gjenstående ved forlatt gård og hage (...</t>
  </si>
  <si>
    <t>POINT (-36141 6880163)</t>
  </si>
  <si>
    <t>urn:catalog:KMN:V:78275</t>
  </si>
  <si>
    <t>33_78275</t>
  </si>
  <si>
    <t>KMN_78275</t>
  </si>
  <si>
    <t>65412</t>
  </si>
  <si>
    <t>-5_6865</t>
  </si>
  <si>
    <t>Eikefjord kirke // Dyrket/gjenstående på 3 graver til fam. Sørtun</t>
  </si>
  <si>
    <t>POINT (-5252 6865167)</t>
  </si>
  <si>
    <t>urn:catalog:KMN:V:65412</t>
  </si>
  <si>
    <t>33_65412</t>
  </si>
  <si>
    <t>KMN_65412</t>
  </si>
  <si>
    <t>76315</t>
  </si>
  <si>
    <t>-47_6813</t>
  </si>
  <si>
    <t>Solund</t>
  </si>
  <si>
    <t>Sula: Hardbakke frøforvilla i veikant i bebyggelsen</t>
  </si>
  <si>
    <t>Eli Fremstad | Reidar Elven</t>
  </si>
  <si>
    <t>https://www.unimus.no/felles/bilder/web_hent_bilde.php?id=13264594&amp;type=jpeg</t>
  </si>
  <si>
    <t>POINT (-46941 6813264)</t>
  </si>
  <si>
    <t>urn:catalog:O:V:76315</t>
  </si>
  <si>
    <t>8_76315</t>
  </si>
  <si>
    <t>O_76315</t>
  </si>
  <si>
    <t>90388</t>
  </si>
  <si>
    <t>-19_6817</t>
  </si>
  <si>
    <t>Hyllestad</t>
  </si>
  <si>
    <t>Leirvik sentrum bakken E f sentrum, kratt på veikant</t>
  </si>
  <si>
    <t>https://www.unimus.no/felles/bilder/web_hent_bilde.php?id=13264597&amp;type=jpeg</t>
  </si>
  <si>
    <t>POINT (-18473 6816182)</t>
  </si>
  <si>
    <t>urn:catalog:O:V:90388</t>
  </si>
  <si>
    <t>8_90388</t>
  </si>
  <si>
    <t>O_90388</t>
  </si>
  <si>
    <t>67029</t>
  </si>
  <si>
    <t>61_6811</t>
  </si>
  <si>
    <t>Sogndal</t>
  </si>
  <si>
    <t>Leikanger</t>
  </si>
  <si>
    <t>Leikanger kirke // Stort, vidt buksbomkratt på kirkegården</t>
  </si>
  <si>
    <t>POINT (60928 6810960)</t>
  </si>
  <si>
    <t>urn:catalog:KMN:V:67029</t>
  </si>
  <si>
    <t>33_67029</t>
  </si>
  <si>
    <t>KMN_67029</t>
  </si>
  <si>
    <t>67032</t>
  </si>
  <si>
    <t>-15_6915</t>
  </si>
  <si>
    <t>Vågsøy</t>
  </si>
  <si>
    <t>Måløy, Sætresanden // Svært buksbomkratt mot hytte</t>
  </si>
  <si>
    <t>POINT (-15163 6914816)</t>
  </si>
  <si>
    <t>urn:catalog:KMN:V:67032</t>
  </si>
  <si>
    <t>33_67032</t>
  </si>
  <si>
    <t>KMN_67032</t>
  </si>
  <si>
    <t>65386</t>
  </si>
  <si>
    <t>107_6981</t>
  </si>
  <si>
    <t>Møre og Romsdal</t>
  </si>
  <si>
    <t>Molde</t>
  </si>
  <si>
    <t>MR</t>
  </si>
  <si>
    <t>Røbekk (Bolsøy) kirke // Dyrket, 2 busker ved grav, ca.1m høye (også andre steder)</t>
  </si>
  <si>
    <t>POINT (106967 6981624)</t>
  </si>
  <si>
    <t>urn:catalog:KMN:V:65386</t>
  </si>
  <si>
    <t>33_65386</t>
  </si>
  <si>
    <t>KMN_65386</t>
  </si>
  <si>
    <t>67024</t>
  </si>
  <si>
    <t>127_6985</t>
  </si>
  <si>
    <t>Kleive kirke // Ca. 1m høy busk på grav, ca. 7,5cm stammediameter</t>
  </si>
  <si>
    <t>POINT (126050 6984585)</t>
  </si>
  <si>
    <t>urn:catalog:KMN:V:67024</t>
  </si>
  <si>
    <t>33_67024</t>
  </si>
  <si>
    <t>KMN_67024</t>
  </si>
  <si>
    <t>265394</t>
  </si>
  <si>
    <t>Div</t>
  </si>
  <si>
    <t>127_7033</t>
  </si>
  <si>
    <t>Kristiansund</t>
  </si>
  <si>
    <t>Strømsnes pr. Kr.sund N</t>
  </si>
  <si>
    <t>Inger Anne Lysebraate</t>
  </si>
  <si>
    <t>https://www.unimus.no/felles/bilder/web_hent_bilde.php?id=13302638&amp;type=jpeg</t>
  </si>
  <si>
    <t>POINT (126919 7032658)</t>
  </si>
  <si>
    <t>urn:catalog:O:V:265394</t>
  </si>
  <si>
    <t>8_265394</t>
  </si>
  <si>
    <t>O_265394</t>
  </si>
  <si>
    <t>67026</t>
  </si>
  <si>
    <t>5_6915</t>
  </si>
  <si>
    <t>Vanylven</t>
  </si>
  <si>
    <t>St. Jetmunds kyrkje // 2m høy, lang hekk mot nabo utover</t>
  </si>
  <si>
    <t>POINT (5302 6914888)</t>
  </si>
  <si>
    <t>urn:catalog:KMN:V:67026</t>
  </si>
  <si>
    <t>33_67026</t>
  </si>
  <si>
    <t>KMN_67026</t>
  </si>
  <si>
    <t>65405</t>
  </si>
  <si>
    <t>43_6941</t>
  </si>
  <si>
    <t>Ørsta</t>
  </si>
  <si>
    <t>Vartdal kirke // Dyrket på gravplassen</t>
  </si>
  <si>
    <t>POINT (42006 6941842)</t>
  </si>
  <si>
    <t>urn:catalog:KMN:V:65405</t>
  </si>
  <si>
    <t>33_65405</t>
  </si>
  <si>
    <t>KMN_65405</t>
  </si>
  <si>
    <t>65402</t>
  </si>
  <si>
    <t>79_6955</t>
  </si>
  <si>
    <t>Ålesund</t>
  </si>
  <si>
    <t>Ørskog</t>
  </si>
  <si>
    <t>Ørskog kirke // Gjenstående/dyrket på grav med jernkors</t>
  </si>
  <si>
    <t>POINT (78725 6954269)</t>
  </si>
  <si>
    <t>urn:catalog:KMN:V:65402</t>
  </si>
  <si>
    <t>33_65402</t>
  </si>
  <si>
    <t>KMN_65402</t>
  </si>
  <si>
    <t>65379</t>
  </si>
  <si>
    <t>155_6995</t>
  </si>
  <si>
    <t>Tingvoll</t>
  </si>
  <si>
    <t>Tingvoll kirke, gravplassen // Dyrket - ingen data</t>
  </si>
  <si>
    <t>POINT (154096 6994138)</t>
  </si>
  <si>
    <t>urn:catalog:KMN:V:65379</t>
  </si>
  <si>
    <t>33_65379</t>
  </si>
  <si>
    <t>KMN_65379</t>
  </si>
  <si>
    <t>65332</t>
  </si>
  <si>
    <t>245_7067</t>
  </si>
  <si>
    <t>Trøndelag</t>
  </si>
  <si>
    <t>Indre Fosen</t>
  </si>
  <si>
    <t>ST</t>
  </si>
  <si>
    <t>Rissa</t>
  </si>
  <si>
    <t>Hasselvika kirke // Plantet på gravplassen (ingen data)</t>
  </si>
  <si>
    <t>POINT (244545 7066278)</t>
  </si>
  <si>
    <t>urn:catalog:KMN:V:65332</t>
  </si>
  <si>
    <t>33_65332</t>
  </si>
  <si>
    <t>KMN_65332</t>
  </si>
  <si>
    <t>65364</t>
  </si>
  <si>
    <t>241_7025</t>
  </si>
  <si>
    <t>Orkland</t>
  </si>
  <si>
    <t>Orkdal</t>
  </si>
  <si>
    <t>Orkdal kirke // Dyrket på to graver</t>
  </si>
  <si>
    <t>POINT (240005 7025608)</t>
  </si>
  <si>
    <t>urn:catalog:KMN:V:65364</t>
  </si>
  <si>
    <t>33_65364</t>
  </si>
  <si>
    <t>KMN_65364</t>
  </si>
  <si>
    <t>65299</t>
  </si>
  <si>
    <t>321_7099</t>
  </si>
  <si>
    <t>Inderøy</t>
  </si>
  <si>
    <t>NT</t>
  </si>
  <si>
    <t>Hustad kirke // Gjenstående/dyrket på kirkegården</t>
  </si>
  <si>
    <t>Per Harald Salvesen, Per Arvid Åsen</t>
  </si>
  <si>
    <t>POINT (321240 7098425)</t>
  </si>
  <si>
    <t>urn:catalog:KMN:V:65299</t>
  </si>
  <si>
    <t>33_65299</t>
  </si>
  <si>
    <t>KMN_65299</t>
  </si>
  <si>
    <t>65285</t>
  </si>
  <si>
    <t>323_7085</t>
  </si>
  <si>
    <t>Salberg kirke // Dyrket, stor busk</t>
  </si>
  <si>
    <t>POINT (323434 7085303)</t>
  </si>
  <si>
    <t>urn:catalog:KMN:V:65285</t>
  </si>
  <si>
    <t>33_65285</t>
  </si>
  <si>
    <t>KMN_65285</t>
  </si>
  <si>
    <t>66271</t>
  </si>
  <si>
    <t>339_7197</t>
  </si>
  <si>
    <t>Nærøysund</t>
  </si>
  <si>
    <t>Nærøy</t>
  </si>
  <si>
    <t>Kolvereid kirke // Stor busk ved graven etter dampskipsekspeditør Gustav Adolf Ramstad (d.1960)</t>
  </si>
  <si>
    <t>POINT (338781 7197902)</t>
  </si>
  <si>
    <t>urn:catalog:KMN:V:66271</t>
  </si>
  <si>
    <t>33_66271</t>
  </si>
  <si>
    <t>KMN_66271</t>
  </si>
  <si>
    <t>67526</t>
  </si>
  <si>
    <t>449_7571</t>
  </si>
  <si>
    <t>Nordland</t>
  </si>
  <si>
    <t>Vestvågøy</t>
  </si>
  <si>
    <t>No</t>
  </si>
  <si>
    <t>Borge kirkegård // Dyrket på grav fra 1926</t>
  </si>
  <si>
    <t>POINT (449249 7570551)</t>
  </si>
  <si>
    <t>urn:catalog:KMN:V:67526</t>
  </si>
  <si>
    <t>33_67526</t>
  </si>
  <si>
    <t>KMN_67526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</si>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</sst>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0" fillId="5" borderId="0" xfId="0" applyFill="1"/>
    <xf numFmtId="0" fontId="2" fillId="0" borderId="0" xfId="1" applyFill="1"/>
    <xf numFmtId="0" fontId="0" fillId="6" borderId="0" xfId="0" applyFill="1"/>
    <xf numFmtId="0" fontId="0" fillId="0" borderId="0" xfId="0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621D-AE0C-471C-A6AA-ABAB34DAAA9A}">
  <dimension ref="A1:BT80"/>
  <sheetViews>
    <sheetView tabSelected="1" workbookViewId="0">
      <selection activeCell="A2" sqref="A2:XFD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3.44140625" customWidth="1"/>
    <col min="29" max="29" width="5" bestFit="1" customWidth="1"/>
    <col min="30" max="30" width="4.5546875" bestFit="1" customWidth="1"/>
    <col min="31" max="31" width="3.44140625" bestFit="1" customWidth="1"/>
    <col min="32" max="32" width="25.21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3" t="s">
        <v>679</v>
      </c>
      <c r="B1" s="13" t="s">
        <v>680</v>
      </c>
      <c r="C1" s="13" t="s">
        <v>681</v>
      </c>
      <c r="D1" s="13" t="s">
        <v>682</v>
      </c>
      <c r="E1" s="13" t="s">
        <v>683</v>
      </c>
      <c r="F1" s="13" t="s">
        <v>684</v>
      </c>
      <c r="G1" s="13" t="s">
        <v>685</v>
      </c>
      <c r="H1" s="14" t="s">
        <v>686</v>
      </c>
      <c r="I1" s="13" t="s">
        <v>687</v>
      </c>
      <c r="J1" s="13" t="s">
        <v>688</v>
      </c>
      <c r="K1" s="13" t="s">
        <v>689</v>
      </c>
      <c r="L1" s="13" t="s">
        <v>690</v>
      </c>
      <c r="M1" s="13" t="s">
        <v>691</v>
      </c>
      <c r="N1" s="13" t="s">
        <v>692</v>
      </c>
      <c r="O1" s="15" t="s">
        <v>693</v>
      </c>
      <c r="P1" s="16" t="s">
        <v>694</v>
      </c>
      <c r="Q1" s="17" t="s">
        <v>695</v>
      </c>
      <c r="R1" s="17" t="s">
        <v>696</v>
      </c>
      <c r="S1" s="17" t="s">
        <v>697</v>
      </c>
      <c r="T1" s="18" t="s">
        <v>698</v>
      </c>
      <c r="U1" s="13" t="s">
        <v>699</v>
      </c>
      <c r="V1" s="13" t="s">
        <v>700</v>
      </c>
      <c r="W1" s="13" t="s">
        <v>701</v>
      </c>
      <c r="X1" s="3" t="s">
        <v>702</v>
      </c>
      <c r="Y1" s="3" t="s">
        <v>703</v>
      </c>
      <c r="Z1" s="13" t="s">
        <v>704</v>
      </c>
      <c r="AA1" s="13" t="s">
        <v>705</v>
      </c>
      <c r="AB1" s="13" t="s">
        <v>706</v>
      </c>
      <c r="AC1" s="13" t="s">
        <v>707</v>
      </c>
      <c r="AD1" s="13" t="s">
        <v>708</v>
      </c>
      <c r="AE1" s="13" t="s">
        <v>709</v>
      </c>
      <c r="AF1" s="13" t="s">
        <v>710</v>
      </c>
      <c r="AG1" s="13" t="s">
        <v>711</v>
      </c>
      <c r="AH1" s="18" t="s">
        <v>712</v>
      </c>
      <c r="AI1" s="18" t="s">
        <v>713</v>
      </c>
      <c r="AJ1" s="18" t="s">
        <v>714</v>
      </c>
      <c r="AK1" s="18" t="s">
        <v>715</v>
      </c>
      <c r="AL1" s="13" t="s">
        <v>716</v>
      </c>
      <c r="AM1" s="19" t="s">
        <v>717</v>
      </c>
      <c r="AN1" s="20" t="s">
        <v>718</v>
      </c>
      <c r="AO1" s="13" t="s">
        <v>719</v>
      </c>
      <c r="AP1" s="21" t="s">
        <v>720</v>
      </c>
      <c r="AQ1" s="13" t="s">
        <v>691</v>
      </c>
      <c r="AR1" s="13" t="s">
        <v>721</v>
      </c>
      <c r="AS1" s="13" t="s">
        <v>722</v>
      </c>
      <c r="AT1" s="13" t="s">
        <v>723</v>
      </c>
      <c r="AU1" s="13" t="s">
        <v>724</v>
      </c>
      <c r="AV1" s="13" t="s">
        <v>725</v>
      </c>
      <c r="AW1" s="13" t="s">
        <v>726</v>
      </c>
      <c r="AX1" s="13" t="s">
        <v>727</v>
      </c>
      <c r="AY1" s="13" t="s">
        <v>728</v>
      </c>
      <c r="AZ1" s="13" t="s">
        <v>729</v>
      </c>
      <c r="BA1" s="13" t="s">
        <v>730</v>
      </c>
      <c r="BB1" s="22" t="s">
        <v>731</v>
      </c>
      <c r="BC1" s="13" t="s">
        <v>732</v>
      </c>
      <c r="BD1" s="13" t="s">
        <v>697</v>
      </c>
      <c r="BE1" s="13" t="s">
        <v>733</v>
      </c>
      <c r="BF1" s="13" t="s">
        <v>734</v>
      </c>
      <c r="BG1" s="7" t="s">
        <v>735</v>
      </c>
      <c r="BH1" s="13" t="s">
        <v>736</v>
      </c>
      <c r="BI1" s="13" t="s">
        <v>737</v>
      </c>
      <c r="BJ1" s="13" t="s">
        <v>738</v>
      </c>
      <c r="BK1" s="13" t="s">
        <v>739</v>
      </c>
      <c r="BL1" t="s">
        <v>740</v>
      </c>
      <c r="BM1" t="s">
        <v>741</v>
      </c>
      <c r="BN1" t="s">
        <v>742</v>
      </c>
      <c r="BO1" t="s">
        <v>743</v>
      </c>
      <c r="BP1" s="13" t="s">
        <v>744</v>
      </c>
      <c r="BQ1" s="13" t="s">
        <v>745</v>
      </c>
      <c r="BR1" s="13" t="s">
        <v>746</v>
      </c>
      <c r="BS1" s="13" t="s">
        <v>747</v>
      </c>
      <c r="BT1" s="13" t="s">
        <v>679</v>
      </c>
    </row>
    <row r="2" spans="1:72" x14ac:dyDescent="0.3">
      <c r="A2">
        <v>419663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101335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111</v>
      </c>
      <c r="AA2" s="4" t="s">
        <v>8</v>
      </c>
      <c r="AB2" t="s">
        <v>10</v>
      </c>
      <c r="AC2">
        <v>2019</v>
      </c>
      <c r="AD2">
        <v>4</v>
      </c>
      <c r="AE2">
        <v>6</v>
      </c>
      <c r="AF2" t="s">
        <v>11</v>
      </c>
      <c r="AG2" t="s">
        <v>11</v>
      </c>
      <c r="AH2">
        <v>271230</v>
      </c>
      <c r="AI2">
        <v>6555412</v>
      </c>
      <c r="AJ2" s="4">
        <v>271000</v>
      </c>
      <c r="AK2" s="4">
        <v>6555000</v>
      </c>
      <c r="AL2">
        <v>10</v>
      </c>
      <c r="AN2">
        <v>8</v>
      </c>
      <c r="AO2" t="s">
        <v>12</v>
      </c>
      <c r="AQ2">
        <v>101335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6">
        <v>43878</v>
      </c>
      <c r="BC2" s="7" t="s">
        <v>19</v>
      </c>
      <c r="BE2">
        <v>3</v>
      </c>
      <c r="BF2">
        <v>484419</v>
      </c>
      <c r="BH2" t="s">
        <v>20</v>
      </c>
      <c r="BJ2" t="s">
        <v>21</v>
      </c>
      <c r="BT2">
        <v>419663</v>
      </c>
    </row>
    <row r="3" spans="1:72" x14ac:dyDescent="0.3">
      <c r="A3">
        <v>413436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4</v>
      </c>
      <c r="M3">
        <v>101335</v>
      </c>
      <c r="N3" t="s">
        <v>5</v>
      </c>
      <c r="T3" t="s">
        <v>25</v>
      </c>
      <c r="U3" s="1">
        <v>1</v>
      </c>
      <c r="V3" t="s">
        <v>7</v>
      </c>
      <c r="W3" t="s">
        <v>26</v>
      </c>
      <c r="X3" s="2" t="s">
        <v>27</v>
      </c>
      <c r="Y3" s="3">
        <v>2</v>
      </c>
      <c r="Z3" s="4">
        <v>233</v>
      </c>
      <c r="AA3" s="4" t="s">
        <v>26</v>
      </c>
      <c r="AB3" t="s">
        <v>28</v>
      </c>
      <c r="AC3">
        <v>2019</v>
      </c>
      <c r="AD3">
        <v>4</v>
      </c>
      <c r="AE3">
        <v>11</v>
      </c>
      <c r="AF3" t="s">
        <v>29</v>
      </c>
      <c r="AH3">
        <v>269742</v>
      </c>
      <c r="AI3">
        <v>6665271</v>
      </c>
      <c r="AJ3" s="4">
        <v>269000</v>
      </c>
      <c r="AK3" s="4">
        <v>6665000</v>
      </c>
      <c r="AL3">
        <v>10</v>
      </c>
      <c r="AN3">
        <v>1010</v>
      </c>
      <c r="AO3" t="s">
        <v>30</v>
      </c>
      <c r="AP3" s="6" t="s">
        <v>31</v>
      </c>
      <c r="AQ3">
        <v>101335</v>
      </c>
      <c r="AS3" s="5" t="s">
        <v>13</v>
      </c>
      <c r="AT3">
        <v>1</v>
      </c>
      <c r="AU3" t="s">
        <v>14</v>
      </c>
      <c r="AV3" t="s">
        <v>32</v>
      </c>
      <c r="AW3" t="s">
        <v>33</v>
      </c>
      <c r="AX3">
        <v>1010</v>
      </c>
      <c r="AY3" t="s">
        <v>34</v>
      </c>
      <c r="AZ3" t="s">
        <v>35</v>
      </c>
      <c r="BB3" s="6">
        <v>43713.546527777798</v>
      </c>
      <c r="BC3" s="7" t="s">
        <v>19</v>
      </c>
      <c r="BE3">
        <v>6</v>
      </c>
      <c r="BF3">
        <v>197564</v>
      </c>
      <c r="BH3" t="s">
        <v>36</v>
      </c>
      <c r="BT3">
        <v>413436</v>
      </c>
    </row>
    <row r="4" spans="1:72" x14ac:dyDescent="0.3">
      <c r="A4">
        <v>359679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37</v>
      </c>
      <c r="I4" s="8" t="s">
        <v>24</v>
      </c>
      <c r="K4">
        <v>1</v>
      </c>
      <c r="L4" t="s">
        <v>4</v>
      </c>
      <c r="M4">
        <v>101335</v>
      </c>
      <c r="N4" t="s">
        <v>5</v>
      </c>
      <c r="T4" t="s">
        <v>38</v>
      </c>
      <c r="U4" s="9">
        <v>2</v>
      </c>
      <c r="V4" t="s">
        <v>39</v>
      </c>
      <c r="W4" t="s">
        <v>39</v>
      </c>
      <c r="X4" s="2" t="s">
        <v>27</v>
      </c>
      <c r="Y4" s="3">
        <v>2</v>
      </c>
      <c r="Z4" s="4">
        <v>301</v>
      </c>
      <c r="AA4" s="4" t="s">
        <v>39</v>
      </c>
      <c r="AB4" t="s">
        <v>40</v>
      </c>
      <c r="AC4">
        <v>2017</v>
      </c>
      <c r="AD4">
        <v>1</v>
      </c>
      <c r="AE4">
        <v>1</v>
      </c>
      <c r="AF4" s="1" t="s">
        <v>41</v>
      </c>
      <c r="AH4">
        <v>260941</v>
      </c>
      <c r="AI4">
        <v>6652556</v>
      </c>
      <c r="AJ4" s="4">
        <v>261000</v>
      </c>
      <c r="AK4" s="4">
        <v>6653000</v>
      </c>
      <c r="AL4">
        <v>2000</v>
      </c>
      <c r="AN4">
        <v>266</v>
      </c>
      <c r="AP4" s="6"/>
      <c r="AQ4">
        <v>101335</v>
      </c>
      <c r="AS4" s="5" t="s">
        <v>13</v>
      </c>
      <c r="AT4">
        <v>1</v>
      </c>
      <c r="AU4" t="s">
        <v>14</v>
      </c>
      <c r="AV4" t="s">
        <v>42</v>
      </c>
      <c r="AW4" t="s">
        <v>37</v>
      </c>
      <c r="AX4">
        <v>266</v>
      </c>
      <c r="AY4" t="s">
        <v>17</v>
      </c>
      <c r="AZ4" t="s">
        <v>43</v>
      </c>
      <c r="BA4" s="1"/>
      <c r="BB4" s="6">
        <v>43978</v>
      </c>
      <c r="BC4" s="7" t="s">
        <v>19</v>
      </c>
      <c r="BE4">
        <v>5</v>
      </c>
      <c r="BF4">
        <v>331553</v>
      </c>
      <c r="BH4" t="s">
        <v>44</v>
      </c>
      <c r="BT4">
        <v>359679</v>
      </c>
    </row>
    <row r="5" spans="1:72" x14ac:dyDescent="0.3">
      <c r="A5">
        <v>301801</v>
      </c>
      <c r="C5">
        <v>1</v>
      </c>
      <c r="D5">
        <v>1</v>
      </c>
      <c r="E5">
        <v>1</v>
      </c>
      <c r="F5" t="s">
        <v>0</v>
      </c>
      <c r="G5" t="s">
        <v>93</v>
      </c>
      <c r="H5" t="s">
        <v>94</v>
      </c>
      <c r="I5" t="s">
        <v>24</v>
      </c>
      <c r="K5">
        <v>1</v>
      </c>
      <c r="L5" t="s">
        <v>4</v>
      </c>
      <c r="M5">
        <v>101335</v>
      </c>
      <c r="N5" t="s">
        <v>5</v>
      </c>
      <c r="T5" t="s">
        <v>95</v>
      </c>
      <c r="U5" s="1">
        <v>1</v>
      </c>
      <c r="V5" t="s">
        <v>7</v>
      </c>
      <c r="W5" t="s">
        <v>96</v>
      </c>
      <c r="X5" t="s">
        <v>48</v>
      </c>
      <c r="Y5" s="3">
        <v>6</v>
      </c>
      <c r="Z5" s="4">
        <v>628</v>
      </c>
      <c r="AA5" t="s">
        <v>97</v>
      </c>
      <c r="AC5">
        <v>2019</v>
      </c>
      <c r="AD5">
        <v>9</v>
      </c>
      <c r="AE5">
        <v>2</v>
      </c>
      <c r="AF5" t="s">
        <v>98</v>
      </c>
      <c r="AH5">
        <v>249875</v>
      </c>
      <c r="AI5">
        <v>6609622</v>
      </c>
      <c r="AJ5" s="4">
        <v>249000</v>
      </c>
      <c r="AK5" s="4">
        <v>6609000</v>
      </c>
      <c r="AL5">
        <v>125</v>
      </c>
      <c r="AN5">
        <v>269</v>
      </c>
      <c r="AO5" t="s">
        <v>99</v>
      </c>
      <c r="AP5" s="6"/>
      <c r="AQ5">
        <v>101335</v>
      </c>
      <c r="AS5" s="5" t="s">
        <v>13</v>
      </c>
      <c r="AT5">
        <v>1</v>
      </c>
      <c r="AU5" t="s">
        <v>14</v>
      </c>
      <c r="AV5" t="s">
        <v>100</v>
      </c>
      <c r="AW5" t="s">
        <v>101</v>
      </c>
      <c r="AX5">
        <v>269</v>
      </c>
      <c r="AY5" t="s">
        <v>102</v>
      </c>
      <c r="AZ5" t="s">
        <v>103</v>
      </c>
      <c r="BB5" s="6">
        <v>43710</v>
      </c>
      <c r="BC5" s="7" t="s">
        <v>19</v>
      </c>
      <c r="BE5">
        <v>5</v>
      </c>
      <c r="BF5">
        <v>333076</v>
      </c>
      <c r="BH5" t="s">
        <v>104</v>
      </c>
      <c r="BT5">
        <v>301801</v>
      </c>
    </row>
    <row r="6" spans="1:72" x14ac:dyDescent="0.3">
      <c r="A6">
        <v>272915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105</v>
      </c>
      <c r="I6" t="s">
        <v>3</v>
      </c>
      <c r="K6">
        <v>1</v>
      </c>
      <c r="L6" t="s">
        <v>4</v>
      </c>
      <c r="M6">
        <v>101335</v>
      </c>
      <c r="N6" t="s">
        <v>5</v>
      </c>
      <c r="T6" t="s">
        <v>106</v>
      </c>
      <c r="U6" s="1">
        <v>1</v>
      </c>
      <c r="V6" t="s">
        <v>107</v>
      </c>
      <c r="W6" t="s">
        <v>108</v>
      </c>
      <c r="X6" s="2" t="s">
        <v>109</v>
      </c>
      <c r="Y6" s="3">
        <v>7</v>
      </c>
      <c r="Z6" s="4">
        <v>704</v>
      </c>
      <c r="AA6" t="s">
        <v>108</v>
      </c>
      <c r="AB6" t="s">
        <v>110</v>
      </c>
      <c r="AC6">
        <v>2015</v>
      </c>
      <c r="AD6">
        <v>12</v>
      </c>
      <c r="AE6">
        <v>21</v>
      </c>
      <c r="AF6" t="s">
        <v>111</v>
      </c>
      <c r="AG6" t="s">
        <v>111</v>
      </c>
      <c r="AH6">
        <v>243287</v>
      </c>
      <c r="AI6">
        <v>6586296</v>
      </c>
      <c r="AJ6" s="4">
        <v>243000</v>
      </c>
      <c r="AK6" s="4">
        <v>6587000</v>
      </c>
      <c r="AL6">
        <v>1</v>
      </c>
      <c r="AN6">
        <v>8</v>
      </c>
      <c r="AO6" t="s">
        <v>12</v>
      </c>
      <c r="AQ6">
        <v>101335</v>
      </c>
      <c r="AS6" s="5" t="s">
        <v>13</v>
      </c>
      <c r="AT6">
        <v>1</v>
      </c>
      <c r="AU6" t="s">
        <v>14</v>
      </c>
      <c r="AV6" t="s">
        <v>112</v>
      </c>
      <c r="AW6" t="s">
        <v>113</v>
      </c>
      <c r="AX6">
        <v>8</v>
      </c>
      <c r="AY6" t="s">
        <v>17</v>
      </c>
      <c r="AZ6" t="s">
        <v>18</v>
      </c>
      <c r="BB6" s="6">
        <v>43041</v>
      </c>
      <c r="BC6" s="7" t="s">
        <v>19</v>
      </c>
      <c r="BE6">
        <v>3</v>
      </c>
      <c r="BF6">
        <v>447003</v>
      </c>
      <c r="BH6" t="s">
        <v>114</v>
      </c>
      <c r="BJ6" t="s">
        <v>115</v>
      </c>
      <c r="BT6">
        <v>272915</v>
      </c>
    </row>
    <row r="7" spans="1:72" x14ac:dyDescent="0.3">
      <c r="A7">
        <v>264471</v>
      </c>
      <c r="C7">
        <v>1</v>
      </c>
      <c r="D7">
        <v>1</v>
      </c>
      <c r="E7">
        <v>1</v>
      </c>
      <c r="F7" t="s">
        <v>0</v>
      </c>
      <c r="G7" t="s">
        <v>116</v>
      </c>
      <c r="H7" t="s">
        <v>117</v>
      </c>
      <c r="I7" t="s">
        <v>24</v>
      </c>
      <c r="K7">
        <v>1</v>
      </c>
      <c r="L7" t="s">
        <v>4</v>
      </c>
      <c r="M7">
        <v>101335</v>
      </c>
      <c r="N7" t="s">
        <v>5</v>
      </c>
      <c r="T7" t="s">
        <v>118</v>
      </c>
      <c r="U7" s="1">
        <v>1</v>
      </c>
      <c r="V7" t="s">
        <v>7</v>
      </c>
      <c r="W7" t="s">
        <v>47</v>
      </c>
      <c r="X7" s="2" t="s">
        <v>109</v>
      </c>
      <c r="Y7" s="3">
        <v>7</v>
      </c>
      <c r="Z7" s="4">
        <v>711</v>
      </c>
      <c r="AA7" t="s">
        <v>119</v>
      </c>
      <c r="AB7" t="s">
        <v>120</v>
      </c>
      <c r="AC7">
        <v>2018</v>
      </c>
      <c r="AD7">
        <v>6</v>
      </c>
      <c r="AE7">
        <v>19</v>
      </c>
      <c r="AF7" t="s">
        <v>121</v>
      </c>
      <c r="AG7" t="s">
        <v>121</v>
      </c>
      <c r="AH7">
        <v>240603</v>
      </c>
      <c r="AI7">
        <v>6615113</v>
      </c>
      <c r="AJ7" s="4">
        <v>241000</v>
      </c>
      <c r="AK7" s="4">
        <v>6615000</v>
      </c>
      <c r="AL7">
        <v>35</v>
      </c>
      <c r="AN7">
        <v>59</v>
      </c>
      <c r="AQ7">
        <v>101335</v>
      </c>
      <c r="AS7" s="5" t="s">
        <v>13</v>
      </c>
      <c r="AT7">
        <v>1</v>
      </c>
      <c r="AU7" t="s">
        <v>14</v>
      </c>
      <c r="AV7" t="s">
        <v>122</v>
      </c>
      <c r="AW7" t="s">
        <v>117</v>
      </c>
      <c r="AX7">
        <v>59</v>
      </c>
      <c r="AY7" t="s">
        <v>116</v>
      </c>
      <c r="AZ7" t="s">
        <v>123</v>
      </c>
      <c r="BB7" s="6">
        <v>43961</v>
      </c>
      <c r="BC7" s="7" t="s">
        <v>19</v>
      </c>
      <c r="BE7">
        <v>4</v>
      </c>
      <c r="BF7">
        <v>390904</v>
      </c>
      <c r="BH7" t="s">
        <v>124</v>
      </c>
      <c r="BT7">
        <v>264471</v>
      </c>
    </row>
    <row r="8" spans="1:72" x14ac:dyDescent="0.3">
      <c r="A8">
        <v>187722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146</v>
      </c>
      <c r="I8" s="10" t="str">
        <f>HYPERLINK(AP8,"Foto")</f>
        <v>Foto</v>
      </c>
      <c r="K8">
        <v>1</v>
      </c>
      <c r="L8" t="s">
        <v>4</v>
      </c>
      <c r="M8">
        <v>101335</v>
      </c>
      <c r="N8" t="s">
        <v>5</v>
      </c>
      <c r="T8" t="s">
        <v>147</v>
      </c>
      <c r="U8" s="1">
        <v>1</v>
      </c>
      <c r="V8" t="s">
        <v>107</v>
      </c>
      <c r="W8" t="s">
        <v>148</v>
      </c>
      <c r="X8" s="2" t="s">
        <v>128</v>
      </c>
      <c r="Y8" s="3">
        <v>8</v>
      </c>
      <c r="Z8" s="4">
        <v>806</v>
      </c>
      <c r="AA8" s="4" t="s">
        <v>148</v>
      </c>
      <c r="AB8" t="s">
        <v>149</v>
      </c>
      <c r="AC8">
        <v>2020</v>
      </c>
      <c r="AD8">
        <v>3</v>
      </c>
      <c r="AE8">
        <v>25</v>
      </c>
      <c r="AF8" t="s">
        <v>150</v>
      </c>
      <c r="AH8">
        <v>180564</v>
      </c>
      <c r="AI8">
        <v>6585326</v>
      </c>
      <c r="AJ8" s="4">
        <v>181000</v>
      </c>
      <c r="AK8" s="4">
        <v>6585000</v>
      </c>
      <c r="AL8">
        <v>5</v>
      </c>
      <c r="AN8">
        <v>1010</v>
      </c>
      <c r="AP8" s="6" t="s">
        <v>151</v>
      </c>
      <c r="AQ8">
        <v>101335</v>
      </c>
      <c r="AS8" s="5" t="s">
        <v>13</v>
      </c>
      <c r="AT8">
        <v>1</v>
      </c>
      <c r="AU8" t="s">
        <v>14</v>
      </c>
      <c r="AV8" t="s">
        <v>152</v>
      </c>
      <c r="AW8" t="s">
        <v>153</v>
      </c>
      <c r="AX8">
        <v>1010</v>
      </c>
      <c r="AY8" t="s">
        <v>34</v>
      </c>
      <c r="AZ8" t="s">
        <v>35</v>
      </c>
      <c r="BA8">
        <v>1</v>
      </c>
      <c r="BB8" s="6">
        <v>43926.958298611098</v>
      </c>
      <c r="BC8" s="7" t="s">
        <v>19</v>
      </c>
      <c r="BE8">
        <v>6</v>
      </c>
      <c r="BF8">
        <v>232666</v>
      </c>
      <c r="BH8" t="s">
        <v>154</v>
      </c>
      <c r="BT8">
        <v>187722</v>
      </c>
    </row>
    <row r="9" spans="1:72" x14ac:dyDescent="0.3">
      <c r="A9">
        <v>146344</v>
      </c>
      <c r="C9">
        <v>1</v>
      </c>
      <c r="D9">
        <v>1</v>
      </c>
      <c r="E9">
        <v>1</v>
      </c>
      <c r="F9" t="s">
        <v>0</v>
      </c>
      <c r="G9" t="s">
        <v>164</v>
      </c>
      <c r="H9" t="s">
        <v>245</v>
      </c>
      <c r="I9" t="s">
        <v>3</v>
      </c>
      <c r="K9">
        <v>1</v>
      </c>
      <c r="L9" t="s">
        <v>4</v>
      </c>
      <c r="M9">
        <v>101335</v>
      </c>
      <c r="N9" t="s">
        <v>5</v>
      </c>
      <c r="T9" t="s">
        <v>246</v>
      </c>
      <c r="U9" s="1">
        <v>1</v>
      </c>
      <c r="V9" t="s">
        <v>177</v>
      </c>
      <c r="W9" t="s">
        <v>247</v>
      </c>
      <c r="X9" t="s">
        <v>179</v>
      </c>
      <c r="Y9" s="3">
        <v>9</v>
      </c>
      <c r="Z9" s="4">
        <v>926</v>
      </c>
      <c r="AA9" s="4" t="s">
        <v>247</v>
      </c>
      <c r="AB9" t="s">
        <v>248</v>
      </c>
      <c r="AC9">
        <v>2019</v>
      </c>
      <c r="AD9">
        <v>6</v>
      </c>
      <c r="AE9">
        <v>4</v>
      </c>
      <c r="AF9" t="s">
        <v>249</v>
      </c>
      <c r="AG9" t="s">
        <v>249</v>
      </c>
      <c r="AH9">
        <v>111636</v>
      </c>
      <c r="AI9">
        <v>6475272</v>
      </c>
      <c r="AJ9" s="4">
        <v>111000</v>
      </c>
      <c r="AK9" s="4">
        <v>6475000</v>
      </c>
      <c r="AL9">
        <v>1</v>
      </c>
      <c r="AN9">
        <v>33</v>
      </c>
      <c r="AP9" s="6"/>
      <c r="AQ9">
        <v>101335</v>
      </c>
      <c r="AS9" s="5" t="s">
        <v>13</v>
      </c>
      <c r="AT9">
        <v>1</v>
      </c>
      <c r="AU9" t="s">
        <v>14</v>
      </c>
      <c r="AV9" t="s">
        <v>250</v>
      </c>
      <c r="AW9" t="s">
        <v>251</v>
      </c>
      <c r="AX9">
        <v>33</v>
      </c>
      <c r="AY9" t="s">
        <v>172</v>
      </c>
      <c r="AZ9" t="s">
        <v>18</v>
      </c>
      <c r="BB9" s="6">
        <v>43724</v>
      </c>
      <c r="BC9" s="7" t="s">
        <v>19</v>
      </c>
      <c r="BE9">
        <v>4</v>
      </c>
      <c r="BF9">
        <v>354451</v>
      </c>
      <c r="BH9" t="s">
        <v>252</v>
      </c>
      <c r="BJ9" t="s">
        <v>253</v>
      </c>
      <c r="BT9">
        <v>146344</v>
      </c>
    </row>
    <row r="10" spans="1:72" x14ac:dyDescent="0.3">
      <c r="A10">
        <v>70864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364</v>
      </c>
      <c r="I10" s="8" t="s">
        <v>24</v>
      </c>
      <c r="K10">
        <v>1</v>
      </c>
      <c r="L10" t="s">
        <v>4</v>
      </c>
      <c r="M10">
        <v>101335</v>
      </c>
      <c r="N10" t="s">
        <v>5</v>
      </c>
      <c r="T10" t="s">
        <v>365</v>
      </c>
      <c r="U10" s="1">
        <v>1</v>
      </c>
      <c r="V10" t="s">
        <v>177</v>
      </c>
      <c r="W10" t="s">
        <v>358</v>
      </c>
      <c r="X10" t="s">
        <v>272</v>
      </c>
      <c r="Y10" s="3">
        <v>10</v>
      </c>
      <c r="Z10" s="4">
        <v>1003</v>
      </c>
      <c r="AA10" s="4" t="s">
        <v>358</v>
      </c>
      <c r="AB10" t="s">
        <v>366</v>
      </c>
      <c r="AC10">
        <v>2017</v>
      </c>
      <c r="AD10">
        <v>1</v>
      </c>
      <c r="AE10">
        <v>1</v>
      </c>
      <c r="AF10" s="1" t="s">
        <v>41</v>
      </c>
      <c r="AH10">
        <v>10117</v>
      </c>
      <c r="AI10">
        <v>6473864</v>
      </c>
      <c r="AJ10" s="4">
        <v>11000</v>
      </c>
      <c r="AK10" s="4">
        <v>6473000</v>
      </c>
      <c r="AL10">
        <v>1000</v>
      </c>
      <c r="AN10">
        <v>266</v>
      </c>
      <c r="AP10" s="6"/>
      <c r="AQ10">
        <v>101335</v>
      </c>
      <c r="AS10" s="5" t="s">
        <v>13</v>
      </c>
      <c r="AT10">
        <v>1</v>
      </c>
      <c r="AU10" t="s">
        <v>14</v>
      </c>
      <c r="AV10" t="s">
        <v>367</v>
      </c>
      <c r="AW10" t="s">
        <v>364</v>
      </c>
      <c r="AX10">
        <v>266</v>
      </c>
      <c r="AY10" t="s">
        <v>17</v>
      </c>
      <c r="AZ10" t="s">
        <v>43</v>
      </c>
      <c r="BA10" s="1"/>
      <c r="BB10" s="6">
        <v>43978</v>
      </c>
      <c r="BC10" s="7" t="s">
        <v>19</v>
      </c>
      <c r="BE10">
        <v>5</v>
      </c>
      <c r="BF10">
        <v>331566</v>
      </c>
      <c r="BH10" t="s">
        <v>368</v>
      </c>
      <c r="BT10">
        <v>70864</v>
      </c>
    </row>
    <row r="11" spans="1:72" x14ac:dyDescent="0.3">
      <c r="A11">
        <v>14982</v>
      </c>
      <c r="C11">
        <v>1</v>
      </c>
      <c r="D11">
        <v>1</v>
      </c>
      <c r="E11">
        <v>1</v>
      </c>
      <c r="F11" t="s">
        <v>0</v>
      </c>
      <c r="G11" t="s">
        <v>460</v>
      </c>
      <c r="H11" t="s">
        <v>461</v>
      </c>
      <c r="I11" t="s">
        <v>24</v>
      </c>
      <c r="K11">
        <v>1</v>
      </c>
      <c r="L11" t="s">
        <v>4</v>
      </c>
      <c r="M11">
        <v>101335</v>
      </c>
      <c r="N11" t="s">
        <v>5</v>
      </c>
      <c r="T11" t="s">
        <v>462</v>
      </c>
      <c r="U11" s="1">
        <v>1</v>
      </c>
      <c r="V11" t="s">
        <v>438</v>
      </c>
      <c r="W11" t="s">
        <v>463</v>
      </c>
      <c r="X11" t="s">
        <v>440</v>
      </c>
      <c r="Y11" s="3">
        <v>11</v>
      </c>
      <c r="Z11" s="4">
        <v>1124</v>
      </c>
      <c r="AA11" s="4" t="s">
        <v>463</v>
      </c>
      <c r="AB11" t="s">
        <v>464</v>
      </c>
      <c r="AC11">
        <v>2018</v>
      </c>
      <c r="AD11">
        <v>6</v>
      </c>
      <c r="AE11">
        <v>18</v>
      </c>
      <c r="AF11" t="s">
        <v>465</v>
      </c>
      <c r="AG11" t="s">
        <v>465</v>
      </c>
      <c r="AH11">
        <v>-41838</v>
      </c>
      <c r="AI11">
        <v>6564356</v>
      </c>
      <c r="AJ11" s="4">
        <v>-41000</v>
      </c>
      <c r="AK11" s="4">
        <v>6565000</v>
      </c>
      <c r="AL11">
        <v>5</v>
      </c>
      <c r="AN11">
        <v>59</v>
      </c>
      <c r="AQ11">
        <v>101335</v>
      </c>
      <c r="AS11" s="5" t="s">
        <v>13</v>
      </c>
      <c r="AT11">
        <v>1</v>
      </c>
      <c r="AU11" t="s">
        <v>14</v>
      </c>
      <c r="AV11" t="s">
        <v>466</v>
      </c>
      <c r="AW11" t="s">
        <v>461</v>
      </c>
      <c r="AX11">
        <v>59</v>
      </c>
      <c r="AY11" t="s">
        <v>460</v>
      </c>
      <c r="AZ11" t="s">
        <v>467</v>
      </c>
      <c r="BB11" s="6">
        <v>43961</v>
      </c>
      <c r="BC11" s="7" t="s">
        <v>19</v>
      </c>
      <c r="BE11">
        <v>4</v>
      </c>
      <c r="BF11">
        <v>391872</v>
      </c>
      <c r="BH11" t="s">
        <v>468</v>
      </c>
      <c r="BT11">
        <v>14982</v>
      </c>
    </row>
    <row r="12" spans="1:72" x14ac:dyDescent="0.3">
      <c r="A12">
        <v>53465</v>
      </c>
      <c r="C12">
        <v>1</v>
      </c>
      <c r="D12">
        <v>1</v>
      </c>
      <c r="E12">
        <v>1</v>
      </c>
      <c r="F12" t="s">
        <v>0</v>
      </c>
      <c r="G12" t="s">
        <v>22</v>
      </c>
      <c r="H12" t="s">
        <v>477</v>
      </c>
      <c r="I12" t="s">
        <v>24</v>
      </c>
      <c r="K12">
        <v>1</v>
      </c>
      <c r="L12" t="s">
        <v>4</v>
      </c>
      <c r="M12">
        <v>101335</v>
      </c>
      <c r="N12" t="s">
        <v>5</v>
      </c>
      <c r="T12" t="s">
        <v>478</v>
      </c>
      <c r="U12" s="1">
        <v>1</v>
      </c>
      <c r="V12" t="s">
        <v>438</v>
      </c>
      <c r="W12" t="s">
        <v>479</v>
      </c>
      <c r="X12" t="s">
        <v>440</v>
      </c>
      <c r="Y12" s="3">
        <v>11</v>
      </c>
      <c r="Z12" s="4">
        <v>1141</v>
      </c>
      <c r="AA12" t="s">
        <v>480</v>
      </c>
      <c r="AB12" t="s">
        <v>481</v>
      </c>
      <c r="AC12">
        <v>2020</v>
      </c>
      <c r="AD12">
        <v>9</v>
      </c>
      <c r="AE12">
        <v>15</v>
      </c>
      <c r="AF12" t="s">
        <v>482</v>
      </c>
      <c r="AH12">
        <v>-22640</v>
      </c>
      <c r="AI12">
        <v>6605169</v>
      </c>
      <c r="AJ12" s="4">
        <v>-23000</v>
      </c>
      <c r="AK12" s="4">
        <v>6605000</v>
      </c>
      <c r="AL12">
        <v>10</v>
      </c>
      <c r="AN12">
        <v>1010</v>
      </c>
      <c r="AP12" s="6" t="s">
        <v>483</v>
      </c>
      <c r="AQ12">
        <v>101335</v>
      </c>
      <c r="AS12" s="5" t="s">
        <v>13</v>
      </c>
      <c r="AT12">
        <v>1</v>
      </c>
      <c r="AU12" t="s">
        <v>14</v>
      </c>
      <c r="AV12" t="s">
        <v>484</v>
      </c>
      <c r="AW12" t="s">
        <v>485</v>
      </c>
      <c r="AX12">
        <v>1010</v>
      </c>
      <c r="AY12" t="s">
        <v>34</v>
      </c>
      <c r="AZ12" t="s">
        <v>35</v>
      </c>
      <c r="BB12" s="6">
        <v>44157.770613425899</v>
      </c>
      <c r="BC12" s="7" t="s">
        <v>19</v>
      </c>
      <c r="BE12">
        <v>6</v>
      </c>
      <c r="BF12">
        <v>261200</v>
      </c>
      <c r="BH12" t="s">
        <v>486</v>
      </c>
      <c r="BT12">
        <v>53465</v>
      </c>
    </row>
    <row r="13" spans="1:72" x14ac:dyDescent="0.3">
      <c r="A13">
        <v>23094</v>
      </c>
      <c r="C13">
        <v>1</v>
      </c>
      <c r="D13">
        <v>1</v>
      </c>
      <c r="E13">
        <v>1</v>
      </c>
      <c r="F13" t="s">
        <v>0</v>
      </c>
      <c r="G13" t="s">
        <v>164</v>
      </c>
      <c r="H13" t="s">
        <v>512</v>
      </c>
      <c r="I13" t="s">
        <v>3</v>
      </c>
      <c r="K13">
        <v>1</v>
      </c>
      <c r="L13" t="s">
        <v>4</v>
      </c>
      <c r="M13">
        <v>101335</v>
      </c>
      <c r="N13" t="s">
        <v>5</v>
      </c>
      <c r="T13" t="s">
        <v>513</v>
      </c>
      <c r="U13" s="1">
        <v>1</v>
      </c>
      <c r="V13" t="s">
        <v>490</v>
      </c>
      <c r="W13" t="s">
        <v>500</v>
      </c>
      <c r="X13" s="2" t="s">
        <v>501</v>
      </c>
      <c r="Y13" s="3">
        <v>14</v>
      </c>
      <c r="Z13" s="4">
        <v>1401</v>
      </c>
      <c r="AA13" t="s">
        <v>502</v>
      </c>
      <c r="AB13" t="s">
        <v>514</v>
      </c>
      <c r="AC13">
        <v>2017</v>
      </c>
      <c r="AD13">
        <v>6</v>
      </c>
      <c r="AE13">
        <v>9</v>
      </c>
      <c r="AF13" t="s">
        <v>203</v>
      </c>
      <c r="AG13" t="s">
        <v>228</v>
      </c>
      <c r="AH13">
        <v>-36141</v>
      </c>
      <c r="AI13">
        <v>6880163</v>
      </c>
      <c r="AJ13" s="4">
        <v>-37000</v>
      </c>
      <c r="AK13" s="4">
        <v>6881000</v>
      </c>
      <c r="AL13">
        <v>1</v>
      </c>
      <c r="AN13">
        <v>33</v>
      </c>
      <c r="AP13" s="6"/>
      <c r="AQ13">
        <v>101335</v>
      </c>
      <c r="AS13" s="5" t="s">
        <v>13</v>
      </c>
      <c r="AT13">
        <v>1</v>
      </c>
      <c r="AU13" t="s">
        <v>14</v>
      </c>
      <c r="AV13" t="s">
        <v>515</v>
      </c>
      <c r="AW13" t="s">
        <v>516</v>
      </c>
      <c r="AX13">
        <v>33</v>
      </c>
      <c r="AY13" t="s">
        <v>172</v>
      </c>
      <c r="AZ13" t="s">
        <v>18</v>
      </c>
      <c r="BB13" s="6">
        <v>43139</v>
      </c>
      <c r="BC13" s="7" t="s">
        <v>19</v>
      </c>
      <c r="BE13">
        <v>4</v>
      </c>
      <c r="BF13">
        <v>353977</v>
      </c>
      <c r="BH13" t="s">
        <v>517</v>
      </c>
      <c r="BJ13" t="s">
        <v>518</v>
      </c>
      <c r="BT13">
        <v>23094</v>
      </c>
    </row>
    <row r="14" spans="1:72" x14ac:dyDescent="0.3">
      <c r="A14">
        <v>249851</v>
      </c>
      <c r="C14">
        <v>1</v>
      </c>
      <c r="F14" t="s">
        <v>0</v>
      </c>
      <c r="G14" t="s">
        <v>22</v>
      </c>
      <c r="H14" t="s">
        <v>76</v>
      </c>
      <c r="I14" s="10" t="str">
        <f>HYPERLINK(AP14,"Foto")</f>
        <v>Foto</v>
      </c>
      <c r="K14">
        <v>1</v>
      </c>
      <c r="L14" t="s">
        <v>4</v>
      </c>
      <c r="M14">
        <v>101335</v>
      </c>
      <c r="N14" t="s">
        <v>5</v>
      </c>
      <c r="T14" t="s">
        <v>69</v>
      </c>
      <c r="U14" s="1">
        <v>1</v>
      </c>
      <c r="V14" t="s">
        <v>7</v>
      </c>
      <c r="W14" t="s">
        <v>60</v>
      </c>
      <c r="X14" t="s">
        <v>48</v>
      </c>
      <c r="Y14" s="3">
        <v>6</v>
      </c>
      <c r="Z14" s="4">
        <v>626</v>
      </c>
      <c r="AA14" s="4" t="s">
        <v>60</v>
      </c>
      <c r="AB14" t="s">
        <v>77</v>
      </c>
      <c r="AC14">
        <v>2020</v>
      </c>
      <c r="AD14">
        <v>5</v>
      </c>
      <c r="AE14">
        <v>19</v>
      </c>
      <c r="AF14" t="s">
        <v>78</v>
      </c>
      <c r="AH14">
        <v>235671</v>
      </c>
      <c r="AI14">
        <v>6635396</v>
      </c>
      <c r="AJ14" s="4">
        <v>235000</v>
      </c>
      <c r="AK14" s="4">
        <v>6635000</v>
      </c>
      <c r="AL14">
        <v>10</v>
      </c>
      <c r="AN14">
        <v>1010</v>
      </c>
      <c r="AO14" t="s">
        <v>79</v>
      </c>
      <c r="AP14" s="6" t="s">
        <v>80</v>
      </c>
      <c r="AQ14">
        <v>101335</v>
      </c>
      <c r="AS14" s="5" t="s">
        <v>13</v>
      </c>
      <c r="AT14">
        <v>1</v>
      </c>
      <c r="AU14" t="s">
        <v>14</v>
      </c>
      <c r="AV14" t="s">
        <v>81</v>
      </c>
      <c r="AW14" t="s">
        <v>82</v>
      </c>
      <c r="AX14">
        <v>1010</v>
      </c>
      <c r="AY14" t="s">
        <v>34</v>
      </c>
      <c r="AZ14" t="s">
        <v>35</v>
      </c>
      <c r="BA14">
        <v>1</v>
      </c>
      <c r="BB14" s="6">
        <v>44468.551666666703</v>
      </c>
      <c r="BC14" s="7" t="s">
        <v>19</v>
      </c>
      <c r="BE14">
        <v>6</v>
      </c>
      <c r="BF14">
        <v>281022</v>
      </c>
      <c r="BH14" t="s">
        <v>83</v>
      </c>
      <c r="BT14">
        <v>249851</v>
      </c>
    </row>
    <row r="15" spans="1:72" x14ac:dyDescent="0.3">
      <c r="A15">
        <v>161716</v>
      </c>
      <c r="C15">
        <v>1</v>
      </c>
      <c r="F15" t="s">
        <v>0</v>
      </c>
      <c r="G15" t="s">
        <v>164</v>
      </c>
      <c r="H15" t="s">
        <v>201</v>
      </c>
      <c r="I15" t="s">
        <v>3</v>
      </c>
      <c r="K15">
        <v>1</v>
      </c>
      <c r="L15" t="s">
        <v>4</v>
      </c>
      <c r="M15">
        <v>101335</v>
      </c>
      <c r="N15" t="s">
        <v>5</v>
      </c>
      <c r="T15" t="s">
        <v>194</v>
      </c>
      <c r="U15" s="1">
        <v>1</v>
      </c>
      <c r="V15" t="s">
        <v>177</v>
      </c>
      <c r="W15" t="s">
        <v>187</v>
      </c>
      <c r="X15" t="s">
        <v>179</v>
      </c>
      <c r="Y15" s="3">
        <v>9</v>
      </c>
      <c r="Z15" s="4">
        <v>906</v>
      </c>
      <c r="AA15" s="4" t="s">
        <v>187</v>
      </c>
      <c r="AB15" t="s">
        <v>202</v>
      </c>
      <c r="AC15">
        <v>2018</v>
      </c>
      <c r="AD15">
        <v>9</v>
      </c>
      <c r="AE15">
        <v>10</v>
      </c>
      <c r="AF15" t="s">
        <v>203</v>
      </c>
      <c r="AG15" t="s">
        <v>203</v>
      </c>
      <c r="AH15">
        <v>137293</v>
      </c>
      <c r="AI15">
        <v>6494091</v>
      </c>
      <c r="AJ15" s="4">
        <v>137000</v>
      </c>
      <c r="AK15" s="4">
        <v>6495000</v>
      </c>
      <c r="AL15">
        <v>1</v>
      </c>
      <c r="AN15">
        <v>33</v>
      </c>
      <c r="AP15" s="6"/>
      <c r="AQ15">
        <v>101335</v>
      </c>
      <c r="AS15" s="5" t="s">
        <v>13</v>
      </c>
      <c r="AT15">
        <v>1</v>
      </c>
      <c r="AU15" t="s">
        <v>14</v>
      </c>
      <c r="AV15" t="s">
        <v>204</v>
      </c>
      <c r="AW15" t="s">
        <v>205</v>
      </c>
      <c r="AX15">
        <v>33</v>
      </c>
      <c r="AY15" t="s">
        <v>172</v>
      </c>
      <c r="AZ15" t="s">
        <v>18</v>
      </c>
      <c r="BB15" s="6">
        <v>43431</v>
      </c>
      <c r="BC15" s="7" t="s">
        <v>19</v>
      </c>
      <c r="BE15">
        <v>4</v>
      </c>
      <c r="BF15">
        <v>354226</v>
      </c>
      <c r="BH15" t="s">
        <v>206</v>
      </c>
      <c r="BJ15" t="s">
        <v>207</v>
      </c>
      <c r="BT15">
        <v>161716</v>
      </c>
    </row>
    <row r="16" spans="1:72" x14ac:dyDescent="0.3">
      <c r="A16">
        <v>161717</v>
      </c>
      <c r="C16">
        <v>1</v>
      </c>
      <c r="F16" t="s">
        <v>0</v>
      </c>
      <c r="G16" t="s">
        <v>164</v>
      </c>
      <c r="H16" t="s">
        <v>208</v>
      </c>
      <c r="I16" t="s">
        <v>3</v>
      </c>
      <c r="K16">
        <v>1</v>
      </c>
      <c r="L16" t="s">
        <v>4</v>
      </c>
      <c r="M16">
        <v>101335</v>
      </c>
      <c r="N16" t="s">
        <v>5</v>
      </c>
      <c r="T16" t="s">
        <v>194</v>
      </c>
      <c r="U16" s="1">
        <v>1</v>
      </c>
      <c r="V16" t="s">
        <v>177</v>
      </c>
      <c r="W16" t="s">
        <v>187</v>
      </c>
      <c r="X16" t="s">
        <v>179</v>
      </c>
      <c r="Y16" s="3">
        <v>9</v>
      </c>
      <c r="Z16" s="4">
        <v>906</v>
      </c>
      <c r="AA16" s="4" t="s">
        <v>187</v>
      </c>
      <c r="AB16" t="s">
        <v>209</v>
      </c>
      <c r="AC16">
        <v>2018</v>
      </c>
      <c r="AD16">
        <v>9</v>
      </c>
      <c r="AE16">
        <v>10</v>
      </c>
      <c r="AF16" t="s">
        <v>203</v>
      </c>
      <c r="AG16" t="s">
        <v>210</v>
      </c>
      <c r="AH16">
        <v>137293</v>
      </c>
      <c r="AI16">
        <v>6494091</v>
      </c>
      <c r="AJ16" s="4">
        <v>137000</v>
      </c>
      <c r="AK16" s="4">
        <v>6495000</v>
      </c>
      <c r="AL16">
        <v>1</v>
      </c>
      <c r="AN16">
        <v>33</v>
      </c>
      <c r="AP16" s="6"/>
      <c r="AQ16">
        <v>101335</v>
      </c>
      <c r="AS16" s="5" t="s">
        <v>13</v>
      </c>
      <c r="AT16">
        <v>1</v>
      </c>
      <c r="AU16" t="s">
        <v>14</v>
      </c>
      <c r="AV16" t="s">
        <v>204</v>
      </c>
      <c r="AW16" t="s">
        <v>211</v>
      </c>
      <c r="AX16">
        <v>33</v>
      </c>
      <c r="AY16" t="s">
        <v>172</v>
      </c>
      <c r="AZ16" t="s">
        <v>18</v>
      </c>
      <c r="BB16" s="6">
        <v>43431</v>
      </c>
      <c r="BC16" s="7" t="s">
        <v>19</v>
      </c>
      <c r="BE16">
        <v>4</v>
      </c>
      <c r="BF16">
        <v>354227</v>
      </c>
      <c r="BH16" t="s">
        <v>212</v>
      </c>
      <c r="BJ16" t="s">
        <v>213</v>
      </c>
      <c r="BT16">
        <v>161717</v>
      </c>
    </row>
    <row r="17" spans="1:72" x14ac:dyDescent="0.3">
      <c r="A17">
        <v>230631</v>
      </c>
      <c r="B17">
        <v>326391</v>
      </c>
      <c r="F17" t="s">
        <v>0</v>
      </c>
      <c r="G17" t="s">
        <v>1</v>
      </c>
      <c r="H17" t="s">
        <v>45</v>
      </c>
      <c r="I17" s="10" t="str">
        <f>HYPERLINK(AP17,"Hb")</f>
        <v>Hb</v>
      </c>
      <c r="K17">
        <v>1</v>
      </c>
      <c r="L17" t="s">
        <v>4</v>
      </c>
      <c r="M17">
        <v>101335</v>
      </c>
      <c r="N17" t="s">
        <v>5</v>
      </c>
      <c r="T17" t="s">
        <v>46</v>
      </c>
      <c r="U17" s="1">
        <v>1</v>
      </c>
      <c r="V17" t="s">
        <v>7</v>
      </c>
      <c r="W17" t="s">
        <v>47</v>
      </c>
      <c r="X17" t="s">
        <v>48</v>
      </c>
      <c r="Y17" s="3">
        <v>6</v>
      </c>
      <c r="Z17" s="4">
        <v>602</v>
      </c>
      <c r="AA17" s="4" t="s">
        <v>47</v>
      </c>
      <c r="AB17" t="s">
        <v>49</v>
      </c>
      <c r="AC17">
        <v>2014</v>
      </c>
      <c r="AD17">
        <v>4</v>
      </c>
      <c r="AE17">
        <v>19</v>
      </c>
      <c r="AF17" t="s">
        <v>50</v>
      </c>
      <c r="AG17" t="s">
        <v>50</v>
      </c>
      <c r="AH17">
        <v>230228</v>
      </c>
      <c r="AI17">
        <v>6630653</v>
      </c>
      <c r="AJ17" s="4">
        <v>231000</v>
      </c>
      <c r="AK17" s="4">
        <v>6631000</v>
      </c>
      <c r="AL17">
        <v>707</v>
      </c>
      <c r="AN17">
        <v>8</v>
      </c>
      <c r="AO17" t="s">
        <v>12</v>
      </c>
      <c r="AP17" t="s">
        <v>51</v>
      </c>
      <c r="AQ17">
        <v>101335</v>
      </c>
      <c r="AS17" s="5" t="s">
        <v>13</v>
      </c>
      <c r="AT17">
        <v>1</v>
      </c>
      <c r="AU17" t="s">
        <v>14</v>
      </c>
      <c r="AV17" t="s">
        <v>52</v>
      </c>
      <c r="AW17" t="s">
        <v>53</v>
      </c>
      <c r="AX17">
        <v>8</v>
      </c>
      <c r="AY17" t="s">
        <v>17</v>
      </c>
      <c r="AZ17" t="s">
        <v>18</v>
      </c>
      <c r="BA17">
        <v>1</v>
      </c>
      <c r="BB17" s="6">
        <v>42131</v>
      </c>
      <c r="BC17" s="7" t="s">
        <v>19</v>
      </c>
      <c r="BE17">
        <v>3</v>
      </c>
      <c r="BF17">
        <v>497453</v>
      </c>
      <c r="BG17">
        <v>40617</v>
      </c>
      <c r="BH17" t="s">
        <v>54</v>
      </c>
      <c r="BJ17" t="s">
        <v>55</v>
      </c>
      <c r="BT17">
        <v>230631</v>
      </c>
    </row>
    <row r="18" spans="1:72" x14ac:dyDescent="0.3">
      <c r="A18">
        <v>246999</v>
      </c>
      <c r="B18">
        <v>299696</v>
      </c>
      <c r="F18" t="s">
        <v>0</v>
      </c>
      <c r="G18" t="s">
        <v>1</v>
      </c>
      <c r="H18" t="s">
        <v>84</v>
      </c>
      <c r="I18" s="10" t="str">
        <f>HYPERLINK(AP18,"Hb")</f>
        <v>Hb</v>
      </c>
      <c r="K18">
        <v>1</v>
      </c>
      <c r="L18" t="s">
        <v>4</v>
      </c>
      <c r="M18">
        <v>101335</v>
      </c>
      <c r="N18" t="s">
        <v>5</v>
      </c>
      <c r="T18" t="s">
        <v>85</v>
      </c>
      <c r="U18" s="1">
        <v>1</v>
      </c>
      <c r="V18" t="s">
        <v>7</v>
      </c>
      <c r="W18" t="s">
        <v>60</v>
      </c>
      <c r="X18" t="s">
        <v>48</v>
      </c>
      <c r="Y18" s="3">
        <v>6</v>
      </c>
      <c r="Z18" s="4">
        <v>626</v>
      </c>
      <c r="AA18" s="4" t="s">
        <v>60</v>
      </c>
      <c r="AB18" t="s">
        <v>86</v>
      </c>
      <c r="AC18">
        <v>2015</v>
      </c>
      <c r="AD18">
        <v>5</v>
      </c>
      <c r="AE18">
        <v>13</v>
      </c>
      <c r="AF18" t="s">
        <v>87</v>
      </c>
      <c r="AG18" t="s">
        <v>87</v>
      </c>
      <c r="AH18">
        <v>234848</v>
      </c>
      <c r="AI18">
        <v>6637271</v>
      </c>
      <c r="AJ18" s="4">
        <v>235000</v>
      </c>
      <c r="AK18" s="4">
        <v>6637000</v>
      </c>
      <c r="AL18">
        <v>707</v>
      </c>
      <c r="AN18">
        <v>8</v>
      </c>
      <c r="AO18" t="s">
        <v>12</v>
      </c>
      <c r="AP18" t="s">
        <v>88</v>
      </c>
      <c r="AQ18">
        <v>101335</v>
      </c>
      <c r="AS18" s="5" t="s">
        <v>13</v>
      </c>
      <c r="AT18">
        <v>1</v>
      </c>
      <c r="AU18" t="s">
        <v>14</v>
      </c>
      <c r="AV18" t="s">
        <v>89</v>
      </c>
      <c r="AW18" t="s">
        <v>90</v>
      </c>
      <c r="AX18">
        <v>8</v>
      </c>
      <c r="AY18" t="s">
        <v>17</v>
      </c>
      <c r="AZ18" t="s">
        <v>18</v>
      </c>
      <c r="BA18">
        <v>1</v>
      </c>
      <c r="BB18" s="6">
        <v>42356</v>
      </c>
      <c r="BC18" s="7" t="s">
        <v>19</v>
      </c>
      <c r="BE18">
        <v>3</v>
      </c>
      <c r="BF18">
        <v>472811</v>
      </c>
      <c r="BG18">
        <v>40619</v>
      </c>
      <c r="BH18" t="s">
        <v>91</v>
      </c>
      <c r="BJ18" t="s">
        <v>92</v>
      </c>
      <c r="BT18">
        <v>246999</v>
      </c>
    </row>
    <row r="19" spans="1:72" x14ac:dyDescent="0.3">
      <c r="A19">
        <v>161125</v>
      </c>
      <c r="B19">
        <v>16213</v>
      </c>
      <c r="F19" t="s">
        <v>0</v>
      </c>
      <c r="G19" t="s">
        <v>22</v>
      </c>
      <c r="H19" t="s">
        <v>193</v>
      </c>
      <c r="I19" s="10" t="str">
        <f>HYPERLINK(AP19,"Foto")</f>
        <v>Foto</v>
      </c>
      <c r="K19">
        <v>1</v>
      </c>
      <c r="L19" t="s">
        <v>4</v>
      </c>
      <c r="M19">
        <v>101335</v>
      </c>
      <c r="N19" t="s">
        <v>5</v>
      </c>
      <c r="T19" t="s">
        <v>194</v>
      </c>
      <c r="U19" s="1">
        <v>1</v>
      </c>
      <c r="V19" t="s">
        <v>177</v>
      </c>
      <c r="W19" t="s">
        <v>187</v>
      </c>
      <c r="X19" t="s">
        <v>179</v>
      </c>
      <c r="Y19" s="3">
        <v>9</v>
      </c>
      <c r="Z19" s="4">
        <v>906</v>
      </c>
      <c r="AA19" s="4" t="s">
        <v>187</v>
      </c>
      <c r="AB19" t="s">
        <v>195</v>
      </c>
      <c r="AC19">
        <v>2012</v>
      </c>
      <c r="AD19">
        <v>5</v>
      </c>
      <c r="AE19">
        <v>12</v>
      </c>
      <c r="AF19" t="s">
        <v>196</v>
      </c>
      <c r="AH19" s="4">
        <v>136725</v>
      </c>
      <c r="AI19" s="4">
        <v>6495336</v>
      </c>
      <c r="AJ19" s="4">
        <v>137000</v>
      </c>
      <c r="AK19" s="4">
        <v>6495000</v>
      </c>
      <c r="AL19">
        <v>5</v>
      </c>
      <c r="AM19" s="4"/>
      <c r="AN19">
        <v>1010</v>
      </c>
      <c r="AP19" s="6" t="s">
        <v>197</v>
      </c>
      <c r="AQ19">
        <v>101335</v>
      </c>
      <c r="AS19" s="5" t="s">
        <v>13</v>
      </c>
      <c r="AT19">
        <v>1</v>
      </c>
      <c r="AU19" t="s">
        <v>14</v>
      </c>
      <c r="AV19" t="s">
        <v>198</v>
      </c>
      <c r="AW19" t="s">
        <v>199</v>
      </c>
      <c r="AX19">
        <v>1010</v>
      </c>
      <c r="AY19" t="s">
        <v>34</v>
      </c>
      <c r="AZ19" t="s">
        <v>35</v>
      </c>
      <c r="BA19">
        <v>1</v>
      </c>
      <c r="BB19" s="6">
        <v>43709.902777777803</v>
      </c>
      <c r="BC19" s="7" t="s">
        <v>19</v>
      </c>
      <c r="BE19">
        <v>6</v>
      </c>
      <c r="BF19">
        <v>12966</v>
      </c>
      <c r="BG19">
        <v>40628</v>
      </c>
      <c r="BH19" t="s">
        <v>200</v>
      </c>
      <c r="BT19">
        <v>161125</v>
      </c>
    </row>
    <row r="20" spans="1:72" x14ac:dyDescent="0.3">
      <c r="A20">
        <v>163108</v>
      </c>
      <c r="B20">
        <v>338882</v>
      </c>
      <c r="F20" t="s">
        <v>214</v>
      </c>
      <c r="G20" t="s">
        <v>164</v>
      </c>
      <c r="H20" s="12" t="s">
        <v>215</v>
      </c>
      <c r="I20" t="s">
        <v>216</v>
      </c>
      <c r="K20">
        <v>1</v>
      </c>
      <c r="L20" t="s">
        <v>4</v>
      </c>
      <c r="M20">
        <v>101335</v>
      </c>
      <c r="N20" t="s">
        <v>5</v>
      </c>
      <c r="T20" t="s">
        <v>217</v>
      </c>
      <c r="U20" s="1">
        <v>1</v>
      </c>
      <c r="V20" t="s">
        <v>177</v>
      </c>
      <c r="W20" t="s">
        <v>187</v>
      </c>
      <c r="X20" t="s">
        <v>179</v>
      </c>
      <c r="Y20" s="3">
        <v>9</v>
      </c>
      <c r="Z20" s="4">
        <v>906</v>
      </c>
      <c r="AA20" t="s">
        <v>187</v>
      </c>
      <c r="AB20" t="s">
        <v>218</v>
      </c>
      <c r="AC20">
        <v>1985</v>
      </c>
      <c r="AD20">
        <v>7</v>
      </c>
      <c r="AE20">
        <v>25</v>
      </c>
      <c r="AF20" t="s">
        <v>219</v>
      </c>
      <c r="AH20" s="4">
        <v>139538.38545</v>
      </c>
      <c r="AI20" s="4">
        <v>6495374.11888</v>
      </c>
      <c r="AJ20" s="4">
        <v>139000</v>
      </c>
      <c r="AK20" s="4">
        <v>6495000</v>
      </c>
      <c r="AL20" s="4">
        <v>1118.0339887498949</v>
      </c>
      <c r="AM20" s="4"/>
      <c r="AN20" t="s">
        <v>220</v>
      </c>
      <c r="BC20" s="9" t="s">
        <v>221</v>
      </c>
      <c r="BD20" t="s">
        <v>222</v>
      </c>
      <c r="BE20">
        <v>8</v>
      </c>
      <c r="BF20">
        <v>2671</v>
      </c>
      <c r="BG20">
        <v>40626</v>
      </c>
      <c r="BH20" t="s">
        <v>223</v>
      </c>
      <c r="BT20">
        <v>163108</v>
      </c>
    </row>
    <row r="21" spans="1:72" x14ac:dyDescent="0.3">
      <c r="A21">
        <v>173317</v>
      </c>
      <c r="B21">
        <v>342210</v>
      </c>
      <c r="F21" t="s">
        <v>214</v>
      </c>
      <c r="G21" t="s">
        <v>164</v>
      </c>
      <c r="H21" s="12" t="s">
        <v>233</v>
      </c>
      <c r="I21" t="s">
        <v>216</v>
      </c>
      <c r="K21">
        <v>1</v>
      </c>
      <c r="L21" t="s">
        <v>4</v>
      </c>
      <c r="M21">
        <v>101335</v>
      </c>
      <c r="N21" t="s">
        <v>5</v>
      </c>
      <c r="T21" t="s">
        <v>234</v>
      </c>
      <c r="U21" s="1">
        <v>1</v>
      </c>
      <c r="V21" t="s">
        <v>177</v>
      </c>
      <c r="W21" t="s">
        <v>226</v>
      </c>
      <c r="X21" t="s">
        <v>179</v>
      </c>
      <c r="Y21" s="3">
        <v>9</v>
      </c>
      <c r="Z21" s="4">
        <v>914</v>
      </c>
      <c r="AA21" t="s">
        <v>226</v>
      </c>
      <c r="AB21" t="s">
        <v>235</v>
      </c>
      <c r="AC21">
        <v>2000</v>
      </c>
      <c r="AD21">
        <v>10</v>
      </c>
      <c r="AE21">
        <v>4</v>
      </c>
      <c r="AF21" t="s">
        <v>236</v>
      </c>
      <c r="AH21" s="4">
        <v>155347.03164900001</v>
      </c>
      <c r="AI21" s="4">
        <v>6513772.3630299997</v>
      </c>
      <c r="AJ21" s="4">
        <v>155000</v>
      </c>
      <c r="AK21" s="4">
        <v>6513000</v>
      </c>
      <c r="AL21" s="4">
        <v>707.10678118654755</v>
      </c>
      <c r="AM21" s="4"/>
      <c r="AN21" t="s">
        <v>220</v>
      </c>
      <c r="BC21" s="9" t="s">
        <v>221</v>
      </c>
      <c r="BD21" t="s">
        <v>222</v>
      </c>
      <c r="BE21">
        <v>8</v>
      </c>
      <c r="BF21">
        <v>4225</v>
      </c>
      <c r="BG21">
        <v>40629</v>
      </c>
      <c r="BH21" t="s">
        <v>237</v>
      </c>
      <c r="BT21">
        <v>173317</v>
      </c>
    </row>
    <row r="22" spans="1:72" x14ac:dyDescent="0.3">
      <c r="A22">
        <v>133103</v>
      </c>
      <c r="B22">
        <v>196900</v>
      </c>
      <c r="F22" t="s">
        <v>0</v>
      </c>
      <c r="G22" t="s">
        <v>164</v>
      </c>
      <c r="H22" t="s">
        <v>286</v>
      </c>
      <c r="I22" t="s">
        <v>3</v>
      </c>
      <c r="K22">
        <v>1</v>
      </c>
      <c r="L22" t="s">
        <v>4</v>
      </c>
      <c r="M22">
        <v>101335</v>
      </c>
      <c r="N22" t="s">
        <v>5</v>
      </c>
      <c r="T22" t="s">
        <v>287</v>
      </c>
      <c r="U22" s="1">
        <v>1</v>
      </c>
      <c r="V22" t="s">
        <v>177</v>
      </c>
      <c r="W22" t="s">
        <v>271</v>
      </c>
      <c r="X22" t="s">
        <v>272</v>
      </c>
      <c r="Y22" s="3">
        <v>10</v>
      </c>
      <c r="Z22" s="4">
        <v>1001</v>
      </c>
      <c r="AA22" s="4" t="s">
        <v>271</v>
      </c>
      <c r="AB22" t="s">
        <v>288</v>
      </c>
      <c r="AC22">
        <v>2003</v>
      </c>
      <c r="AD22">
        <v>12</v>
      </c>
      <c r="AE22">
        <v>1</v>
      </c>
      <c r="AF22" t="s">
        <v>274</v>
      </c>
      <c r="AG22" t="s">
        <v>274</v>
      </c>
      <c r="AH22">
        <v>89149</v>
      </c>
      <c r="AI22">
        <v>6466738</v>
      </c>
      <c r="AJ22" s="4">
        <v>89000</v>
      </c>
      <c r="AK22" s="4">
        <v>6467000</v>
      </c>
      <c r="AL22">
        <v>71</v>
      </c>
      <c r="AN22">
        <v>33</v>
      </c>
      <c r="AP22" s="6"/>
      <c r="AQ22">
        <v>101335</v>
      </c>
      <c r="AS22" s="5" t="s">
        <v>13</v>
      </c>
      <c r="AT22">
        <v>1</v>
      </c>
      <c r="AU22" t="s">
        <v>14</v>
      </c>
      <c r="AV22" t="s">
        <v>289</v>
      </c>
      <c r="AW22" t="s">
        <v>290</v>
      </c>
      <c r="AX22">
        <v>33</v>
      </c>
      <c r="AY22" t="s">
        <v>172</v>
      </c>
      <c r="AZ22" t="s">
        <v>18</v>
      </c>
      <c r="BB22" s="6">
        <v>41689</v>
      </c>
      <c r="BC22" s="7" t="s">
        <v>19</v>
      </c>
      <c r="BE22">
        <v>4</v>
      </c>
      <c r="BF22">
        <v>348053</v>
      </c>
      <c r="BG22">
        <v>40636</v>
      </c>
      <c r="BH22" t="s">
        <v>291</v>
      </c>
      <c r="BJ22" t="s">
        <v>292</v>
      </c>
      <c r="BT22">
        <v>133103</v>
      </c>
    </row>
    <row r="23" spans="1:72" x14ac:dyDescent="0.3">
      <c r="A23">
        <v>110594</v>
      </c>
      <c r="B23">
        <v>188083</v>
      </c>
      <c r="F23" t="s">
        <v>0</v>
      </c>
      <c r="G23" t="s">
        <v>164</v>
      </c>
      <c r="H23" t="s">
        <v>330</v>
      </c>
      <c r="I23" t="s">
        <v>3</v>
      </c>
      <c r="K23">
        <v>1</v>
      </c>
      <c r="L23" t="s">
        <v>4</v>
      </c>
      <c r="M23">
        <v>101335</v>
      </c>
      <c r="N23" t="s">
        <v>5</v>
      </c>
      <c r="T23" t="s">
        <v>331</v>
      </c>
      <c r="U23" s="1">
        <v>1</v>
      </c>
      <c r="V23" t="s">
        <v>177</v>
      </c>
      <c r="W23" t="s">
        <v>316</v>
      </c>
      <c r="X23" t="s">
        <v>272</v>
      </c>
      <c r="Y23" s="3">
        <v>10</v>
      </c>
      <c r="Z23" s="4">
        <v>1002</v>
      </c>
      <c r="AA23" t="s">
        <v>317</v>
      </c>
      <c r="AB23" t="s">
        <v>332</v>
      </c>
      <c r="AC23">
        <v>1969</v>
      </c>
      <c r="AD23">
        <v>6</v>
      </c>
      <c r="AE23">
        <v>5</v>
      </c>
      <c r="AF23" t="s">
        <v>333</v>
      </c>
      <c r="AG23" t="s">
        <v>333</v>
      </c>
      <c r="AH23">
        <v>59188</v>
      </c>
      <c r="AI23">
        <v>6451758</v>
      </c>
      <c r="AJ23" s="4">
        <v>59000</v>
      </c>
      <c r="AK23" s="4">
        <v>6451000</v>
      </c>
      <c r="AL23">
        <v>707</v>
      </c>
      <c r="AN23">
        <v>33</v>
      </c>
      <c r="AP23" s="6"/>
      <c r="AQ23">
        <v>101335</v>
      </c>
      <c r="AS23" s="5" t="s">
        <v>13</v>
      </c>
      <c r="AT23">
        <v>1</v>
      </c>
      <c r="AU23" t="s">
        <v>14</v>
      </c>
      <c r="AV23" t="s">
        <v>334</v>
      </c>
      <c r="AW23" t="s">
        <v>335</v>
      </c>
      <c r="AX23">
        <v>33</v>
      </c>
      <c r="AY23" t="s">
        <v>172</v>
      </c>
      <c r="AZ23" t="s">
        <v>18</v>
      </c>
      <c r="BB23" s="6">
        <v>41689</v>
      </c>
      <c r="BC23" s="7" t="s">
        <v>19</v>
      </c>
      <c r="BE23">
        <v>4</v>
      </c>
      <c r="BF23">
        <v>339885</v>
      </c>
      <c r="BG23">
        <v>40640</v>
      </c>
      <c r="BH23" t="s">
        <v>336</v>
      </c>
      <c r="BJ23" t="s">
        <v>337</v>
      </c>
      <c r="BT23">
        <v>110594</v>
      </c>
    </row>
    <row r="24" spans="1:72" x14ac:dyDescent="0.3">
      <c r="A24">
        <v>110604</v>
      </c>
      <c r="B24">
        <v>339796</v>
      </c>
      <c r="F24" t="s">
        <v>214</v>
      </c>
      <c r="G24" t="s">
        <v>164</v>
      </c>
      <c r="H24" s="12" t="s">
        <v>338</v>
      </c>
      <c r="I24" t="s">
        <v>216</v>
      </c>
      <c r="K24">
        <v>1</v>
      </c>
      <c r="L24" t="s">
        <v>4</v>
      </c>
      <c r="M24">
        <v>101335</v>
      </c>
      <c r="N24" t="s">
        <v>5</v>
      </c>
      <c r="T24" t="s">
        <v>331</v>
      </c>
      <c r="U24" s="1">
        <v>1</v>
      </c>
      <c r="V24" t="s">
        <v>177</v>
      </c>
      <c r="W24" t="s">
        <v>316</v>
      </c>
      <c r="X24" t="s">
        <v>272</v>
      </c>
      <c r="Y24" s="3">
        <v>10</v>
      </c>
      <c r="Z24" s="4">
        <v>1002</v>
      </c>
      <c r="AA24" t="s">
        <v>317</v>
      </c>
      <c r="AB24" t="s">
        <v>339</v>
      </c>
      <c r="AC24">
        <v>1970</v>
      </c>
      <c r="AD24">
        <v>7</v>
      </c>
      <c r="AE24">
        <v>7</v>
      </c>
      <c r="AF24" t="s">
        <v>340</v>
      </c>
      <c r="AH24" s="4">
        <v>59188.582449100002</v>
      </c>
      <c r="AI24" s="4">
        <v>6451757.1447200002</v>
      </c>
      <c r="AJ24" s="4">
        <v>59000</v>
      </c>
      <c r="AK24" s="4">
        <v>6451000</v>
      </c>
      <c r="AL24" s="4">
        <v>707.10678118654755</v>
      </c>
      <c r="AM24" s="4"/>
      <c r="AN24" t="s">
        <v>220</v>
      </c>
      <c r="BC24" s="9" t="s">
        <v>221</v>
      </c>
      <c r="BD24" t="s">
        <v>222</v>
      </c>
      <c r="BE24">
        <v>8</v>
      </c>
      <c r="BF24">
        <v>3132</v>
      </c>
      <c r="BG24">
        <v>40641</v>
      </c>
      <c r="BH24" t="s">
        <v>341</v>
      </c>
      <c r="BT24">
        <v>110604</v>
      </c>
    </row>
    <row r="25" spans="1:72" x14ac:dyDescent="0.3">
      <c r="A25">
        <v>46321</v>
      </c>
      <c r="B25">
        <v>99482</v>
      </c>
      <c r="F25" t="s">
        <v>0</v>
      </c>
      <c r="G25" t="s">
        <v>22</v>
      </c>
      <c r="H25" t="s">
        <v>436</v>
      </c>
      <c r="I25" t="s">
        <v>24</v>
      </c>
      <c r="K25">
        <v>1</v>
      </c>
      <c r="L25" t="s">
        <v>4</v>
      </c>
      <c r="M25">
        <v>101335</v>
      </c>
      <c r="N25" t="s">
        <v>5</v>
      </c>
      <c r="T25" t="s">
        <v>437</v>
      </c>
      <c r="U25" s="1">
        <v>1</v>
      </c>
      <c r="V25" t="s">
        <v>438</v>
      </c>
      <c r="W25" t="s">
        <v>439</v>
      </c>
      <c r="X25" t="s">
        <v>440</v>
      </c>
      <c r="Y25" s="3">
        <v>11</v>
      </c>
      <c r="Z25" s="4">
        <v>1102</v>
      </c>
      <c r="AA25" s="4" t="s">
        <v>439</v>
      </c>
      <c r="AB25" t="s">
        <v>441</v>
      </c>
      <c r="AC25">
        <v>2015</v>
      </c>
      <c r="AD25">
        <v>5</v>
      </c>
      <c r="AE25">
        <v>5</v>
      </c>
      <c r="AF25" t="s">
        <v>442</v>
      </c>
      <c r="AH25">
        <v>-29670</v>
      </c>
      <c r="AI25">
        <v>6560635</v>
      </c>
      <c r="AJ25" s="4">
        <v>-29000</v>
      </c>
      <c r="AK25" s="4">
        <v>6561000</v>
      </c>
      <c r="AL25">
        <v>46</v>
      </c>
      <c r="AN25">
        <v>1010</v>
      </c>
      <c r="AO25" t="s">
        <v>443</v>
      </c>
      <c r="AP25" s="6" t="s">
        <v>444</v>
      </c>
      <c r="AQ25">
        <v>101335</v>
      </c>
      <c r="AS25" s="5" t="s">
        <v>13</v>
      </c>
      <c r="AT25">
        <v>1</v>
      </c>
      <c r="AU25" t="s">
        <v>14</v>
      </c>
      <c r="AV25" t="s">
        <v>445</v>
      </c>
      <c r="AW25" t="s">
        <v>446</v>
      </c>
      <c r="AX25">
        <v>1010</v>
      </c>
      <c r="AY25" t="s">
        <v>34</v>
      </c>
      <c r="AZ25" t="s">
        <v>35</v>
      </c>
      <c r="BB25" s="6">
        <v>42240.444918981499</v>
      </c>
      <c r="BC25" s="7" t="s">
        <v>19</v>
      </c>
      <c r="BE25">
        <v>6</v>
      </c>
      <c r="BF25">
        <v>86434</v>
      </c>
      <c r="BG25">
        <v>40656</v>
      </c>
      <c r="BH25" t="s">
        <v>447</v>
      </c>
      <c r="BT25">
        <v>46321</v>
      </c>
    </row>
    <row r="26" spans="1:72" x14ac:dyDescent="0.3">
      <c r="A26">
        <v>18378</v>
      </c>
      <c r="B26">
        <v>137035</v>
      </c>
      <c r="F26" t="s">
        <v>0</v>
      </c>
      <c r="G26" t="s">
        <v>448</v>
      </c>
      <c r="H26" t="s">
        <v>449</v>
      </c>
      <c r="I26" t="s">
        <v>3</v>
      </c>
      <c r="K26">
        <v>1</v>
      </c>
      <c r="L26" t="s">
        <v>4</v>
      </c>
      <c r="M26">
        <v>101335</v>
      </c>
      <c r="N26" t="s">
        <v>5</v>
      </c>
      <c r="T26" t="s">
        <v>450</v>
      </c>
      <c r="U26" s="1">
        <v>1</v>
      </c>
      <c r="V26" t="s">
        <v>438</v>
      </c>
      <c r="W26" t="s">
        <v>451</v>
      </c>
      <c r="X26" t="s">
        <v>440</v>
      </c>
      <c r="Y26" s="3">
        <v>11</v>
      </c>
      <c r="Z26" s="4">
        <v>1121</v>
      </c>
      <c r="AA26" s="4" t="s">
        <v>451</v>
      </c>
      <c r="AB26" t="s">
        <v>452</v>
      </c>
      <c r="AC26">
        <v>2011</v>
      </c>
      <c r="AD26">
        <v>6</v>
      </c>
      <c r="AE26">
        <v>1</v>
      </c>
      <c r="AF26" t="s">
        <v>453</v>
      </c>
      <c r="AG26" t="s">
        <v>453</v>
      </c>
      <c r="AH26">
        <v>-39360</v>
      </c>
      <c r="AI26">
        <v>6545909</v>
      </c>
      <c r="AJ26" s="4">
        <v>-39000</v>
      </c>
      <c r="AK26" s="4">
        <v>6545000</v>
      </c>
      <c r="AL26">
        <v>1</v>
      </c>
      <c r="AN26">
        <v>105</v>
      </c>
      <c r="AP26" s="6"/>
      <c r="AQ26">
        <v>101335</v>
      </c>
      <c r="AS26" s="5" t="s">
        <v>13</v>
      </c>
      <c r="AT26">
        <v>1</v>
      </c>
      <c r="AU26" t="s">
        <v>14</v>
      </c>
      <c r="AV26" t="s">
        <v>454</v>
      </c>
      <c r="AW26" t="s">
        <v>455</v>
      </c>
      <c r="AX26">
        <v>105</v>
      </c>
      <c r="AY26" t="s">
        <v>456</v>
      </c>
      <c r="AZ26" t="s">
        <v>457</v>
      </c>
      <c r="BB26" s="6">
        <v>40931</v>
      </c>
      <c r="BC26" s="7" t="s">
        <v>19</v>
      </c>
      <c r="BE26">
        <v>5</v>
      </c>
      <c r="BF26">
        <v>287491</v>
      </c>
      <c r="BG26">
        <v>40657</v>
      </c>
      <c r="BH26" t="s">
        <v>458</v>
      </c>
      <c r="BJ26" t="s">
        <v>459</v>
      </c>
      <c r="BT26">
        <v>18378</v>
      </c>
    </row>
    <row r="27" spans="1:72" x14ac:dyDescent="0.3">
      <c r="A27">
        <v>10627</v>
      </c>
      <c r="B27">
        <v>330802</v>
      </c>
      <c r="F27" t="s">
        <v>0</v>
      </c>
      <c r="G27" t="s">
        <v>1</v>
      </c>
      <c r="H27" t="s">
        <v>526</v>
      </c>
      <c r="I27" s="10" t="str">
        <f>HYPERLINK(AP27,"Hb")</f>
        <v>Hb</v>
      </c>
      <c r="K27">
        <v>1</v>
      </c>
      <c r="L27" t="s">
        <v>4</v>
      </c>
      <c r="M27">
        <v>101335</v>
      </c>
      <c r="N27" t="s">
        <v>5</v>
      </c>
      <c r="T27" t="s">
        <v>527</v>
      </c>
      <c r="U27" s="1">
        <v>1</v>
      </c>
      <c r="V27" t="s">
        <v>490</v>
      </c>
      <c r="W27" t="s">
        <v>528</v>
      </c>
      <c r="X27" s="2" t="s">
        <v>501</v>
      </c>
      <c r="Y27" s="3">
        <v>14</v>
      </c>
      <c r="Z27" s="4">
        <v>1412</v>
      </c>
      <c r="AA27" s="4" t="s">
        <v>528</v>
      </c>
      <c r="AB27" t="s">
        <v>529</v>
      </c>
      <c r="AC27">
        <v>1993</v>
      </c>
      <c r="AD27">
        <v>9</v>
      </c>
      <c r="AE27">
        <v>8</v>
      </c>
      <c r="AF27" t="s">
        <v>530</v>
      </c>
      <c r="AG27" t="s">
        <v>530</v>
      </c>
      <c r="AH27">
        <v>-46941</v>
      </c>
      <c r="AI27">
        <v>6813264</v>
      </c>
      <c r="AJ27" s="4">
        <v>-47000</v>
      </c>
      <c r="AK27" s="4">
        <v>6813000</v>
      </c>
      <c r="AL27">
        <v>1118</v>
      </c>
      <c r="AN27">
        <v>8</v>
      </c>
      <c r="AO27" t="s">
        <v>12</v>
      </c>
      <c r="AP27" t="s">
        <v>531</v>
      </c>
      <c r="AQ27">
        <v>101335</v>
      </c>
      <c r="AS27" s="5" t="s">
        <v>13</v>
      </c>
      <c r="AT27">
        <v>1</v>
      </c>
      <c r="AU27" t="s">
        <v>14</v>
      </c>
      <c r="AV27" t="s">
        <v>532</v>
      </c>
      <c r="AW27" t="s">
        <v>533</v>
      </c>
      <c r="AX27">
        <v>8</v>
      </c>
      <c r="AY27" t="s">
        <v>17</v>
      </c>
      <c r="AZ27" t="s">
        <v>18</v>
      </c>
      <c r="BA27">
        <v>1</v>
      </c>
      <c r="BB27" s="6">
        <v>34237</v>
      </c>
      <c r="BC27" s="7" t="s">
        <v>19</v>
      </c>
      <c r="BE27">
        <v>3</v>
      </c>
      <c r="BF27">
        <v>500879</v>
      </c>
      <c r="BG27">
        <v>40663</v>
      </c>
      <c r="BH27" t="s">
        <v>534</v>
      </c>
      <c r="BJ27" t="s">
        <v>535</v>
      </c>
      <c r="BT27">
        <v>10627</v>
      </c>
    </row>
    <row r="28" spans="1:72" x14ac:dyDescent="0.3">
      <c r="A28">
        <v>56048</v>
      </c>
      <c r="B28">
        <v>332800</v>
      </c>
      <c r="F28" t="s">
        <v>0</v>
      </c>
      <c r="G28" t="s">
        <v>1</v>
      </c>
      <c r="H28" t="s">
        <v>536</v>
      </c>
      <c r="I28" s="10" t="str">
        <f>HYPERLINK(AP28,"Hb")</f>
        <v>Hb</v>
      </c>
      <c r="K28">
        <v>1</v>
      </c>
      <c r="L28" t="s">
        <v>4</v>
      </c>
      <c r="M28">
        <v>101335</v>
      </c>
      <c r="N28" t="s">
        <v>5</v>
      </c>
      <c r="T28" t="s">
        <v>537</v>
      </c>
      <c r="U28" s="1">
        <v>1</v>
      </c>
      <c r="V28" t="s">
        <v>490</v>
      </c>
      <c r="W28" t="s">
        <v>538</v>
      </c>
      <c r="X28" s="2" t="s">
        <v>501</v>
      </c>
      <c r="Y28" s="3">
        <v>14</v>
      </c>
      <c r="Z28" s="4">
        <v>1413</v>
      </c>
      <c r="AA28" s="4" t="s">
        <v>538</v>
      </c>
      <c r="AB28" t="s">
        <v>539</v>
      </c>
      <c r="AC28">
        <v>1994</v>
      </c>
      <c r="AD28">
        <v>8</v>
      </c>
      <c r="AE28">
        <v>27</v>
      </c>
      <c r="AF28" t="s">
        <v>50</v>
      </c>
      <c r="AG28" t="s">
        <v>50</v>
      </c>
      <c r="AH28">
        <v>-18473</v>
      </c>
      <c r="AI28">
        <v>6816182</v>
      </c>
      <c r="AJ28" s="4">
        <v>-19000</v>
      </c>
      <c r="AK28" s="4">
        <v>6817000</v>
      </c>
      <c r="AL28">
        <v>707</v>
      </c>
      <c r="AN28">
        <v>8</v>
      </c>
      <c r="AO28" t="s">
        <v>12</v>
      </c>
      <c r="AP28" t="s">
        <v>540</v>
      </c>
      <c r="AQ28">
        <v>101335</v>
      </c>
      <c r="AS28" s="5" t="s">
        <v>13</v>
      </c>
      <c r="AT28">
        <v>1</v>
      </c>
      <c r="AU28" t="s">
        <v>14</v>
      </c>
      <c r="AV28" t="s">
        <v>541</v>
      </c>
      <c r="AW28" t="s">
        <v>542</v>
      </c>
      <c r="AX28">
        <v>8</v>
      </c>
      <c r="AY28" t="s">
        <v>17</v>
      </c>
      <c r="AZ28" t="s">
        <v>18</v>
      </c>
      <c r="BA28">
        <v>1</v>
      </c>
      <c r="BB28" s="6">
        <v>34614</v>
      </c>
      <c r="BC28" s="7" t="s">
        <v>19</v>
      </c>
      <c r="BE28">
        <v>3</v>
      </c>
      <c r="BF28">
        <v>503536</v>
      </c>
      <c r="BG28">
        <v>40664</v>
      </c>
      <c r="BH28" t="s">
        <v>543</v>
      </c>
      <c r="BJ28" t="s">
        <v>544</v>
      </c>
      <c r="BT28">
        <v>56048</v>
      </c>
    </row>
    <row r="29" spans="1:72" x14ac:dyDescent="0.3">
      <c r="A29">
        <v>60429</v>
      </c>
      <c r="B29">
        <v>200801</v>
      </c>
      <c r="F29" t="s">
        <v>0</v>
      </c>
      <c r="G29" t="s">
        <v>164</v>
      </c>
      <c r="H29" t="s">
        <v>554</v>
      </c>
      <c r="I29" t="s">
        <v>3</v>
      </c>
      <c r="K29">
        <v>1</v>
      </c>
      <c r="L29" t="s">
        <v>4</v>
      </c>
      <c r="M29">
        <v>101335</v>
      </c>
      <c r="N29" t="s">
        <v>5</v>
      </c>
      <c r="T29" t="s">
        <v>555</v>
      </c>
      <c r="U29" s="1">
        <v>1</v>
      </c>
      <c r="V29" t="s">
        <v>490</v>
      </c>
      <c r="W29" t="s">
        <v>500</v>
      </c>
      <c r="X29" s="2" t="s">
        <v>501</v>
      </c>
      <c r="Y29" s="3">
        <v>14</v>
      </c>
      <c r="Z29" s="4">
        <v>1439</v>
      </c>
      <c r="AA29" s="4" t="s">
        <v>556</v>
      </c>
      <c r="AB29" t="s">
        <v>557</v>
      </c>
      <c r="AC29">
        <v>2009</v>
      </c>
      <c r="AD29">
        <v>9</v>
      </c>
      <c r="AE29">
        <v>24</v>
      </c>
      <c r="AF29" t="s">
        <v>203</v>
      </c>
      <c r="AG29" t="s">
        <v>203</v>
      </c>
      <c r="AH29">
        <v>-15163</v>
      </c>
      <c r="AI29">
        <v>6914816</v>
      </c>
      <c r="AJ29" s="4">
        <v>-15000</v>
      </c>
      <c r="AK29" s="4">
        <v>6915000</v>
      </c>
      <c r="AL29">
        <v>7</v>
      </c>
      <c r="AN29">
        <v>33</v>
      </c>
      <c r="AP29" s="6"/>
      <c r="AQ29">
        <v>101335</v>
      </c>
      <c r="AS29" s="5" t="s">
        <v>13</v>
      </c>
      <c r="AT29">
        <v>1</v>
      </c>
      <c r="AU29" t="s">
        <v>14</v>
      </c>
      <c r="AV29" t="s">
        <v>558</v>
      </c>
      <c r="AW29" t="s">
        <v>559</v>
      </c>
      <c r="AX29">
        <v>33</v>
      </c>
      <c r="AY29" t="s">
        <v>172</v>
      </c>
      <c r="AZ29" t="s">
        <v>18</v>
      </c>
      <c r="BB29" s="6">
        <v>41689</v>
      </c>
      <c r="BC29" s="7" t="s">
        <v>19</v>
      </c>
      <c r="BE29">
        <v>4</v>
      </c>
      <c r="BF29">
        <v>351564</v>
      </c>
      <c r="BG29">
        <v>40665</v>
      </c>
      <c r="BH29" t="s">
        <v>560</v>
      </c>
      <c r="BJ29" t="s">
        <v>561</v>
      </c>
      <c r="BT29">
        <v>60429</v>
      </c>
    </row>
    <row r="31" spans="1:72" x14ac:dyDescent="0.3">
      <c r="A31">
        <v>242461</v>
      </c>
      <c r="B31">
        <v>300083</v>
      </c>
      <c r="F31" t="s">
        <v>0</v>
      </c>
      <c r="G31" t="s">
        <v>1</v>
      </c>
      <c r="H31" t="s">
        <v>56</v>
      </c>
      <c r="I31" s="10" t="str">
        <f>HYPERLINK(AP31,"Hb")</f>
        <v>Hb</v>
      </c>
      <c r="K31">
        <v>1</v>
      </c>
      <c r="L31" t="s">
        <v>4</v>
      </c>
      <c r="M31">
        <v>101335</v>
      </c>
      <c r="N31" t="s">
        <v>5</v>
      </c>
      <c r="R31" t="s">
        <v>57</v>
      </c>
      <c r="S31" t="s">
        <v>58</v>
      </c>
      <c r="T31" t="s">
        <v>59</v>
      </c>
      <c r="U31" s="1">
        <v>1</v>
      </c>
      <c r="V31" t="s">
        <v>7</v>
      </c>
      <c r="W31" t="s">
        <v>60</v>
      </c>
      <c r="X31" t="s">
        <v>48</v>
      </c>
      <c r="Y31" s="3">
        <v>6</v>
      </c>
      <c r="Z31" s="4">
        <v>626</v>
      </c>
      <c r="AA31" s="4" t="s">
        <v>60</v>
      </c>
      <c r="AB31" t="s">
        <v>61</v>
      </c>
      <c r="AC31">
        <v>2015</v>
      </c>
      <c r="AD31">
        <v>8</v>
      </c>
      <c r="AE31">
        <v>16</v>
      </c>
      <c r="AF31" t="s">
        <v>62</v>
      </c>
      <c r="AG31" t="s">
        <v>62</v>
      </c>
      <c r="AH31">
        <v>233579</v>
      </c>
      <c r="AI31">
        <v>6648191</v>
      </c>
      <c r="AJ31" s="4">
        <v>233000</v>
      </c>
      <c r="AK31" s="4">
        <v>6649000</v>
      </c>
      <c r="AL31">
        <v>71</v>
      </c>
      <c r="AN31">
        <v>8</v>
      </c>
      <c r="AO31" t="s">
        <v>12</v>
      </c>
      <c r="AP31" t="s">
        <v>63</v>
      </c>
      <c r="AQ31">
        <v>101335</v>
      </c>
      <c r="AS31" s="5" t="s">
        <v>13</v>
      </c>
      <c r="AT31">
        <v>1</v>
      </c>
      <c r="AU31" t="s">
        <v>14</v>
      </c>
      <c r="AV31" t="s">
        <v>64</v>
      </c>
      <c r="AW31" t="s">
        <v>65</v>
      </c>
      <c r="AX31">
        <v>8</v>
      </c>
      <c r="AY31" t="s">
        <v>17</v>
      </c>
      <c r="AZ31" t="s">
        <v>18</v>
      </c>
      <c r="BA31">
        <v>1</v>
      </c>
      <c r="BB31" s="6">
        <v>42356</v>
      </c>
      <c r="BC31" s="7" t="s">
        <v>19</v>
      </c>
      <c r="BE31">
        <v>3</v>
      </c>
      <c r="BF31">
        <v>473175</v>
      </c>
      <c r="BG31">
        <v>40620</v>
      </c>
      <c r="BH31" t="s">
        <v>66</v>
      </c>
      <c r="BJ31" t="s">
        <v>67</v>
      </c>
      <c r="BT31">
        <v>242461</v>
      </c>
    </row>
    <row r="32" spans="1:72" x14ac:dyDescent="0.3">
      <c r="A32">
        <v>249765</v>
      </c>
      <c r="B32">
        <v>326338</v>
      </c>
      <c r="F32" t="s">
        <v>0</v>
      </c>
      <c r="G32" t="s">
        <v>1</v>
      </c>
      <c r="H32" t="s">
        <v>68</v>
      </c>
      <c r="I32" s="10" t="str">
        <f>HYPERLINK(AP32,"Hb")</f>
        <v>Hb</v>
      </c>
      <c r="K32">
        <v>1</v>
      </c>
      <c r="L32" t="s">
        <v>4</v>
      </c>
      <c r="M32">
        <v>101335</v>
      </c>
      <c r="N32" t="s">
        <v>5</v>
      </c>
      <c r="R32" t="s">
        <v>57</v>
      </c>
      <c r="S32" t="s">
        <v>58</v>
      </c>
      <c r="T32" t="s">
        <v>69</v>
      </c>
      <c r="U32" s="1">
        <v>1</v>
      </c>
      <c r="V32" t="s">
        <v>7</v>
      </c>
      <c r="W32" t="s">
        <v>60</v>
      </c>
      <c r="X32" t="s">
        <v>48</v>
      </c>
      <c r="Y32" s="3">
        <v>6</v>
      </c>
      <c r="Z32" s="4">
        <v>626</v>
      </c>
      <c r="AA32" s="4" t="s">
        <v>60</v>
      </c>
      <c r="AB32" t="s">
        <v>70</v>
      </c>
      <c r="AC32">
        <v>2014</v>
      </c>
      <c r="AD32">
        <v>4</v>
      </c>
      <c r="AE32">
        <v>11</v>
      </c>
      <c r="AF32" t="s">
        <v>50</v>
      </c>
      <c r="AG32" t="s">
        <v>50</v>
      </c>
      <c r="AH32">
        <v>235636</v>
      </c>
      <c r="AI32">
        <v>6635438</v>
      </c>
      <c r="AJ32" s="4">
        <v>235000</v>
      </c>
      <c r="AK32" s="4">
        <v>6635000</v>
      </c>
      <c r="AL32">
        <v>71</v>
      </c>
      <c r="AN32">
        <v>8</v>
      </c>
      <c r="AO32" t="s">
        <v>12</v>
      </c>
      <c r="AP32" t="s">
        <v>71</v>
      </c>
      <c r="AQ32">
        <v>101335</v>
      </c>
      <c r="AS32" s="5" t="s">
        <v>13</v>
      </c>
      <c r="AT32">
        <v>1</v>
      </c>
      <c r="AU32" t="s">
        <v>14</v>
      </c>
      <c r="AV32" t="s">
        <v>72</v>
      </c>
      <c r="AW32" t="s">
        <v>73</v>
      </c>
      <c r="AX32">
        <v>8</v>
      </c>
      <c r="AY32" t="s">
        <v>17</v>
      </c>
      <c r="AZ32" t="s">
        <v>18</v>
      </c>
      <c r="BA32">
        <v>1</v>
      </c>
      <c r="BB32" s="6">
        <v>42131</v>
      </c>
      <c r="BC32" s="7" t="s">
        <v>19</v>
      </c>
      <c r="BE32">
        <v>3</v>
      </c>
      <c r="BF32">
        <v>497401</v>
      </c>
      <c r="BG32">
        <v>40618</v>
      </c>
      <c r="BH32" t="s">
        <v>74</v>
      </c>
      <c r="BJ32" t="s">
        <v>75</v>
      </c>
      <c r="BT32">
        <v>249765</v>
      </c>
    </row>
    <row r="33" spans="1:72" x14ac:dyDescent="0.3">
      <c r="A33">
        <v>195876</v>
      </c>
      <c r="B33">
        <v>268683</v>
      </c>
      <c r="F33" t="s">
        <v>0</v>
      </c>
      <c r="G33" t="s">
        <v>1</v>
      </c>
      <c r="H33" t="s">
        <v>125</v>
      </c>
      <c r="I33" s="10" t="str">
        <f>HYPERLINK(AP33,"Hb")</f>
        <v>Hb</v>
      </c>
      <c r="K33">
        <v>1</v>
      </c>
      <c r="L33" t="s">
        <v>4</v>
      </c>
      <c r="M33">
        <v>101335</v>
      </c>
      <c r="N33" t="s">
        <v>5</v>
      </c>
      <c r="R33" t="s">
        <v>57</v>
      </c>
      <c r="S33" t="s">
        <v>58</v>
      </c>
      <c r="T33" t="s">
        <v>126</v>
      </c>
      <c r="U33" s="1">
        <v>1</v>
      </c>
      <c r="V33" t="s">
        <v>107</v>
      </c>
      <c r="W33" t="s">
        <v>127</v>
      </c>
      <c r="X33" s="2" t="s">
        <v>128</v>
      </c>
      <c r="Y33" s="3">
        <v>8</v>
      </c>
      <c r="Z33" s="4">
        <v>805</v>
      </c>
      <c r="AA33" s="4" t="s">
        <v>127</v>
      </c>
      <c r="AB33" t="s">
        <v>129</v>
      </c>
      <c r="AC33">
        <v>1994</v>
      </c>
      <c r="AD33">
        <v>7</v>
      </c>
      <c r="AE33">
        <v>14</v>
      </c>
      <c r="AF33" t="s">
        <v>130</v>
      </c>
      <c r="AG33" t="s">
        <v>130</v>
      </c>
      <c r="AH33">
        <v>193376</v>
      </c>
      <c r="AI33">
        <v>6562682</v>
      </c>
      <c r="AJ33" s="4">
        <v>193000</v>
      </c>
      <c r="AK33" s="4">
        <v>6563000</v>
      </c>
      <c r="AL33">
        <v>71</v>
      </c>
      <c r="AN33">
        <v>8</v>
      </c>
      <c r="AO33" t="s">
        <v>12</v>
      </c>
      <c r="AP33" t="s">
        <v>131</v>
      </c>
      <c r="AQ33">
        <v>101335</v>
      </c>
      <c r="AS33" s="5" t="s">
        <v>13</v>
      </c>
      <c r="AT33">
        <v>1</v>
      </c>
      <c r="AU33" t="s">
        <v>14</v>
      </c>
      <c r="AV33" t="s">
        <v>132</v>
      </c>
      <c r="AW33" t="s">
        <v>133</v>
      </c>
      <c r="AX33">
        <v>8</v>
      </c>
      <c r="AY33" t="s">
        <v>17</v>
      </c>
      <c r="AZ33" t="s">
        <v>18</v>
      </c>
      <c r="BA33">
        <v>1</v>
      </c>
      <c r="BB33" s="6">
        <v>35468</v>
      </c>
      <c r="BC33" s="7" t="s">
        <v>19</v>
      </c>
      <c r="BE33">
        <v>3</v>
      </c>
      <c r="BF33">
        <v>439713</v>
      </c>
      <c r="BG33">
        <v>40622</v>
      </c>
      <c r="BH33" t="s">
        <v>134</v>
      </c>
      <c r="BJ33" t="s">
        <v>135</v>
      </c>
      <c r="BT33">
        <v>195876</v>
      </c>
    </row>
    <row r="34" spans="1:72" x14ac:dyDescent="0.3">
      <c r="A34">
        <v>202923</v>
      </c>
      <c r="B34">
        <v>291259</v>
      </c>
      <c r="F34" t="s">
        <v>0</v>
      </c>
      <c r="G34" t="s">
        <v>1</v>
      </c>
      <c r="H34" t="s">
        <v>136</v>
      </c>
      <c r="I34" s="10" t="str">
        <f>HYPERLINK(AP34,"Hb")</f>
        <v>Hb</v>
      </c>
      <c r="K34">
        <v>1</v>
      </c>
      <c r="L34" t="s">
        <v>4</v>
      </c>
      <c r="M34">
        <v>101335</v>
      </c>
      <c r="N34" t="s">
        <v>5</v>
      </c>
      <c r="R34" t="s">
        <v>57</v>
      </c>
      <c r="S34" t="s">
        <v>58</v>
      </c>
      <c r="T34" t="s">
        <v>137</v>
      </c>
      <c r="U34" s="11">
        <v>3</v>
      </c>
      <c r="V34" t="s">
        <v>107</v>
      </c>
      <c r="W34" t="s">
        <v>127</v>
      </c>
      <c r="X34" s="2" t="s">
        <v>128</v>
      </c>
      <c r="Y34" s="3">
        <v>8</v>
      </c>
      <c r="Z34" s="4">
        <v>805</v>
      </c>
      <c r="AA34" s="4" t="s">
        <v>127</v>
      </c>
      <c r="AB34" t="s">
        <v>138</v>
      </c>
      <c r="AC34">
        <v>1989</v>
      </c>
      <c r="AD34">
        <v>5</v>
      </c>
      <c r="AE34">
        <v>4</v>
      </c>
      <c r="AF34" t="s">
        <v>139</v>
      </c>
      <c r="AG34" t="s">
        <v>139</v>
      </c>
      <c r="AH34">
        <v>199756</v>
      </c>
      <c r="AI34">
        <v>6563917</v>
      </c>
      <c r="AJ34" s="4">
        <v>199000</v>
      </c>
      <c r="AK34" s="4">
        <v>6563000</v>
      </c>
      <c r="AL34">
        <v>14614</v>
      </c>
      <c r="AN34">
        <v>8</v>
      </c>
      <c r="AO34" t="s">
        <v>140</v>
      </c>
      <c r="AP34" t="s">
        <v>141</v>
      </c>
      <c r="AQ34">
        <v>101335</v>
      </c>
      <c r="AS34" s="5" t="s">
        <v>13</v>
      </c>
      <c r="AT34">
        <v>1</v>
      </c>
      <c r="AU34" t="s">
        <v>14</v>
      </c>
      <c r="AV34" t="s">
        <v>142</v>
      </c>
      <c r="AW34" t="s">
        <v>143</v>
      </c>
      <c r="AX34">
        <v>8</v>
      </c>
      <c r="AY34" t="s">
        <v>17</v>
      </c>
      <c r="AZ34" t="s">
        <v>18</v>
      </c>
      <c r="BA34">
        <v>1</v>
      </c>
      <c r="BB34" s="6">
        <v>38288</v>
      </c>
      <c r="BC34" s="7" t="s">
        <v>19</v>
      </c>
      <c r="BE34">
        <v>3</v>
      </c>
      <c r="BF34">
        <v>463965</v>
      </c>
      <c r="BG34">
        <v>40621</v>
      </c>
      <c r="BH34" t="s">
        <v>144</v>
      </c>
      <c r="BJ34" t="s">
        <v>145</v>
      </c>
      <c r="BT34">
        <v>202923</v>
      </c>
    </row>
    <row r="35" spans="1:72" x14ac:dyDescent="0.3">
      <c r="A35">
        <v>194424</v>
      </c>
      <c r="B35">
        <v>15987</v>
      </c>
      <c r="F35" t="s">
        <v>0</v>
      </c>
      <c r="G35" t="s">
        <v>22</v>
      </c>
      <c r="H35" t="s">
        <v>155</v>
      </c>
      <c r="I35" s="10" t="str">
        <f>HYPERLINK(AP35,"Foto")</f>
        <v>Foto</v>
      </c>
      <c r="K35">
        <v>1</v>
      </c>
      <c r="L35" t="s">
        <v>4</v>
      </c>
      <c r="M35">
        <v>101335</v>
      </c>
      <c r="N35" t="s">
        <v>5</v>
      </c>
      <c r="R35" t="s">
        <v>57</v>
      </c>
      <c r="S35" t="s">
        <v>58</v>
      </c>
      <c r="T35" t="s">
        <v>156</v>
      </c>
      <c r="U35" s="1">
        <v>1</v>
      </c>
      <c r="V35" t="s">
        <v>107</v>
      </c>
      <c r="W35" t="s">
        <v>148</v>
      </c>
      <c r="X35" s="2" t="s">
        <v>128</v>
      </c>
      <c r="Y35" s="3">
        <v>8</v>
      </c>
      <c r="Z35" s="4">
        <v>806</v>
      </c>
      <c r="AA35" s="4" t="s">
        <v>148</v>
      </c>
      <c r="AB35" t="s">
        <v>157</v>
      </c>
      <c r="AC35">
        <v>2015</v>
      </c>
      <c r="AD35">
        <v>4</v>
      </c>
      <c r="AE35">
        <v>27</v>
      </c>
      <c r="AF35" t="s">
        <v>158</v>
      </c>
      <c r="AH35" s="4">
        <v>192516</v>
      </c>
      <c r="AI35" s="4">
        <v>6577886</v>
      </c>
      <c r="AJ35" s="4">
        <v>193000</v>
      </c>
      <c r="AK35" s="4">
        <v>6577000</v>
      </c>
      <c r="AL35">
        <v>10</v>
      </c>
      <c r="AM35" s="4"/>
      <c r="AN35">
        <v>1010</v>
      </c>
      <c r="AO35" t="s">
        <v>159</v>
      </c>
      <c r="AP35" s="6" t="s">
        <v>160</v>
      </c>
      <c r="AQ35">
        <v>101335</v>
      </c>
      <c r="AS35" s="5" t="s">
        <v>13</v>
      </c>
      <c r="AT35">
        <v>1</v>
      </c>
      <c r="AU35" t="s">
        <v>14</v>
      </c>
      <c r="AV35" t="s">
        <v>161</v>
      </c>
      <c r="AW35" t="s">
        <v>162</v>
      </c>
      <c r="AX35">
        <v>1010</v>
      </c>
      <c r="AY35" t="s">
        <v>34</v>
      </c>
      <c r="AZ35" t="s">
        <v>35</v>
      </c>
      <c r="BA35">
        <v>1</v>
      </c>
      <c r="BB35" s="6">
        <v>43709.902777777803</v>
      </c>
      <c r="BC35" s="7" t="s">
        <v>19</v>
      </c>
      <c r="BE35">
        <v>6</v>
      </c>
      <c r="BF35">
        <v>12584</v>
      </c>
      <c r="BG35">
        <v>40623</v>
      </c>
      <c r="BH35" t="s">
        <v>163</v>
      </c>
      <c r="BT35">
        <v>194424</v>
      </c>
    </row>
    <row r="36" spans="1:72" x14ac:dyDescent="0.3">
      <c r="A36">
        <v>169320</v>
      </c>
      <c r="B36">
        <v>199311</v>
      </c>
      <c r="F36" t="s">
        <v>0</v>
      </c>
      <c r="G36" t="s">
        <v>164</v>
      </c>
      <c r="H36" t="s">
        <v>165</v>
      </c>
      <c r="I36" t="s">
        <v>3</v>
      </c>
      <c r="K36">
        <v>1</v>
      </c>
      <c r="L36" t="s">
        <v>4</v>
      </c>
      <c r="M36">
        <v>101335</v>
      </c>
      <c r="N36" t="s">
        <v>5</v>
      </c>
      <c r="R36" t="s">
        <v>57</v>
      </c>
      <c r="S36" t="s">
        <v>58</v>
      </c>
      <c r="T36" t="s">
        <v>166</v>
      </c>
      <c r="U36" s="1">
        <v>1</v>
      </c>
      <c r="V36" t="s">
        <v>107</v>
      </c>
      <c r="W36" t="s">
        <v>167</v>
      </c>
      <c r="X36" s="2" t="s">
        <v>128</v>
      </c>
      <c r="Y36" s="3">
        <v>8</v>
      </c>
      <c r="Z36" s="4">
        <v>826</v>
      </c>
      <c r="AA36" s="4" t="s">
        <v>167</v>
      </c>
      <c r="AB36" t="s">
        <v>168</v>
      </c>
      <c r="AC36">
        <v>2006</v>
      </c>
      <c r="AD36">
        <v>7</v>
      </c>
      <c r="AE36">
        <v>25</v>
      </c>
      <c r="AF36" t="s">
        <v>169</v>
      </c>
      <c r="AG36" t="s">
        <v>169</v>
      </c>
      <c r="AH36">
        <v>151381</v>
      </c>
      <c r="AI36">
        <v>6669410</v>
      </c>
      <c r="AJ36" s="4">
        <v>151000</v>
      </c>
      <c r="AK36" s="4">
        <v>6669000</v>
      </c>
      <c r="AL36">
        <v>7</v>
      </c>
      <c r="AN36">
        <v>33</v>
      </c>
      <c r="AP36" s="6"/>
      <c r="AQ36">
        <v>101335</v>
      </c>
      <c r="AS36" s="5" t="s">
        <v>13</v>
      </c>
      <c r="AT36">
        <v>1</v>
      </c>
      <c r="AU36" t="s">
        <v>14</v>
      </c>
      <c r="AV36" t="s">
        <v>170</v>
      </c>
      <c r="AW36" t="s">
        <v>171</v>
      </c>
      <c r="AX36">
        <v>33</v>
      </c>
      <c r="AY36" t="s">
        <v>172</v>
      </c>
      <c r="AZ36" t="s">
        <v>18</v>
      </c>
      <c r="BB36" s="6">
        <v>41689</v>
      </c>
      <c r="BC36" s="7" t="s">
        <v>19</v>
      </c>
      <c r="BE36">
        <v>4</v>
      </c>
      <c r="BF36">
        <v>350194</v>
      </c>
      <c r="BG36">
        <v>40624</v>
      </c>
      <c r="BH36" t="s">
        <v>173</v>
      </c>
      <c r="BJ36" t="s">
        <v>174</v>
      </c>
      <c r="BT36">
        <v>169320</v>
      </c>
    </row>
    <row r="37" spans="1:72" x14ac:dyDescent="0.3">
      <c r="A37">
        <v>152895</v>
      </c>
      <c r="B37">
        <v>196587</v>
      </c>
      <c r="F37" t="s">
        <v>0</v>
      </c>
      <c r="G37" t="s">
        <v>164</v>
      </c>
      <c r="H37" t="s">
        <v>175</v>
      </c>
      <c r="I37" t="s">
        <v>3</v>
      </c>
      <c r="K37">
        <v>1</v>
      </c>
      <c r="L37" t="s">
        <v>4</v>
      </c>
      <c r="M37">
        <v>101335</v>
      </c>
      <c r="N37" t="s">
        <v>5</v>
      </c>
      <c r="R37" t="s">
        <v>57</v>
      </c>
      <c r="S37" t="s">
        <v>58</v>
      </c>
      <c r="T37" t="s">
        <v>176</v>
      </c>
      <c r="U37" s="1">
        <v>1</v>
      </c>
      <c r="V37" t="s">
        <v>177</v>
      </c>
      <c r="W37" t="s">
        <v>178</v>
      </c>
      <c r="X37" t="s">
        <v>179</v>
      </c>
      <c r="Y37" s="3">
        <v>9</v>
      </c>
      <c r="Z37" s="4">
        <v>904</v>
      </c>
      <c r="AA37" s="4" t="s">
        <v>178</v>
      </c>
      <c r="AB37" t="s">
        <v>180</v>
      </c>
      <c r="AC37">
        <v>2003</v>
      </c>
      <c r="AD37">
        <v>5</v>
      </c>
      <c r="AE37">
        <v>16</v>
      </c>
      <c r="AF37" t="s">
        <v>169</v>
      </c>
      <c r="AG37" t="s">
        <v>169</v>
      </c>
      <c r="AH37">
        <v>125707</v>
      </c>
      <c r="AI37">
        <v>6483196</v>
      </c>
      <c r="AJ37" s="4">
        <v>125000</v>
      </c>
      <c r="AK37" s="4">
        <v>6483000</v>
      </c>
      <c r="AL37">
        <v>71</v>
      </c>
      <c r="AN37">
        <v>33</v>
      </c>
      <c r="AP37" s="6"/>
      <c r="AQ37">
        <v>101335</v>
      </c>
      <c r="AS37" s="5" t="s">
        <v>13</v>
      </c>
      <c r="AT37">
        <v>1</v>
      </c>
      <c r="AU37" t="s">
        <v>14</v>
      </c>
      <c r="AV37" t="s">
        <v>181</v>
      </c>
      <c r="AW37" t="s">
        <v>182</v>
      </c>
      <c r="AX37">
        <v>33</v>
      </c>
      <c r="AY37" t="s">
        <v>172</v>
      </c>
      <c r="AZ37" t="s">
        <v>18</v>
      </c>
      <c r="BB37" s="6">
        <v>41689</v>
      </c>
      <c r="BC37" s="7" t="s">
        <v>19</v>
      </c>
      <c r="BE37">
        <v>4</v>
      </c>
      <c r="BF37">
        <v>347781</v>
      </c>
      <c r="BG37">
        <v>40625</v>
      </c>
      <c r="BH37" t="s">
        <v>183</v>
      </c>
      <c r="BJ37" t="s">
        <v>184</v>
      </c>
      <c r="BT37">
        <v>152895</v>
      </c>
    </row>
    <row r="38" spans="1:72" x14ac:dyDescent="0.3">
      <c r="A38">
        <v>155761</v>
      </c>
      <c r="B38">
        <v>193164</v>
      </c>
      <c r="F38" t="s">
        <v>0</v>
      </c>
      <c r="G38" t="s">
        <v>164</v>
      </c>
      <c r="H38" t="s">
        <v>185</v>
      </c>
      <c r="I38" t="s">
        <v>3</v>
      </c>
      <c r="K38">
        <v>1</v>
      </c>
      <c r="L38" t="s">
        <v>4</v>
      </c>
      <c r="M38">
        <v>101335</v>
      </c>
      <c r="N38" t="s">
        <v>5</v>
      </c>
      <c r="R38" t="s">
        <v>57</v>
      </c>
      <c r="S38" t="s">
        <v>58</v>
      </c>
      <c r="T38" t="s">
        <v>186</v>
      </c>
      <c r="U38" s="1">
        <v>1</v>
      </c>
      <c r="V38" t="s">
        <v>177</v>
      </c>
      <c r="W38" t="s">
        <v>187</v>
      </c>
      <c r="X38" t="s">
        <v>179</v>
      </c>
      <c r="Y38" s="3">
        <v>9</v>
      </c>
      <c r="Z38" s="4">
        <v>906</v>
      </c>
      <c r="AA38" s="4" t="s">
        <v>187</v>
      </c>
      <c r="AB38" t="s">
        <v>188</v>
      </c>
      <c r="AC38">
        <v>2000</v>
      </c>
      <c r="AD38">
        <v>10</v>
      </c>
      <c r="AE38">
        <v>2</v>
      </c>
      <c r="AF38" t="s">
        <v>169</v>
      </c>
      <c r="AG38" t="s">
        <v>169</v>
      </c>
      <c r="AH38">
        <v>129195</v>
      </c>
      <c r="AI38">
        <v>6491827</v>
      </c>
      <c r="AJ38" s="4">
        <v>129000</v>
      </c>
      <c r="AK38" s="4">
        <v>6491000</v>
      </c>
      <c r="AL38">
        <v>71</v>
      </c>
      <c r="AN38">
        <v>33</v>
      </c>
      <c r="AP38" s="6"/>
      <c r="AQ38">
        <v>101335</v>
      </c>
      <c r="AS38" s="5" t="s">
        <v>13</v>
      </c>
      <c r="AT38">
        <v>1</v>
      </c>
      <c r="AU38" t="s">
        <v>14</v>
      </c>
      <c r="AV38" t="s">
        <v>189</v>
      </c>
      <c r="AW38" t="s">
        <v>190</v>
      </c>
      <c r="AX38">
        <v>33</v>
      </c>
      <c r="AY38" t="s">
        <v>172</v>
      </c>
      <c r="AZ38" t="s">
        <v>18</v>
      </c>
      <c r="BB38" s="6">
        <v>41689</v>
      </c>
      <c r="BC38" s="7" t="s">
        <v>19</v>
      </c>
      <c r="BE38">
        <v>4</v>
      </c>
      <c r="BF38">
        <v>344516</v>
      </c>
      <c r="BG38">
        <v>40627</v>
      </c>
      <c r="BH38" t="s">
        <v>191</v>
      </c>
      <c r="BJ38" t="s">
        <v>192</v>
      </c>
      <c r="BT38">
        <v>155761</v>
      </c>
    </row>
    <row r="39" spans="1:72" x14ac:dyDescent="0.3">
      <c r="A39">
        <v>169168</v>
      </c>
      <c r="B39">
        <v>194907</v>
      </c>
      <c r="F39" t="s">
        <v>0</v>
      </c>
      <c r="G39" t="s">
        <v>164</v>
      </c>
      <c r="H39" t="s">
        <v>224</v>
      </c>
      <c r="I39" t="s">
        <v>3</v>
      </c>
      <c r="K39">
        <v>1</v>
      </c>
      <c r="L39" t="s">
        <v>4</v>
      </c>
      <c r="M39">
        <v>101335</v>
      </c>
      <c r="N39" t="s">
        <v>5</v>
      </c>
      <c r="R39" t="s">
        <v>57</v>
      </c>
      <c r="S39" t="s">
        <v>58</v>
      </c>
      <c r="T39" t="s">
        <v>225</v>
      </c>
      <c r="U39" s="1">
        <v>1</v>
      </c>
      <c r="V39" t="s">
        <v>177</v>
      </c>
      <c r="W39" t="s">
        <v>226</v>
      </c>
      <c r="X39" t="s">
        <v>179</v>
      </c>
      <c r="Y39" s="3">
        <v>9</v>
      </c>
      <c r="Z39" s="4">
        <v>914</v>
      </c>
      <c r="AA39" s="4" t="s">
        <v>226</v>
      </c>
      <c r="AB39" t="s">
        <v>227</v>
      </c>
      <c r="AC39">
        <v>2001</v>
      </c>
      <c r="AD39">
        <v>5</v>
      </c>
      <c r="AE39">
        <v>9</v>
      </c>
      <c r="AF39" t="s">
        <v>228</v>
      </c>
      <c r="AG39" t="s">
        <v>228</v>
      </c>
      <c r="AH39">
        <v>150809</v>
      </c>
      <c r="AI39">
        <v>6512643</v>
      </c>
      <c r="AJ39" s="4">
        <v>151000</v>
      </c>
      <c r="AK39" s="4">
        <v>6513000</v>
      </c>
      <c r="AL39">
        <v>7</v>
      </c>
      <c r="AN39">
        <v>33</v>
      </c>
      <c r="AP39" s="6"/>
      <c r="AQ39">
        <v>101335</v>
      </c>
      <c r="AS39" s="5" t="s">
        <v>13</v>
      </c>
      <c r="AT39">
        <v>1</v>
      </c>
      <c r="AU39" t="s">
        <v>14</v>
      </c>
      <c r="AV39" t="s">
        <v>229</v>
      </c>
      <c r="AW39" t="s">
        <v>230</v>
      </c>
      <c r="AX39">
        <v>33</v>
      </c>
      <c r="AY39" t="s">
        <v>172</v>
      </c>
      <c r="AZ39" t="s">
        <v>18</v>
      </c>
      <c r="BB39" s="6">
        <v>41689</v>
      </c>
      <c r="BC39" s="7" t="s">
        <v>19</v>
      </c>
      <c r="BE39">
        <v>4</v>
      </c>
      <c r="BF39">
        <v>346170</v>
      </c>
      <c r="BG39">
        <v>40631</v>
      </c>
      <c r="BH39" t="s">
        <v>231</v>
      </c>
      <c r="BJ39" t="s">
        <v>232</v>
      </c>
      <c r="BT39">
        <v>169168</v>
      </c>
    </row>
    <row r="40" spans="1:72" x14ac:dyDescent="0.3">
      <c r="A40">
        <v>176459</v>
      </c>
      <c r="B40">
        <v>193881</v>
      </c>
      <c r="F40" t="s">
        <v>0</v>
      </c>
      <c r="G40" t="s">
        <v>164</v>
      </c>
      <c r="H40" t="s">
        <v>238</v>
      </c>
      <c r="I40" t="s">
        <v>3</v>
      </c>
      <c r="K40">
        <v>1</v>
      </c>
      <c r="L40" t="s">
        <v>4</v>
      </c>
      <c r="M40">
        <v>101335</v>
      </c>
      <c r="N40" t="s">
        <v>5</v>
      </c>
      <c r="R40" t="s">
        <v>57</v>
      </c>
      <c r="S40" t="s">
        <v>58</v>
      </c>
      <c r="T40" t="s">
        <v>239</v>
      </c>
      <c r="U40" s="1">
        <v>1</v>
      </c>
      <c r="V40" t="s">
        <v>177</v>
      </c>
      <c r="W40" t="s">
        <v>226</v>
      </c>
      <c r="X40" t="s">
        <v>179</v>
      </c>
      <c r="Y40" s="3">
        <v>9</v>
      </c>
      <c r="Z40" s="4">
        <v>914</v>
      </c>
      <c r="AA40" s="4" t="s">
        <v>226</v>
      </c>
      <c r="AB40" t="s">
        <v>240</v>
      </c>
      <c r="AC40">
        <v>2000</v>
      </c>
      <c r="AD40">
        <v>10</v>
      </c>
      <c r="AE40">
        <v>6</v>
      </c>
      <c r="AF40" t="s">
        <v>169</v>
      </c>
      <c r="AG40" t="s">
        <v>169</v>
      </c>
      <c r="AH40">
        <v>159771</v>
      </c>
      <c r="AI40">
        <v>6514332</v>
      </c>
      <c r="AJ40" s="4">
        <v>159000</v>
      </c>
      <c r="AK40" s="4">
        <v>6515000</v>
      </c>
      <c r="AL40">
        <v>71</v>
      </c>
      <c r="AN40">
        <v>33</v>
      </c>
      <c r="AP40" s="6"/>
      <c r="AQ40">
        <v>101335</v>
      </c>
      <c r="AS40" s="5" t="s">
        <v>13</v>
      </c>
      <c r="AT40">
        <v>1</v>
      </c>
      <c r="AU40" t="s">
        <v>14</v>
      </c>
      <c r="AV40" t="s">
        <v>241</v>
      </c>
      <c r="AW40" t="s">
        <v>242</v>
      </c>
      <c r="AX40">
        <v>33</v>
      </c>
      <c r="AY40" t="s">
        <v>172</v>
      </c>
      <c r="AZ40" t="s">
        <v>18</v>
      </c>
      <c r="BB40" s="6">
        <v>41689</v>
      </c>
      <c r="BC40" s="7" t="s">
        <v>19</v>
      </c>
      <c r="BE40">
        <v>4</v>
      </c>
      <c r="BF40">
        <v>345217</v>
      </c>
      <c r="BG40">
        <v>40630</v>
      </c>
      <c r="BH40" t="s">
        <v>243</v>
      </c>
      <c r="BJ40" t="s">
        <v>244</v>
      </c>
      <c r="BT40">
        <v>176459</v>
      </c>
    </row>
    <row r="41" spans="1:72" x14ac:dyDescent="0.3">
      <c r="A41">
        <v>120291</v>
      </c>
      <c r="B41">
        <v>194110</v>
      </c>
      <c r="F41" t="s">
        <v>0</v>
      </c>
      <c r="G41" t="s">
        <v>164</v>
      </c>
      <c r="H41" t="s">
        <v>254</v>
      </c>
      <c r="I41" t="s">
        <v>3</v>
      </c>
      <c r="K41">
        <v>1</v>
      </c>
      <c r="L41" t="s">
        <v>4</v>
      </c>
      <c r="M41">
        <v>101335</v>
      </c>
      <c r="N41" t="s">
        <v>5</v>
      </c>
      <c r="R41" t="s">
        <v>57</v>
      </c>
      <c r="S41" t="s">
        <v>58</v>
      </c>
      <c r="T41" t="s">
        <v>255</v>
      </c>
      <c r="U41" s="1">
        <v>1</v>
      </c>
      <c r="V41" t="s">
        <v>177</v>
      </c>
      <c r="W41" t="s">
        <v>256</v>
      </c>
      <c r="X41" t="s">
        <v>179</v>
      </c>
      <c r="Y41" s="3">
        <v>9</v>
      </c>
      <c r="Z41" s="4">
        <v>938</v>
      </c>
      <c r="AA41" s="4" t="s">
        <v>256</v>
      </c>
      <c r="AB41" t="s">
        <v>257</v>
      </c>
      <c r="AC41">
        <v>2001</v>
      </c>
      <c r="AD41">
        <v>9</v>
      </c>
      <c r="AE41">
        <v>26</v>
      </c>
      <c r="AF41" t="s">
        <v>228</v>
      </c>
      <c r="AG41" t="s">
        <v>228</v>
      </c>
      <c r="AH41">
        <v>79589</v>
      </c>
      <c r="AI41">
        <v>6558370</v>
      </c>
      <c r="AJ41" s="4">
        <v>79000</v>
      </c>
      <c r="AK41" s="4">
        <v>6559000</v>
      </c>
      <c r="AL41">
        <v>7</v>
      </c>
      <c r="AN41">
        <v>33</v>
      </c>
      <c r="AP41" s="6"/>
      <c r="AQ41">
        <v>101335</v>
      </c>
      <c r="AS41" s="5" t="s">
        <v>13</v>
      </c>
      <c r="AT41">
        <v>1</v>
      </c>
      <c r="AU41" t="s">
        <v>14</v>
      </c>
      <c r="AV41" t="s">
        <v>258</v>
      </c>
      <c r="AW41" t="s">
        <v>259</v>
      </c>
      <c r="AX41">
        <v>33</v>
      </c>
      <c r="AY41" t="s">
        <v>172</v>
      </c>
      <c r="AZ41" t="s">
        <v>18</v>
      </c>
      <c r="BB41" s="6">
        <v>41689</v>
      </c>
      <c r="BC41" s="7" t="s">
        <v>19</v>
      </c>
      <c r="BE41">
        <v>4</v>
      </c>
      <c r="BF41">
        <v>345433</v>
      </c>
      <c r="BG41">
        <v>40633</v>
      </c>
      <c r="BH41" t="s">
        <v>260</v>
      </c>
      <c r="BJ41" t="s">
        <v>261</v>
      </c>
      <c r="BT41">
        <v>120291</v>
      </c>
    </row>
    <row r="42" spans="1:72" x14ac:dyDescent="0.3">
      <c r="A42">
        <v>124743</v>
      </c>
      <c r="B42">
        <v>191573</v>
      </c>
      <c r="F42" t="s">
        <v>0</v>
      </c>
      <c r="G42" t="s">
        <v>164</v>
      </c>
      <c r="H42" t="s">
        <v>262</v>
      </c>
      <c r="I42" t="s">
        <v>3</v>
      </c>
      <c r="K42">
        <v>1</v>
      </c>
      <c r="L42" t="s">
        <v>4</v>
      </c>
      <c r="M42">
        <v>101335</v>
      </c>
      <c r="N42" t="s">
        <v>5</v>
      </c>
      <c r="R42" t="s">
        <v>57</v>
      </c>
      <c r="S42" t="s">
        <v>58</v>
      </c>
      <c r="T42" t="s">
        <v>263</v>
      </c>
      <c r="U42" s="1">
        <v>1</v>
      </c>
      <c r="V42" t="s">
        <v>177</v>
      </c>
      <c r="W42" t="s">
        <v>256</v>
      </c>
      <c r="X42" t="s">
        <v>179</v>
      </c>
      <c r="Y42" s="3">
        <v>9</v>
      </c>
      <c r="Z42" s="4">
        <v>938</v>
      </c>
      <c r="AA42" s="4" t="s">
        <v>256</v>
      </c>
      <c r="AB42" t="s">
        <v>264</v>
      </c>
      <c r="AC42">
        <v>1998</v>
      </c>
      <c r="AD42">
        <v>6</v>
      </c>
      <c r="AE42">
        <v>3</v>
      </c>
      <c r="AF42" t="s">
        <v>203</v>
      </c>
      <c r="AG42" t="s">
        <v>203</v>
      </c>
      <c r="AH42">
        <v>85330</v>
      </c>
      <c r="AI42">
        <v>6529865</v>
      </c>
      <c r="AJ42" s="4">
        <v>85000</v>
      </c>
      <c r="AK42" s="4">
        <v>6529000</v>
      </c>
      <c r="AL42">
        <v>71</v>
      </c>
      <c r="AN42">
        <v>33</v>
      </c>
      <c r="AP42" s="6"/>
      <c r="AQ42">
        <v>101335</v>
      </c>
      <c r="AS42" s="5" t="s">
        <v>13</v>
      </c>
      <c r="AT42">
        <v>1</v>
      </c>
      <c r="AU42" t="s">
        <v>14</v>
      </c>
      <c r="AV42" t="s">
        <v>265</v>
      </c>
      <c r="AW42" t="s">
        <v>266</v>
      </c>
      <c r="AX42">
        <v>33</v>
      </c>
      <c r="AY42" t="s">
        <v>172</v>
      </c>
      <c r="AZ42" t="s">
        <v>18</v>
      </c>
      <c r="BB42" s="6">
        <v>41689</v>
      </c>
      <c r="BC42" s="7" t="s">
        <v>19</v>
      </c>
      <c r="BE42">
        <v>4</v>
      </c>
      <c r="BF42">
        <v>343065</v>
      </c>
      <c r="BG42">
        <v>40632</v>
      </c>
      <c r="BH42" t="s">
        <v>267</v>
      </c>
      <c r="BJ42" t="s">
        <v>268</v>
      </c>
      <c r="BT42">
        <v>124743</v>
      </c>
    </row>
    <row r="43" spans="1:72" x14ac:dyDescent="0.3">
      <c r="A43">
        <v>126509</v>
      </c>
      <c r="B43">
        <v>194556</v>
      </c>
      <c r="F43" t="s">
        <v>0</v>
      </c>
      <c r="G43" t="s">
        <v>164</v>
      </c>
      <c r="H43" t="s">
        <v>269</v>
      </c>
      <c r="I43" t="s">
        <v>3</v>
      </c>
      <c r="K43">
        <v>1</v>
      </c>
      <c r="L43" t="s">
        <v>4</v>
      </c>
      <c r="M43">
        <v>101335</v>
      </c>
      <c r="N43" t="s">
        <v>5</v>
      </c>
      <c r="R43" t="s">
        <v>57</v>
      </c>
      <c r="S43" t="s">
        <v>58</v>
      </c>
      <c r="T43" t="s">
        <v>270</v>
      </c>
      <c r="U43" s="1">
        <v>1</v>
      </c>
      <c r="V43" t="s">
        <v>177</v>
      </c>
      <c r="W43" t="s">
        <v>271</v>
      </c>
      <c r="X43" t="s">
        <v>272</v>
      </c>
      <c r="Y43" s="3">
        <v>10</v>
      </c>
      <c r="Z43" s="4">
        <v>1001</v>
      </c>
      <c r="AA43" s="4" t="s">
        <v>271</v>
      </c>
      <c r="AB43" t="s">
        <v>273</v>
      </c>
      <c r="AC43">
        <v>2001</v>
      </c>
      <c r="AD43">
        <v>7</v>
      </c>
      <c r="AE43">
        <v>6</v>
      </c>
      <c r="AF43" t="s">
        <v>274</v>
      </c>
      <c r="AG43" t="s">
        <v>274</v>
      </c>
      <c r="AH43">
        <v>86487</v>
      </c>
      <c r="AI43">
        <v>6467375</v>
      </c>
      <c r="AJ43" s="4">
        <v>87000</v>
      </c>
      <c r="AK43" s="4">
        <v>6467000</v>
      </c>
      <c r="AL43">
        <v>71</v>
      </c>
      <c r="AN43">
        <v>33</v>
      </c>
      <c r="AP43" s="6"/>
      <c r="AQ43">
        <v>101335</v>
      </c>
      <c r="AS43" s="5" t="s">
        <v>13</v>
      </c>
      <c r="AT43">
        <v>1</v>
      </c>
      <c r="AU43" t="s">
        <v>14</v>
      </c>
      <c r="AV43" t="s">
        <v>275</v>
      </c>
      <c r="AW43" t="s">
        <v>276</v>
      </c>
      <c r="AX43">
        <v>33</v>
      </c>
      <c r="AY43" t="s">
        <v>172</v>
      </c>
      <c r="AZ43" t="s">
        <v>18</v>
      </c>
      <c r="BB43" s="6">
        <v>41689</v>
      </c>
      <c r="BC43" s="7" t="s">
        <v>19</v>
      </c>
      <c r="BE43">
        <v>4</v>
      </c>
      <c r="BF43">
        <v>345841</v>
      </c>
      <c r="BG43">
        <v>40635</v>
      </c>
      <c r="BH43" t="s">
        <v>277</v>
      </c>
      <c r="BJ43" t="s">
        <v>278</v>
      </c>
      <c r="BT43">
        <v>126509</v>
      </c>
    </row>
    <row r="44" spans="1:72" x14ac:dyDescent="0.3">
      <c r="A44">
        <v>127336</v>
      </c>
      <c r="B44">
        <v>198047</v>
      </c>
      <c r="F44" t="s">
        <v>0</v>
      </c>
      <c r="G44" t="s">
        <v>164</v>
      </c>
      <c r="H44" t="s">
        <v>279</v>
      </c>
      <c r="I44" t="s">
        <v>3</v>
      </c>
      <c r="K44">
        <v>1</v>
      </c>
      <c r="L44" t="s">
        <v>4</v>
      </c>
      <c r="M44">
        <v>101335</v>
      </c>
      <c r="N44" t="s">
        <v>5</v>
      </c>
      <c r="R44" t="s">
        <v>57</v>
      </c>
      <c r="S44" t="s">
        <v>58</v>
      </c>
      <c r="T44" t="s">
        <v>270</v>
      </c>
      <c r="U44" s="1">
        <v>1</v>
      </c>
      <c r="V44" t="s">
        <v>177</v>
      </c>
      <c r="W44" t="s">
        <v>271</v>
      </c>
      <c r="X44" t="s">
        <v>272</v>
      </c>
      <c r="Y44" s="3">
        <v>10</v>
      </c>
      <c r="Z44" s="4">
        <v>1001</v>
      </c>
      <c r="AA44" s="4" t="s">
        <v>271</v>
      </c>
      <c r="AB44" t="s">
        <v>280</v>
      </c>
      <c r="AC44">
        <v>2004</v>
      </c>
      <c r="AD44">
        <v>6</v>
      </c>
      <c r="AE44">
        <v>3</v>
      </c>
      <c r="AF44" t="s">
        <v>281</v>
      </c>
      <c r="AG44" t="s">
        <v>281</v>
      </c>
      <c r="AH44">
        <v>86888</v>
      </c>
      <c r="AI44">
        <v>6467552</v>
      </c>
      <c r="AJ44" s="4">
        <v>87000</v>
      </c>
      <c r="AK44" s="4">
        <v>6467000</v>
      </c>
      <c r="AL44">
        <v>71</v>
      </c>
      <c r="AN44">
        <v>33</v>
      </c>
      <c r="AP44" s="6"/>
      <c r="AQ44">
        <v>101335</v>
      </c>
      <c r="AS44" s="5" t="s">
        <v>13</v>
      </c>
      <c r="AT44">
        <v>1</v>
      </c>
      <c r="AU44" t="s">
        <v>14</v>
      </c>
      <c r="AV44" t="s">
        <v>282</v>
      </c>
      <c r="AW44" t="s">
        <v>283</v>
      </c>
      <c r="AX44">
        <v>33</v>
      </c>
      <c r="AY44" t="s">
        <v>172</v>
      </c>
      <c r="AZ44" t="s">
        <v>18</v>
      </c>
      <c r="BB44" s="6">
        <v>41689</v>
      </c>
      <c r="BC44" s="7" t="s">
        <v>19</v>
      </c>
      <c r="BE44">
        <v>4</v>
      </c>
      <c r="BF44">
        <v>348978</v>
      </c>
      <c r="BG44">
        <v>40637</v>
      </c>
      <c r="BH44" t="s">
        <v>284</v>
      </c>
      <c r="BJ44" t="s">
        <v>285</v>
      </c>
      <c r="BT44">
        <v>127336</v>
      </c>
    </row>
    <row r="45" spans="1:72" x14ac:dyDescent="0.3">
      <c r="A45">
        <v>132962</v>
      </c>
      <c r="B45">
        <v>198705</v>
      </c>
      <c r="F45" t="s">
        <v>0</v>
      </c>
      <c r="G45" t="s">
        <v>164</v>
      </c>
      <c r="H45" t="s">
        <v>293</v>
      </c>
      <c r="I45" t="s">
        <v>3</v>
      </c>
      <c r="K45">
        <v>1</v>
      </c>
      <c r="L45" t="s">
        <v>4</v>
      </c>
      <c r="M45">
        <v>101335</v>
      </c>
      <c r="N45" t="s">
        <v>5</v>
      </c>
      <c r="R45" t="s">
        <v>57</v>
      </c>
      <c r="S45" t="s">
        <v>58</v>
      </c>
      <c r="T45" t="s">
        <v>287</v>
      </c>
      <c r="U45" s="1">
        <v>1</v>
      </c>
      <c r="V45" t="s">
        <v>177</v>
      </c>
      <c r="W45" t="s">
        <v>271</v>
      </c>
      <c r="X45" t="s">
        <v>272</v>
      </c>
      <c r="Y45" s="3">
        <v>10</v>
      </c>
      <c r="Z45" s="4">
        <v>1001</v>
      </c>
      <c r="AA45" s="4" t="s">
        <v>271</v>
      </c>
      <c r="AB45" t="s">
        <v>294</v>
      </c>
      <c r="AC45">
        <v>2005</v>
      </c>
      <c r="AD45">
        <v>4</v>
      </c>
      <c r="AE45">
        <v>18</v>
      </c>
      <c r="AF45" t="s">
        <v>281</v>
      </c>
      <c r="AG45" t="s">
        <v>281</v>
      </c>
      <c r="AH45">
        <v>89034</v>
      </c>
      <c r="AI45">
        <v>6466756</v>
      </c>
      <c r="AJ45" s="4">
        <v>89000</v>
      </c>
      <c r="AK45" s="4">
        <v>6467000</v>
      </c>
      <c r="AL45">
        <v>71</v>
      </c>
      <c r="AN45">
        <v>33</v>
      </c>
      <c r="AP45" s="6"/>
      <c r="AQ45">
        <v>101335</v>
      </c>
      <c r="AS45" s="5" t="s">
        <v>13</v>
      </c>
      <c r="AT45">
        <v>1</v>
      </c>
      <c r="AU45" t="s">
        <v>14</v>
      </c>
      <c r="AV45" t="s">
        <v>295</v>
      </c>
      <c r="AW45" t="s">
        <v>296</v>
      </c>
      <c r="AX45">
        <v>33</v>
      </c>
      <c r="AY45" t="s">
        <v>172</v>
      </c>
      <c r="AZ45" t="s">
        <v>18</v>
      </c>
      <c r="BB45" s="6">
        <v>41689</v>
      </c>
      <c r="BC45" s="7" t="s">
        <v>19</v>
      </c>
      <c r="BE45">
        <v>4</v>
      </c>
      <c r="BF45">
        <v>349584</v>
      </c>
      <c r="BG45">
        <v>40638</v>
      </c>
      <c r="BH45" t="s">
        <v>297</v>
      </c>
      <c r="BJ45" t="s">
        <v>298</v>
      </c>
      <c r="BT45">
        <v>132962</v>
      </c>
    </row>
    <row r="46" spans="1:72" x14ac:dyDescent="0.3">
      <c r="A46">
        <v>135270</v>
      </c>
      <c r="B46">
        <v>201441</v>
      </c>
      <c r="F46" t="s">
        <v>0</v>
      </c>
      <c r="G46" t="s">
        <v>164</v>
      </c>
      <c r="H46" t="s">
        <v>299</v>
      </c>
      <c r="I46" t="s">
        <v>3</v>
      </c>
      <c r="K46">
        <v>1</v>
      </c>
      <c r="L46" t="s">
        <v>4</v>
      </c>
      <c r="M46">
        <v>101335</v>
      </c>
      <c r="N46" t="s">
        <v>5</v>
      </c>
      <c r="R46" t="s">
        <v>57</v>
      </c>
      <c r="S46" t="s">
        <v>58</v>
      </c>
      <c r="T46" t="s">
        <v>300</v>
      </c>
      <c r="U46" s="1">
        <v>1</v>
      </c>
      <c r="V46" t="s">
        <v>177</v>
      </c>
      <c r="W46" t="s">
        <v>271</v>
      </c>
      <c r="X46" t="s">
        <v>272</v>
      </c>
      <c r="Y46" s="3">
        <v>10</v>
      </c>
      <c r="Z46" s="4">
        <v>1001</v>
      </c>
      <c r="AA46" s="4" t="s">
        <v>271</v>
      </c>
      <c r="AB46" t="s">
        <v>301</v>
      </c>
      <c r="AC46">
        <v>2010</v>
      </c>
      <c r="AD46">
        <v>9</v>
      </c>
      <c r="AE46">
        <v>22</v>
      </c>
      <c r="AF46" t="s">
        <v>302</v>
      </c>
      <c r="AG46" t="s">
        <v>302</v>
      </c>
      <c r="AH46">
        <v>91149</v>
      </c>
      <c r="AI46">
        <v>6465594</v>
      </c>
      <c r="AJ46" s="4">
        <v>91000</v>
      </c>
      <c r="AK46" s="4">
        <v>6465000</v>
      </c>
      <c r="AL46">
        <v>7</v>
      </c>
      <c r="AN46">
        <v>33</v>
      </c>
      <c r="AP46" s="6"/>
      <c r="AQ46">
        <v>101335</v>
      </c>
      <c r="AS46" s="5" t="s">
        <v>13</v>
      </c>
      <c r="AT46">
        <v>1</v>
      </c>
      <c r="AU46" t="s">
        <v>14</v>
      </c>
      <c r="AV46" t="s">
        <v>303</v>
      </c>
      <c r="AW46" t="s">
        <v>304</v>
      </c>
      <c r="AX46">
        <v>33</v>
      </c>
      <c r="AY46" t="s">
        <v>172</v>
      </c>
      <c r="AZ46" t="s">
        <v>18</v>
      </c>
      <c r="BB46" s="6">
        <v>41689</v>
      </c>
      <c r="BC46" s="7" t="s">
        <v>19</v>
      </c>
      <c r="BE46">
        <v>4</v>
      </c>
      <c r="BF46">
        <v>352097</v>
      </c>
      <c r="BG46">
        <v>40639</v>
      </c>
      <c r="BH46" t="s">
        <v>305</v>
      </c>
      <c r="BJ46" t="s">
        <v>306</v>
      </c>
      <c r="BT46">
        <v>135270</v>
      </c>
    </row>
    <row r="47" spans="1:72" x14ac:dyDescent="0.3">
      <c r="A47">
        <v>137124</v>
      </c>
      <c r="B47">
        <v>191740</v>
      </c>
      <c r="F47" t="s">
        <v>0</v>
      </c>
      <c r="G47" t="s">
        <v>164</v>
      </c>
      <c r="H47" t="s">
        <v>307</v>
      </c>
      <c r="I47" t="s">
        <v>3</v>
      </c>
      <c r="K47">
        <v>1</v>
      </c>
      <c r="L47" t="s">
        <v>4</v>
      </c>
      <c r="M47">
        <v>101335</v>
      </c>
      <c r="N47" t="s">
        <v>5</v>
      </c>
      <c r="R47" t="s">
        <v>57</v>
      </c>
      <c r="S47" t="s">
        <v>58</v>
      </c>
      <c r="T47" t="s">
        <v>308</v>
      </c>
      <c r="U47" s="1">
        <v>1</v>
      </c>
      <c r="V47" t="s">
        <v>177</v>
      </c>
      <c r="W47" t="s">
        <v>271</v>
      </c>
      <c r="X47" t="s">
        <v>272</v>
      </c>
      <c r="Y47" s="3">
        <v>10</v>
      </c>
      <c r="Z47" s="4">
        <v>1001</v>
      </c>
      <c r="AA47" s="4" t="s">
        <v>271</v>
      </c>
      <c r="AB47" t="s">
        <v>309</v>
      </c>
      <c r="AC47">
        <v>1999</v>
      </c>
      <c r="AD47">
        <v>4</v>
      </c>
      <c r="AE47">
        <v>10</v>
      </c>
      <c r="AF47" t="s">
        <v>274</v>
      </c>
      <c r="AG47" t="s">
        <v>274</v>
      </c>
      <c r="AH47">
        <v>93752</v>
      </c>
      <c r="AI47">
        <v>6465320</v>
      </c>
      <c r="AJ47" s="4">
        <v>93000</v>
      </c>
      <c r="AK47" s="4">
        <v>6465000</v>
      </c>
      <c r="AL47">
        <v>71</v>
      </c>
      <c r="AN47">
        <v>33</v>
      </c>
      <c r="AP47" s="6"/>
      <c r="AQ47">
        <v>101335</v>
      </c>
      <c r="AS47" s="5" t="s">
        <v>13</v>
      </c>
      <c r="AT47">
        <v>1</v>
      </c>
      <c r="AU47" t="s">
        <v>14</v>
      </c>
      <c r="AV47" t="s">
        <v>310</v>
      </c>
      <c r="AW47" t="s">
        <v>311</v>
      </c>
      <c r="AX47">
        <v>33</v>
      </c>
      <c r="AY47" t="s">
        <v>172</v>
      </c>
      <c r="AZ47" t="s">
        <v>18</v>
      </c>
      <c r="BB47" s="6">
        <v>41689</v>
      </c>
      <c r="BC47" s="7" t="s">
        <v>19</v>
      </c>
      <c r="BE47">
        <v>4</v>
      </c>
      <c r="BF47">
        <v>343232</v>
      </c>
      <c r="BG47">
        <v>40634</v>
      </c>
      <c r="BH47" t="s">
        <v>312</v>
      </c>
      <c r="BJ47" t="s">
        <v>313</v>
      </c>
      <c r="BT47">
        <v>137124</v>
      </c>
    </row>
    <row r="48" spans="1:72" x14ac:dyDescent="0.3">
      <c r="A48">
        <v>107700</v>
      </c>
      <c r="B48">
        <v>195362</v>
      </c>
      <c r="F48" t="s">
        <v>0</v>
      </c>
      <c r="G48" t="s">
        <v>164</v>
      </c>
      <c r="H48" t="s">
        <v>314</v>
      </c>
      <c r="I48" t="s">
        <v>3</v>
      </c>
      <c r="K48">
        <v>1</v>
      </c>
      <c r="L48" t="s">
        <v>4</v>
      </c>
      <c r="M48">
        <v>101335</v>
      </c>
      <c r="N48" t="s">
        <v>5</v>
      </c>
      <c r="R48" t="s">
        <v>57</v>
      </c>
      <c r="S48" t="s">
        <v>58</v>
      </c>
      <c r="T48" t="s">
        <v>315</v>
      </c>
      <c r="U48" s="1">
        <v>1</v>
      </c>
      <c r="V48" t="s">
        <v>177</v>
      </c>
      <c r="W48" t="s">
        <v>316</v>
      </c>
      <c r="X48" t="s">
        <v>272</v>
      </c>
      <c r="Y48" s="3">
        <v>10</v>
      </c>
      <c r="Z48" s="4">
        <v>1002</v>
      </c>
      <c r="AA48" t="s">
        <v>317</v>
      </c>
      <c r="AB48" t="s">
        <v>318</v>
      </c>
      <c r="AC48">
        <v>2002</v>
      </c>
      <c r="AD48">
        <v>7</v>
      </c>
      <c r="AE48">
        <v>2</v>
      </c>
      <c r="AF48" t="s">
        <v>169</v>
      </c>
      <c r="AG48" t="s">
        <v>169</v>
      </c>
      <c r="AH48">
        <v>55720</v>
      </c>
      <c r="AI48">
        <v>6456554</v>
      </c>
      <c r="AJ48" s="4">
        <v>55000</v>
      </c>
      <c r="AK48" s="4">
        <v>6457000</v>
      </c>
      <c r="AL48">
        <v>71</v>
      </c>
      <c r="AN48">
        <v>33</v>
      </c>
      <c r="AP48" s="6"/>
      <c r="AQ48">
        <v>101335</v>
      </c>
      <c r="AS48" s="5" t="s">
        <v>13</v>
      </c>
      <c r="AT48">
        <v>1</v>
      </c>
      <c r="AU48" t="s">
        <v>14</v>
      </c>
      <c r="AV48" t="s">
        <v>319</v>
      </c>
      <c r="AW48" t="s">
        <v>320</v>
      </c>
      <c r="AX48">
        <v>33</v>
      </c>
      <c r="AY48" t="s">
        <v>172</v>
      </c>
      <c r="AZ48" t="s">
        <v>18</v>
      </c>
      <c r="BB48" s="6">
        <v>41689</v>
      </c>
      <c r="BC48" s="7" t="s">
        <v>19</v>
      </c>
      <c r="BE48">
        <v>4</v>
      </c>
      <c r="BF48">
        <v>346622</v>
      </c>
      <c r="BG48">
        <v>40644</v>
      </c>
      <c r="BH48" t="s">
        <v>321</v>
      </c>
      <c r="BJ48" t="s">
        <v>322</v>
      </c>
      <c r="BT48">
        <v>107700</v>
      </c>
    </row>
    <row r="49" spans="1:72" x14ac:dyDescent="0.3">
      <c r="A49">
        <v>105505</v>
      </c>
      <c r="B49">
        <v>197046</v>
      </c>
      <c r="F49" t="s">
        <v>0</v>
      </c>
      <c r="G49" t="s">
        <v>164</v>
      </c>
      <c r="H49" t="s">
        <v>323</v>
      </c>
      <c r="I49" t="s">
        <v>3</v>
      </c>
      <c r="K49">
        <v>1</v>
      </c>
      <c r="L49" t="s">
        <v>4</v>
      </c>
      <c r="M49">
        <v>101335</v>
      </c>
      <c r="N49" t="s">
        <v>5</v>
      </c>
      <c r="R49" t="s">
        <v>57</v>
      </c>
      <c r="S49" t="s">
        <v>58</v>
      </c>
      <c r="T49" t="s">
        <v>324</v>
      </c>
      <c r="U49" s="1">
        <v>1</v>
      </c>
      <c r="V49" t="s">
        <v>177</v>
      </c>
      <c r="W49" t="s">
        <v>316</v>
      </c>
      <c r="X49" t="s">
        <v>272</v>
      </c>
      <c r="Y49" s="3">
        <v>10</v>
      </c>
      <c r="Z49" s="4">
        <v>1002</v>
      </c>
      <c r="AA49" t="s">
        <v>317</v>
      </c>
      <c r="AB49" t="s">
        <v>325</v>
      </c>
      <c r="AC49">
        <v>2003</v>
      </c>
      <c r="AD49">
        <v>8</v>
      </c>
      <c r="AE49">
        <v>15</v>
      </c>
      <c r="AF49" t="s">
        <v>302</v>
      </c>
      <c r="AG49" t="s">
        <v>302</v>
      </c>
      <c r="AH49">
        <v>54043</v>
      </c>
      <c r="AI49">
        <v>6458011</v>
      </c>
      <c r="AJ49" s="4">
        <v>55000</v>
      </c>
      <c r="AK49" s="4">
        <v>6459000</v>
      </c>
      <c r="AL49">
        <v>71</v>
      </c>
      <c r="AN49">
        <v>33</v>
      </c>
      <c r="AP49" s="6"/>
      <c r="AQ49">
        <v>101335</v>
      </c>
      <c r="AS49" s="5" t="s">
        <v>13</v>
      </c>
      <c r="AT49">
        <v>1</v>
      </c>
      <c r="AU49" t="s">
        <v>14</v>
      </c>
      <c r="AV49" t="s">
        <v>326</v>
      </c>
      <c r="AW49" t="s">
        <v>327</v>
      </c>
      <c r="AX49">
        <v>33</v>
      </c>
      <c r="AY49" t="s">
        <v>172</v>
      </c>
      <c r="AZ49" t="s">
        <v>18</v>
      </c>
      <c r="BB49" s="6">
        <v>41689</v>
      </c>
      <c r="BC49" s="7" t="s">
        <v>19</v>
      </c>
      <c r="BE49">
        <v>4</v>
      </c>
      <c r="BF49">
        <v>348188</v>
      </c>
      <c r="BG49">
        <v>40645</v>
      </c>
      <c r="BH49" t="s">
        <v>328</v>
      </c>
      <c r="BJ49" t="s">
        <v>329</v>
      </c>
      <c r="BT49">
        <v>105505</v>
      </c>
    </row>
    <row r="50" spans="1:72" x14ac:dyDescent="0.3">
      <c r="A50">
        <v>109893</v>
      </c>
      <c r="B50">
        <v>193190</v>
      </c>
      <c r="F50" t="s">
        <v>0</v>
      </c>
      <c r="G50" t="s">
        <v>164</v>
      </c>
      <c r="H50" t="s">
        <v>342</v>
      </c>
      <c r="I50" t="s">
        <v>3</v>
      </c>
      <c r="K50">
        <v>1</v>
      </c>
      <c r="L50" t="s">
        <v>4</v>
      </c>
      <c r="M50">
        <v>101335</v>
      </c>
      <c r="N50" t="s">
        <v>5</v>
      </c>
      <c r="R50" t="s">
        <v>57</v>
      </c>
      <c r="S50" t="s">
        <v>58</v>
      </c>
      <c r="T50" t="s">
        <v>343</v>
      </c>
      <c r="U50" s="1">
        <v>1</v>
      </c>
      <c r="V50" t="s">
        <v>177</v>
      </c>
      <c r="W50" t="s">
        <v>316</v>
      </c>
      <c r="X50" t="s">
        <v>272</v>
      </c>
      <c r="Y50" s="3">
        <v>10</v>
      </c>
      <c r="Z50" s="4">
        <v>1002</v>
      </c>
      <c r="AA50" t="s">
        <v>317</v>
      </c>
      <c r="AB50" t="s">
        <v>344</v>
      </c>
      <c r="AC50">
        <v>2000</v>
      </c>
      <c r="AD50">
        <v>5</v>
      </c>
      <c r="AE50">
        <v>24</v>
      </c>
      <c r="AF50" t="s">
        <v>169</v>
      </c>
      <c r="AG50" t="s">
        <v>169</v>
      </c>
      <c r="AH50">
        <v>58154</v>
      </c>
      <c r="AI50">
        <v>6453317</v>
      </c>
      <c r="AJ50" s="4">
        <v>59000</v>
      </c>
      <c r="AK50" s="4">
        <v>6453000</v>
      </c>
      <c r="AL50">
        <v>71</v>
      </c>
      <c r="AN50">
        <v>33</v>
      </c>
      <c r="AP50" s="6"/>
      <c r="AQ50">
        <v>101335</v>
      </c>
      <c r="AS50" s="5" t="s">
        <v>13</v>
      </c>
      <c r="AT50">
        <v>1</v>
      </c>
      <c r="AU50" t="s">
        <v>14</v>
      </c>
      <c r="AV50" t="s">
        <v>345</v>
      </c>
      <c r="AW50" t="s">
        <v>346</v>
      </c>
      <c r="AX50">
        <v>33</v>
      </c>
      <c r="AY50" t="s">
        <v>172</v>
      </c>
      <c r="AZ50" t="s">
        <v>18</v>
      </c>
      <c r="BB50" s="6">
        <v>41689</v>
      </c>
      <c r="BC50" s="7" t="s">
        <v>19</v>
      </c>
      <c r="BE50">
        <v>4</v>
      </c>
      <c r="BF50">
        <v>344542</v>
      </c>
      <c r="BG50">
        <v>40642</v>
      </c>
      <c r="BH50" t="s">
        <v>347</v>
      </c>
      <c r="BJ50" t="s">
        <v>348</v>
      </c>
      <c r="BT50">
        <v>109893</v>
      </c>
    </row>
    <row r="51" spans="1:72" x14ac:dyDescent="0.3">
      <c r="A51">
        <v>112907</v>
      </c>
      <c r="B51">
        <v>194335</v>
      </c>
      <c r="F51" t="s">
        <v>0</v>
      </c>
      <c r="G51" t="s">
        <v>164</v>
      </c>
      <c r="H51" t="s">
        <v>349</v>
      </c>
      <c r="I51" t="s">
        <v>3</v>
      </c>
      <c r="K51">
        <v>1</v>
      </c>
      <c r="L51" t="s">
        <v>4</v>
      </c>
      <c r="M51">
        <v>101335</v>
      </c>
      <c r="N51" t="s">
        <v>5</v>
      </c>
      <c r="R51" t="s">
        <v>57</v>
      </c>
      <c r="S51" t="s">
        <v>58</v>
      </c>
      <c r="T51" t="s">
        <v>350</v>
      </c>
      <c r="U51" s="1">
        <v>1</v>
      </c>
      <c r="V51" t="s">
        <v>177</v>
      </c>
      <c r="W51" t="s">
        <v>316</v>
      </c>
      <c r="X51" t="s">
        <v>272</v>
      </c>
      <c r="Y51" s="3">
        <v>10</v>
      </c>
      <c r="Z51" s="4">
        <v>1002</v>
      </c>
      <c r="AA51" t="s">
        <v>317</v>
      </c>
      <c r="AB51" t="s">
        <v>351</v>
      </c>
      <c r="AC51">
        <v>2001</v>
      </c>
      <c r="AD51">
        <v>6</v>
      </c>
      <c r="AE51">
        <v>5</v>
      </c>
      <c r="AF51" t="s">
        <v>228</v>
      </c>
      <c r="AG51" t="s">
        <v>228</v>
      </c>
      <c r="AH51">
        <v>62664</v>
      </c>
      <c r="AI51">
        <v>6451728</v>
      </c>
      <c r="AJ51" s="4">
        <v>63000</v>
      </c>
      <c r="AK51" s="4">
        <v>6451000</v>
      </c>
      <c r="AL51">
        <v>7</v>
      </c>
      <c r="AN51">
        <v>33</v>
      </c>
      <c r="AP51" s="6"/>
      <c r="AQ51">
        <v>101335</v>
      </c>
      <c r="AS51" s="5" t="s">
        <v>13</v>
      </c>
      <c r="AT51">
        <v>1</v>
      </c>
      <c r="AU51" t="s">
        <v>14</v>
      </c>
      <c r="AV51" t="s">
        <v>352</v>
      </c>
      <c r="AW51" t="s">
        <v>353</v>
      </c>
      <c r="AX51">
        <v>33</v>
      </c>
      <c r="AY51" t="s">
        <v>172</v>
      </c>
      <c r="AZ51" t="s">
        <v>18</v>
      </c>
      <c r="BB51" s="6">
        <v>41689</v>
      </c>
      <c r="BC51" s="7" t="s">
        <v>19</v>
      </c>
      <c r="BE51">
        <v>4</v>
      </c>
      <c r="BF51">
        <v>345644</v>
      </c>
      <c r="BG51">
        <v>40643</v>
      </c>
      <c r="BH51" t="s">
        <v>354</v>
      </c>
      <c r="BJ51" t="s">
        <v>355</v>
      </c>
      <c r="BT51">
        <v>112907</v>
      </c>
    </row>
    <row r="52" spans="1:72" x14ac:dyDescent="0.3">
      <c r="A52">
        <v>71707</v>
      </c>
      <c r="B52">
        <v>191624</v>
      </c>
      <c r="F52" t="s">
        <v>0</v>
      </c>
      <c r="G52" t="s">
        <v>164</v>
      </c>
      <c r="H52" t="s">
        <v>356</v>
      </c>
      <c r="I52" t="s">
        <v>3</v>
      </c>
      <c r="K52">
        <v>1</v>
      </c>
      <c r="L52" t="s">
        <v>4</v>
      </c>
      <c r="M52">
        <v>101335</v>
      </c>
      <c r="N52" t="s">
        <v>5</v>
      </c>
      <c r="R52" t="s">
        <v>57</v>
      </c>
      <c r="S52" t="s">
        <v>58</v>
      </c>
      <c r="T52" t="s">
        <v>357</v>
      </c>
      <c r="U52" s="1">
        <v>1</v>
      </c>
      <c r="V52" t="s">
        <v>177</v>
      </c>
      <c r="W52" t="s">
        <v>358</v>
      </c>
      <c r="X52" t="s">
        <v>272</v>
      </c>
      <c r="Y52" s="3">
        <v>10</v>
      </c>
      <c r="Z52" s="4">
        <v>1003</v>
      </c>
      <c r="AA52" s="4" t="s">
        <v>358</v>
      </c>
      <c r="AB52" t="s">
        <v>359</v>
      </c>
      <c r="AC52">
        <v>1998</v>
      </c>
      <c r="AD52">
        <v>9</v>
      </c>
      <c r="AE52">
        <v>29</v>
      </c>
      <c r="AF52" t="s">
        <v>281</v>
      </c>
      <c r="AG52" t="s">
        <v>281</v>
      </c>
      <c r="AH52">
        <v>11019</v>
      </c>
      <c r="AI52">
        <v>6469902</v>
      </c>
      <c r="AJ52" s="4">
        <v>11000</v>
      </c>
      <c r="AK52" s="4">
        <v>6469000</v>
      </c>
      <c r="AL52">
        <v>71</v>
      </c>
      <c r="AN52">
        <v>33</v>
      </c>
      <c r="AP52" s="6"/>
      <c r="AQ52">
        <v>101335</v>
      </c>
      <c r="AS52" s="5" t="s">
        <v>13</v>
      </c>
      <c r="AT52">
        <v>1</v>
      </c>
      <c r="AU52" t="s">
        <v>14</v>
      </c>
      <c r="AV52" t="s">
        <v>360</v>
      </c>
      <c r="AW52" t="s">
        <v>361</v>
      </c>
      <c r="AX52">
        <v>33</v>
      </c>
      <c r="AY52" t="s">
        <v>172</v>
      </c>
      <c r="AZ52" t="s">
        <v>18</v>
      </c>
      <c r="BB52" s="6">
        <v>41689</v>
      </c>
      <c r="BC52" s="7" t="s">
        <v>19</v>
      </c>
      <c r="BE52">
        <v>4</v>
      </c>
      <c r="BF52">
        <v>343115</v>
      </c>
      <c r="BG52">
        <v>40646</v>
      </c>
      <c r="BH52" t="s">
        <v>362</v>
      </c>
      <c r="BJ52" t="s">
        <v>363</v>
      </c>
      <c r="BT52">
        <v>71707</v>
      </c>
    </row>
    <row r="53" spans="1:72" x14ac:dyDescent="0.3">
      <c r="A53">
        <v>76760</v>
      </c>
      <c r="B53">
        <v>201316</v>
      </c>
      <c r="F53" t="s">
        <v>0</v>
      </c>
      <c r="G53" t="s">
        <v>164</v>
      </c>
      <c r="H53" t="s">
        <v>369</v>
      </c>
      <c r="I53" t="s">
        <v>3</v>
      </c>
      <c r="K53">
        <v>1</v>
      </c>
      <c r="L53" t="s">
        <v>4</v>
      </c>
      <c r="M53">
        <v>101335</v>
      </c>
      <c r="N53" t="s">
        <v>5</v>
      </c>
      <c r="R53" t="s">
        <v>57</v>
      </c>
      <c r="S53" t="s">
        <v>58</v>
      </c>
      <c r="T53" t="s">
        <v>370</v>
      </c>
      <c r="U53" s="1">
        <v>1</v>
      </c>
      <c r="V53" t="s">
        <v>177</v>
      </c>
      <c r="W53" t="s">
        <v>358</v>
      </c>
      <c r="X53" t="s">
        <v>272</v>
      </c>
      <c r="Y53" s="3">
        <v>10</v>
      </c>
      <c r="Z53" s="4">
        <v>1003</v>
      </c>
      <c r="AA53" s="4" t="s">
        <v>358</v>
      </c>
      <c r="AB53" t="s">
        <v>371</v>
      </c>
      <c r="AC53">
        <v>2010</v>
      </c>
      <c r="AD53">
        <v>4</v>
      </c>
      <c r="AE53">
        <v>14</v>
      </c>
      <c r="AF53" t="s">
        <v>203</v>
      </c>
      <c r="AG53" t="s">
        <v>203</v>
      </c>
      <c r="AH53">
        <v>14790</v>
      </c>
      <c r="AI53">
        <v>6466556</v>
      </c>
      <c r="AJ53" s="4">
        <v>15000</v>
      </c>
      <c r="AK53" s="4">
        <v>6467000</v>
      </c>
      <c r="AL53">
        <v>7</v>
      </c>
      <c r="AN53">
        <v>33</v>
      </c>
      <c r="AP53" s="6"/>
      <c r="AQ53">
        <v>101335</v>
      </c>
      <c r="AS53" s="5" t="s">
        <v>13</v>
      </c>
      <c r="AT53">
        <v>1</v>
      </c>
      <c r="AU53" t="s">
        <v>14</v>
      </c>
      <c r="AV53" t="s">
        <v>372</v>
      </c>
      <c r="AW53" t="s">
        <v>373</v>
      </c>
      <c r="AX53">
        <v>33</v>
      </c>
      <c r="AY53" t="s">
        <v>172</v>
      </c>
      <c r="AZ53" t="s">
        <v>18</v>
      </c>
      <c r="BB53" s="6">
        <v>41689</v>
      </c>
      <c r="BC53" s="7" t="s">
        <v>19</v>
      </c>
      <c r="BE53">
        <v>4</v>
      </c>
      <c r="BF53">
        <v>351995</v>
      </c>
      <c r="BG53">
        <v>40648</v>
      </c>
      <c r="BH53" t="s">
        <v>374</v>
      </c>
      <c r="BJ53" t="s">
        <v>375</v>
      </c>
      <c r="BT53">
        <v>76760</v>
      </c>
    </row>
    <row r="54" spans="1:72" x14ac:dyDescent="0.3">
      <c r="A54">
        <v>68499</v>
      </c>
      <c r="B54">
        <v>201314</v>
      </c>
      <c r="F54" t="s">
        <v>0</v>
      </c>
      <c r="G54" t="s">
        <v>164</v>
      </c>
      <c r="H54" t="s">
        <v>376</v>
      </c>
      <c r="I54" t="s">
        <v>3</v>
      </c>
      <c r="K54">
        <v>1</v>
      </c>
      <c r="L54" t="s">
        <v>4</v>
      </c>
      <c r="M54">
        <v>101335</v>
      </c>
      <c r="N54" t="s">
        <v>5</v>
      </c>
      <c r="R54" t="s">
        <v>57</v>
      </c>
      <c r="S54" t="s">
        <v>58</v>
      </c>
      <c r="T54" t="s">
        <v>377</v>
      </c>
      <c r="U54" s="1">
        <v>1</v>
      </c>
      <c r="V54" t="s">
        <v>177</v>
      </c>
      <c r="W54" t="s">
        <v>358</v>
      </c>
      <c r="X54" t="s">
        <v>272</v>
      </c>
      <c r="Y54" s="3">
        <v>10</v>
      </c>
      <c r="Z54" s="4">
        <v>1003</v>
      </c>
      <c r="AA54" s="4" t="s">
        <v>358</v>
      </c>
      <c r="AB54" t="s">
        <v>378</v>
      </c>
      <c r="AC54">
        <v>2010</v>
      </c>
      <c r="AD54">
        <v>4</v>
      </c>
      <c r="AE54">
        <v>14</v>
      </c>
      <c r="AF54" t="s">
        <v>203</v>
      </c>
      <c r="AG54" t="s">
        <v>203</v>
      </c>
      <c r="AH54">
        <v>6810</v>
      </c>
      <c r="AI54">
        <v>6467252</v>
      </c>
      <c r="AJ54" s="4">
        <v>7000</v>
      </c>
      <c r="AK54" s="4">
        <v>6467000</v>
      </c>
      <c r="AL54">
        <v>7</v>
      </c>
      <c r="AN54">
        <v>33</v>
      </c>
      <c r="AP54" s="6"/>
      <c r="AQ54">
        <v>101335</v>
      </c>
      <c r="AS54" s="5" t="s">
        <v>13</v>
      </c>
      <c r="AT54">
        <v>1</v>
      </c>
      <c r="AU54" t="s">
        <v>14</v>
      </c>
      <c r="AV54" t="s">
        <v>379</v>
      </c>
      <c r="AW54" t="s">
        <v>380</v>
      </c>
      <c r="AX54">
        <v>33</v>
      </c>
      <c r="AY54" t="s">
        <v>172</v>
      </c>
      <c r="AZ54" t="s">
        <v>18</v>
      </c>
      <c r="BB54" s="6">
        <v>41689</v>
      </c>
      <c r="BC54" s="7" t="s">
        <v>19</v>
      </c>
      <c r="BE54">
        <v>4</v>
      </c>
      <c r="BF54">
        <v>351993</v>
      </c>
      <c r="BG54">
        <v>40647</v>
      </c>
      <c r="BH54" t="s">
        <v>381</v>
      </c>
      <c r="BJ54" t="s">
        <v>382</v>
      </c>
      <c r="BT54">
        <v>68499</v>
      </c>
    </row>
    <row r="55" spans="1:72" x14ac:dyDescent="0.3">
      <c r="A55">
        <v>73824</v>
      </c>
      <c r="B55">
        <v>202833</v>
      </c>
      <c r="F55" t="s">
        <v>0</v>
      </c>
      <c r="G55" t="s">
        <v>164</v>
      </c>
      <c r="H55" t="s">
        <v>383</v>
      </c>
      <c r="I55" t="s">
        <v>3</v>
      </c>
      <c r="K55">
        <v>1</v>
      </c>
      <c r="L55" t="s">
        <v>4</v>
      </c>
      <c r="M55">
        <v>101335</v>
      </c>
      <c r="N55" t="s">
        <v>5</v>
      </c>
      <c r="R55" t="s">
        <v>57</v>
      </c>
      <c r="S55" t="s">
        <v>58</v>
      </c>
      <c r="T55" t="s">
        <v>384</v>
      </c>
      <c r="U55" s="1">
        <v>1</v>
      </c>
      <c r="V55" t="s">
        <v>177</v>
      </c>
      <c r="W55" t="s">
        <v>385</v>
      </c>
      <c r="X55" t="s">
        <v>272</v>
      </c>
      <c r="Y55" s="3">
        <v>10</v>
      </c>
      <c r="Z55" s="4">
        <v>1004</v>
      </c>
      <c r="AA55" s="4" t="s">
        <v>385</v>
      </c>
      <c r="AB55" t="s">
        <v>386</v>
      </c>
      <c r="AC55">
        <v>2016</v>
      </c>
      <c r="AD55">
        <v>9</v>
      </c>
      <c r="AE55">
        <v>1</v>
      </c>
      <c r="AF55" t="s">
        <v>228</v>
      </c>
      <c r="AG55" t="s">
        <v>228</v>
      </c>
      <c r="AH55">
        <v>12077</v>
      </c>
      <c r="AI55">
        <v>6492027</v>
      </c>
      <c r="AJ55" s="4">
        <v>13000</v>
      </c>
      <c r="AK55" s="4">
        <v>6493000</v>
      </c>
      <c r="AL55">
        <v>1</v>
      </c>
      <c r="AN55">
        <v>33</v>
      </c>
      <c r="AP55" s="6"/>
      <c r="AQ55">
        <v>101335</v>
      </c>
      <c r="AS55" s="5" t="s">
        <v>13</v>
      </c>
      <c r="AT55">
        <v>1</v>
      </c>
      <c r="AU55" t="s">
        <v>14</v>
      </c>
      <c r="AV55" t="s">
        <v>387</v>
      </c>
      <c r="AW55" t="s">
        <v>388</v>
      </c>
      <c r="AX55">
        <v>33</v>
      </c>
      <c r="AY55" t="s">
        <v>172</v>
      </c>
      <c r="AZ55" t="s">
        <v>18</v>
      </c>
      <c r="BB55" s="6">
        <v>42660</v>
      </c>
      <c r="BC55" s="7" t="s">
        <v>19</v>
      </c>
      <c r="BE55">
        <v>4</v>
      </c>
      <c r="BF55">
        <v>353372</v>
      </c>
      <c r="BG55">
        <v>40651</v>
      </c>
      <c r="BH55" t="s">
        <v>389</v>
      </c>
      <c r="BJ55" t="s">
        <v>390</v>
      </c>
      <c r="BT55">
        <v>73824</v>
      </c>
    </row>
    <row r="56" spans="1:72" x14ac:dyDescent="0.3">
      <c r="A56">
        <v>75236</v>
      </c>
      <c r="B56">
        <v>193644</v>
      </c>
      <c r="F56" t="s">
        <v>0</v>
      </c>
      <c r="G56" t="s">
        <v>164</v>
      </c>
      <c r="H56" t="s">
        <v>391</v>
      </c>
      <c r="I56" t="s">
        <v>3</v>
      </c>
      <c r="K56">
        <v>1</v>
      </c>
      <c r="L56" t="s">
        <v>4</v>
      </c>
      <c r="M56">
        <v>101335</v>
      </c>
      <c r="N56" t="s">
        <v>5</v>
      </c>
      <c r="R56" t="s">
        <v>57</v>
      </c>
      <c r="S56" t="s">
        <v>58</v>
      </c>
      <c r="T56" t="s">
        <v>392</v>
      </c>
      <c r="U56" s="1">
        <v>1</v>
      </c>
      <c r="V56" t="s">
        <v>177</v>
      </c>
      <c r="W56" t="s">
        <v>385</v>
      </c>
      <c r="X56" t="s">
        <v>272</v>
      </c>
      <c r="Y56" s="3">
        <v>10</v>
      </c>
      <c r="Z56" s="4">
        <v>1004</v>
      </c>
      <c r="AA56" s="4" t="s">
        <v>385</v>
      </c>
      <c r="AB56" t="s">
        <v>393</v>
      </c>
      <c r="AC56">
        <v>2000</v>
      </c>
      <c r="AD56">
        <v>9</v>
      </c>
      <c r="AE56">
        <v>5</v>
      </c>
      <c r="AF56" t="s">
        <v>394</v>
      </c>
      <c r="AG56" t="s">
        <v>394</v>
      </c>
      <c r="AH56">
        <v>13555</v>
      </c>
      <c r="AI56">
        <v>6505009</v>
      </c>
      <c r="AJ56" s="4">
        <v>13000</v>
      </c>
      <c r="AK56" s="4">
        <v>6505000</v>
      </c>
      <c r="AL56">
        <v>71</v>
      </c>
      <c r="AN56">
        <v>33</v>
      </c>
      <c r="AP56" s="6"/>
      <c r="AQ56">
        <v>101335</v>
      </c>
      <c r="AS56" s="5" t="s">
        <v>13</v>
      </c>
      <c r="AT56">
        <v>1</v>
      </c>
      <c r="AU56" t="s">
        <v>14</v>
      </c>
      <c r="AV56" t="s">
        <v>395</v>
      </c>
      <c r="AW56" t="s">
        <v>396</v>
      </c>
      <c r="AX56">
        <v>33</v>
      </c>
      <c r="AY56" t="s">
        <v>172</v>
      </c>
      <c r="AZ56" t="s">
        <v>18</v>
      </c>
      <c r="BB56" s="6">
        <v>41689</v>
      </c>
      <c r="BC56" s="7" t="s">
        <v>19</v>
      </c>
      <c r="BE56">
        <v>4</v>
      </c>
      <c r="BF56">
        <v>344987</v>
      </c>
      <c r="BG56">
        <v>40650</v>
      </c>
      <c r="BH56" t="s">
        <v>397</v>
      </c>
      <c r="BJ56" t="s">
        <v>398</v>
      </c>
      <c r="BT56">
        <v>75236</v>
      </c>
    </row>
    <row r="57" spans="1:72" x14ac:dyDescent="0.3">
      <c r="A57">
        <v>68935</v>
      </c>
      <c r="B57">
        <v>193886</v>
      </c>
      <c r="F57" t="s">
        <v>0</v>
      </c>
      <c r="G57" t="s">
        <v>164</v>
      </c>
      <c r="H57" t="s">
        <v>399</v>
      </c>
      <c r="I57" t="s">
        <v>3</v>
      </c>
      <c r="K57">
        <v>1</v>
      </c>
      <c r="L57" t="s">
        <v>4</v>
      </c>
      <c r="M57">
        <v>101335</v>
      </c>
      <c r="N57" t="s">
        <v>5</v>
      </c>
      <c r="R57" t="s">
        <v>57</v>
      </c>
      <c r="S57" t="s">
        <v>58</v>
      </c>
      <c r="T57" t="s">
        <v>400</v>
      </c>
      <c r="U57" s="1">
        <v>1</v>
      </c>
      <c r="V57" t="s">
        <v>177</v>
      </c>
      <c r="W57" t="s">
        <v>385</v>
      </c>
      <c r="X57" t="s">
        <v>272</v>
      </c>
      <c r="Y57" s="3">
        <v>10</v>
      </c>
      <c r="Z57" s="4">
        <v>1004</v>
      </c>
      <c r="AA57" s="4" t="s">
        <v>385</v>
      </c>
      <c r="AB57" t="s">
        <v>401</v>
      </c>
      <c r="AC57">
        <v>2000</v>
      </c>
      <c r="AD57">
        <v>9</v>
      </c>
      <c r="AE57">
        <v>30</v>
      </c>
      <c r="AF57" t="s">
        <v>169</v>
      </c>
      <c r="AG57" t="s">
        <v>169</v>
      </c>
      <c r="AH57">
        <v>7443</v>
      </c>
      <c r="AI57">
        <v>6488443</v>
      </c>
      <c r="AJ57" s="4">
        <v>7000</v>
      </c>
      <c r="AK57" s="4">
        <v>6489000</v>
      </c>
      <c r="AL57">
        <v>71</v>
      </c>
      <c r="AN57">
        <v>33</v>
      </c>
      <c r="AP57" s="6"/>
      <c r="AQ57">
        <v>101335</v>
      </c>
      <c r="AS57" s="5" t="s">
        <v>13</v>
      </c>
      <c r="AT57">
        <v>1</v>
      </c>
      <c r="AU57" t="s">
        <v>14</v>
      </c>
      <c r="AV57" t="s">
        <v>402</v>
      </c>
      <c r="AW57" t="s">
        <v>403</v>
      </c>
      <c r="AX57">
        <v>33</v>
      </c>
      <c r="AY57" t="s">
        <v>172</v>
      </c>
      <c r="AZ57" t="s">
        <v>18</v>
      </c>
      <c r="BB57" s="6">
        <v>41689</v>
      </c>
      <c r="BC57" s="7" t="s">
        <v>19</v>
      </c>
      <c r="BE57">
        <v>4</v>
      </c>
      <c r="BF57">
        <v>345220</v>
      </c>
      <c r="BG57">
        <v>40649</v>
      </c>
      <c r="BH57" t="s">
        <v>404</v>
      </c>
      <c r="BJ57" t="s">
        <v>405</v>
      </c>
      <c r="BT57">
        <v>68935</v>
      </c>
    </row>
    <row r="58" spans="1:72" x14ac:dyDescent="0.3">
      <c r="A58">
        <v>89822</v>
      </c>
      <c r="B58">
        <v>198742</v>
      </c>
      <c r="F58" t="s">
        <v>0</v>
      </c>
      <c r="G58" t="s">
        <v>164</v>
      </c>
      <c r="H58" t="s">
        <v>406</v>
      </c>
      <c r="I58" t="s">
        <v>3</v>
      </c>
      <c r="K58">
        <v>1</v>
      </c>
      <c r="L58" t="s">
        <v>4</v>
      </c>
      <c r="M58">
        <v>101335</v>
      </c>
      <c r="N58" t="s">
        <v>5</v>
      </c>
      <c r="R58" t="s">
        <v>57</v>
      </c>
      <c r="S58" t="s">
        <v>58</v>
      </c>
      <c r="T58" t="s">
        <v>407</v>
      </c>
      <c r="U58" s="1">
        <v>1</v>
      </c>
      <c r="V58" t="s">
        <v>177</v>
      </c>
      <c r="W58" t="s">
        <v>316</v>
      </c>
      <c r="X58" t="s">
        <v>272</v>
      </c>
      <c r="Y58" s="3">
        <v>10</v>
      </c>
      <c r="Z58" s="4">
        <v>1029</v>
      </c>
      <c r="AA58" s="4" t="s">
        <v>316</v>
      </c>
      <c r="AB58" t="s">
        <v>408</v>
      </c>
      <c r="AC58">
        <v>2005</v>
      </c>
      <c r="AD58">
        <v>10</v>
      </c>
      <c r="AE58">
        <v>10</v>
      </c>
      <c r="AF58" t="s">
        <v>203</v>
      </c>
      <c r="AG58" t="s">
        <v>203</v>
      </c>
      <c r="AH58">
        <v>38484</v>
      </c>
      <c r="AI58">
        <v>6459345</v>
      </c>
      <c r="AJ58" s="4">
        <v>39000</v>
      </c>
      <c r="AK58" s="4">
        <v>6459000</v>
      </c>
      <c r="AL58">
        <v>7</v>
      </c>
      <c r="AN58">
        <v>33</v>
      </c>
      <c r="AP58" s="6"/>
      <c r="AQ58">
        <v>101335</v>
      </c>
      <c r="AS58" s="5" t="s">
        <v>13</v>
      </c>
      <c r="AT58">
        <v>1</v>
      </c>
      <c r="AU58" t="s">
        <v>14</v>
      </c>
      <c r="AV58" t="s">
        <v>409</v>
      </c>
      <c r="AW58" t="s">
        <v>410</v>
      </c>
      <c r="AX58">
        <v>33</v>
      </c>
      <c r="AY58" t="s">
        <v>172</v>
      </c>
      <c r="AZ58" t="s">
        <v>18</v>
      </c>
      <c r="BB58" s="6">
        <v>41689</v>
      </c>
      <c r="BC58" s="7" t="s">
        <v>19</v>
      </c>
      <c r="BE58">
        <v>4</v>
      </c>
      <c r="BF58">
        <v>349616</v>
      </c>
      <c r="BG58">
        <v>40653</v>
      </c>
      <c r="BH58" t="s">
        <v>411</v>
      </c>
      <c r="BJ58" t="s">
        <v>412</v>
      </c>
      <c r="BT58">
        <v>89822</v>
      </c>
    </row>
    <row r="59" spans="1:72" x14ac:dyDescent="0.3">
      <c r="A59">
        <v>92025</v>
      </c>
      <c r="B59">
        <v>193782</v>
      </c>
      <c r="F59" t="s">
        <v>0</v>
      </c>
      <c r="G59" t="s">
        <v>164</v>
      </c>
      <c r="H59" t="s">
        <v>413</v>
      </c>
      <c r="I59" t="s">
        <v>3</v>
      </c>
      <c r="K59">
        <v>1</v>
      </c>
      <c r="L59" t="s">
        <v>4</v>
      </c>
      <c r="M59">
        <v>101335</v>
      </c>
      <c r="N59" t="s">
        <v>5</v>
      </c>
      <c r="R59" t="s">
        <v>57</v>
      </c>
      <c r="S59" t="s">
        <v>58</v>
      </c>
      <c r="T59" t="s">
        <v>414</v>
      </c>
      <c r="U59" s="1">
        <v>1</v>
      </c>
      <c r="V59" t="s">
        <v>177</v>
      </c>
      <c r="W59" t="s">
        <v>316</v>
      </c>
      <c r="X59" t="s">
        <v>272</v>
      </c>
      <c r="Y59" s="3">
        <v>10</v>
      </c>
      <c r="Z59" s="4">
        <v>1029</v>
      </c>
      <c r="AA59" s="4" t="s">
        <v>316</v>
      </c>
      <c r="AB59" t="s">
        <v>415</v>
      </c>
      <c r="AC59">
        <v>2000</v>
      </c>
      <c r="AD59">
        <v>6</v>
      </c>
      <c r="AE59">
        <v>15</v>
      </c>
      <c r="AF59" t="s">
        <v>169</v>
      </c>
      <c r="AG59" t="s">
        <v>169</v>
      </c>
      <c r="AH59">
        <v>43670</v>
      </c>
      <c r="AI59">
        <v>6464677</v>
      </c>
      <c r="AJ59" s="4">
        <v>43000</v>
      </c>
      <c r="AK59" s="4">
        <v>6465000</v>
      </c>
      <c r="AL59">
        <v>71</v>
      </c>
      <c r="AN59">
        <v>33</v>
      </c>
      <c r="AP59" s="6"/>
      <c r="AQ59">
        <v>101335</v>
      </c>
      <c r="AS59" s="5" t="s">
        <v>13</v>
      </c>
      <c r="AT59">
        <v>1</v>
      </c>
      <c r="AU59" t="s">
        <v>14</v>
      </c>
      <c r="AV59" t="s">
        <v>416</v>
      </c>
      <c r="AW59" t="s">
        <v>417</v>
      </c>
      <c r="AX59">
        <v>33</v>
      </c>
      <c r="AY59" t="s">
        <v>172</v>
      </c>
      <c r="AZ59" t="s">
        <v>18</v>
      </c>
      <c r="BB59" s="6">
        <v>41689</v>
      </c>
      <c r="BC59" s="7" t="s">
        <v>19</v>
      </c>
      <c r="BE59">
        <v>4</v>
      </c>
      <c r="BF59">
        <v>345119</v>
      </c>
      <c r="BG59">
        <v>40652</v>
      </c>
      <c r="BH59" t="s">
        <v>418</v>
      </c>
      <c r="BJ59" t="s">
        <v>419</v>
      </c>
      <c r="BT59">
        <v>92025</v>
      </c>
    </row>
    <row r="60" spans="1:72" x14ac:dyDescent="0.3">
      <c r="A60">
        <v>85729</v>
      </c>
      <c r="B60">
        <v>192809</v>
      </c>
      <c r="F60" t="s">
        <v>0</v>
      </c>
      <c r="G60" t="s">
        <v>164</v>
      </c>
      <c r="H60" t="s">
        <v>420</v>
      </c>
      <c r="I60" t="s">
        <v>3</v>
      </c>
      <c r="K60">
        <v>1</v>
      </c>
      <c r="L60" t="s">
        <v>4</v>
      </c>
      <c r="M60">
        <v>101335</v>
      </c>
      <c r="N60" t="s">
        <v>5</v>
      </c>
      <c r="R60" t="s">
        <v>57</v>
      </c>
      <c r="S60" t="s">
        <v>58</v>
      </c>
      <c r="T60" t="s">
        <v>421</v>
      </c>
      <c r="U60" s="1">
        <v>1</v>
      </c>
      <c r="V60" t="s">
        <v>177</v>
      </c>
      <c r="W60" t="s">
        <v>422</v>
      </c>
      <c r="X60" t="s">
        <v>272</v>
      </c>
      <c r="Y60" s="3">
        <v>10</v>
      </c>
      <c r="Z60" s="4">
        <v>1032</v>
      </c>
      <c r="AA60" s="4" t="s">
        <v>422</v>
      </c>
      <c r="AB60" t="s">
        <v>423</v>
      </c>
      <c r="AC60">
        <v>2000</v>
      </c>
      <c r="AD60">
        <v>9</v>
      </c>
      <c r="AE60">
        <v>8</v>
      </c>
      <c r="AF60" t="s">
        <v>169</v>
      </c>
      <c r="AG60" t="s">
        <v>169</v>
      </c>
      <c r="AH60">
        <v>29801</v>
      </c>
      <c r="AI60">
        <v>6464898</v>
      </c>
      <c r="AJ60" s="4">
        <v>29000</v>
      </c>
      <c r="AK60" s="4">
        <v>6465000</v>
      </c>
      <c r="AL60">
        <v>71</v>
      </c>
      <c r="AN60">
        <v>33</v>
      </c>
      <c r="AP60" s="6"/>
      <c r="AQ60">
        <v>101335</v>
      </c>
      <c r="AS60" s="5" t="s">
        <v>13</v>
      </c>
      <c r="AT60">
        <v>1</v>
      </c>
      <c r="AU60" t="s">
        <v>14</v>
      </c>
      <c r="AV60" t="s">
        <v>424</v>
      </c>
      <c r="AW60" t="s">
        <v>425</v>
      </c>
      <c r="AX60">
        <v>33</v>
      </c>
      <c r="AY60" t="s">
        <v>172</v>
      </c>
      <c r="AZ60" t="s">
        <v>18</v>
      </c>
      <c r="BB60" s="6">
        <v>41689</v>
      </c>
      <c r="BC60" s="7" t="s">
        <v>19</v>
      </c>
      <c r="BE60">
        <v>4</v>
      </c>
      <c r="BF60">
        <v>344191</v>
      </c>
      <c r="BG60">
        <v>40654</v>
      </c>
      <c r="BH60" t="s">
        <v>426</v>
      </c>
      <c r="BJ60" t="s">
        <v>427</v>
      </c>
      <c r="BT60">
        <v>85729</v>
      </c>
    </row>
    <row r="61" spans="1:72" x14ac:dyDescent="0.3">
      <c r="A61">
        <v>83130</v>
      </c>
      <c r="B61">
        <v>197682</v>
      </c>
      <c r="F61" t="s">
        <v>0</v>
      </c>
      <c r="G61" t="s">
        <v>164</v>
      </c>
      <c r="H61" t="s">
        <v>428</v>
      </c>
      <c r="I61" t="s">
        <v>3</v>
      </c>
      <c r="K61">
        <v>1</v>
      </c>
      <c r="L61" t="s">
        <v>4</v>
      </c>
      <c r="M61">
        <v>101335</v>
      </c>
      <c r="N61" t="s">
        <v>5</v>
      </c>
      <c r="R61" t="s">
        <v>57</v>
      </c>
      <c r="S61" t="s">
        <v>58</v>
      </c>
      <c r="T61" t="s">
        <v>429</v>
      </c>
      <c r="U61" s="1">
        <v>1</v>
      </c>
      <c r="V61" t="s">
        <v>177</v>
      </c>
      <c r="W61" t="s">
        <v>430</v>
      </c>
      <c r="X61" t="s">
        <v>272</v>
      </c>
      <c r="Y61" s="3">
        <v>10</v>
      </c>
      <c r="Z61" s="4">
        <v>1037</v>
      </c>
      <c r="AA61" s="4" t="s">
        <v>430</v>
      </c>
      <c r="AB61" t="s">
        <v>431</v>
      </c>
      <c r="AC61">
        <v>2004</v>
      </c>
      <c r="AD61">
        <v>4</v>
      </c>
      <c r="AE61">
        <v>14</v>
      </c>
      <c r="AF61" t="s">
        <v>169</v>
      </c>
      <c r="AG61" t="s">
        <v>169</v>
      </c>
      <c r="AH61">
        <v>21264</v>
      </c>
      <c r="AI61">
        <v>6485392</v>
      </c>
      <c r="AJ61" s="4">
        <v>21000</v>
      </c>
      <c r="AK61" s="4">
        <v>6485000</v>
      </c>
      <c r="AL61">
        <v>71</v>
      </c>
      <c r="AN61">
        <v>33</v>
      </c>
      <c r="AP61" s="6"/>
      <c r="AQ61">
        <v>101335</v>
      </c>
      <c r="AS61" s="5" t="s">
        <v>13</v>
      </c>
      <c r="AT61">
        <v>1</v>
      </c>
      <c r="AU61" t="s">
        <v>14</v>
      </c>
      <c r="AV61" t="s">
        <v>432</v>
      </c>
      <c r="AW61" t="s">
        <v>433</v>
      </c>
      <c r="AX61">
        <v>33</v>
      </c>
      <c r="AY61" t="s">
        <v>172</v>
      </c>
      <c r="AZ61" t="s">
        <v>18</v>
      </c>
      <c r="BB61" s="6">
        <v>41689</v>
      </c>
      <c r="BC61" s="7" t="s">
        <v>19</v>
      </c>
      <c r="BE61">
        <v>4</v>
      </c>
      <c r="BF61">
        <v>348675</v>
      </c>
      <c r="BG61">
        <v>40655</v>
      </c>
      <c r="BH61" t="s">
        <v>434</v>
      </c>
      <c r="BJ61" t="s">
        <v>435</v>
      </c>
      <c r="BT61">
        <v>83130</v>
      </c>
    </row>
    <row r="62" spans="1:72" x14ac:dyDescent="0.3">
      <c r="A62">
        <v>67355</v>
      </c>
      <c r="B62">
        <v>197844</v>
      </c>
      <c r="F62" t="s">
        <v>0</v>
      </c>
      <c r="G62" t="s">
        <v>164</v>
      </c>
      <c r="H62" t="s">
        <v>469</v>
      </c>
      <c r="I62" t="s">
        <v>3</v>
      </c>
      <c r="K62">
        <v>1</v>
      </c>
      <c r="L62" t="s">
        <v>4</v>
      </c>
      <c r="M62">
        <v>101335</v>
      </c>
      <c r="N62" t="s">
        <v>5</v>
      </c>
      <c r="R62" t="s">
        <v>57</v>
      </c>
      <c r="S62" t="s">
        <v>58</v>
      </c>
      <c r="T62" t="s">
        <v>470</v>
      </c>
      <c r="U62" s="1">
        <v>1</v>
      </c>
      <c r="V62" t="s">
        <v>438</v>
      </c>
      <c r="W62" t="s">
        <v>471</v>
      </c>
      <c r="X62" t="s">
        <v>440</v>
      </c>
      <c r="Y62" s="3">
        <v>11</v>
      </c>
      <c r="Z62" s="4">
        <v>1134</v>
      </c>
      <c r="AA62" s="4" t="s">
        <v>471</v>
      </c>
      <c r="AB62" t="s">
        <v>472</v>
      </c>
      <c r="AC62">
        <v>2004</v>
      </c>
      <c r="AD62">
        <v>8</v>
      </c>
      <c r="AE62">
        <v>25</v>
      </c>
      <c r="AF62" t="s">
        <v>302</v>
      </c>
      <c r="AG62" t="s">
        <v>302</v>
      </c>
      <c r="AH62">
        <v>5342</v>
      </c>
      <c r="AI62">
        <v>6626491</v>
      </c>
      <c r="AJ62" s="4">
        <v>5000</v>
      </c>
      <c r="AK62" s="4">
        <v>6627000</v>
      </c>
      <c r="AL62">
        <v>7</v>
      </c>
      <c r="AN62">
        <v>33</v>
      </c>
      <c r="AP62" s="6"/>
      <c r="AQ62">
        <v>101335</v>
      </c>
      <c r="AS62" s="5" t="s">
        <v>13</v>
      </c>
      <c r="AT62">
        <v>1</v>
      </c>
      <c r="AU62" t="s">
        <v>14</v>
      </c>
      <c r="AV62" t="s">
        <v>473</v>
      </c>
      <c r="AW62" t="s">
        <v>474</v>
      </c>
      <c r="AX62">
        <v>33</v>
      </c>
      <c r="AY62" t="s">
        <v>172</v>
      </c>
      <c r="AZ62" t="s">
        <v>18</v>
      </c>
      <c r="BB62" s="6">
        <v>41689</v>
      </c>
      <c r="BC62" s="7" t="s">
        <v>19</v>
      </c>
      <c r="BE62">
        <v>4</v>
      </c>
      <c r="BF62">
        <v>348827</v>
      </c>
      <c r="BG62">
        <v>40658</v>
      </c>
      <c r="BH62" t="s">
        <v>475</v>
      </c>
      <c r="BJ62" t="s">
        <v>476</v>
      </c>
      <c r="BT62">
        <v>67355</v>
      </c>
    </row>
    <row r="63" spans="1:72" x14ac:dyDescent="0.3">
      <c r="A63">
        <v>45574</v>
      </c>
      <c r="B63">
        <v>196032</v>
      </c>
      <c r="F63" t="s">
        <v>0</v>
      </c>
      <c r="G63" t="s">
        <v>164</v>
      </c>
      <c r="H63" t="s">
        <v>487</v>
      </c>
      <c r="I63" t="s">
        <v>3</v>
      </c>
      <c r="K63">
        <v>1</v>
      </c>
      <c r="L63" t="s">
        <v>4</v>
      </c>
      <c r="M63">
        <v>101335</v>
      </c>
      <c r="N63" t="s">
        <v>5</v>
      </c>
      <c r="Q63" t="s">
        <v>488</v>
      </c>
      <c r="R63" t="s">
        <v>57</v>
      </c>
      <c r="S63" t="s">
        <v>58</v>
      </c>
      <c r="T63" t="s">
        <v>489</v>
      </c>
      <c r="U63" s="11">
        <v>3</v>
      </c>
      <c r="V63" t="s">
        <v>490</v>
      </c>
      <c r="W63" t="s">
        <v>491</v>
      </c>
      <c r="X63" s="2" t="s">
        <v>492</v>
      </c>
      <c r="Y63" s="3">
        <v>12</v>
      </c>
      <c r="Z63" s="4">
        <v>1201</v>
      </c>
      <c r="AA63" s="4" t="s">
        <v>491</v>
      </c>
      <c r="AB63" t="s">
        <v>493</v>
      </c>
      <c r="AC63">
        <v>2002</v>
      </c>
      <c r="AD63">
        <v>9</v>
      </c>
      <c r="AE63">
        <v>12</v>
      </c>
      <c r="AF63" t="s">
        <v>302</v>
      </c>
      <c r="AG63" t="s">
        <v>302</v>
      </c>
      <c r="AH63">
        <v>-29956</v>
      </c>
      <c r="AI63">
        <v>6730324</v>
      </c>
      <c r="AJ63" s="4">
        <v>-29000</v>
      </c>
      <c r="AK63" s="4">
        <v>6731000</v>
      </c>
      <c r="AL63">
        <v>25481</v>
      </c>
      <c r="AN63">
        <v>33</v>
      </c>
      <c r="AP63" s="6"/>
      <c r="AQ63">
        <v>101335</v>
      </c>
      <c r="AS63" s="5" t="s">
        <v>13</v>
      </c>
      <c r="AT63">
        <v>1</v>
      </c>
      <c r="AU63" t="s">
        <v>14</v>
      </c>
      <c r="AV63" t="s">
        <v>494</v>
      </c>
      <c r="AW63" t="s">
        <v>495</v>
      </c>
      <c r="AX63">
        <v>33</v>
      </c>
      <c r="AY63" t="s">
        <v>172</v>
      </c>
      <c r="AZ63" t="s">
        <v>18</v>
      </c>
      <c r="BB63" s="6">
        <v>41689</v>
      </c>
      <c r="BC63" s="7" t="s">
        <v>19</v>
      </c>
      <c r="BE63">
        <v>4</v>
      </c>
      <c r="BF63">
        <v>347266</v>
      </c>
      <c r="BG63">
        <v>40659</v>
      </c>
      <c r="BH63" t="s">
        <v>496</v>
      </c>
      <c r="BJ63" t="s">
        <v>497</v>
      </c>
      <c r="BT63">
        <v>45574</v>
      </c>
    </row>
    <row r="64" spans="1:72" x14ac:dyDescent="0.3">
      <c r="A64">
        <v>49466</v>
      </c>
      <c r="B64">
        <v>200207</v>
      </c>
      <c r="F64" t="s">
        <v>0</v>
      </c>
      <c r="G64" t="s">
        <v>164</v>
      </c>
      <c r="H64" t="s">
        <v>498</v>
      </c>
      <c r="I64" t="s">
        <v>3</v>
      </c>
      <c r="K64">
        <v>1</v>
      </c>
      <c r="L64" t="s">
        <v>4</v>
      </c>
      <c r="M64">
        <v>101335</v>
      </c>
      <c r="N64" t="s">
        <v>5</v>
      </c>
      <c r="R64" t="s">
        <v>57</v>
      </c>
      <c r="S64" t="s">
        <v>58</v>
      </c>
      <c r="T64" t="s">
        <v>499</v>
      </c>
      <c r="U64" s="1">
        <v>1</v>
      </c>
      <c r="V64" t="s">
        <v>490</v>
      </c>
      <c r="W64" t="s">
        <v>500</v>
      </c>
      <c r="X64" s="2" t="s">
        <v>501</v>
      </c>
      <c r="Y64" s="3">
        <v>14</v>
      </c>
      <c r="Z64" s="4">
        <v>1401</v>
      </c>
      <c r="AA64" t="s">
        <v>502</v>
      </c>
      <c r="AB64" t="s">
        <v>503</v>
      </c>
      <c r="AC64">
        <v>2007</v>
      </c>
      <c r="AD64">
        <v>9</v>
      </c>
      <c r="AE64">
        <v>20</v>
      </c>
      <c r="AF64" t="s">
        <v>302</v>
      </c>
      <c r="AG64" t="s">
        <v>302</v>
      </c>
      <c r="AH64">
        <v>-27669</v>
      </c>
      <c r="AI64">
        <v>6869993</v>
      </c>
      <c r="AJ64" s="4">
        <v>-27000</v>
      </c>
      <c r="AK64" s="4">
        <v>6869000</v>
      </c>
      <c r="AL64">
        <v>7</v>
      </c>
      <c r="AN64">
        <v>33</v>
      </c>
      <c r="AP64" s="6"/>
      <c r="AQ64">
        <v>101335</v>
      </c>
      <c r="AS64" s="5" t="s">
        <v>13</v>
      </c>
      <c r="AT64">
        <v>1</v>
      </c>
      <c r="AU64" t="s">
        <v>14</v>
      </c>
      <c r="AV64" t="s">
        <v>504</v>
      </c>
      <c r="AW64" t="s">
        <v>505</v>
      </c>
      <c r="AX64">
        <v>33</v>
      </c>
      <c r="AY64" t="s">
        <v>172</v>
      </c>
      <c r="AZ64" t="s">
        <v>18</v>
      </c>
      <c r="BB64" s="6">
        <v>41689</v>
      </c>
      <c r="BC64" s="7" t="s">
        <v>19</v>
      </c>
      <c r="BE64">
        <v>4</v>
      </c>
      <c r="BF64">
        <v>351060</v>
      </c>
      <c r="BG64">
        <v>40661</v>
      </c>
      <c r="BH64" t="s">
        <v>506</v>
      </c>
      <c r="BJ64" t="s">
        <v>507</v>
      </c>
      <c r="BT64">
        <v>49466</v>
      </c>
    </row>
    <row r="65" spans="1:72" x14ac:dyDescent="0.3">
      <c r="A65">
        <v>49467</v>
      </c>
      <c r="B65">
        <v>200208</v>
      </c>
      <c r="F65" t="s">
        <v>0</v>
      </c>
      <c r="G65" t="s">
        <v>164</v>
      </c>
      <c r="H65" t="s">
        <v>508</v>
      </c>
      <c r="I65" t="s">
        <v>3</v>
      </c>
      <c r="K65">
        <v>1</v>
      </c>
      <c r="L65" t="s">
        <v>4</v>
      </c>
      <c r="M65">
        <v>101335</v>
      </c>
      <c r="N65" t="s">
        <v>5</v>
      </c>
      <c r="R65" t="s">
        <v>57</v>
      </c>
      <c r="S65" t="s">
        <v>58</v>
      </c>
      <c r="T65" t="s">
        <v>499</v>
      </c>
      <c r="U65" s="1">
        <v>1</v>
      </c>
      <c r="V65" t="s">
        <v>490</v>
      </c>
      <c r="W65" t="s">
        <v>500</v>
      </c>
      <c r="X65" s="2" t="s">
        <v>501</v>
      </c>
      <c r="Y65" s="3">
        <v>14</v>
      </c>
      <c r="Z65" s="4">
        <v>1401</v>
      </c>
      <c r="AA65" t="s">
        <v>502</v>
      </c>
      <c r="AB65" t="s">
        <v>503</v>
      </c>
      <c r="AC65">
        <v>2007</v>
      </c>
      <c r="AD65">
        <v>9</v>
      </c>
      <c r="AE65">
        <v>20</v>
      </c>
      <c r="AF65" t="s">
        <v>302</v>
      </c>
      <c r="AG65" t="s">
        <v>302</v>
      </c>
      <c r="AH65">
        <v>-27669</v>
      </c>
      <c r="AI65">
        <v>6869993</v>
      </c>
      <c r="AJ65" s="4">
        <v>-27000</v>
      </c>
      <c r="AK65" s="4">
        <v>6869000</v>
      </c>
      <c r="AL65">
        <v>7</v>
      </c>
      <c r="AN65">
        <v>33</v>
      </c>
      <c r="AP65" s="6"/>
      <c r="AQ65">
        <v>101335</v>
      </c>
      <c r="AS65" s="5" t="s">
        <v>13</v>
      </c>
      <c r="AT65">
        <v>1</v>
      </c>
      <c r="AU65" t="s">
        <v>14</v>
      </c>
      <c r="AV65" t="s">
        <v>504</v>
      </c>
      <c r="AW65" t="s">
        <v>509</v>
      </c>
      <c r="AX65">
        <v>33</v>
      </c>
      <c r="AY65" t="s">
        <v>172</v>
      </c>
      <c r="AZ65" t="s">
        <v>18</v>
      </c>
      <c r="BB65" s="6">
        <v>41689</v>
      </c>
      <c r="BC65" s="7" t="s">
        <v>19</v>
      </c>
      <c r="BE65">
        <v>4</v>
      </c>
      <c r="BF65">
        <v>351061</v>
      </c>
      <c r="BG65">
        <v>40662</v>
      </c>
      <c r="BH65" t="s">
        <v>510</v>
      </c>
      <c r="BJ65" t="s">
        <v>511</v>
      </c>
      <c r="BT65">
        <v>49467</v>
      </c>
    </row>
    <row r="66" spans="1:72" x14ac:dyDescent="0.3">
      <c r="A66">
        <v>64585</v>
      </c>
      <c r="B66">
        <v>200211</v>
      </c>
      <c r="F66" t="s">
        <v>0</v>
      </c>
      <c r="G66" t="s">
        <v>164</v>
      </c>
      <c r="H66" t="s">
        <v>519</v>
      </c>
      <c r="I66" t="s">
        <v>3</v>
      </c>
      <c r="K66">
        <v>1</v>
      </c>
      <c r="L66" t="s">
        <v>4</v>
      </c>
      <c r="M66">
        <v>101335</v>
      </c>
      <c r="N66" t="s">
        <v>5</v>
      </c>
      <c r="R66" t="s">
        <v>57</v>
      </c>
      <c r="S66" t="s">
        <v>58</v>
      </c>
      <c r="T66" t="s">
        <v>520</v>
      </c>
      <c r="U66" s="1">
        <v>1</v>
      </c>
      <c r="V66" t="s">
        <v>490</v>
      </c>
      <c r="W66" t="s">
        <v>500</v>
      </c>
      <c r="X66" s="2" t="s">
        <v>501</v>
      </c>
      <c r="Y66" s="3">
        <v>14</v>
      </c>
      <c r="Z66" s="4">
        <v>1401</v>
      </c>
      <c r="AA66" t="s">
        <v>502</v>
      </c>
      <c r="AB66" t="s">
        <v>521</v>
      </c>
      <c r="AC66">
        <v>2007</v>
      </c>
      <c r="AD66">
        <v>9</v>
      </c>
      <c r="AE66">
        <v>20</v>
      </c>
      <c r="AF66" t="s">
        <v>302</v>
      </c>
      <c r="AG66" t="s">
        <v>302</v>
      </c>
      <c r="AH66">
        <v>-5252</v>
      </c>
      <c r="AI66">
        <v>6865167</v>
      </c>
      <c r="AJ66" s="4">
        <v>-5000</v>
      </c>
      <c r="AK66" s="4">
        <v>6865000</v>
      </c>
      <c r="AL66">
        <v>71</v>
      </c>
      <c r="AN66">
        <v>33</v>
      </c>
      <c r="AP66" s="6"/>
      <c r="AQ66">
        <v>101335</v>
      </c>
      <c r="AS66" s="5" t="s">
        <v>13</v>
      </c>
      <c r="AT66">
        <v>1</v>
      </c>
      <c r="AU66" t="s">
        <v>14</v>
      </c>
      <c r="AV66" t="s">
        <v>522</v>
      </c>
      <c r="AW66" t="s">
        <v>523</v>
      </c>
      <c r="AX66">
        <v>33</v>
      </c>
      <c r="AY66" t="s">
        <v>172</v>
      </c>
      <c r="AZ66" t="s">
        <v>18</v>
      </c>
      <c r="BB66" s="6">
        <v>41689</v>
      </c>
      <c r="BC66" s="7" t="s">
        <v>19</v>
      </c>
      <c r="BE66">
        <v>4</v>
      </c>
      <c r="BF66">
        <v>351064</v>
      </c>
      <c r="BG66">
        <v>40660</v>
      </c>
      <c r="BH66" t="s">
        <v>524</v>
      </c>
      <c r="BJ66" t="s">
        <v>525</v>
      </c>
      <c r="BT66">
        <v>64585</v>
      </c>
    </row>
    <row r="67" spans="1:72" x14ac:dyDescent="0.3">
      <c r="A67">
        <v>111967</v>
      </c>
      <c r="B67">
        <v>200798</v>
      </c>
      <c r="F67" t="s">
        <v>0</v>
      </c>
      <c r="G67" t="s">
        <v>164</v>
      </c>
      <c r="H67" t="s">
        <v>545</v>
      </c>
      <c r="I67" t="s">
        <v>3</v>
      </c>
      <c r="K67">
        <v>1</v>
      </c>
      <c r="L67" t="s">
        <v>4</v>
      </c>
      <c r="M67">
        <v>101335</v>
      </c>
      <c r="N67" t="s">
        <v>5</v>
      </c>
      <c r="R67" t="s">
        <v>57</v>
      </c>
      <c r="S67" t="s">
        <v>58</v>
      </c>
      <c r="T67" t="s">
        <v>546</v>
      </c>
      <c r="U67" s="1">
        <v>1</v>
      </c>
      <c r="V67" t="s">
        <v>490</v>
      </c>
      <c r="W67" t="s">
        <v>547</v>
      </c>
      <c r="X67" s="2" t="s">
        <v>501</v>
      </c>
      <c r="Y67" s="3">
        <v>14</v>
      </c>
      <c r="Z67" s="4">
        <v>1419</v>
      </c>
      <c r="AA67" s="4" t="s">
        <v>548</v>
      </c>
      <c r="AB67" t="s">
        <v>549</v>
      </c>
      <c r="AC67">
        <v>2009</v>
      </c>
      <c r="AD67">
        <v>9</v>
      </c>
      <c r="AE67">
        <v>24</v>
      </c>
      <c r="AF67" t="s">
        <v>203</v>
      </c>
      <c r="AG67" t="s">
        <v>203</v>
      </c>
      <c r="AH67">
        <v>60928</v>
      </c>
      <c r="AI67">
        <v>6810960</v>
      </c>
      <c r="AJ67" s="4">
        <v>61000</v>
      </c>
      <c r="AK67" s="4">
        <v>6811000</v>
      </c>
      <c r="AL67">
        <v>7</v>
      </c>
      <c r="AN67">
        <v>33</v>
      </c>
      <c r="AP67" s="6"/>
      <c r="AQ67">
        <v>101335</v>
      </c>
      <c r="AS67" s="5" t="s">
        <v>13</v>
      </c>
      <c r="AT67">
        <v>1</v>
      </c>
      <c r="AU67" t="s">
        <v>14</v>
      </c>
      <c r="AV67" t="s">
        <v>550</v>
      </c>
      <c r="AW67" t="s">
        <v>551</v>
      </c>
      <c r="AX67">
        <v>33</v>
      </c>
      <c r="AY67" t="s">
        <v>172</v>
      </c>
      <c r="AZ67" t="s">
        <v>18</v>
      </c>
      <c r="BB67" s="6">
        <v>41689</v>
      </c>
      <c r="BC67" s="7" t="s">
        <v>19</v>
      </c>
      <c r="BE67">
        <v>4</v>
      </c>
      <c r="BF67">
        <v>351562</v>
      </c>
      <c r="BG67">
        <v>40670</v>
      </c>
      <c r="BH67" t="s">
        <v>552</v>
      </c>
      <c r="BJ67" t="s">
        <v>553</v>
      </c>
      <c r="BT67">
        <v>111967</v>
      </c>
    </row>
    <row r="68" spans="1:72" x14ac:dyDescent="0.3">
      <c r="A68">
        <v>144416</v>
      </c>
      <c r="B68">
        <v>200195</v>
      </c>
      <c r="F68" t="s">
        <v>0</v>
      </c>
      <c r="G68" t="s">
        <v>164</v>
      </c>
      <c r="H68" t="s">
        <v>562</v>
      </c>
      <c r="I68" t="s">
        <v>3</v>
      </c>
      <c r="K68">
        <v>1</v>
      </c>
      <c r="L68" t="s">
        <v>4</v>
      </c>
      <c r="M68">
        <v>101335</v>
      </c>
      <c r="N68" t="s">
        <v>5</v>
      </c>
      <c r="R68" t="s">
        <v>57</v>
      </c>
      <c r="S68" t="s">
        <v>58</v>
      </c>
      <c r="T68" t="s">
        <v>563</v>
      </c>
      <c r="U68" s="1">
        <v>1</v>
      </c>
      <c r="V68" t="s">
        <v>564</v>
      </c>
      <c r="W68" t="s">
        <v>565</v>
      </c>
      <c r="X68" t="s">
        <v>566</v>
      </c>
      <c r="Y68" s="3">
        <v>15</v>
      </c>
      <c r="Z68" s="4">
        <v>1502</v>
      </c>
      <c r="AA68" s="4" t="s">
        <v>565</v>
      </c>
      <c r="AB68" t="s">
        <v>567</v>
      </c>
      <c r="AC68">
        <v>2007</v>
      </c>
      <c r="AD68">
        <v>9</v>
      </c>
      <c r="AE68">
        <v>18</v>
      </c>
      <c r="AF68" t="s">
        <v>302</v>
      </c>
      <c r="AG68" t="s">
        <v>302</v>
      </c>
      <c r="AH68">
        <v>106967</v>
      </c>
      <c r="AI68">
        <v>6981624</v>
      </c>
      <c r="AJ68" s="4">
        <v>107000</v>
      </c>
      <c r="AK68" s="4">
        <v>6981000</v>
      </c>
      <c r="AL68">
        <v>7</v>
      </c>
      <c r="AN68">
        <v>33</v>
      </c>
      <c r="AP68" s="6"/>
      <c r="AQ68">
        <v>101335</v>
      </c>
      <c r="AS68" s="5" t="s">
        <v>13</v>
      </c>
      <c r="AT68">
        <v>1</v>
      </c>
      <c r="AU68" t="s">
        <v>14</v>
      </c>
      <c r="AV68" t="s">
        <v>568</v>
      </c>
      <c r="AW68" t="s">
        <v>569</v>
      </c>
      <c r="AX68">
        <v>33</v>
      </c>
      <c r="AY68" t="s">
        <v>172</v>
      </c>
      <c r="AZ68" t="s">
        <v>18</v>
      </c>
      <c r="BB68" s="6">
        <v>41689</v>
      </c>
      <c r="BC68" s="7" t="s">
        <v>19</v>
      </c>
      <c r="BE68">
        <v>4</v>
      </c>
      <c r="BF68">
        <v>351048</v>
      </c>
      <c r="BG68">
        <v>40666</v>
      </c>
      <c r="BH68" t="s">
        <v>570</v>
      </c>
      <c r="BJ68" t="s">
        <v>571</v>
      </c>
      <c r="BT68">
        <v>144416</v>
      </c>
    </row>
    <row r="69" spans="1:72" x14ac:dyDescent="0.3">
      <c r="A69">
        <v>153140</v>
      </c>
      <c r="B69">
        <v>200793</v>
      </c>
      <c r="F69" t="s">
        <v>0</v>
      </c>
      <c r="G69" t="s">
        <v>164</v>
      </c>
      <c r="H69" t="s">
        <v>572</v>
      </c>
      <c r="I69" t="s">
        <v>3</v>
      </c>
      <c r="K69">
        <v>1</v>
      </c>
      <c r="L69" t="s">
        <v>4</v>
      </c>
      <c r="M69">
        <v>101335</v>
      </c>
      <c r="N69" t="s">
        <v>5</v>
      </c>
      <c r="R69" t="s">
        <v>57</v>
      </c>
      <c r="S69" t="s">
        <v>58</v>
      </c>
      <c r="T69" t="s">
        <v>573</v>
      </c>
      <c r="U69" s="1">
        <v>1</v>
      </c>
      <c r="V69" t="s">
        <v>564</v>
      </c>
      <c r="W69" t="s">
        <v>565</v>
      </c>
      <c r="X69" t="s">
        <v>566</v>
      </c>
      <c r="Y69" s="3">
        <v>15</v>
      </c>
      <c r="Z69" s="4">
        <v>1502</v>
      </c>
      <c r="AA69" s="4" t="s">
        <v>565</v>
      </c>
      <c r="AB69" t="s">
        <v>574</v>
      </c>
      <c r="AC69">
        <v>2009</v>
      </c>
      <c r="AD69">
        <v>9</v>
      </c>
      <c r="AE69">
        <v>22</v>
      </c>
      <c r="AF69" t="s">
        <v>203</v>
      </c>
      <c r="AG69" t="s">
        <v>203</v>
      </c>
      <c r="AH69">
        <v>126050</v>
      </c>
      <c r="AI69">
        <v>6984585</v>
      </c>
      <c r="AJ69" s="4">
        <v>127000</v>
      </c>
      <c r="AK69" s="4">
        <v>6985000</v>
      </c>
      <c r="AL69">
        <v>7</v>
      </c>
      <c r="AN69">
        <v>33</v>
      </c>
      <c r="AP69" s="6"/>
      <c r="AQ69">
        <v>101335</v>
      </c>
      <c r="AS69" s="5" t="s">
        <v>13</v>
      </c>
      <c r="AT69">
        <v>1</v>
      </c>
      <c r="AU69" t="s">
        <v>14</v>
      </c>
      <c r="AV69" t="s">
        <v>575</v>
      </c>
      <c r="AW69" t="s">
        <v>576</v>
      </c>
      <c r="AX69">
        <v>33</v>
      </c>
      <c r="AY69" t="s">
        <v>172</v>
      </c>
      <c r="AZ69" t="s">
        <v>18</v>
      </c>
      <c r="BB69" s="6">
        <v>41689</v>
      </c>
      <c r="BC69" s="7" t="s">
        <v>19</v>
      </c>
      <c r="BE69">
        <v>4</v>
      </c>
      <c r="BF69">
        <v>351559</v>
      </c>
      <c r="BG69">
        <v>40667</v>
      </c>
      <c r="BH69" t="s">
        <v>577</v>
      </c>
      <c r="BJ69" t="s">
        <v>578</v>
      </c>
      <c r="BT69">
        <v>153140</v>
      </c>
    </row>
    <row r="70" spans="1:72" x14ac:dyDescent="0.3">
      <c r="A70">
        <v>67323</v>
      </c>
      <c r="B70">
        <v>200795</v>
      </c>
      <c r="F70" t="s">
        <v>0</v>
      </c>
      <c r="G70" t="s">
        <v>164</v>
      </c>
      <c r="H70" t="s">
        <v>590</v>
      </c>
      <c r="I70" t="s">
        <v>3</v>
      </c>
      <c r="K70">
        <v>1</v>
      </c>
      <c r="L70" t="s">
        <v>4</v>
      </c>
      <c r="M70">
        <v>101335</v>
      </c>
      <c r="N70" t="s">
        <v>5</v>
      </c>
      <c r="R70" t="s">
        <v>57</v>
      </c>
      <c r="S70" t="s">
        <v>58</v>
      </c>
      <c r="T70" t="s">
        <v>591</v>
      </c>
      <c r="U70" s="1">
        <v>1</v>
      </c>
      <c r="V70" t="s">
        <v>564</v>
      </c>
      <c r="W70" t="s">
        <v>592</v>
      </c>
      <c r="X70" t="s">
        <v>566</v>
      </c>
      <c r="Y70" s="3">
        <v>15</v>
      </c>
      <c r="Z70" s="4">
        <v>1511</v>
      </c>
      <c r="AA70" s="4" t="s">
        <v>592</v>
      </c>
      <c r="AB70" t="s">
        <v>593</v>
      </c>
      <c r="AC70">
        <v>2009</v>
      </c>
      <c r="AD70">
        <v>9</v>
      </c>
      <c r="AE70">
        <v>24</v>
      </c>
      <c r="AF70" t="s">
        <v>203</v>
      </c>
      <c r="AG70" t="s">
        <v>203</v>
      </c>
      <c r="AH70">
        <v>5302</v>
      </c>
      <c r="AI70">
        <v>6914888</v>
      </c>
      <c r="AJ70" s="4">
        <v>5000</v>
      </c>
      <c r="AK70" s="4">
        <v>6915000</v>
      </c>
      <c r="AL70">
        <v>7</v>
      </c>
      <c r="AN70">
        <v>33</v>
      </c>
      <c r="AP70" s="6"/>
      <c r="AQ70">
        <v>101335</v>
      </c>
      <c r="AS70" s="5" t="s">
        <v>13</v>
      </c>
      <c r="AT70">
        <v>1</v>
      </c>
      <c r="AU70" t="s">
        <v>14</v>
      </c>
      <c r="AV70" t="s">
        <v>594</v>
      </c>
      <c r="AW70" t="s">
        <v>595</v>
      </c>
      <c r="AX70">
        <v>33</v>
      </c>
      <c r="AY70" t="s">
        <v>172</v>
      </c>
      <c r="AZ70" t="s">
        <v>18</v>
      </c>
      <c r="BB70" s="6">
        <v>41689</v>
      </c>
      <c r="BC70" s="7" t="s">
        <v>19</v>
      </c>
      <c r="BE70">
        <v>4</v>
      </c>
      <c r="BF70">
        <v>351560</v>
      </c>
      <c r="BG70">
        <v>40669</v>
      </c>
      <c r="BH70" t="s">
        <v>596</v>
      </c>
      <c r="BJ70" t="s">
        <v>597</v>
      </c>
      <c r="BT70">
        <v>67323</v>
      </c>
    </row>
    <row r="71" spans="1:72" x14ac:dyDescent="0.3">
      <c r="A71">
        <v>90995</v>
      </c>
      <c r="B71">
        <v>200205</v>
      </c>
      <c r="F71" t="s">
        <v>0</v>
      </c>
      <c r="G71" t="s">
        <v>164</v>
      </c>
      <c r="H71" t="s">
        <v>598</v>
      </c>
      <c r="I71" t="s">
        <v>3</v>
      </c>
      <c r="K71">
        <v>1</v>
      </c>
      <c r="L71" t="s">
        <v>4</v>
      </c>
      <c r="M71">
        <v>101335</v>
      </c>
      <c r="N71" t="s">
        <v>5</v>
      </c>
      <c r="R71" t="s">
        <v>57</v>
      </c>
      <c r="S71" t="s">
        <v>58</v>
      </c>
      <c r="T71" t="s">
        <v>599</v>
      </c>
      <c r="U71" s="1">
        <v>1</v>
      </c>
      <c r="V71" t="s">
        <v>564</v>
      </c>
      <c r="W71" t="s">
        <v>600</v>
      </c>
      <c r="X71" t="s">
        <v>566</v>
      </c>
      <c r="Y71" s="3">
        <v>15</v>
      </c>
      <c r="Z71" s="4">
        <v>1520</v>
      </c>
      <c r="AA71" t="s">
        <v>600</v>
      </c>
      <c r="AB71" t="s">
        <v>601</v>
      </c>
      <c r="AC71">
        <v>2007</v>
      </c>
      <c r="AD71">
        <v>9</v>
      </c>
      <c r="AE71">
        <v>19</v>
      </c>
      <c r="AF71" t="s">
        <v>302</v>
      </c>
      <c r="AG71" t="s">
        <v>302</v>
      </c>
      <c r="AH71">
        <v>42006</v>
      </c>
      <c r="AI71">
        <v>6941842</v>
      </c>
      <c r="AJ71" s="4">
        <v>43000</v>
      </c>
      <c r="AK71" s="4">
        <v>6941000</v>
      </c>
      <c r="AL71">
        <v>7</v>
      </c>
      <c r="AN71">
        <v>33</v>
      </c>
      <c r="AP71" s="6"/>
      <c r="AQ71">
        <v>101335</v>
      </c>
      <c r="AS71" s="5" t="s">
        <v>13</v>
      </c>
      <c r="AT71">
        <v>1</v>
      </c>
      <c r="AU71" t="s">
        <v>14</v>
      </c>
      <c r="AV71" t="s">
        <v>602</v>
      </c>
      <c r="AW71" t="s">
        <v>603</v>
      </c>
      <c r="AX71">
        <v>33</v>
      </c>
      <c r="AY71" t="s">
        <v>172</v>
      </c>
      <c r="AZ71" t="s">
        <v>18</v>
      </c>
      <c r="BB71" s="6">
        <v>41689</v>
      </c>
      <c r="BC71" s="7" t="s">
        <v>19</v>
      </c>
      <c r="BE71">
        <v>4</v>
      </c>
      <c r="BF71">
        <v>351058</v>
      </c>
      <c r="BG71">
        <v>40671</v>
      </c>
      <c r="BH71" t="s">
        <v>604</v>
      </c>
      <c r="BJ71" t="s">
        <v>605</v>
      </c>
      <c r="BT71">
        <v>90995</v>
      </c>
    </row>
    <row r="72" spans="1:72" x14ac:dyDescent="0.3">
      <c r="A72">
        <v>119743</v>
      </c>
      <c r="B72">
        <v>200204</v>
      </c>
      <c r="F72" t="s">
        <v>0</v>
      </c>
      <c r="G72" t="s">
        <v>164</v>
      </c>
      <c r="H72" t="s">
        <v>606</v>
      </c>
      <c r="I72" t="s">
        <v>3</v>
      </c>
      <c r="K72">
        <v>1</v>
      </c>
      <c r="L72" t="s">
        <v>4</v>
      </c>
      <c r="M72">
        <v>101335</v>
      </c>
      <c r="N72" t="s">
        <v>5</v>
      </c>
      <c r="R72" t="s">
        <v>57</v>
      </c>
      <c r="S72" t="s">
        <v>58</v>
      </c>
      <c r="T72" t="s">
        <v>607</v>
      </c>
      <c r="U72" s="1">
        <v>1</v>
      </c>
      <c r="V72" t="s">
        <v>564</v>
      </c>
      <c r="W72" t="s">
        <v>608</v>
      </c>
      <c r="X72" t="s">
        <v>566</v>
      </c>
      <c r="Y72" s="3">
        <v>15</v>
      </c>
      <c r="Z72" s="4">
        <v>1523</v>
      </c>
      <c r="AA72" t="s">
        <v>609</v>
      </c>
      <c r="AB72" t="s">
        <v>610</v>
      </c>
      <c r="AC72">
        <v>2007</v>
      </c>
      <c r="AD72">
        <v>9</v>
      </c>
      <c r="AE72">
        <v>19</v>
      </c>
      <c r="AF72" t="s">
        <v>302</v>
      </c>
      <c r="AG72" t="s">
        <v>302</v>
      </c>
      <c r="AH72">
        <v>78725</v>
      </c>
      <c r="AI72">
        <v>6954269</v>
      </c>
      <c r="AJ72" s="4">
        <v>79000</v>
      </c>
      <c r="AK72" s="4">
        <v>6955000</v>
      </c>
      <c r="AL72">
        <v>7</v>
      </c>
      <c r="AN72">
        <v>33</v>
      </c>
      <c r="AP72" s="6"/>
      <c r="AQ72">
        <v>101335</v>
      </c>
      <c r="AS72" s="5" t="s">
        <v>13</v>
      </c>
      <c r="AT72">
        <v>1</v>
      </c>
      <c r="AU72" t="s">
        <v>14</v>
      </c>
      <c r="AV72" t="s">
        <v>611</v>
      </c>
      <c r="AW72" t="s">
        <v>612</v>
      </c>
      <c r="AX72">
        <v>33</v>
      </c>
      <c r="AY72" t="s">
        <v>172</v>
      </c>
      <c r="AZ72" t="s">
        <v>18</v>
      </c>
      <c r="BB72" s="6">
        <v>41689</v>
      </c>
      <c r="BC72" s="7" t="s">
        <v>19</v>
      </c>
      <c r="BE72">
        <v>4</v>
      </c>
      <c r="BF72">
        <v>351057</v>
      </c>
      <c r="BG72">
        <v>40672</v>
      </c>
      <c r="BH72" t="s">
        <v>613</v>
      </c>
      <c r="BJ72" t="s">
        <v>614</v>
      </c>
      <c r="BT72">
        <v>119743</v>
      </c>
    </row>
    <row r="73" spans="1:72" x14ac:dyDescent="0.3">
      <c r="A73">
        <v>171286</v>
      </c>
      <c r="B73">
        <v>200192</v>
      </c>
      <c r="F73" t="s">
        <v>0</v>
      </c>
      <c r="G73" t="s">
        <v>164</v>
      </c>
      <c r="H73" t="s">
        <v>615</v>
      </c>
      <c r="I73" t="s">
        <v>3</v>
      </c>
      <c r="K73">
        <v>1</v>
      </c>
      <c r="L73" t="s">
        <v>4</v>
      </c>
      <c r="M73">
        <v>101335</v>
      </c>
      <c r="N73" t="s">
        <v>5</v>
      </c>
      <c r="R73" t="s">
        <v>57</v>
      </c>
      <c r="S73" t="s">
        <v>58</v>
      </c>
      <c r="T73" t="s">
        <v>616</v>
      </c>
      <c r="U73" s="1">
        <v>1</v>
      </c>
      <c r="V73" t="s">
        <v>564</v>
      </c>
      <c r="W73" t="s">
        <v>617</v>
      </c>
      <c r="X73" t="s">
        <v>566</v>
      </c>
      <c r="Y73" s="3">
        <v>15</v>
      </c>
      <c r="Z73" s="4">
        <v>1560</v>
      </c>
      <c r="AA73" s="4" t="s">
        <v>617</v>
      </c>
      <c r="AB73" t="s">
        <v>618</v>
      </c>
      <c r="AC73">
        <v>2007</v>
      </c>
      <c r="AD73">
        <v>9</v>
      </c>
      <c r="AE73">
        <v>18</v>
      </c>
      <c r="AF73" t="s">
        <v>210</v>
      </c>
      <c r="AG73" t="s">
        <v>210</v>
      </c>
      <c r="AH73">
        <v>154096</v>
      </c>
      <c r="AI73">
        <v>6994138</v>
      </c>
      <c r="AJ73" s="4">
        <v>155000</v>
      </c>
      <c r="AK73" s="4">
        <v>6995000</v>
      </c>
      <c r="AL73">
        <v>71</v>
      </c>
      <c r="AN73">
        <v>33</v>
      </c>
      <c r="AP73" s="6"/>
      <c r="AQ73">
        <v>101335</v>
      </c>
      <c r="AS73" s="5" t="s">
        <v>13</v>
      </c>
      <c r="AT73">
        <v>1</v>
      </c>
      <c r="AU73" t="s">
        <v>14</v>
      </c>
      <c r="AV73" t="s">
        <v>619</v>
      </c>
      <c r="AW73" t="s">
        <v>620</v>
      </c>
      <c r="AX73">
        <v>33</v>
      </c>
      <c r="AY73" t="s">
        <v>172</v>
      </c>
      <c r="AZ73" t="s">
        <v>18</v>
      </c>
      <c r="BB73" s="6">
        <v>41689</v>
      </c>
      <c r="BC73" s="7" t="s">
        <v>19</v>
      </c>
      <c r="BE73">
        <v>4</v>
      </c>
      <c r="BF73">
        <v>351045</v>
      </c>
      <c r="BG73">
        <v>40673</v>
      </c>
      <c r="BH73" t="s">
        <v>621</v>
      </c>
      <c r="BJ73" t="s">
        <v>622</v>
      </c>
      <c r="BT73">
        <v>171286</v>
      </c>
    </row>
    <row r="74" spans="1:72" x14ac:dyDescent="0.3">
      <c r="A74">
        <v>279774</v>
      </c>
      <c r="B74">
        <v>200174</v>
      </c>
      <c r="F74" t="s">
        <v>0</v>
      </c>
      <c r="G74" t="s">
        <v>164</v>
      </c>
      <c r="H74" t="s">
        <v>623</v>
      </c>
      <c r="I74" t="s">
        <v>3</v>
      </c>
      <c r="K74">
        <v>1</v>
      </c>
      <c r="L74" t="s">
        <v>4</v>
      </c>
      <c r="M74">
        <v>101335</v>
      </c>
      <c r="N74" t="s">
        <v>5</v>
      </c>
      <c r="R74" t="s">
        <v>57</v>
      </c>
      <c r="S74" t="s">
        <v>58</v>
      </c>
      <c r="T74" t="s">
        <v>624</v>
      </c>
      <c r="U74" s="1">
        <v>1</v>
      </c>
      <c r="V74" t="s">
        <v>625</v>
      </c>
      <c r="W74" t="s">
        <v>626</v>
      </c>
      <c r="X74" s="2" t="s">
        <v>627</v>
      </c>
      <c r="Y74" s="3">
        <v>16</v>
      </c>
      <c r="Z74" s="4">
        <v>1624</v>
      </c>
      <c r="AA74" t="s">
        <v>628</v>
      </c>
      <c r="AB74" t="s">
        <v>629</v>
      </c>
      <c r="AC74">
        <v>2007</v>
      </c>
      <c r="AD74">
        <v>9</v>
      </c>
      <c r="AE74">
        <v>17</v>
      </c>
      <c r="AF74" t="s">
        <v>302</v>
      </c>
      <c r="AG74" t="s">
        <v>302</v>
      </c>
      <c r="AH74">
        <v>244545</v>
      </c>
      <c r="AI74">
        <v>7066278</v>
      </c>
      <c r="AJ74" s="4">
        <v>245000</v>
      </c>
      <c r="AK74" s="4">
        <v>7067000</v>
      </c>
      <c r="AL74">
        <v>7</v>
      </c>
      <c r="AN74">
        <v>33</v>
      </c>
      <c r="AP74" s="6"/>
      <c r="AQ74">
        <v>101335</v>
      </c>
      <c r="AS74" s="5" t="s">
        <v>13</v>
      </c>
      <c r="AT74">
        <v>1</v>
      </c>
      <c r="AU74" t="s">
        <v>14</v>
      </c>
      <c r="AV74" t="s">
        <v>630</v>
      </c>
      <c r="AW74" t="s">
        <v>631</v>
      </c>
      <c r="AX74">
        <v>33</v>
      </c>
      <c r="AY74" t="s">
        <v>172</v>
      </c>
      <c r="AZ74" t="s">
        <v>18</v>
      </c>
      <c r="BB74" s="6">
        <v>41689</v>
      </c>
      <c r="BC74" s="7" t="s">
        <v>19</v>
      </c>
      <c r="BE74">
        <v>4</v>
      </c>
      <c r="BF74">
        <v>351028</v>
      </c>
      <c r="BG74">
        <v>40674</v>
      </c>
      <c r="BH74" t="s">
        <v>632</v>
      </c>
      <c r="BJ74" t="s">
        <v>633</v>
      </c>
      <c r="BT74">
        <v>279774</v>
      </c>
    </row>
    <row r="75" spans="1:72" x14ac:dyDescent="0.3">
      <c r="A75">
        <v>262712</v>
      </c>
      <c r="B75">
        <v>200187</v>
      </c>
      <c r="F75" t="s">
        <v>0</v>
      </c>
      <c r="G75" t="s">
        <v>164</v>
      </c>
      <c r="H75" t="s">
        <v>634</v>
      </c>
      <c r="I75" t="s">
        <v>3</v>
      </c>
      <c r="K75">
        <v>1</v>
      </c>
      <c r="L75" t="s">
        <v>4</v>
      </c>
      <c r="M75">
        <v>101335</v>
      </c>
      <c r="N75" t="s">
        <v>5</v>
      </c>
      <c r="R75" t="s">
        <v>57</v>
      </c>
      <c r="S75" t="s">
        <v>58</v>
      </c>
      <c r="T75" t="s">
        <v>635</v>
      </c>
      <c r="U75" s="1">
        <v>1</v>
      </c>
      <c r="V75" t="s">
        <v>625</v>
      </c>
      <c r="W75" t="s">
        <v>636</v>
      </c>
      <c r="X75" s="2" t="s">
        <v>627</v>
      </c>
      <c r="Y75" s="3">
        <v>16</v>
      </c>
      <c r="Z75" s="4">
        <v>1638</v>
      </c>
      <c r="AA75" t="s">
        <v>637</v>
      </c>
      <c r="AB75" t="s">
        <v>638</v>
      </c>
      <c r="AC75">
        <v>2007</v>
      </c>
      <c r="AD75">
        <v>9</v>
      </c>
      <c r="AE75">
        <v>18</v>
      </c>
      <c r="AF75" t="s">
        <v>302</v>
      </c>
      <c r="AG75" t="s">
        <v>302</v>
      </c>
      <c r="AH75">
        <v>240005</v>
      </c>
      <c r="AI75">
        <v>7025608</v>
      </c>
      <c r="AJ75" s="4">
        <v>241000</v>
      </c>
      <c r="AK75" s="4">
        <v>7025000</v>
      </c>
      <c r="AL75">
        <v>71</v>
      </c>
      <c r="AN75">
        <v>33</v>
      </c>
      <c r="AP75" s="6"/>
      <c r="AQ75">
        <v>101335</v>
      </c>
      <c r="AS75" s="5" t="s">
        <v>13</v>
      </c>
      <c r="AT75">
        <v>1</v>
      </c>
      <c r="AU75" t="s">
        <v>14</v>
      </c>
      <c r="AV75" t="s">
        <v>639</v>
      </c>
      <c r="AW75" t="s">
        <v>640</v>
      </c>
      <c r="AX75">
        <v>33</v>
      </c>
      <c r="AY75" t="s">
        <v>172</v>
      </c>
      <c r="AZ75" t="s">
        <v>18</v>
      </c>
      <c r="BB75" s="6">
        <v>41689</v>
      </c>
      <c r="BC75" s="7" t="s">
        <v>19</v>
      </c>
      <c r="BE75">
        <v>4</v>
      </c>
      <c r="BF75">
        <v>351040</v>
      </c>
      <c r="BG75">
        <v>40675</v>
      </c>
      <c r="BH75" t="s">
        <v>641</v>
      </c>
      <c r="BJ75" t="s">
        <v>642</v>
      </c>
      <c r="BT75">
        <v>262712</v>
      </c>
    </row>
    <row r="76" spans="1:72" x14ac:dyDescent="0.3">
      <c r="A76">
        <v>490299</v>
      </c>
      <c r="B76">
        <v>200156</v>
      </c>
      <c r="F76" t="s">
        <v>0</v>
      </c>
      <c r="G76" t="s">
        <v>164</v>
      </c>
      <c r="H76" t="s">
        <v>643</v>
      </c>
      <c r="I76" t="s">
        <v>3</v>
      </c>
      <c r="K76">
        <v>1</v>
      </c>
      <c r="L76" t="s">
        <v>4</v>
      </c>
      <c r="M76">
        <v>101335</v>
      </c>
      <c r="N76" t="s">
        <v>5</v>
      </c>
      <c r="R76" t="s">
        <v>57</v>
      </c>
      <c r="S76" t="s">
        <v>58</v>
      </c>
      <c r="T76" t="s">
        <v>644</v>
      </c>
      <c r="U76" s="1">
        <v>1</v>
      </c>
      <c r="V76" t="s">
        <v>625</v>
      </c>
      <c r="W76" t="s">
        <v>645</v>
      </c>
      <c r="X76" s="2" t="s">
        <v>646</v>
      </c>
      <c r="Y76" s="3">
        <v>17</v>
      </c>
      <c r="Z76" s="4">
        <v>1729</v>
      </c>
      <c r="AA76" t="s">
        <v>645</v>
      </c>
      <c r="AB76" t="s">
        <v>647</v>
      </c>
      <c r="AC76">
        <v>2007</v>
      </c>
      <c r="AD76">
        <v>9</v>
      </c>
      <c r="AE76">
        <v>15</v>
      </c>
      <c r="AF76" t="s">
        <v>648</v>
      </c>
      <c r="AG76" t="s">
        <v>648</v>
      </c>
      <c r="AH76">
        <v>321240</v>
      </c>
      <c r="AI76">
        <v>7098425</v>
      </c>
      <c r="AJ76" s="4">
        <v>321000</v>
      </c>
      <c r="AK76" s="4">
        <v>7099000</v>
      </c>
      <c r="AL76">
        <v>7</v>
      </c>
      <c r="AN76">
        <v>33</v>
      </c>
      <c r="AP76" s="6"/>
      <c r="AQ76">
        <v>101335</v>
      </c>
      <c r="AS76" s="5" t="s">
        <v>13</v>
      </c>
      <c r="AT76">
        <v>1</v>
      </c>
      <c r="AU76" t="s">
        <v>14</v>
      </c>
      <c r="AV76" t="s">
        <v>649</v>
      </c>
      <c r="AW76" t="s">
        <v>650</v>
      </c>
      <c r="AX76">
        <v>33</v>
      </c>
      <c r="AY76" t="s">
        <v>172</v>
      </c>
      <c r="AZ76" t="s">
        <v>18</v>
      </c>
      <c r="BB76" s="6">
        <v>41689</v>
      </c>
      <c r="BC76" s="7" t="s">
        <v>19</v>
      </c>
      <c r="BE76">
        <v>4</v>
      </c>
      <c r="BF76">
        <v>351010</v>
      </c>
      <c r="BG76">
        <v>40678</v>
      </c>
      <c r="BH76" t="s">
        <v>651</v>
      </c>
      <c r="BJ76" t="s">
        <v>652</v>
      </c>
      <c r="BT76">
        <v>490299</v>
      </c>
    </row>
    <row r="77" spans="1:72" x14ac:dyDescent="0.3">
      <c r="A77">
        <v>491353</v>
      </c>
      <c r="B77">
        <v>200144</v>
      </c>
      <c r="F77" t="s">
        <v>0</v>
      </c>
      <c r="G77" t="s">
        <v>164</v>
      </c>
      <c r="H77" t="s">
        <v>653</v>
      </c>
      <c r="I77" t="s">
        <v>3</v>
      </c>
      <c r="K77">
        <v>1</v>
      </c>
      <c r="L77" t="s">
        <v>4</v>
      </c>
      <c r="M77">
        <v>101335</v>
      </c>
      <c r="N77" t="s">
        <v>5</v>
      </c>
      <c r="R77" t="s">
        <v>57</v>
      </c>
      <c r="S77" t="s">
        <v>58</v>
      </c>
      <c r="T77" t="s">
        <v>654</v>
      </c>
      <c r="U77" s="1">
        <v>1</v>
      </c>
      <c r="V77" t="s">
        <v>625</v>
      </c>
      <c r="W77" t="s">
        <v>645</v>
      </c>
      <c r="X77" s="2" t="s">
        <v>646</v>
      </c>
      <c r="Y77" s="3">
        <v>17</v>
      </c>
      <c r="Z77" s="4">
        <v>1729</v>
      </c>
      <c r="AA77" t="s">
        <v>645</v>
      </c>
      <c r="AB77" t="s">
        <v>655</v>
      </c>
      <c r="AC77">
        <v>2007</v>
      </c>
      <c r="AD77">
        <v>9</v>
      </c>
      <c r="AE77">
        <v>15</v>
      </c>
      <c r="AF77" t="s">
        <v>302</v>
      </c>
      <c r="AG77" t="s">
        <v>302</v>
      </c>
      <c r="AH77">
        <v>323434</v>
      </c>
      <c r="AI77">
        <v>7085303</v>
      </c>
      <c r="AJ77" s="4">
        <v>323000</v>
      </c>
      <c r="AK77" s="4">
        <v>7085000</v>
      </c>
      <c r="AL77">
        <v>7</v>
      </c>
      <c r="AN77">
        <v>33</v>
      </c>
      <c r="AP77" s="6"/>
      <c r="AQ77">
        <v>101335</v>
      </c>
      <c r="AS77" s="5" t="s">
        <v>13</v>
      </c>
      <c r="AT77">
        <v>1</v>
      </c>
      <c r="AU77" t="s">
        <v>14</v>
      </c>
      <c r="AV77" t="s">
        <v>656</v>
      </c>
      <c r="AW77" t="s">
        <v>657</v>
      </c>
      <c r="AX77">
        <v>33</v>
      </c>
      <c r="AY77" t="s">
        <v>172</v>
      </c>
      <c r="AZ77" t="s">
        <v>18</v>
      </c>
      <c r="BB77" s="6">
        <v>41689</v>
      </c>
      <c r="BC77" s="7" t="s">
        <v>19</v>
      </c>
      <c r="BE77">
        <v>4</v>
      </c>
      <c r="BF77">
        <v>350998</v>
      </c>
      <c r="BG77">
        <v>40677</v>
      </c>
      <c r="BH77" t="s">
        <v>658</v>
      </c>
      <c r="BJ77" t="s">
        <v>659</v>
      </c>
      <c r="BT77">
        <v>491353</v>
      </c>
    </row>
    <row r="78" spans="1:72" x14ac:dyDescent="0.3">
      <c r="A78">
        <v>499539</v>
      </c>
      <c r="B78">
        <v>200532</v>
      </c>
      <c r="F78" t="s">
        <v>0</v>
      </c>
      <c r="G78" t="s">
        <v>164</v>
      </c>
      <c r="H78" t="s">
        <v>660</v>
      </c>
      <c r="I78" t="s">
        <v>3</v>
      </c>
      <c r="K78">
        <v>1</v>
      </c>
      <c r="L78" t="s">
        <v>4</v>
      </c>
      <c r="M78">
        <v>101335</v>
      </c>
      <c r="N78" t="s">
        <v>5</v>
      </c>
      <c r="R78" t="s">
        <v>57</v>
      </c>
      <c r="S78" t="s">
        <v>58</v>
      </c>
      <c r="T78" t="s">
        <v>661</v>
      </c>
      <c r="U78" s="1">
        <v>1</v>
      </c>
      <c r="V78" t="s">
        <v>625</v>
      </c>
      <c r="W78" t="s">
        <v>662</v>
      </c>
      <c r="X78" s="2" t="s">
        <v>646</v>
      </c>
      <c r="Y78" s="3">
        <v>17</v>
      </c>
      <c r="Z78" s="4">
        <v>1751</v>
      </c>
      <c r="AA78" t="s">
        <v>663</v>
      </c>
      <c r="AB78" t="s">
        <v>664</v>
      </c>
      <c r="AC78">
        <v>2008</v>
      </c>
      <c r="AD78">
        <v>9</v>
      </c>
      <c r="AE78">
        <v>14</v>
      </c>
      <c r="AF78" t="s">
        <v>302</v>
      </c>
      <c r="AG78" t="s">
        <v>302</v>
      </c>
      <c r="AH78">
        <v>338781</v>
      </c>
      <c r="AI78">
        <v>7197902</v>
      </c>
      <c r="AJ78" s="4">
        <v>339000</v>
      </c>
      <c r="AK78" s="4">
        <v>7197000</v>
      </c>
      <c r="AL78">
        <v>7</v>
      </c>
      <c r="AN78">
        <v>33</v>
      </c>
      <c r="AP78" s="6"/>
      <c r="AQ78">
        <v>101335</v>
      </c>
      <c r="AS78" s="5" t="s">
        <v>13</v>
      </c>
      <c r="AT78">
        <v>1</v>
      </c>
      <c r="AU78" t="s">
        <v>14</v>
      </c>
      <c r="AV78" t="s">
        <v>665</v>
      </c>
      <c r="AW78" t="s">
        <v>666</v>
      </c>
      <c r="AX78">
        <v>33</v>
      </c>
      <c r="AY78" t="s">
        <v>172</v>
      </c>
      <c r="AZ78" t="s">
        <v>18</v>
      </c>
      <c r="BB78" s="6">
        <v>41689</v>
      </c>
      <c r="BC78" s="7" t="s">
        <v>19</v>
      </c>
      <c r="BE78">
        <v>4</v>
      </c>
      <c r="BF78">
        <v>351319</v>
      </c>
      <c r="BG78">
        <v>40676</v>
      </c>
      <c r="BH78" t="s">
        <v>667</v>
      </c>
      <c r="BJ78" t="s">
        <v>668</v>
      </c>
      <c r="BT78">
        <v>499539</v>
      </c>
    </row>
    <row r="79" spans="1:72" x14ac:dyDescent="0.3">
      <c r="A79">
        <v>514831</v>
      </c>
      <c r="B79">
        <v>200991</v>
      </c>
      <c r="F79" t="s">
        <v>0</v>
      </c>
      <c r="G79" t="s">
        <v>164</v>
      </c>
      <c r="H79" t="s">
        <v>669</v>
      </c>
      <c r="I79" t="s">
        <v>3</v>
      </c>
      <c r="K79">
        <v>1</v>
      </c>
      <c r="L79" t="s">
        <v>4</v>
      </c>
      <c r="M79">
        <v>101335</v>
      </c>
      <c r="N79" t="s">
        <v>5</v>
      </c>
      <c r="R79" t="s">
        <v>57</v>
      </c>
      <c r="S79" t="s">
        <v>58</v>
      </c>
      <c r="T79" t="s">
        <v>670</v>
      </c>
      <c r="U79" s="1">
        <v>1</v>
      </c>
      <c r="V79" t="s">
        <v>671</v>
      </c>
      <c r="W79" t="s">
        <v>672</v>
      </c>
      <c r="X79" t="s">
        <v>673</v>
      </c>
      <c r="Y79" s="3">
        <v>18</v>
      </c>
      <c r="Z79" s="4">
        <v>1860</v>
      </c>
      <c r="AA79" t="s">
        <v>672</v>
      </c>
      <c r="AB79" t="s">
        <v>674</v>
      </c>
      <c r="AC79">
        <v>2009</v>
      </c>
      <c r="AD79">
        <v>9</v>
      </c>
      <c r="AE79">
        <v>3</v>
      </c>
      <c r="AF79" t="s">
        <v>302</v>
      </c>
      <c r="AG79" t="s">
        <v>302</v>
      </c>
      <c r="AH79">
        <v>449249</v>
      </c>
      <c r="AI79">
        <v>7570551</v>
      </c>
      <c r="AJ79" s="4">
        <v>449000</v>
      </c>
      <c r="AK79" s="4">
        <v>7571000</v>
      </c>
      <c r="AL79">
        <v>71</v>
      </c>
      <c r="AN79">
        <v>33</v>
      </c>
      <c r="AP79" s="6"/>
      <c r="AQ79">
        <v>101335</v>
      </c>
      <c r="AS79" s="5" t="s">
        <v>13</v>
      </c>
      <c r="AT79">
        <v>1</v>
      </c>
      <c r="AU79" t="s">
        <v>14</v>
      </c>
      <c r="AV79" t="s">
        <v>675</v>
      </c>
      <c r="AW79" t="s">
        <v>676</v>
      </c>
      <c r="AX79">
        <v>33</v>
      </c>
      <c r="AY79" t="s">
        <v>172</v>
      </c>
      <c r="AZ79" t="s">
        <v>18</v>
      </c>
      <c r="BB79" s="6">
        <v>41689</v>
      </c>
      <c r="BC79" s="7" t="s">
        <v>19</v>
      </c>
      <c r="BE79">
        <v>4</v>
      </c>
      <c r="BF79">
        <v>351706</v>
      </c>
      <c r="BG79">
        <v>40679</v>
      </c>
      <c r="BH79" t="s">
        <v>677</v>
      </c>
      <c r="BJ79" t="s">
        <v>678</v>
      </c>
      <c r="BT79">
        <v>514831</v>
      </c>
    </row>
    <row r="80" spans="1:72" x14ac:dyDescent="0.3">
      <c r="A80">
        <v>153960</v>
      </c>
      <c r="B80">
        <v>282662</v>
      </c>
      <c r="F80" t="s">
        <v>0</v>
      </c>
      <c r="G80" t="s">
        <v>1</v>
      </c>
      <c r="H80" t="s">
        <v>579</v>
      </c>
      <c r="I80" s="10" t="str">
        <f>HYPERLINK(AP80,"Hb")</f>
        <v>Hb</v>
      </c>
      <c r="K80">
        <v>1</v>
      </c>
      <c r="L80" t="s">
        <v>4</v>
      </c>
      <c r="M80">
        <v>101335</v>
      </c>
      <c r="N80" t="s">
        <v>5</v>
      </c>
      <c r="Q80" t="s">
        <v>488</v>
      </c>
      <c r="R80" t="s">
        <v>57</v>
      </c>
      <c r="S80" t="s">
        <v>580</v>
      </c>
      <c r="T80" t="s">
        <v>581</v>
      </c>
      <c r="U80" s="11">
        <v>3</v>
      </c>
      <c r="V80" t="s">
        <v>564</v>
      </c>
      <c r="W80" t="s">
        <v>582</v>
      </c>
      <c r="X80" t="s">
        <v>566</v>
      </c>
      <c r="Y80" s="3">
        <v>15</v>
      </c>
      <c r="Z80" s="4">
        <v>1503</v>
      </c>
      <c r="AA80" s="4" t="s">
        <v>582</v>
      </c>
      <c r="AB80" t="s">
        <v>583</v>
      </c>
      <c r="AC80">
        <v>1959</v>
      </c>
      <c r="AD80">
        <v>6</v>
      </c>
      <c r="AE80">
        <v>1</v>
      </c>
      <c r="AF80" t="s">
        <v>584</v>
      </c>
      <c r="AG80" t="s">
        <v>584</v>
      </c>
      <c r="AH80">
        <v>126919</v>
      </c>
      <c r="AI80">
        <v>7032658</v>
      </c>
      <c r="AJ80" s="4">
        <v>127000</v>
      </c>
      <c r="AK80" s="4">
        <v>7033000</v>
      </c>
      <c r="AL80">
        <v>22380</v>
      </c>
      <c r="AN80">
        <v>8</v>
      </c>
      <c r="AP80" t="s">
        <v>585</v>
      </c>
      <c r="AQ80">
        <v>101335</v>
      </c>
      <c r="AS80" s="5" t="s">
        <v>13</v>
      </c>
      <c r="AT80">
        <v>1</v>
      </c>
      <c r="AU80" t="s">
        <v>14</v>
      </c>
      <c r="AV80" t="s">
        <v>586</v>
      </c>
      <c r="AW80" t="s">
        <v>587</v>
      </c>
      <c r="AX80">
        <v>8</v>
      </c>
      <c r="AY80" t="s">
        <v>17</v>
      </c>
      <c r="AZ80" t="s">
        <v>18</v>
      </c>
      <c r="BA80">
        <v>1</v>
      </c>
      <c r="BB80" s="6">
        <v>38044</v>
      </c>
      <c r="BC80" s="7" t="s">
        <v>19</v>
      </c>
      <c r="BE80">
        <v>3</v>
      </c>
      <c r="BF80">
        <v>455898</v>
      </c>
      <c r="BG80">
        <v>40668</v>
      </c>
      <c r="BH80" t="s">
        <v>588</v>
      </c>
      <c r="BJ80" t="s">
        <v>589</v>
      </c>
      <c r="BT80">
        <v>153960</v>
      </c>
    </row>
  </sheetData>
  <sortState xmlns:xlrd2="http://schemas.microsoft.com/office/spreadsheetml/2017/richdata2" ref="A2:CP29">
    <sortCondition ref="C2:C29"/>
    <sortCondition ref="D2:D29"/>
    <sortCondition ref="E2:E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2022-08-17T18:41:02Z</dcterms:created>
  <dcterms:modified xsi:type="dcterms:W3CDTF">2022-08-17T19:01:53Z</dcterms:modified>
</cp:coreProperties>
</file>