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Bruker\Documents\Sikkerlagring\FlowerPower\ADB_alien2020\C-arter\Campanula\"/>
    </mc:Choice>
  </mc:AlternateContent>
  <xr:revisionPtr revIDLastSave="0" documentId="13_ncr:1_{4DCD262A-3EAC-41E4-BBCF-652A9E540F59}" xr6:coauthVersionLast="47" xr6:coauthVersionMax="47" xr10:uidLastSave="{00000000-0000-0000-0000-000000000000}"/>
  <bookViews>
    <workbookView xWindow="-108" yWindow="-108" windowWidth="23256" windowHeight="12576" xr2:uid="{45C4BBD7-D66A-4D0C-980F-7F7899D7C49E}"/>
  </bookViews>
  <sheets>
    <sheet name="Ark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1020" i="1" l="1"/>
  <c r="I225" i="1"/>
  <c r="I65" i="1"/>
  <c r="I216" i="1"/>
  <c r="I64" i="1"/>
  <c r="I148" i="1"/>
  <c r="I147" i="1"/>
  <c r="I143" i="1"/>
  <c r="I281" i="1"/>
  <c r="I101" i="1"/>
  <c r="I869" i="1"/>
  <c r="I105" i="1"/>
  <c r="I894" i="1"/>
  <c r="I870" i="1"/>
  <c r="I113" i="1"/>
  <c r="I112" i="1"/>
  <c r="I111" i="1"/>
  <c r="I752" i="1"/>
  <c r="I201" i="1"/>
  <c r="I138" i="1"/>
  <c r="I918" i="1"/>
  <c r="I917" i="1"/>
  <c r="I919" i="1"/>
  <c r="I853" i="1"/>
  <c r="I784" i="1"/>
  <c r="I957" i="1"/>
  <c r="I369" i="1"/>
  <c r="I1012" i="1"/>
  <c r="I1000" i="1"/>
  <c r="I999" i="1"/>
  <c r="I619" i="1"/>
  <c r="I257" i="1"/>
  <c r="I99" i="1"/>
  <c r="I908" i="1"/>
  <c r="I445" i="1"/>
  <c r="I402" i="1"/>
  <c r="I458" i="1"/>
  <c r="I978" i="1"/>
  <c r="I344" i="1"/>
  <c r="I93" i="1"/>
  <c r="I737" i="1"/>
  <c r="I776" i="1"/>
  <c r="I626" i="1"/>
  <c r="I423" i="1"/>
  <c r="I422" i="1"/>
  <c r="I480" i="1"/>
  <c r="I504" i="1"/>
  <c r="I816" i="1"/>
  <c r="I397" i="1"/>
  <c r="I644" i="1"/>
  <c r="I638" i="1"/>
  <c r="I977" i="1"/>
  <c r="I481" i="1"/>
  <c r="I224" i="1"/>
  <c r="I453" i="1"/>
  <c r="I775" i="1"/>
  <c r="I706" i="1"/>
  <c r="I468" i="1"/>
  <c r="I703" i="1"/>
  <c r="I461" i="1"/>
  <c r="I393" i="1"/>
  <c r="I629" i="1"/>
  <c r="I426" i="1"/>
  <c r="I435" i="1"/>
  <c r="I277" i="1"/>
  <c r="I275" i="1"/>
  <c r="I505" i="1"/>
  <c r="I596" i="1"/>
  <c r="I810" i="1"/>
  <c r="I537" i="1"/>
  <c r="I531" i="1"/>
  <c r="I513" i="1"/>
  <c r="I198" i="1"/>
  <c r="I592" i="1"/>
  <c r="I614" i="1"/>
  <c r="I595" i="1"/>
  <c r="I605" i="1"/>
  <c r="I604" i="1"/>
  <c r="I6" i="1"/>
  <c r="I594" i="1"/>
  <c r="I608" i="1"/>
  <c r="I593" i="1"/>
  <c r="I518" i="1"/>
  <c r="I517" i="1"/>
  <c r="I927" i="1"/>
  <c r="I611" i="1"/>
  <c r="I926" i="1"/>
  <c r="I925" i="1"/>
  <c r="I924" i="1"/>
  <c r="I923" i="1"/>
  <c r="I786" i="1"/>
  <c r="I617" i="1"/>
  <c r="I828" i="1"/>
  <c r="I529" i="1"/>
  <c r="I701" i="1"/>
  <c r="I651" i="1"/>
  <c r="I591" i="1"/>
  <c r="I590" i="1"/>
  <c r="I602" i="1"/>
  <c r="I600" i="1"/>
  <c r="I192" i="1"/>
  <c r="I18" i="1"/>
  <c r="I588" i="1"/>
  <c r="I533" i="1"/>
  <c r="I653" i="1"/>
  <c r="I830" i="1"/>
  <c r="I131" i="1"/>
  <c r="I882" i="1"/>
  <c r="I747" i="1"/>
  <c r="I483" i="1"/>
  <c r="I530" i="1"/>
  <c r="I525" i="1"/>
  <c r="I241" i="1"/>
  <c r="I750" i="1"/>
  <c r="I378" i="1"/>
  <c r="I976" i="1"/>
  <c r="I404" i="1"/>
  <c r="I377" i="1"/>
  <c r="I975" i="1"/>
  <c r="I427" i="1"/>
  <c r="I731" i="1"/>
  <c r="I421" i="1"/>
  <c r="I420" i="1"/>
  <c r="I842" i="1"/>
  <c r="I292" i="1"/>
  <c r="I488" i="1"/>
  <c r="I839" i="1"/>
  <c r="I465" i="1"/>
  <c r="I235" i="1"/>
  <c r="I577" i="1"/>
  <c r="I352" i="1"/>
  <c r="I951" i="1"/>
  <c r="I255" i="1"/>
  <c r="I70" i="1"/>
  <c r="I534" i="1"/>
  <c r="I715" i="1"/>
  <c r="I494" i="1"/>
  <c r="I103" i="1"/>
  <c r="I974" i="1"/>
  <c r="I254" i="1"/>
  <c r="I167" i="1"/>
  <c r="I441" i="1"/>
  <c r="I641" i="1"/>
  <c r="I995" i="1"/>
  <c r="I431" i="1"/>
  <c r="I391" i="1"/>
  <c r="I454" i="1"/>
  <c r="I170" i="1"/>
  <c r="I69" i="1"/>
  <c r="I532" i="1"/>
  <c r="I618" i="1"/>
  <c r="I973" i="1"/>
  <c r="I545" i="1"/>
  <c r="I884" i="1"/>
  <c r="I558" i="1"/>
  <c r="I400" i="1"/>
  <c r="I425" i="1"/>
  <c r="I429" i="1"/>
  <c r="I428" i="1"/>
  <c r="I565" i="1"/>
  <c r="I564" i="1"/>
  <c r="I365" i="1"/>
  <c r="I368" i="1"/>
  <c r="I956" i="1"/>
  <c r="I955" i="1"/>
  <c r="I954" i="1"/>
  <c r="I366" i="1"/>
  <c r="I364" i="1"/>
  <c r="I363" i="1"/>
  <c r="I362" i="1"/>
  <c r="I555" i="1"/>
  <c r="I394" i="1"/>
  <c r="I500" i="1"/>
  <c r="I376" i="1"/>
  <c r="I374" i="1"/>
  <c r="I385" i="1"/>
  <c r="I367" i="1"/>
  <c r="I413" i="1"/>
  <c r="I408" i="1"/>
  <c r="I370" i="1"/>
  <c r="I71" i="1"/>
  <c r="I259" i="1"/>
  <c r="I2" i="1"/>
  <c r="I410" i="1"/>
  <c r="I409" i="1"/>
  <c r="I553" i="1"/>
  <c r="I371" i="1"/>
  <c r="I381" i="1"/>
  <c r="I953" i="1"/>
  <c r="I568" i="1"/>
  <c r="I549" i="1"/>
  <c r="I546" i="1"/>
  <c r="I390" i="1"/>
  <c r="I840" i="1"/>
  <c r="I551" i="1"/>
  <c r="I506" i="1"/>
  <c r="I569" i="1"/>
  <c r="I37" i="1"/>
  <c r="I512" i="1"/>
  <c r="I384" i="1"/>
  <c r="I554" i="1"/>
  <c r="I36" i="1"/>
  <c r="I621" i="1"/>
  <c r="I184" i="1"/>
  <c r="I490" i="1"/>
  <c r="I424" i="1"/>
  <c r="I538" i="1"/>
  <c r="I462" i="1"/>
  <c r="I871" i="1"/>
  <c r="I807" i="1"/>
  <c r="I240" i="1"/>
  <c r="I478" i="1"/>
  <c r="I452" i="1"/>
  <c r="I379" i="1"/>
  <c r="I782" i="1"/>
  <c r="I407" i="1"/>
  <c r="I406" i="1"/>
  <c r="I843" i="1"/>
  <c r="I808" i="1"/>
  <c r="I652" i="1"/>
  <c r="I80" i="1"/>
  <c r="I983" i="1"/>
  <c r="I716" i="1"/>
  <c r="I939" i="1"/>
  <c r="I896" i="1"/>
  <c r="I326" i="1"/>
  <c r="I718" i="1"/>
  <c r="I607" i="1"/>
  <c r="I245" i="1"/>
  <c r="I258" i="1"/>
  <c r="I181" i="1"/>
  <c r="I891" i="1"/>
  <c r="I890" i="1"/>
  <c r="I437" i="1"/>
  <c r="I436" i="1"/>
  <c r="I912" i="1"/>
  <c r="I522" i="1"/>
  <c r="I599" i="1"/>
  <c r="I414" i="1"/>
  <c r="I354" i="1"/>
  <c r="I474" i="1"/>
  <c r="I446" i="1"/>
  <c r="I584" i="1"/>
  <c r="I464" i="1"/>
  <c r="I266" i="1"/>
  <c r="I79" i="1"/>
  <c r="I463" i="1"/>
  <c r="I4" i="1"/>
  <c r="I961" i="1"/>
  <c r="I396" i="1"/>
  <c r="I197" i="1"/>
  <c r="I497" i="1"/>
  <c r="I493" i="1"/>
  <c r="I960" i="1"/>
  <c r="I496" i="1"/>
  <c r="I495" i="1"/>
  <c r="I412" i="1"/>
  <c r="I204" i="1"/>
  <c r="I5" i="1"/>
  <c r="I460" i="1"/>
  <c r="I244" i="1"/>
  <c r="I76" i="1"/>
  <c r="I189" i="1"/>
  <c r="I479" i="1"/>
  <c r="I475" i="1"/>
  <c r="I438" i="1"/>
  <c r="I399" i="1"/>
  <c r="I398" i="1"/>
  <c r="I45" i="1"/>
  <c r="I616" i="1"/>
  <c r="I597" i="1"/>
  <c r="I601" i="1"/>
  <c r="I634" i="1"/>
  <c r="I985" i="1"/>
  <c r="I162" i="1"/>
  <c r="I660" i="1"/>
  <c r="I659" i="1"/>
  <c r="I994" i="1"/>
  <c r="I796" i="1"/>
  <c r="I795" i="1"/>
  <c r="I658" i="1"/>
  <c r="I687" i="1"/>
  <c r="I26" i="1"/>
  <c r="I875" i="1"/>
  <c r="I876" i="1"/>
  <c r="I722" i="1"/>
  <c r="I719" i="1"/>
  <c r="I250" i="1"/>
  <c r="I20" i="1"/>
  <c r="I615" i="1"/>
  <c r="I680" i="1"/>
  <c r="I515" i="1"/>
  <c r="I498" i="1"/>
  <c r="I467" i="1"/>
  <c r="I679" i="1"/>
  <c r="I704" i="1"/>
  <c r="I678" i="1"/>
  <c r="I609" i="1"/>
  <c r="I625" i="1"/>
  <c r="I624" i="1"/>
  <c r="I630" i="1"/>
  <c r="I392" i="1"/>
  <c r="I622" i="1"/>
  <c r="I469" i="1"/>
  <c r="I387" i="1"/>
  <c r="I772" i="1"/>
  <c r="I129" i="1"/>
  <c r="I681" i="1"/>
  <c r="I603" i="1"/>
  <c r="I350" i="1"/>
  <c r="I372" i="1"/>
  <c r="I639" i="1"/>
  <c r="I610" i="1"/>
  <c r="I984" i="1"/>
  <c r="I434" i="1"/>
  <c r="I84" i="1"/>
  <c r="I291" i="1"/>
  <c r="I150" i="1"/>
  <c r="I455" i="1"/>
  <c r="I246" i="1"/>
  <c r="I459" i="1"/>
  <c r="I347" i="1"/>
  <c r="I783" i="1"/>
  <c r="I456" i="1"/>
  <c r="I941" i="1"/>
  <c r="I440" i="1"/>
  <c r="I439" i="1"/>
  <c r="I628" i="1"/>
  <c r="I847" i="1"/>
  <c r="I848" i="1"/>
  <c r="I523" i="1"/>
  <c r="I637" i="1"/>
  <c r="I773" i="1"/>
  <c r="I403" i="1"/>
  <c r="I432" i="1"/>
  <c r="I419" i="1"/>
  <c r="I448" i="1"/>
  <c r="I476" i="1"/>
  <c r="I470" i="1"/>
  <c r="I457" i="1"/>
  <c r="I527" i="1"/>
  <c r="I509" i="1"/>
  <c r="I684" i="1"/>
  <c r="I388" i="1"/>
  <c r="I631" i="1"/>
  <c r="I811" i="1"/>
  <c r="I683" i="1"/>
  <c r="I274" i="1"/>
  <c r="I788" i="1"/>
  <c r="I787" i="1"/>
  <c r="I633" i="1"/>
  <c r="I623" i="1"/>
  <c r="I948" i="1"/>
  <c r="I947" i="1"/>
  <c r="I251" i="1"/>
  <c r="I632" i="1"/>
  <c r="I636" i="1"/>
  <c r="I730" i="1"/>
  <c r="I401" i="1"/>
  <c r="I575" i="1"/>
  <c r="I733" i="1"/>
  <c r="I720" i="1"/>
</calcChain>
</file>

<file path=xl/sharedStrings.xml><?xml version="1.0" encoding="utf-8"?>
<sst xmlns="http://schemas.openxmlformats.org/spreadsheetml/2006/main" count="22164" uniqueCount="7804">
  <si>
    <t>A</t>
  </si>
  <si>
    <t>O</t>
  </si>
  <si>
    <t>15011/173</t>
  </si>
  <si>
    <t>XL</t>
  </si>
  <si>
    <t>4A</t>
  </si>
  <si>
    <t>Campanula glomerata</t>
  </si>
  <si>
    <t>283_6557</t>
  </si>
  <si>
    <t>Viken</t>
  </si>
  <si>
    <t>Halden</t>
  </si>
  <si>
    <t>Øf</t>
  </si>
  <si>
    <t>Kjeøya V</t>
  </si>
  <si>
    <t>Åstrøm, Svein; Sørensen, Knut</t>
  </si>
  <si>
    <t>Ikke egnet (NA)</t>
  </si>
  <si>
    <t>POINT (283170 6556550)</t>
  </si>
  <si>
    <t>urn:catalog:O:VXL:15011/173</t>
  </si>
  <si>
    <t>Naturhistorisk Museum - UiO</t>
  </si>
  <si>
    <t>vxl</t>
  </si>
  <si>
    <t>ArtKart</t>
  </si>
  <si>
    <t>23_15011/173</t>
  </si>
  <si>
    <t>NBF</t>
  </si>
  <si>
    <t>21687519</t>
  </si>
  <si>
    <t>Obs</t>
  </si>
  <si>
    <t>287_6565</t>
  </si>
  <si>
    <t>Mosen, Halden, Vi \NA T Fastmarkssystemer Opprinnelig rapportert m...</t>
  </si>
  <si>
    <t>Bjørn Petter Løfall</t>
  </si>
  <si>
    <t>https://www.artsobservasjoner.no/Sighting/21687519</t>
  </si>
  <si>
    <t>POINT (287167 6564657)</t>
  </si>
  <si>
    <t>urn:uuid:fe6fa91e-9d5d-423c-857e-0fa64bf6f409</t>
  </si>
  <si>
    <t>Norsk botanisk forening</t>
  </si>
  <si>
    <t>so2-vascular</t>
  </si>
  <si>
    <t>1010_21687519</t>
  </si>
  <si>
    <t>GBIF</t>
  </si>
  <si>
    <t>2977300741</t>
  </si>
  <si>
    <t>293_6563</t>
  </si>
  <si>
    <t>\/[Kvant.:] 1</t>
  </si>
  <si>
    <t>http://www.gbif.org/occurrence/2977300741</t>
  </si>
  <si>
    <t>POINT (292829 6562311)</t>
  </si>
  <si>
    <t>q-10213906548</t>
  </si>
  <si>
    <t>GBIF-noder utenfor Norge</t>
  </si>
  <si>
    <t>import</t>
  </si>
  <si>
    <t>40_2977300741</t>
  </si>
  <si>
    <t>193190</t>
  </si>
  <si>
    <t>295_6559</t>
  </si>
  <si>
    <t>N f Sofielund (3Q-flate 2267)</t>
  </si>
  <si>
    <t>Heidi Solstad</t>
  </si>
  <si>
    <t>OR</t>
  </si>
  <si>
    <t>https://www.unimus.no/felles/bilder/web_hent_bilde.php?id=13717629&amp;type=jpeg</t>
  </si>
  <si>
    <t>POINT (295393 6558605)</t>
  </si>
  <si>
    <t>urn:catalog:O:V:193190</t>
  </si>
  <si>
    <t>v</t>
  </si>
  <si>
    <t>8_193190</t>
  </si>
  <si>
    <t>O_193190</t>
  </si>
  <si>
    <t>15179306</t>
  </si>
  <si>
    <t>295_6563</t>
  </si>
  <si>
    <t>Høyåsmarka, Halden, Vi \Veikant</t>
  </si>
  <si>
    <t>Marita Nøvik</t>
  </si>
  <si>
    <t>https://www.artsobservasjoner.no/Sighting/15179306</t>
  </si>
  <si>
    <t>POINT (295676 6562750)</t>
  </si>
  <si>
    <t>urn:uuid:a25937c8-72b3-4429-b754-dba729fd5bd4</t>
  </si>
  <si>
    <t>1010_15179306</t>
  </si>
  <si>
    <t>273052</t>
  </si>
  <si>
    <t>307_6539</t>
  </si>
  <si>
    <t>Kornsjø, S for jernbanestasjon, nær oppgitt hage</t>
  </si>
  <si>
    <t>Solveig Vatne Gustavsen | Jan Ingar I. Båtvik</t>
  </si>
  <si>
    <t>https://www.unimus.no/felles/bilder/web_hent_bilde.php?id=13728767&amp;type=jpeg</t>
  </si>
  <si>
    <t>POINT (307830 6538196)</t>
  </si>
  <si>
    <t>urn:catalog:O:V:273052</t>
  </si>
  <si>
    <t>8_273052</t>
  </si>
  <si>
    <t>O_273052</t>
  </si>
  <si>
    <t>11623946</t>
  </si>
  <si>
    <t>309_6539</t>
  </si>
  <si>
    <t>Halden, Kornsjø, Halden, Vi</t>
  </si>
  <si>
    <t>Solveig Vatne Gustavsen</t>
  </si>
  <si>
    <t>https://www.artsobservasjoner.no/Sighting/11623946</t>
  </si>
  <si>
    <t>POINT (308092 6538202)</t>
  </si>
  <si>
    <t>urn:uuid:92f7c5f6-9988-4354-8ee5-add7fbf824a2</t>
  </si>
  <si>
    <t>1010_11623946</t>
  </si>
  <si>
    <t>15014/255</t>
  </si>
  <si>
    <t>Kornsjø</t>
  </si>
  <si>
    <t>Båtvik, Jan Ingar Iversen; Gustavsen, Solveig Vatne</t>
  </si>
  <si>
    <t>POINT (308246 6538188)</t>
  </si>
  <si>
    <t>urn:catalog:O:VXL:15014/255</t>
  </si>
  <si>
    <t>23_15014/255</t>
  </si>
  <si>
    <t>2645877923</t>
  </si>
  <si>
    <t>257_6599</t>
  </si>
  <si>
    <t>Moss</t>
  </si>
  <si>
    <t>http://www.gbif.org/occurrence/2645877923</t>
  </si>
  <si>
    <t>POINT (256019 6598684)</t>
  </si>
  <si>
    <t>q-10089489315</t>
  </si>
  <si>
    <t>40_2645877923</t>
  </si>
  <si>
    <t>12331</t>
  </si>
  <si>
    <t>271_6585</t>
  </si>
  <si>
    <t>Sarpsborg</t>
  </si>
  <si>
    <t>Plassen nedfor Bakken</t>
  </si>
  <si>
    <t>Odd E. Stabbetorp</t>
  </si>
  <si>
    <t>https://www.unimus.no/felles/bilder/web_hent_bilde.php?id=13690759&amp;type=jpeg</t>
  </si>
  <si>
    <t>POINT (271029 6584506)</t>
  </si>
  <si>
    <t>urn:catalog:O:V:12331</t>
  </si>
  <si>
    <t>8_12331</t>
  </si>
  <si>
    <t>O_12331</t>
  </si>
  <si>
    <t>TRH</t>
  </si>
  <si>
    <t>639</t>
  </si>
  <si>
    <t>257_6579</t>
  </si>
  <si>
    <t>Fredrikstad</t>
  </si>
  <si>
    <t>Skjælø</t>
  </si>
  <si>
    <t>Elling Ryan</t>
  </si>
  <si>
    <t>Jan Ingar I. Båtvik</t>
  </si>
  <si>
    <t>https://www.unimus.no/felles/bilder/web_hent_bilde.php?id=14698087&amp;type=jpeg</t>
  </si>
  <si>
    <t>POINT (256947 6578403)</t>
  </si>
  <si>
    <t>urn:catalog:TRH:V:639</t>
  </si>
  <si>
    <t>NTNU-Vitenskapsmuseet</t>
  </si>
  <si>
    <t>37_639</t>
  </si>
  <si>
    <t>TRH_639</t>
  </si>
  <si>
    <t>273596</t>
  </si>
  <si>
    <t>261_6569</t>
  </si>
  <si>
    <t>Onsøy, Enghaugberget.</t>
  </si>
  <si>
    <t>https://www.unimus.no/felles/bilder/web_hent_bilde.php?id=13728852&amp;type=jpeg</t>
  </si>
  <si>
    <t>POINT (261035 6569537)</t>
  </si>
  <si>
    <t>urn:catalog:O:V:273596</t>
  </si>
  <si>
    <t>8_273596</t>
  </si>
  <si>
    <t>O_273596</t>
  </si>
  <si>
    <t>314165</t>
  </si>
  <si>
    <t>263_6571</t>
  </si>
  <si>
    <t>Fredrikstad. Onsøy, Solbrekke.</t>
  </si>
  <si>
    <t>Øivind Johansen</t>
  </si>
  <si>
    <t>https://www.unimus.no/felles/bilder/web_hent_bilde.php?id=13737398&amp;type=jpeg</t>
  </si>
  <si>
    <t>POINT (262944 6571215)</t>
  </si>
  <si>
    <t>urn:catalog:O:V:314165</t>
  </si>
  <si>
    <t>8_314165</t>
  </si>
  <si>
    <t>O_314165</t>
  </si>
  <si>
    <t>2647216708</t>
  </si>
  <si>
    <t>267_6565</t>
  </si>
  <si>
    <t>http://www.gbif.org/occurrence/2647216708</t>
  </si>
  <si>
    <t>POINT (267939 6565758)</t>
  </si>
  <si>
    <t>q-10032212130</t>
  </si>
  <si>
    <t>40_2647216708</t>
  </si>
  <si>
    <t>22526192</t>
  </si>
  <si>
    <t>263_6559</t>
  </si>
  <si>
    <t>Hvaler</t>
  </si>
  <si>
    <t>Løkker på Vesterøy, Hvaler i Østfold, Hvaler, Vi \langs vegen</t>
  </si>
  <si>
    <t>Kåre Arnstein Lye|John Sandve</t>
  </si>
  <si>
    <t>https://www.artsobservasjoner.no/Sighting/22526192</t>
  </si>
  <si>
    <t>POINT (262343 6558465)</t>
  </si>
  <si>
    <t>urn:uuid:66fea077-4d71-4313-bff8-fe6600848ff2</t>
  </si>
  <si>
    <t>1010_22526192</t>
  </si>
  <si>
    <t>11632746</t>
  </si>
  <si>
    <t>271_6551</t>
  </si>
  <si>
    <t>Stinalund, Arekilen, Kirkøy, Hvaler, Vi</t>
  </si>
  <si>
    <t>Sylfest Kringen|Veronika Strand|Svein Åstrøm|Egil Michaelsen|Solgunn Strand</t>
  </si>
  <si>
    <t>https://www.artsobservasjoner.no/Sighting/11632746</t>
  </si>
  <si>
    <t>POINT (271757 6551060)</t>
  </si>
  <si>
    <t>urn:uuid:592f7bc9-ea90-4373-9e92-a7d41c03b4bf</t>
  </si>
  <si>
    <t>1010_11632746</t>
  </si>
  <si>
    <t>236837</t>
  </si>
  <si>
    <t>307_6579</t>
  </si>
  <si>
    <t>Aremark</t>
  </si>
  <si>
    <t>Kilen, utkant av hage. Tørr bakke.</t>
  </si>
  <si>
    <t>Nils Skaarer</t>
  </si>
  <si>
    <t>https://www.unimus.no/felles/bilder/web_hent_bilde.php?id=13723572&amp;type=jpeg</t>
  </si>
  <si>
    <t>POINT (307293 6579224)</t>
  </si>
  <si>
    <t>urn:catalog:O:V:236837</t>
  </si>
  <si>
    <t>8_236837</t>
  </si>
  <si>
    <t>O_236837</t>
  </si>
  <si>
    <t>27070998</t>
  </si>
  <si>
    <t>309_6565</t>
  </si>
  <si>
    <t>Mosserød., Aremark, Vi</t>
  </si>
  <si>
    <t>Tommy Solberg</t>
  </si>
  <si>
    <t>https://www.artsobservasjoner.no/Sighting/27070998</t>
  </si>
  <si>
    <t>POINT (309136 6564488)</t>
  </si>
  <si>
    <t>urn:uuid:e2955639-a3d3-42b3-82e2-5d0f69d5c9ae</t>
  </si>
  <si>
    <t>1010_27070998</t>
  </si>
  <si>
    <t>24629297</t>
  </si>
  <si>
    <t>313_6577</t>
  </si>
  <si>
    <t>Søndre Fangesetret, Aremark, Vi</t>
  </si>
  <si>
    <t>Nils Skaarer|Agnete Sporild Olsen</t>
  </si>
  <si>
    <t>https://www.artsobservasjoner.no/Sighting/24629297</t>
  </si>
  <si>
    <t>POINT (312199 6576834)</t>
  </si>
  <si>
    <t>urn:uuid:6a0693f8-6504-4f45-82d6-3c08a8c7f5bb</t>
  </si>
  <si>
    <t>1010_24629297</t>
  </si>
  <si>
    <t>11622260</t>
  </si>
  <si>
    <t>315_6559</t>
  </si>
  <si>
    <t>Husa, Aremark, Vi \Kulturmark</t>
  </si>
  <si>
    <t>Anders Breili|Solveig Vatne Gustavsen</t>
  </si>
  <si>
    <t>Sparsom .</t>
  </si>
  <si>
    <t>https://www.artsobservasjoner.no/Sighting/11622260</t>
  </si>
  <si>
    <t>POINT (314825 6559081)</t>
  </si>
  <si>
    <t>urn:uuid:3c12c93f-d1c4-40a7-9ebf-6537394c1585</t>
  </si>
  <si>
    <t>1010_11622260</t>
  </si>
  <si>
    <t>222132</t>
  </si>
  <si>
    <t>305_6609</t>
  </si>
  <si>
    <t>Marker</t>
  </si>
  <si>
    <t>Marker: Myrseter \Hagerest</t>
  </si>
  <si>
    <t>Kåre Arnstein Lye | Solveig Vatne Gustavsen | Henrik A. Torp</t>
  </si>
  <si>
    <t>https://www.unimus.no/felles/bilder/web_hent_bilde.php?id=14993597&amp;type=jpeg</t>
  </si>
  <si>
    <t>POINT (304479 6608318)</t>
  </si>
  <si>
    <t>urn:catalog:O:V:222132</t>
  </si>
  <si>
    <t>8_222132</t>
  </si>
  <si>
    <t>O_222132</t>
  </si>
  <si>
    <t>222125</t>
  </si>
  <si>
    <t>309_6603</t>
  </si>
  <si>
    <t>Marker: Kåtorp \Tørrbakke</t>
  </si>
  <si>
    <t>Nils Skaarer | Marita Nøvik</t>
  </si>
  <si>
    <t>https://www.unimus.no/felles/bilder/web_hent_bilde.php?id=14993590&amp;type=jpeg</t>
  </si>
  <si>
    <t>POINT (308774 6602508)</t>
  </si>
  <si>
    <t>urn:catalog:O:V:222125</t>
  </si>
  <si>
    <t>8_222125</t>
  </si>
  <si>
    <t>O_222125</t>
  </si>
  <si>
    <t>161565</t>
  </si>
  <si>
    <t>313_6591</t>
  </si>
  <si>
    <t>Buer, veikant</t>
  </si>
  <si>
    <t>Ingvar Spikkeland</t>
  </si>
  <si>
    <t>https://www.unimus.no/felles/bilder/web_hent_bilde.php?id=13711571&amp;type=jpeg</t>
  </si>
  <si>
    <t>POINT (313924 6590720)</t>
  </si>
  <si>
    <t>urn:catalog:O:V:161565</t>
  </si>
  <si>
    <t>8_161565</t>
  </si>
  <si>
    <t>O_161565</t>
  </si>
  <si>
    <t>238168</t>
  </si>
  <si>
    <t>315_6583</t>
  </si>
  <si>
    <t>Kleva. Kratt.</t>
  </si>
  <si>
    <t>https://www.unimus.no/felles/bilder/web_hent_bilde.php?id=13723949&amp;type=jpeg</t>
  </si>
  <si>
    <t>POINT (315559 6583792)</t>
  </si>
  <si>
    <t>urn:catalog:O:V:238168</t>
  </si>
  <si>
    <t>8_238168</t>
  </si>
  <si>
    <t>O_238168</t>
  </si>
  <si>
    <t>22090129</t>
  </si>
  <si>
    <t>319_6621</t>
  </si>
  <si>
    <t>Aurskog-Høland</t>
  </si>
  <si>
    <t>Rømskog</t>
  </si>
  <si>
    <t>Strand, Aurskog-Høland, Vi</t>
  </si>
  <si>
    <t>Odd Egil Stabbetorp|Mette Mebostad</t>
  </si>
  <si>
    <t>https://www.artsobservasjoner.no/Sighting/22090129</t>
  </si>
  <si>
    <t>POINT (319903 6621972)</t>
  </si>
  <si>
    <t>urn:uuid:cc727432-1695-4536-9a33-991673495cd7</t>
  </si>
  <si>
    <t>1010_22090129</t>
  </si>
  <si>
    <t>418943</t>
  </si>
  <si>
    <t>319_6627</t>
  </si>
  <si>
    <t>Rømskog: Sørsaga, NV for Rømsjøen. Langs skogsbilvei</t>
  </si>
  <si>
    <t>Torbjørn Kornstad | Bjørn Petter Løfall | Jan Ingar I. Båtvik</t>
  </si>
  <si>
    <t>https://www.unimus.no/felles/bilder/web_hent_bilde.php?id=13662285&amp;type=jpeg</t>
  </si>
  <si>
    <t>POINT (318103 6626784)</t>
  </si>
  <si>
    <t>urn:catalog:O:V:418943</t>
  </si>
  <si>
    <t>8_418943</t>
  </si>
  <si>
    <t>O_418943</t>
  </si>
  <si>
    <t>22063796</t>
  </si>
  <si>
    <t>Mellomsaga, Aurskog-Høland, Vi \veikant/tørreng</t>
  </si>
  <si>
    <t>Reidun Braathen|Even W. Hanssen</t>
  </si>
  <si>
    <t>Forvillet.</t>
  </si>
  <si>
    <t>https://www.artsobservasjoner.no/Sighting/22063796</t>
  </si>
  <si>
    <t>POINT (318099 6626783)</t>
  </si>
  <si>
    <t>urn:uuid:2270d6ab-e4cd-4566-9437-dcb40b467079</t>
  </si>
  <si>
    <t>1010_22063796</t>
  </si>
  <si>
    <t>418100</t>
  </si>
  <si>
    <t>321_6629</t>
  </si>
  <si>
    <t>Rømskog: Kvernebrua. \Veikant</t>
  </si>
  <si>
    <t>Solveig Vatne Gustavsen | Rune Aae</t>
  </si>
  <si>
    <t>https://www.unimus.no/felles/bilder/web_hent_bilde.php?id=13662201&amp;type=jpeg</t>
  </si>
  <si>
    <t>POINT (321196 6628463)</t>
  </si>
  <si>
    <t>urn:catalog:O:V:418100</t>
  </si>
  <si>
    <t>8_418100</t>
  </si>
  <si>
    <t>O_418100</t>
  </si>
  <si>
    <t>22075535</t>
  </si>
  <si>
    <t>327_6623</t>
  </si>
  <si>
    <t>Teigen, Aurskog-Høland, Vi \Eng</t>
  </si>
  <si>
    <t>Anders Breili|Bjørn Petter Løfall</t>
  </si>
  <si>
    <t>https://www.artsobservasjoner.no/Sighting/22075535</t>
  </si>
  <si>
    <t>POINT (327473 6622735)</t>
  </si>
  <si>
    <t>urn:uuid:81f4bda5-3063-4fd2-9b3c-bcee782e691a</t>
  </si>
  <si>
    <t>1010_22075535</t>
  </si>
  <si>
    <t>22235195</t>
  </si>
  <si>
    <t>Teigen, Aurskog-Høland, Vi \ /[Kvant.:] 40</t>
  </si>
  <si>
    <t>Magne Pettersen|Sidsel Iversby</t>
  </si>
  <si>
    <t>https://www.artsobservasjoner.no/Sighting/22235195</t>
  </si>
  <si>
    <t>POINT (327475 6622755)</t>
  </si>
  <si>
    <t>urn:uuid:464a1f5a-8440-469e-9723-8f87ab2344a2</t>
  </si>
  <si>
    <t>1010_22235195</t>
  </si>
  <si>
    <t>283174</t>
  </si>
  <si>
    <t>293_6617</t>
  </si>
  <si>
    <t>Indre Østfold</t>
  </si>
  <si>
    <t>Trøgstad</t>
  </si>
  <si>
    <t>Trøgstad varde, gjenstående v/ vaktstue.</t>
  </si>
  <si>
    <t>Nils Orderud</t>
  </si>
  <si>
    <t>https://www.unimus.no/felles/bilder/web_hent_bilde.php?id=13729868&amp;type=jpeg</t>
  </si>
  <si>
    <t>POINT (293687 6616418)</t>
  </si>
  <si>
    <t>urn:catalog:O:V:283174</t>
  </si>
  <si>
    <t>8_283174</t>
  </si>
  <si>
    <t>O_283174</t>
  </si>
  <si>
    <t>24693903</t>
  </si>
  <si>
    <t>299_6617</t>
  </si>
  <si>
    <t>Bingen, Trøgstad i Østfold, Indre Østfold, Vi \langs vegen</t>
  </si>
  <si>
    <t>Kåre Arnstein Lye</t>
  </si>
  <si>
    <t>https://www.artsobservasjoner.no/Sighting/24693903</t>
  </si>
  <si>
    <t>POINT (299808 6616950)</t>
  </si>
  <si>
    <t>urn:uuid:beedc360-da14-44c6-be8f-c41effd840dd</t>
  </si>
  <si>
    <t>1010_24693903</t>
  </si>
  <si>
    <t>245277</t>
  </si>
  <si>
    <t>275_6607</t>
  </si>
  <si>
    <t>Spydeberg</t>
  </si>
  <si>
    <t>Spydeberg: Høgås \Jordekant</t>
  </si>
  <si>
    <t>Svein Åstrøm | Solgunn Strand | Sylfest Kringen</t>
  </si>
  <si>
    <t>https://www.unimus.no/felles/bilder/web_hent_bilde.php?id=13959913&amp;type=jpeg</t>
  </si>
  <si>
    <t>POINT (274055 6607216)</t>
  </si>
  <si>
    <t>urn:catalog:O:V:245277</t>
  </si>
  <si>
    <t>8_245277</t>
  </si>
  <si>
    <t>O_245277</t>
  </si>
  <si>
    <t>19675102</t>
  </si>
  <si>
    <t>281_6617</t>
  </si>
  <si>
    <t>Grinda nær Smalelva i Spydeberg i Østfold, Indre Østfold, Vi \på vegskråning mot skog</t>
  </si>
  <si>
    <t>https://www.artsobservasjoner.no/Sighting/19675102</t>
  </si>
  <si>
    <t>POINT (280669 6616969)</t>
  </si>
  <si>
    <t>urn:uuid:6359801f-325e-430b-a7c3-5d8c5ba86a2b</t>
  </si>
  <si>
    <t>1010_19675102</t>
  </si>
  <si>
    <t>233217</t>
  </si>
  <si>
    <t>289_6609</t>
  </si>
  <si>
    <t>Eidsberg</t>
  </si>
  <si>
    <t>Sletner, spredt/ved skogkant</t>
  </si>
  <si>
    <t>https://www.unimus.no/felles/bilder/web_hent_bilde.php?id=13722790&amp;type=jpeg</t>
  </si>
  <si>
    <t>POINT (289307 6609074)</t>
  </si>
  <si>
    <t>urn:catalog:O:V:233217</t>
  </si>
  <si>
    <t>8_233217</t>
  </si>
  <si>
    <t>O_233217</t>
  </si>
  <si>
    <t>756881</t>
  </si>
  <si>
    <t>293_6607</t>
  </si>
  <si>
    <t>Mysen, Eidsberg (tæt ved et møllehus ved Mysenelven)</t>
  </si>
  <si>
    <t>S. O. F. Omang</t>
  </si>
  <si>
    <t>GS</t>
  </si>
  <si>
    <t>https://www.unimus.no/felles/bilder/web_hent_bilde.php?id=13624999&amp;type=jpeg</t>
  </si>
  <si>
    <t>POINT (292294 6607702)</t>
  </si>
  <si>
    <t>urn:catalog:O:V:756881</t>
  </si>
  <si>
    <t>8_756881</t>
  </si>
  <si>
    <t>O_756881</t>
  </si>
  <si>
    <t>302310</t>
  </si>
  <si>
    <t>295_6597</t>
  </si>
  <si>
    <t>Torp, østre: Veikant mot tun (forlatt hus)</t>
  </si>
  <si>
    <t>https://www.unimus.no/felles/bilder/web_hent_bilde.php?id=13733796&amp;type=jpeg</t>
  </si>
  <si>
    <t>POINT (295018 6597811)</t>
  </si>
  <si>
    <t>urn:catalog:O:V:302310</t>
  </si>
  <si>
    <t>8_302310</t>
  </si>
  <si>
    <t>O_302310</t>
  </si>
  <si>
    <t>756879</t>
  </si>
  <si>
    <t>295_6599</t>
  </si>
  <si>
    <t>Eidsberg, Berg.</t>
  </si>
  <si>
    <t>Kr. Andreassen</t>
  </si>
  <si>
    <t>Forvillet i gammel hage.  GS</t>
  </si>
  <si>
    <t>https://www.unimus.no/felles/bilder/web_hent_bilde.php?id=13624997&amp;type=jpeg</t>
  </si>
  <si>
    <t>POINT (295143 6598652)</t>
  </si>
  <si>
    <t>urn:catalog:O:V:756879</t>
  </si>
  <si>
    <t>8_756879</t>
  </si>
  <si>
    <t>O_756879</t>
  </si>
  <si>
    <t>756873</t>
  </si>
  <si>
    <t>295_6601</t>
  </si>
  <si>
    <t>Eidsberg. Trømborg. Forvillet på veikant.</t>
  </si>
  <si>
    <t>https://www.unimus.no/felles/bilder/web_hent_bilde.php?id=13624991&amp;type=jpeg</t>
  </si>
  <si>
    <t>POINT (294220 6601804)</t>
  </si>
  <si>
    <t>urn:catalog:O:V:756873</t>
  </si>
  <si>
    <t>8_756873</t>
  </si>
  <si>
    <t>O_756873</t>
  </si>
  <si>
    <t>24567116</t>
  </si>
  <si>
    <t>287_6591</t>
  </si>
  <si>
    <t>Rakkestad</t>
  </si>
  <si>
    <t>Grytelandshøyda, Rakkestad, Vi</t>
  </si>
  <si>
    <t>https://www.artsobservasjoner.no/Sighting/24567116</t>
  </si>
  <si>
    <t>POINT (287330 6591600)</t>
  </si>
  <si>
    <t>urn:uuid:fb7a87bc-b09b-4c5e-bfa3-d9dc4c695eaf</t>
  </si>
  <si>
    <t>1010_24567116</t>
  </si>
  <si>
    <t>220334</t>
  </si>
  <si>
    <t>293_6591</t>
  </si>
  <si>
    <t>Prestegården</t>
  </si>
  <si>
    <t>https://www.unimus.no/felles/bilder/web_hent_bilde.php?id=13721318&amp;type=jpeg</t>
  </si>
  <si>
    <t>POINT (293914 6591526)</t>
  </si>
  <si>
    <t>urn:catalog:O:V:220334</t>
  </si>
  <si>
    <t>8_220334</t>
  </si>
  <si>
    <t>O_220334</t>
  </si>
  <si>
    <t>45527</t>
  </si>
  <si>
    <t>1</t>
  </si>
  <si>
    <t>Prestegården (tilsynelatende vill ved veikant).</t>
  </si>
  <si>
    <t>Reidar Elven</t>
  </si>
  <si>
    <t>https://www.unimus.no/felles/bilder/web_hent_bilde.php?id=13690764&amp;type=jpeg</t>
  </si>
  <si>
    <t>urn:catalog:O:V:45527</t>
  </si>
  <si>
    <t>8_45527</t>
  </si>
  <si>
    <t>O_45527</t>
  </si>
  <si>
    <t>756876</t>
  </si>
  <si>
    <t>Prestegården; Rakkestad</t>
  </si>
  <si>
    <t>J. Hild</t>
  </si>
  <si>
    <t>Forvillet.  GS</t>
  </si>
  <si>
    <t>https://www.unimus.no/felles/bilder/web_hent_bilde.php?id=13624994&amp;type=jpeg</t>
  </si>
  <si>
    <t>urn:catalog:O:V:756876</t>
  </si>
  <si>
    <t>8_756876</t>
  </si>
  <si>
    <t>O_756876</t>
  </si>
  <si>
    <t>14873082</t>
  </si>
  <si>
    <t>297_6597</t>
  </si>
  <si>
    <t>Rakkestad, Kjellsrud, Rakkestad, Vi \Gjengroingsmark</t>
  </si>
  <si>
    <t>Sterile planter, rester etter gammel hage.</t>
  </si>
  <si>
    <t>https://www.artsobservasjoner.no/Sighting/14873082</t>
  </si>
  <si>
    <t>POINT (296441 6596467)</t>
  </si>
  <si>
    <t>urn:uuid:16b82c46-82db-4a58-921e-c2c1599bdedc</t>
  </si>
  <si>
    <t>1010_14873082</t>
  </si>
  <si>
    <t>22041469</t>
  </si>
  <si>
    <t>299_6579</t>
  </si>
  <si>
    <t>Leiren, Rakkestad, Vi</t>
  </si>
  <si>
    <t>https://www.artsobservasjoner.no/Sighting/22041469</t>
  </si>
  <si>
    <t>POINT (299095 6579316)</t>
  </si>
  <si>
    <t>urn:uuid:5cc8905c-d7b8-4d89-a3cc-48affd9a809e</t>
  </si>
  <si>
    <t>1010_22041469</t>
  </si>
  <si>
    <t>21579077</t>
  </si>
  <si>
    <t>299_6583</t>
  </si>
  <si>
    <t>Smedal, Rakkestad, Vi</t>
  </si>
  <si>
    <t>https://www.artsobservasjoner.no/Sighting/21579077</t>
  </si>
  <si>
    <t>POINT (298711 6582293)</t>
  </si>
  <si>
    <t>urn:uuid:b2e4d8f7-7f8d-4820-ab94-c86d7a2e1f52</t>
  </si>
  <si>
    <t>1010_21579077</t>
  </si>
  <si>
    <t>12742674</t>
  </si>
  <si>
    <t>301_6583</t>
  </si>
  <si>
    <t>Tindborg, Rakkestad, Vi \tørrbakke</t>
  </si>
  <si>
    <t>Svein Olav B. Drangeid</t>
  </si>
  <si>
    <t>Medobservatør: Samson Næss.</t>
  </si>
  <si>
    <t>https://www.artsobservasjoner.no/Sighting/12742674</t>
  </si>
  <si>
    <t>POINT (301137 6582083)</t>
  </si>
  <si>
    <t>urn:uuid:c5282d5c-181a-44de-b66e-c6242d19161e</t>
  </si>
  <si>
    <t>1010_12742674</t>
  </si>
  <si>
    <t>22103911</t>
  </si>
  <si>
    <t>Åseter, Rakkestad, Vi</t>
  </si>
  <si>
    <t>https://www.artsobservasjoner.no/Sighting/22103911</t>
  </si>
  <si>
    <t>POINT (301789 6582119)</t>
  </si>
  <si>
    <t>urn:uuid:1708b155-3b93-4d3e-a407-a7bd3444c2d4</t>
  </si>
  <si>
    <t>1010_22103911</t>
  </si>
  <si>
    <t>756878</t>
  </si>
  <si>
    <t>259_6587</t>
  </si>
  <si>
    <t>Råde</t>
  </si>
  <si>
    <t>Råde: Solberg</t>
  </si>
  <si>
    <t>Bertha Pedersen</t>
  </si>
  <si>
    <t>https://www.unimus.no/felles/bilder/web_hent_bilde.php?id=13624996&amp;type=jpeg</t>
  </si>
  <si>
    <t>POINT (259935 6587569)</t>
  </si>
  <si>
    <t>urn:catalog:O:V:756878</t>
  </si>
  <si>
    <t>8_756878</t>
  </si>
  <si>
    <t>O_756878</t>
  </si>
  <si>
    <t>756880</t>
  </si>
  <si>
    <t>265_6585</t>
  </si>
  <si>
    <t>Ole Solberg</t>
  </si>
  <si>
    <t>https://www.unimus.no/felles/bilder/web_hent_bilde.php?id=13624998&amp;type=jpeg</t>
  </si>
  <si>
    <t>POINT (265249 6585575)</t>
  </si>
  <si>
    <t>urn:catalog:O:V:756880</t>
  </si>
  <si>
    <t>8_756880</t>
  </si>
  <si>
    <t>O_756880</t>
  </si>
  <si>
    <t>756877</t>
  </si>
  <si>
    <t>255_6589</t>
  </si>
  <si>
    <t>Rygge</t>
  </si>
  <si>
    <t>Vilskau, Rygge</t>
  </si>
  <si>
    <t>Arne Magnus</t>
  </si>
  <si>
    <t>https://www.unimus.no/felles/bilder/web_hent_bilde.php?id=13624995&amp;type=jpeg</t>
  </si>
  <si>
    <t>POINT (254006 6589771)</t>
  </si>
  <si>
    <t>urn:catalog:O:V:756877</t>
  </si>
  <si>
    <t>8_756877</t>
  </si>
  <si>
    <t>O_756877</t>
  </si>
  <si>
    <t>756875</t>
  </si>
  <si>
    <t>257_6591</t>
  </si>
  <si>
    <t>Urstad. Rygge.</t>
  </si>
  <si>
    <t>R. E. Fridtz</t>
  </si>
  <si>
    <t>https://www.unimus.no/felles/bilder/web_hent_bilde.php?id=13624993&amp;type=jpeg</t>
  </si>
  <si>
    <t>POINT (256699 6590077)</t>
  </si>
  <si>
    <t>urn:catalog:O:V:756875</t>
  </si>
  <si>
    <t>8_756875</t>
  </si>
  <si>
    <t>O_756875</t>
  </si>
  <si>
    <t>2645765791</t>
  </si>
  <si>
    <t>261_6601</t>
  </si>
  <si>
    <t>Våler</t>
  </si>
  <si>
    <t>http://www.gbif.org/occurrence/2645765791</t>
  </si>
  <si>
    <t>POINT (261964 6601639)</t>
  </si>
  <si>
    <t>q-10089536876</t>
  </si>
  <si>
    <t>40_2645765791</t>
  </si>
  <si>
    <t>2648362570</t>
  </si>
  <si>
    <t>http://www.gbif.org/occurrence/2648362570</t>
  </si>
  <si>
    <t>q-10089536958</t>
  </si>
  <si>
    <t>40_2648362570</t>
  </si>
  <si>
    <t>360068</t>
  </si>
  <si>
    <t>263_6593</t>
  </si>
  <si>
    <t>Våler: Øst for Holmefjorden \Åkerkant</t>
  </si>
  <si>
    <t>Rune Aae | Guro Saurdal</t>
  </si>
  <si>
    <t>https://www.unimus.no/felles/bilder/web_hent_bilde.php?id=13655322&amp;type=jpeg</t>
  </si>
  <si>
    <t>POINT (263273 6593064)</t>
  </si>
  <si>
    <t>urn:catalog:O:V:360068</t>
  </si>
  <si>
    <t>8_360068</t>
  </si>
  <si>
    <t>O_360068</t>
  </si>
  <si>
    <t>237315</t>
  </si>
  <si>
    <t>273_6603</t>
  </si>
  <si>
    <t>Keiserdalen, forvillet i enga nedenfor bebyggelsen.</t>
  </si>
  <si>
    <t>Jan Ingar Båtvik</t>
  </si>
  <si>
    <t>https://www.unimus.no/felles/bilder/web_hent_bilde.php?id=13723691&amp;type=jpeg</t>
  </si>
  <si>
    <t>POINT (272026 6602743)</t>
  </si>
  <si>
    <t>urn:catalog:O:V:237315</t>
  </si>
  <si>
    <t>8_237315</t>
  </si>
  <si>
    <t>O_237315</t>
  </si>
  <si>
    <t>756882</t>
  </si>
  <si>
    <t>271_6609</t>
  </si>
  <si>
    <t>Hobøl</t>
  </si>
  <si>
    <t>Hobøl hd.: Bærø-området, ved saga på Piskop, forvillet fra hage sm. Polemonium.</t>
  </si>
  <si>
    <t>Torstein Engelskjøn</t>
  </si>
  <si>
    <t>https://www.unimus.no/felles/bilder/web_hent_bilde.php?id=13625000&amp;type=jpeg</t>
  </si>
  <si>
    <t>POINT (271545 6609835)</t>
  </si>
  <si>
    <t>urn:catalog:O:V:756882</t>
  </si>
  <si>
    <t>8_756882</t>
  </si>
  <si>
    <t>O_756882</t>
  </si>
  <si>
    <t>221584</t>
  </si>
  <si>
    <t>275_6619</t>
  </si>
  <si>
    <t>Hobøl: Tomter sogn, nordaustsida av Tomter kirke i eng</t>
  </si>
  <si>
    <t>https://www.unimus.no/felles/bilder/web_hent_bilde.php?id=13721781&amp;type=jpeg</t>
  </si>
  <si>
    <t>POINT (275376 6619382)</t>
  </si>
  <si>
    <t>urn:catalog:O:V:221584</t>
  </si>
  <si>
    <t>8_221584</t>
  </si>
  <si>
    <t>O_221584</t>
  </si>
  <si>
    <t>2643626028</t>
  </si>
  <si>
    <t>261_6617</t>
  </si>
  <si>
    <t>Vestby</t>
  </si>
  <si>
    <t>OA</t>
  </si>
  <si>
    <t>http://www.gbif.org/occurrence/2643626028</t>
  </si>
  <si>
    <t>POINT (260101 6616382)</t>
  </si>
  <si>
    <t>q-10016130981</t>
  </si>
  <si>
    <t>40_2643626028</t>
  </si>
  <si>
    <t>24600051</t>
  </si>
  <si>
    <t>265_6631</t>
  </si>
  <si>
    <t>Nordre Follo</t>
  </si>
  <si>
    <t>Ski</t>
  </si>
  <si>
    <t>Foss/Smedsrud, Nordre Follo, Vi</t>
  </si>
  <si>
    <t>Ola Vestre</t>
  </si>
  <si>
    <t>https://www.artsobservasjoner.no/Sighting/24600051</t>
  </si>
  <si>
    <t>POINT (265575 6631631)</t>
  </si>
  <si>
    <t>urn:uuid:e4a82a86-dcd8-4312-bff9-764bfa746731</t>
  </si>
  <si>
    <t>1010_24600051</t>
  </si>
  <si>
    <t>11623610</t>
  </si>
  <si>
    <t>267_6635</t>
  </si>
  <si>
    <t>Taraldrud, SV for E6-krysset, Nordre Follo, Vi \Massedeponi</t>
  </si>
  <si>
    <t>Dag Hovind</t>
  </si>
  <si>
    <t>https://www.artsobservasjoner.no/Sighting/11623610</t>
  </si>
  <si>
    <t>POINT (266589 6635877)</t>
  </si>
  <si>
    <t>urn:uuid:748f2d7c-5298-48bb-a550-79e552ef4610</t>
  </si>
  <si>
    <t>1010_11623610</t>
  </si>
  <si>
    <t>221514</t>
  </si>
  <si>
    <t>271_6619</t>
  </si>
  <si>
    <t>Ski k.: Kråkstad sogn, Brekke, i eng</t>
  </si>
  <si>
    <t>https://www.unimus.no/felles/bilder/web_hent_bilde.php?id=13721756&amp;type=jpeg</t>
  </si>
  <si>
    <t>POINT (270779 6618590)</t>
  </si>
  <si>
    <t>urn:catalog:O:V:221514</t>
  </si>
  <si>
    <t>8_221514</t>
  </si>
  <si>
    <t>O_221514</t>
  </si>
  <si>
    <t>21071373</t>
  </si>
  <si>
    <t>Brekke i Kråkstad, Ski i Akershus, Nordre Follo, Vi \på skrotemark</t>
  </si>
  <si>
    <t>https://www.artsobservasjoner.no/Sighting/21071373</t>
  </si>
  <si>
    <t>POINT (270705 6618494)</t>
  </si>
  <si>
    <t>urn:uuid:c7830c69-84f1-4014-8140-c25caf4d50ba</t>
  </si>
  <si>
    <t>1010_21071373</t>
  </si>
  <si>
    <t>132661</t>
  </si>
  <si>
    <t>271_6627</t>
  </si>
  <si>
    <t>Strevoppbråtan. Eng/hage, ca 20 individer</t>
  </si>
  <si>
    <t>Hans Alvim</t>
  </si>
  <si>
    <t>https://www.unimus.no/felles/bilder/web_hent_bilde.php?id=13701973&amp;type=jpeg</t>
  </si>
  <si>
    <t>POINT (271268 6626185)</t>
  </si>
  <si>
    <t>urn:catalog:O:V:132661</t>
  </si>
  <si>
    <t>8_132661</t>
  </si>
  <si>
    <t>O_132661</t>
  </si>
  <si>
    <t>416122</t>
  </si>
  <si>
    <t>255_6619</t>
  </si>
  <si>
    <t>Frogn</t>
  </si>
  <si>
    <t>Egeberg syd for Drøbak</t>
  </si>
  <si>
    <t>Per Størmer</t>
  </si>
  <si>
    <t>https://www.unimus.no/felles/bilder/web_hent_bilde.php?id=13661935&amp;type=jpeg</t>
  </si>
  <si>
    <t>POINT (255281 6618836)</t>
  </si>
  <si>
    <t>urn:catalog:O:V:416122</t>
  </si>
  <si>
    <t>8_416122</t>
  </si>
  <si>
    <t>O_416122</t>
  </si>
  <si>
    <t>416123</t>
  </si>
  <si>
    <t>Egeberg syd for Drøbak. Oprindelig dyrket i stenbed.</t>
  </si>
  <si>
    <t>https://www.unimus.no/felles/bilder/web_hent_bilde.php?id=13661936&amp;type=jpeg</t>
  </si>
  <si>
    <t>urn:catalog:O:V:416123</t>
  </si>
  <si>
    <t>8_416123</t>
  </si>
  <si>
    <t>O_416123</t>
  </si>
  <si>
    <t>15033002</t>
  </si>
  <si>
    <t>257_6629</t>
  </si>
  <si>
    <t>Havsjødalen, Frogn, Vi \ /[Kvant.:] 2</t>
  </si>
  <si>
    <t>Nils-Erik Huseby</t>
  </si>
  <si>
    <t>https://www.artsobservasjoner.no/Sighting/15033002</t>
  </si>
  <si>
    <t>POINT (256852 6628361)</t>
  </si>
  <si>
    <t>urn:uuid:cc184352-18e3-4384-8115-ecaad0ad3661</t>
  </si>
  <si>
    <t>1010_15033002</t>
  </si>
  <si>
    <t>14873385</t>
  </si>
  <si>
    <t>259_6635</t>
  </si>
  <si>
    <t>Nesodden</t>
  </si>
  <si>
    <t>Krange 15-70, Nesodden, Vi</t>
  </si>
  <si>
    <t>John Sandve</t>
  </si>
  <si>
    <t>Innplantet..</t>
  </si>
  <si>
    <t>https://www.artsobservasjoner.no/Sighting/14873385</t>
  </si>
  <si>
    <t>POINT (258580 6634580)</t>
  </si>
  <si>
    <t>urn:uuid:faaa0fd8-b8c1-47f6-a04e-7224e768ae56</t>
  </si>
  <si>
    <t>1010_14873385</t>
  </si>
  <si>
    <t>19793742</t>
  </si>
  <si>
    <t>Krange 15-70, Nesodden, Vi \NA T4 Skogsmark Utkant av blandingsskog. Opprin...</t>
  </si>
  <si>
    <t>https://www.artsobservasjoner.no/Sighting/19793742</t>
  </si>
  <si>
    <t>urn:uuid:0354a8dc-76eb-4202-8349-e779d825827d</t>
  </si>
  <si>
    <t>1010_19793742</t>
  </si>
  <si>
    <t>21686595</t>
  </si>
  <si>
    <t>Krange 15-70, Nesodden, Vi \NA T4 Skogsmark Naturtomt i utkant av blandings...</t>
  </si>
  <si>
    <t>https://www.artsobservasjoner.no/Sighting/21686595</t>
  </si>
  <si>
    <t>urn:uuid:6ebab330-18ba-4873-a20a-44dec9f7e395</t>
  </si>
  <si>
    <t>1010_21686595</t>
  </si>
  <si>
    <t>22115858</t>
  </si>
  <si>
    <t>Krange 15-70, Nesodden, Vi \NA T32 Semi-naturlig eng Naturtomt i utkant av ...</t>
  </si>
  <si>
    <t>https://www.artsobservasjoner.no/Sighting/22115858</t>
  </si>
  <si>
    <t>urn:uuid:0a8586fb-7e7d-4677-b376-f483b792ccb0</t>
  </si>
  <si>
    <t>1010_22115858</t>
  </si>
  <si>
    <t>24053416</t>
  </si>
  <si>
    <t>https://www.artsobservasjoner.no/Sighting/24053416</t>
  </si>
  <si>
    <t>urn:uuid:b65691ac-851f-4312-b19b-874b1a820df9</t>
  </si>
  <si>
    <t>1010_24053416</t>
  </si>
  <si>
    <t>416120</t>
  </si>
  <si>
    <t>249_6653</t>
  </si>
  <si>
    <t>Bærum</t>
  </si>
  <si>
    <t>Bærum Dr. veien ved Strand</t>
  </si>
  <si>
    <t>Per Hansen | H. Rui</t>
  </si>
  <si>
    <t>Mangler koordinat - satt til kommunesenter basert på navn:Bærum</t>
  </si>
  <si>
    <t>https://www.unimus.no/felles/bilder/web_hent_bilde.php?id=13661933&amp;type=jpeg</t>
  </si>
  <si>
    <t>POINT (249005 6652502)</t>
  </si>
  <si>
    <t>urn:catalog:O:V:416120</t>
  </si>
  <si>
    <t>8_416120</t>
  </si>
  <si>
    <t>O_416120</t>
  </si>
  <si>
    <t>371896</t>
  </si>
  <si>
    <t>Nedre Ringvoll, Vøyenenga. \Vegkant/grønt område.</t>
  </si>
  <si>
    <t>John Inge Johnsen</t>
  </si>
  <si>
    <t>https://www.unimus.no/felles/bilder/web_hent_bilde.php?id=13655954&amp;type=jpeg</t>
  </si>
  <si>
    <t>urn:catalog:O:V:371896</t>
  </si>
  <si>
    <t>8_371896</t>
  </si>
  <si>
    <t>O_371896</t>
  </si>
  <si>
    <t>2826141061</t>
  </si>
  <si>
    <t>stemyh</t>
  </si>
  <si>
    <t>http://www.gbif.org/occurrence/2826141061</t>
  </si>
  <si>
    <t>https://www.inaturalist.org/observations/54365588</t>
  </si>
  <si>
    <t>POINT (248079 6652030)</t>
  </si>
  <si>
    <t>40_2826141061</t>
  </si>
  <si>
    <t>51967</t>
  </si>
  <si>
    <t>255_6649</t>
  </si>
  <si>
    <t>Lysaker</t>
  </si>
  <si>
    <t>Ralph Tambs Lyche</t>
  </si>
  <si>
    <t>https://www.unimus.no/felles/bilder/web_hent_bilde.php?id=14739258&amp;type=jpeg</t>
  </si>
  <si>
    <t>POINT (255655 6649503)</t>
  </si>
  <si>
    <t>urn:catalog:TRH:V:51967</t>
  </si>
  <si>
    <t>37_51967</t>
  </si>
  <si>
    <t>TRH_51967</t>
  </si>
  <si>
    <t>27299744</t>
  </si>
  <si>
    <t>241_6639</t>
  </si>
  <si>
    <t>Asker</t>
  </si>
  <si>
    <t>Vardåsen, Asker, Vi</t>
  </si>
  <si>
    <t>Tor Helgeland</t>
  </si>
  <si>
    <t>https://www.artsobservasjoner.no/Sighting/27299744</t>
  </si>
  <si>
    <t>POINT (240987 6639747)</t>
  </si>
  <si>
    <t>urn:uuid:05faa9e0-f69c-4a0d-8375-c5ef1101219a</t>
  </si>
  <si>
    <t>1010_27299744</t>
  </si>
  <si>
    <t>11632944</t>
  </si>
  <si>
    <t>245_6639</t>
  </si>
  <si>
    <t>Bondi, Asker, Vi \eng /[Kvant.:] 1 Plants</t>
  </si>
  <si>
    <t>Kristin Vigander</t>
  </si>
  <si>
    <t>Quantity: 1 Plants</t>
  </si>
  <si>
    <t>https://www.artsobservasjoner.no/Sighting/11632944</t>
  </si>
  <si>
    <t>POINT (244432 6639857)</t>
  </si>
  <si>
    <t>urn:uuid:df4e625c-8e10-4633-97e4-30d0cafa8075</t>
  </si>
  <si>
    <t>1010_11632944</t>
  </si>
  <si>
    <t>96767</t>
  </si>
  <si>
    <t>247_6641</t>
  </si>
  <si>
    <t>Vetrebukten (viltvoksende)</t>
  </si>
  <si>
    <t>Conrad Platou</t>
  </si>
  <si>
    <t>https://www.unimus.no/felles/bilder/web_hent_bilde.php?id=13715632&amp;type=jpeg</t>
  </si>
  <si>
    <t>POINT (247215 6640676)</t>
  </si>
  <si>
    <t>urn:catalog:O:V:96767</t>
  </si>
  <si>
    <t>8_96767</t>
  </si>
  <si>
    <t>O_96767</t>
  </si>
  <si>
    <t>23570185</t>
  </si>
  <si>
    <t>305_6633</t>
  </si>
  <si>
    <t>ved Karl den 12s vei ved Vestre Dalen, Aurskog-Høland, Vi</t>
  </si>
  <si>
    <t>Odd Egil Stabbetorp|Geir Arne Evje|Simen Hyll Hansen|Anne Helen Skartlien|Jan Wesenberg</t>
  </si>
  <si>
    <t>https://www.artsobservasjoner.no/Sighting/23570185</t>
  </si>
  <si>
    <t>POINT (305929 6632713)</t>
  </si>
  <si>
    <t>urn:uuid:60d55b68-06bd-4c7c-b890-2091b4b8562d</t>
  </si>
  <si>
    <t>1010_23570185</t>
  </si>
  <si>
    <t>22203071</t>
  </si>
  <si>
    <t>295_6655</t>
  </si>
  <si>
    <t>Lillestrøm</t>
  </si>
  <si>
    <t>Sørum</t>
  </si>
  <si>
    <t>innleggen, Lillestrøm, Vi</t>
  </si>
  <si>
    <t>Margaret M Eggen</t>
  </si>
  <si>
    <t>I veikant..</t>
  </si>
  <si>
    <t>https://www.artsobservasjoner.no/Sighting/22203071</t>
  </si>
  <si>
    <t>POINT (294695 6654214)</t>
  </si>
  <si>
    <t>urn:uuid:4a2b72ca-3e10-4950-9b71-6e519e11725e</t>
  </si>
  <si>
    <t>1010_22203071</t>
  </si>
  <si>
    <t>27126903</t>
  </si>
  <si>
    <t>innleggen, Lillestrøm, Vi \ /[Kvant.:] 5 Plants</t>
  </si>
  <si>
    <t>Veikant. Quantity: 5 Plants</t>
  </si>
  <si>
    <t>https://www.artsobservasjoner.no/Sighting/27126903</t>
  </si>
  <si>
    <t>urn:uuid:7fe6a535-11d1-487e-8f47-7ee2a9f966ad</t>
  </si>
  <si>
    <t>1010_27126903</t>
  </si>
  <si>
    <t>22049932</t>
  </si>
  <si>
    <t>281_6647</t>
  </si>
  <si>
    <t>Rælingen</t>
  </si>
  <si>
    <t>Støtterudvegen, Rælingen, Vi</t>
  </si>
  <si>
    <t>Rune Christensen</t>
  </si>
  <si>
    <t>https://www.artsobservasjoner.no/Sighting/22049932</t>
  </si>
  <si>
    <t>POINT (281676 6646968)</t>
  </si>
  <si>
    <t>urn:uuid:f14af26c-b906-43af-a613-e4a4d7dcac3c</t>
  </si>
  <si>
    <t>1010_22049932</t>
  </si>
  <si>
    <t>2649047651</t>
  </si>
  <si>
    <t>283_6645</t>
  </si>
  <si>
    <t>http://www.gbif.org/occurrence/2649047651</t>
  </si>
  <si>
    <t>POINT (282786 6645966)</t>
  </si>
  <si>
    <t>q-10091862754</t>
  </si>
  <si>
    <t>40_2649047651</t>
  </si>
  <si>
    <t>2645821311</t>
  </si>
  <si>
    <t>http://www.gbif.org/occurrence/2645821311</t>
  </si>
  <si>
    <t>POINT (282771 6645967)</t>
  </si>
  <si>
    <t>q-10095520894</t>
  </si>
  <si>
    <t>40_2645821311</t>
  </si>
  <si>
    <t>2648731879</t>
  </si>
  <si>
    <t>http://www.gbif.org/occurrence/2648731879</t>
  </si>
  <si>
    <t>POINT (282803 6645996)</t>
  </si>
  <si>
    <t>q-10095520645</t>
  </si>
  <si>
    <t>40_2648731879</t>
  </si>
  <si>
    <t>2977436819</t>
  </si>
  <si>
    <t>http://www.gbif.org/occurrence/2977436819</t>
  </si>
  <si>
    <t>q-10205816551</t>
  </si>
  <si>
    <t>40_2977436819</t>
  </si>
  <si>
    <t>20302734</t>
  </si>
  <si>
    <t>275_6635</t>
  </si>
  <si>
    <t>Enebakk</t>
  </si>
  <si>
    <t>Bysetra S, Enebakk, Vi \Veikant</t>
  </si>
  <si>
    <t>https://www.artsobservasjoner.no/Sighting/20302734</t>
  </si>
  <si>
    <t>POINT (275704 6634906)</t>
  </si>
  <si>
    <t>urn:uuid:9365c401-2a42-4768-994b-7df239c03211</t>
  </si>
  <si>
    <t>1010_20302734</t>
  </si>
  <si>
    <t>23251218</t>
  </si>
  <si>
    <t>Bysetra S, Enebakk, Vi</t>
  </si>
  <si>
    <t>https://www.artsobservasjoner.no/Sighting/23251218</t>
  </si>
  <si>
    <t>POINT (275695 6634922)</t>
  </si>
  <si>
    <t>urn:uuid:46847c1d-9994-4147-94e6-945bf01194c6</t>
  </si>
  <si>
    <t>1010_23251218</t>
  </si>
  <si>
    <t>2645888293</t>
  </si>
  <si>
    <t>285_6627</t>
  </si>
  <si>
    <t>http://www.gbif.org/occurrence/2645888293</t>
  </si>
  <si>
    <t>POINT (284829 6626202)</t>
  </si>
  <si>
    <t>q-10088929145</t>
  </si>
  <si>
    <t>40_2645888293</t>
  </si>
  <si>
    <t>2645790980</t>
  </si>
  <si>
    <t>277_6653</t>
  </si>
  <si>
    <t>Skedsmo</t>
  </si>
  <si>
    <t>http://www.gbif.org/occurrence/2645790980</t>
  </si>
  <si>
    <t>POINT (276974 6653066)</t>
  </si>
  <si>
    <t>q-10090147543</t>
  </si>
  <si>
    <t>40_2645790980</t>
  </si>
  <si>
    <t>50090/69</t>
  </si>
  <si>
    <t>277_6657</t>
  </si>
  <si>
    <t>Kjellerholen</t>
  </si>
  <si>
    <t>Holmboe, Jens</t>
  </si>
  <si>
    <t>POINT (277788 6656479)</t>
  </si>
  <si>
    <t>urn:catalog:O:VXL:50090/69</t>
  </si>
  <si>
    <t>23_50090/69</t>
  </si>
  <si>
    <t>416121</t>
  </si>
  <si>
    <t>Skedsmo: Kjellerholen. Tør bakke like ved husene.</t>
  </si>
  <si>
    <t>Jens Holmboe</t>
  </si>
  <si>
    <t>https://www.unimus.no/felles/bilder/web_hent_bilde.php?id=13661934&amp;type=jpeg</t>
  </si>
  <si>
    <t>POINT (277243 6656031)</t>
  </si>
  <si>
    <t>urn:catalog:O:V:416121</t>
  </si>
  <si>
    <t>8_416121</t>
  </si>
  <si>
    <t>O_416121</t>
  </si>
  <si>
    <t>2646232798</t>
  </si>
  <si>
    <t>297_6663</t>
  </si>
  <si>
    <t>Nes</t>
  </si>
  <si>
    <t>http://www.gbif.org/occurrence/2646232798</t>
  </si>
  <si>
    <t>POINT (297671 6663060)</t>
  </si>
  <si>
    <t>q-10093967749</t>
  </si>
  <si>
    <t>40_2646232798</t>
  </si>
  <si>
    <t>2649370042</t>
  </si>
  <si>
    <t>http://www.gbif.org/occurrence/2649370042</t>
  </si>
  <si>
    <t>POINT (297562 6663115)</t>
  </si>
  <si>
    <t>q-10093964788</t>
  </si>
  <si>
    <t>40_2649370042</t>
  </si>
  <si>
    <t>2648557422</t>
  </si>
  <si>
    <t>299_6663</t>
  </si>
  <si>
    <t>http://www.gbif.org/occurrence/2648557422</t>
  </si>
  <si>
    <t>POINT (298442 6662718)</t>
  </si>
  <si>
    <t>q-10094634454</t>
  </si>
  <si>
    <t>40_2648557422</t>
  </si>
  <si>
    <t>50105/146</t>
  </si>
  <si>
    <t>299_6667</t>
  </si>
  <si>
    <t>Udenes - Hvam</t>
  </si>
  <si>
    <t>POINT (299335 6667870)</t>
  </si>
  <si>
    <t>urn:catalog:O:VXL:50105/146</t>
  </si>
  <si>
    <t>23_50105/146</t>
  </si>
  <si>
    <t>KMN</t>
  </si>
  <si>
    <t>18631</t>
  </si>
  <si>
    <t>Hb</t>
  </si>
  <si>
    <t>303_6675</t>
  </si>
  <si>
    <t>Ved Nes kirkeruin</t>
  </si>
  <si>
    <t>Torleif Lindebø</t>
  </si>
  <si>
    <t>Torbjörn Tyler</t>
  </si>
  <si>
    <t>POINT (303410 6674032)</t>
  </si>
  <si>
    <t>urn:catalog:KMN:V:18631</t>
  </si>
  <si>
    <t>Agder naturmuseum</t>
  </si>
  <si>
    <t>33_18631</t>
  </si>
  <si>
    <t>KMN_18631</t>
  </si>
  <si>
    <t>416124</t>
  </si>
  <si>
    <t>Ex</t>
  </si>
  <si>
    <t>Dupl</t>
  </si>
  <si>
    <t>305_6673</t>
  </si>
  <si>
    <t>Nes: Berg</t>
  </si>
  <si>
    <t>Mangler koordinat - satt til kommunesenter basert på navn:Nes</t>
  </si>
  <si>
    <t>https://www.unimus.no/felles/bilder/web_hent_bilde.php?id=13661937&amp;type=jpeg</t>
  </si>
  <si>
    <t>POINT (305623 6672093)</t>
  </si>
  <si>
    <t>urn:catalog:O:V:416124</t>
  </si>
  <si>
    <t>8_416124</t>
  </si>
  <si>
    <t>O_416124</t>
  </si>
  <si>
    <t>75261</t>
  </si>
  <si>
    <t>307_6683</t>
  </si>
  <si>
    <t>Ingeborgrud, like ved kirka, på tørr bakke</t>
  </si>
  <si>
    <t>https://www.unimus.no/felles/bilder/web_hent_bilde.php?id=13690771&amp;type=jpeg</t>
  </si>
  <si>
    <t>POINT (307159 6682670)</t>
  </si>
  <si>
    <t>urn:catalog:O:V:75261</t>
  </si>
  <si>
    <t>8_75261</t>
  </si>
  <si>
    <t>O_75261</t>
  </si>
  <si>
    <t>20809927</t>
  </si>
  <si>
    <t>309_6675</t>
  </si>
  <si>
    <t>Eie, Nes, Vi</t>
  </si>
  <si>
    <t>Knut Eie</t>
  </si>
  <si>
    <t>https://www.artsobservasjoner.no/Sighting/20809927</t>
  </si>
  <si>
    <t>POINT (308981 6674291)</t>
  </si>
  <si>
    <t>urn:uuid:ab1ce091-84a1-4ce4-9cc1-208289e72481</t>
  </si>
  <si>
    <t>1010_20809927</t>
  </si>
  <si>
    <t>16450633</t>
  </si>
  <si>
    <t>319_6657</t>
  </si>
  <si>
    <t>Nordre Rakeie, Nes, Vi</t>
  </si>
  <si>
    <t>Oddvar Olsen|Solfrid Helene Lien Langmo</t>
  </si>
  <si>
    <t>Skjøtselsplaner slåttemark for Bioreg AS..</t>
  </si>
  <si>
    <t>https://www.artsobservasjoner.no/Sighting/16450633</t>
  </si>
  <si>
    <t>POINT (318785 6657926)</t>
  </si>
  <si>
    <t>urn:uuid:27bab3eb-7f14-425c-aeda-0f54dafb2e88</t>
  </si>
  <si>
    <t>1010_16450633</t>
  </si>
  <si>
    <t>250409</t>
  </si>
  <si>
    <t>321_6659</t>
  </si>
  <si>
    <t>Nordre Rakeie, småbruk i drift, på eng med Arnica montana</t>
  </si>
  <si>
    <t>Kristina Bjureke</t>
  </si>
  <si>
    <t>https://www.unimus.no/felles/bilder/web_hent_bilde.php?id=13725381&amp;type=jpeg</t>
  </si>
  <si>
    <t>POINT (321490 6659174)</t>
  </si>
  <si>
    <t>urn:catalog:O:V:250409</t>
  </si>
  <si>
    <t>8_250409</t>
  </si>
  <si>
    <t>O_250409</t>
  </si>
  <si>
    <t>BG</t>
  </si>
  <si>
    <t>262397</t>
  </si>
  <si>
    <t>293_6701</t>
  </si>
  <si>
    <t>Eidsvoll</t>
  </si>
  <si>
    <t>Eidsvoll: Eidsvolls verk.</t>
  </si>
  <si>
    <t>E. Jørgensen</t>
  </si>
  <si>
    <t>Mangler koordinat - satt til kommunesenter basert på navn:Eidsvoll</t>
  </si>
  <si>
    <t>https://www.unimus.no/felles/bilder/web_hent_bilde.php?id=12097503&amp;type=jpeg</t>
  </si>
  <si>
    <t>POINT (292149 6701033)</t>
  </si>
  <si>
    <t>urn:catalog:BG:S:262397</t>
  </si>
  <si>
    <t>Universitetsmuseet i Bergen, UiB</t>
  </si>
  <si>
    <t>s</t>
  </si>
  <si>
    <t>105_262397</t>
  </si>
  <si>
    <t>BG_262397</t>
  </si>
  <si>
    <t>11622722</t>
  </si>
  <si>
    <t>277_6683</t>
  </si>
  <si>
    <t>Nannestad</t>
  </si>
  <si>
    <t>Sø-Kringler, Nannestad, Vi \Eng på tunet, middels fuktig</t>
  </si>
  <si>
    <t>Kåre Homble</t>
  </si>
  <si>
    <t>https://www.artsobservasjoner.no/Sighting/11622722</t>
  </si>
  <si>
    <t>POINT (277312 6683521)</t>
  </si>
  <si>
    <t>urn:uuid:610c0dda-3414-42eb-9e93-df95ffadf6e2</t>
  </si>
  <si>
    <t>1010_11622722</t>
  </si>
  <si>
    <t>24648695</t>
  </si>
  <si>
    <t>Sø-Kringler, Nannestad, Vi \Middels frisk eng på tun</t>
  </si>
  <si>
    <t>Sannsynligvis ikke opprinnelig spontan, men ikke observert på mange år..</t>
  </si>
  <si>
    <t>https://www.artsobservasjoner.no/Sighting/24648695</t>
  </si>
  <si>
    <t>POINT (277306 6683533)</t>
  </si>
  <si>
    <t>urn:uuid:fe82e14a-a810-4e8b-bc48-827228a7db7b</t>
  </si>
  <si>
    <t>1010_24648695</t>
  </si>
  <si>
    <t>BioFokus</t>
  </si>
  <si>
    <t>AT202107081026</t>
  </si>
  <si>
    <t>273_6709</t>
  </si>
  <si>
    <t>Hurdal</t>
  </si>
  <si>
    <t>Stensrud nord</t>
  </si>
  <si>
    <t>Thylén, A.</t>
  </si>
  <si>
    <t>POINT (272314 6708304)</t>
  </si>
  <si>
    <t>biofokus</t>
  </si>
  <si>
    <t>59_AT202107081026</t>
  </si>
  <si>
    <t>AT20210708104608</t>
  </si>
  <si>
    <t>Stensrud øst</t>
  </si>
  <si>
    <t>POINT (272288 6708269)</t>
  </si>
  <si>
    <t>59_AT20210708104608</t>
  </si>
  <si>
    <t>33624</t>
  </si>
  <si>
    <t>279_6713</t>
  </si>
  <si>
    <t>nedlagt plass N for Rognlienga</t>
  </si>
  <si>
    <t>Finn Wischmann</t>
  </si>
  <si>
    <t>https://www.unimus.no/felles/bilder/web_hent_bilde.php?id=13690768&amp;type=jpeg</t>
  </si>
  <si>
    <t>POINT (279876 6713343)</t>
  </si>
  <si>
    <t>urn:catalog:O:V:33624</t>
  </si>
  <si>
    <t>8_33624</t>
  </si>
  <si>
    <t>O_33624</t>
  </si>
  <si>
    <t>302145</t>
  </si>
  <si>
    <t>281_6713</t>
  </si>
  <si>
    <t>Inn mot tun SØ for Nertømta</t>
  </si>
  <si>
    <t>https://www.unimus.no/felles/bilder/web_hent_bilde.php?id=13733737&amp;type=jpeg</t>
  </si>
  <si>
    <t>POINT (281370 6712864)</t>
  </si>
  <si>
    <t>urn:catalog:O:V:302145</t>
  </si>
  <si>
    <t>8_302145</t>
  </si>
  <si>
    <t>O_302145</t>
  </si>
  <si>
    <t>2294649191</t>
  </si>
  <si>
    <t>257_6655</t>
  </si>
  <si>
    <t>Oslo</t>
  </si>
  <si>
    <t>palkarlsen</t>
  </si>
  <si>
    <t>http://www.gbif.org/occurrence/2294649191</t>
  </si>
  <si>
    <t>https://www.inaturalist.org/observations/29398791</t>
  </si>
  <si>
    <t>POINT (257691 6654025)</t>
  </si>
  <si>
    <t>40_2294649191</t>
  </si>
  <si>
    <t>196131</t>
  </si>
  <si>
    <t>259_6649</t>
  </si>
  <si>
    <t>Bygdøy, Bygdøynesveien 33/35, på S-siden av hovedhusene. Noen kloner i gammel, vanskjøttet hage</t>
  </si>
  <si>
    <t>Tore Berg | Kim Holtan Hartwig | Magne Hoffstad</t>
  </si>
  <si>
    <t>https://www.unimus.no/felles/bilder/web_hent_bilde.php?id=13718422&amp;type=jpeg</t>
  </si>
  <si>
    <t>POINT (259384 6648287)</t>
  </si>
  <si>
    <t>urn:catalog:O:V:196131</t>
  </si>
  <si>
    <t>8_196131</t>
  </si>
  <si>
    <t>O_196131</t>
  </si>
  <si>
    <t>2646114325</t>
  </si>
  <si>
    <t>261_6647</t>
  </si>
  <si>
    <t>http://www.gbif.org/occurrence/2646114325</t>
  </si>
  <si>
    <t>POINT (260412 6646907)</t>
  </si>
  <si>
    <t>q-10091874403</t>
  </si>
  <si>
    <t>40_2646114325</t>
  </si>
  <si>
    <t>416126</t>
  </si>
  <si>
    <t>261_6657</t>
  </si>
  <si>
    <t>Aker</t>
  </si>
  <si>
    <t>E. Moe</t>
  </si>
  <si>
    <t>https://www.unimus.no/felles/bilder/web_hent_bilde.php?id=13661939&amp;type=jpeg</t>
  </si>
  <si>
    <t>POINT (261317 6656077)</t>
  </si>
  <si>
    <t>urn:catalog:O:V:416126</t>
  </si>
  <si>
    <t>8_416126</t>
  </si>
  <si>
    <t>O_416126</t>
  </si>
  <si>
    <t>416125</t>
  </si>
  <si>
    <t>Finn Sørlye</t>
  </si>
  <si>
    <t>https://www.unimus.no/felles/bilder/web_hent_bilde.php?id=13661938&amp;type=jpeg</t>
  </si>
  <si>
    <t>urn:catalog:O:V:416125</t>
  </si>
  <si>
    <t>8_416125</t>
  </si>
  <si>
    <t>O_416125</t>
  </si>
  <si>
    <t>295706</t>
  </si>
  <si>
    <t>263_6653</t>
  </si>
  <si>
    <t>Pastor Fangens vei</t>
  </si>
  <si>
    <t>POINT (262321 6652907)</t>
  </si>
  <si>
    <t>59_295706</t>
  </si>
  <si>
    <t>17240747</t>
  </si>
  <si>
    <t>265_6655</t>
  </si>
  <si>
    <t>Grefsenkollen, Oslo, Os /[Kvant.:] Plants</t>
  </si>
  <si>
    <t>Unni R. Bjerke Gamst</t>
  </si>
  <si>
    <t>Forvillet..</t>
  </si>
  <si>
    <t>https://www.artsobservasjoner.no/Sighting/17240747</t>
  </si>
  <si>
    <t>POINT (265750 6654281)</t>
  </si>
  <si>
    <t>urn:uuid:20eb3293-94de-4094-800a-c229101810fe</t>
  </si>
  <si>
    <t>1010_17240747</t>
  </si>
  <si>
    <t>2975880537</t>
  </si>
  <si>
    <t>http://www.gbif.org/occurrence/2975880537</t>
  </si>
  <si>
    <t>POINT (264562 6654976)</t>
  </si>
  <si>
    <t>q-10213112524</t>
  </si>
  <si>
    <t>40_2975880537</t>
  </si>
  <si>
    <t>180012</t>
  </si>
  <si>
    <t>267_6643</t>
  </si>
  <si>
    <t>Skullerud, krysset E6/Nordstrandsveien, naturalisert i veikant</t>
  </si>
  <si>
    <t>Jan Wesenberg</t>
  </si>
  <si>
    <t>https://www.unimus.no/felles/bilder/web_hent_bilde.php?id=13713399&amp;type=jpeg</t>
  </si>
  <si>
    <t>POINT (266413 6643503)</t>
  </si>
  <si>
    <t>urn:catalog:O:V:180012</t>
  </si>
  <si>
    <t>8_180012</t>
  </si>
  <si>
    <t>O_180012</t>
  </si>
  <si>
    <t>416127</t>
  </si>
  <si>
    <t>267_6647</t>
  </si>
  <si>
    <t>Ø. Aker: Østensjø</t>
  </si>
  <si>
    <t>A. Hoel</t>
  </si>
  <si>
    <t>https://www.unimus.no/felles/bilder/web_hent_bilde.php?id=13661940&amp;type=jpeg</t>
  </si>
  <si>
    <t>POINT (266828 6646425)</t>
  </si>
  <si>
    <t>urn:catalog:O:V:416127</t>
  </si>
  <si>
    <t>8_416127</t>
  </si>
  <si>
    <t>O_416127</t>
  </si>
  <si>
    <t>2975831831</t>
  </si>
  <si>
    <t>333_6679</t>
  </si>
  <si>
    <t>Innlandet</t>
  </si>
  <si>
    <t>Kongsvinger</t>
  </si>
  <si>
    <t>He</t>
  </si>
  <si>
    <t>http://www.gbif.org/occurrence/2975831831</t>
  </si>
  <si>
    <t>POINT (333118 6678683)</t>
  </si>
  <si>
    <t>q-10207025730</t>
  </si>
  <si>
    <t>40_2975831831</t>
  </si>
  <si>
    <t>123291</t>
  </si>
  <si>
    <t>337_6671</t>
  </si>
  <si>
    <t>Granli grustak, på tilgrodd grushaug lengst sør</t>
  </si>
  <si>
    <t>Anders Often | Tore Berg</t>
  </si>
  <si>
    <t>https://www.unimus.no/felles/bilder/web_hent_bilde.php?id=13687811&amp;type=jpeg</t>
  </si>
  <si>
    <t>POINT (337480 6670445)</t>
  </si>
  <si>
    <t>urn:catalog:O:V:123291</t>
  </si>
  <si>
    <t>8_123291</t>
  </si>
  <si>
    <t>O_123291</t>
  </si>
  <si>
    <t>2975722677</t>
  </si>
  <si>
    <t>353_6689</t>
  </si>
  <si>
    <t>http://www.gbif.org/occurrence/2975722677</t>
  </si>
  <si>
    <t>POINT (352176 6688447)</t>
  </si>
  <si>
    <t>q-10223330276</t>
  </si>
  <si>
    <t>40_2975722677</t>
  </si>
  <si>
    <t>118228</t>
  </si>
  <si>
    <t>359_6663</t>
  </si>
  <si>
    <t>Austmarka, Karterudsætra nordre. Forvillet rundt tunet</t>
  </si>
  <si>
    <t>Anders Often</t>
  </si>
  <si>
    <t>https://www.unimus.no/felles/bilder/web_hent_bilde.php?id=13698014&amp;type=jpeg</t>
  </si>
  <si>
    <t>POINT (358479 6663755)</t>
  </si>
  <si>
    <t>urn:catalog:O:V:118228</t>
  </si>
  <si>
    <t>8_118228</t>
  </si>
  <si>
    <t>O_118228</t>
  </si>
  <si>
    <t>118239</t>
  </si>
  <si>
    <t>361_6671</t>
  </si>
  <si>
    <t>Varaldskogen, Lebiko, gjenstående i hagen</t>
  </si>
  <si>
    <t>https://www.unimus.no/felles/bilder/web_hent_bilde.php?id=13698022&amp;type=jpeg</t>
  </si>
  <si>
    <t>POINT (361978 6671046)</t>
  </si>
  <si>
    <t>urn:catalog:O:V:118239</t>
  </si>
  <si>
    <t>8_118239</t>
  </si>
  <si>
    <t>O_118239</t>
  </si>
  <si>
    <t>160200</t>
  </si>
  <si>
    <t>267_6767</t>
  </si>
  <si>
    <t>Ringsaker</t>
  </si>
  <si>
    <t>Ringen, i veikant</t>
  </si>
  <si>
    <t>Tore Berg | Reidar Haugan</t>
  </si>
  <si>
    <t>https://www.unimus.no/felles/bilder/web_hent_bilde.php?id=13711277&amp;type=jpeg</t>
  </si>
  <si>
    <t>POINT (266020 6766600)</t>
  </si>
  <si>
    <t>urn:catalog:O:V:160200</t>
  </si>
  <si>
    <t>8_160200</t>
  </si>
  <si>
    <t>O_160200</t>
  </si>
  <si>
    <t>11623753</t>
  </si>
  <si>
    <t>267_6787</t>
  </si>
  <si>
    <t>Nybu, Ringsaker, In \Sætervoll</t>
  </si>
  <si>
    <t>Anders Breili</t>
  </si>
  <si>
    <t>https://www.artsobservasjoner.no/Sighting/11623753</t>
  </si>
  <si>
    <t>POINT (266320 6786590)</t>
  </si>
  <si>
    <t>urn:uuid:3d834672-df6a-42d0-b747-d58f19ff88d7</t>
  </si>
  <si>
    <t>1010_11623753</t>
  </si>
  <si>
    <t>2646/211</t>
  </si>
  <si>
    <t>269_6749</t>
  </si>
  <si>
    <t>Mengshol skog; 04e; Nes</t>
  </si>
  <si>
    <t>Wischmann, F.</t>
  </si>
  <si>
    <t>POINT (269222 6749690)</t>
  </si>
  <si>
    <t>urn:catalog:O:VXL:2646/211</t>
  </si>
  <si>
    <t>23_2646/211</t>
  </si>
  <si>
    <t>298653</t>
  </si>
  <si>
    <t>273_6745</t>
  </si>
  <si>
    <t>Rognhaugen, åkerkant rett S f gården</t>
  </si>
  <si>
    <t>https://www.unimus.no/felles/bilder/web_hent_bilde.php?id=13733219&amp;type=jpeg</t>
  </si>
  <si>
    <t>POINT (273440 6745838)</t>
  </si>
  <si>
    <t>urn:catalog:O:V:298653</t>
  </si>
  <si>
    <t>8_298653</t>
  </si>
  <si>
    <t>O_298653</t>
  </si>
  <si>
    <t>303499</t>
  </si>
  <si>
    <t>273_6751</t>
  </si>
  <si>
    <t>Nes, hytte ca 400 m ØSØ for Håvålsrudstua, store \mengder på eng</t>
  </si>
  <si>
    <t>https://www.unimus.no/felles/bilder/web_hent_bilde.php?id=13734098&amp;type=jpeg</t>
  </si>
  <si>
    <t>POINT (273735 6750130)</t>
  </si>
  <si>
    <t>urn:catalog:O:V:303499</t>
  </si>
  <si>
    <t>8_303499</t>
  </si>
  <si>
    <t>O_303499</t>
  </si>
  <si>
    <t>50290/33</t>
  </si>
  <si>
    <t>273_6769</t>
  </si>
  <si>
    <t>Veldre st., Thisaker[?], Veldre kirke</t>
  </si>
  <si>
    <t>POINT (272250 6768029)</t>
  </si>
  <si>
    <t>urn:catalog:O:VXL:50290/33</t>
  </si>
  <si>
    <t>23_50290/33</t>
  </si>
  <si>
    <t>298242</t>
  </si>
  <si>
    <t>275_6751</t>
  </si>
  <si>
    <t>Hauglia, gjenstående/svakt forvillet på det gamle tunet</t>
  </si>
  <si>
    <t>https://www.unimus.no/felles/bilder/web_hent_bilde.php?id=13733123&amp;type=jpeg</t>
  </si>
  <si>
    <t>POINT (275637 6751160)</t>
  </si>
  <si>
    <t>urn:catalog:O:V:298242</t>
  </si>
  <si>
    <t>8_298242</t>
  </si>
  <si>
    <t>O_298242</t>
  </si>
  <si>
    <t>416118</t>
  </si>
  <si>
    <t>275_6769</t>
  </si>
  <si>
    <t>Ringsaker: Ved Veldre kirke</t>
  </si>
  <si>
    <t>Mangler koordinat - satt til kommunesenter basert på navn:Ringsaker</t>
  </si>
  <si>
    <t>https://www.unimus.no/felles/bilder/web_hent_bilde.php?id=13661931&amp;type=jpeg</t>
  </si>
  <si>
    <t>POINT (275655 6769410)</t>
  </si>
  <si>
    <t>urn:catalog:O:V:416118</t>
  </si>
  <si>
    <t>8_416118</t>
  </si>
  <si>
    <t>O_416118</t>
  </si>
  <si>
    <t>416119</t>
  </si>
  <si>
    <t>Nes: I veikanten nær Hol, Neshalvøya</t>
  </si>
  <si>
    <t>Idar Lind-Jenssen</t>
  </si>
  <si>
    <t>https://www.unimus.no/felles/bilder/web_hent_bilde.php?id=13661932&amp;type=jpeg</t>
  </si>
  <si>
    <t>urn:catalog:O:V:416119</t>
  </si>
  <si>
    <t>8_416119</t>
  </si>
  <si>
    <t>O_416119</t>
  </si>
  <si>
    <t>2704/219</t>
  </si>
  <si>
    <t>277_6747</t>
  </si>
  <si>
    <t>Trostberget 25d; Nes</t>
  </si>
  <si>
    <t>POINT (277101 6747963)</t>
  </si>
  <si>
    <t>urn:catalog:O:VXL:2704/219</t>
  </si>
  <si>
    <t>23_2704/219</t>
  </si>
  <si>
    <t>416116</t>
  </si>
  <si>
    <t>277_6749</t>
  </si>
  <si>
    <t>Ringsaker: Nes: Rolighet, forv. i veikant 27c</t>
  </si>
  <si>
    <t>https://www.unimus.no/felles/bilder/web_hent_bilde.php?id=13661929&amp;type=jpeg</t>
  </si>
  <si>
    <t>POINT (276197 6749048)</t>
  </si>
  <si>
    <t>urn:catalog:O:V:416116</t>
  </si>
  <si>
    <t>8_416116</t>
  </si>
  <si>
    <t>O_416116</t>
  </si>
  <si>
    <t>2711/163</t>
  </si>
  <si>
    <t>Rolighet (ca Tajet) 27c; Nes</t>
  </si>
  <si>
    <t>Sjelden, stedvis dominant</t>
  </si>
  <si>
    <t>POINT (276051 6748352)</t>
  </si>
  <si>
    <t>urn:catalog:O:VXL:2711/163</t>
  </si>
  <si>
    <t>23_2711/163</t>
  </si>
  <si>
    <t>298486</t>
  </si>
  <si>
    <t>ml. Melvoll og Veum, gjenstående på gammel for- fallen plass</t>
  </si>
  <si>
    <t>Anders Often | Asle Bruserud</t>
  </si>
  <si>
    <t>https://www.unimus.no/felles/bilder/web_hent_bilde.php?id=13733171&amp;type=jpeg</t>
  </si>
  <si>
    <t>POINT (277032 6749933)</t>
  </si>
  <si>
    <t>urn:catalog:O:V:298486</t>
  </si>
  <si>
    <t>8_298486</t>
  </si>
  <si>
    <t>O_298486</t>
  </si>
  <si>
    <t>93615</t>
  </si>
  <si>
    <t>277_6761</t>
  </si>
  <si>
    <t>Veldre, Veldre kirke, kirkegården \langs kirkegårdsmuren</t>
  </si>
  <si>
    <t>Reidar Haugan</t>
  </si>
  <si>
    <t>https://www.unimus.no/felles/bilder/web_hent_bilde.php?id=13714944&amp;type=jpeg</t>
  </si>
  <si>
    <t>POINT (277220 6760551)</t>
  </si>
  <si>
    <t>urn:catalog:O:V:93615</t>
  </si>
  <si>
    <t>8_93615</t>
  </si>
  <si>
    <t>O_93615</t>
  </si>
  <si>
    <t>25648812</t>
  </si>
  <si>
    <t>By Ø1, Ringsaker, In \NA T32 Semi-naturlig eng NA T32-C-7 sterkt kalk...</t>
  </si>
  <si>
    <t>Trond Magne Storstad</t>
  </si>
  <si>
    <t>https://www.artsobservasjoner.no/Sighting/25648812</t>
  </si>
  <si>
    <t>POINT (277837 6760643)</t>
  </si>
  <si>
    <t>urn:uuid:bd933069-b188-40de-8f32-09cb81023584</t>
  </si>
  <si>
    <t>1010_25648812</t>
  </si>
  <si>
    <t>11622552</t>
  </si>
  <si>
    <t>281_6755</t>
  </si>
  <si>
    <t>Fv89, Nordre Hedmark, 83, Ringsaker, In</t>
  </si>
  <si>
    <t>Sven Sandodden</t>
  </si>
  <si>
    <t>Janicke Haug, Claire Bant</t>
  </si>
  <si>
    <t>Artsrikt. Litt hagelupin finnes her. Toppklokke. Janicke Haug, Claire Bant.</t>
  </si>
  <si>
    <t>https://www.artsobservasjoner.no/Sighting/11622552</t>
  </si>
  <si>
    <t>POINT (280850 6754676)</t>
  </si>
  <si>
    <t>urn:uuid:fe7d30b6-4594-450c-b314-67bfc6ec2d2d</t>
  </si>
  <si>
    <t>1010_11622552</t>
  </si>
  <si>
    <t>2977656407</t>
  </si>
  <si>
    <t>281_6759</t>
  </si>
  <si>
    <t>http://www.gbif.org/occurrence/2977656407</t>
  </si>
  <si>
    <t>POINT (280443 6758250)</t>
  </si>
  <si>
    <t>q-10228387192</t>
  </si>
  <si>
    <t>40_2977656407</t>
  </si>
  <si>
    <t>18717119</t>
  </si>
  <si>
    <t>281_6763</t>
  </si>
  <si>
    <t>Rognstad, Ringsaker, In</t>
  </si>
  <si>
    <t>Jon Bekken</t>
  </si>
  <si>
    <t>Solid forekomst i gammel hage.</t>
  </si>
  <si>
    <t>https://www.artsobservasjoner.no/Sighting/18717119</t>
  </si>
  <si>
    <t>POINT (280035 6762853)</t>
  </si>
  <si>
    <t>urn:uuid:7e623408-8412-4e27-9fa7-750e5a198a84</t>
  </si>
  <si>
    <t>1010_18717119</t>
  </si>
  <si>
    <t>27043525</t>
  </si>
  <si>
    <t>283_6741</t>
  </si>
  <si>
    <t>Kjelsrud, Heløya, Ringsaker, In</t>
  </si>
  <si>
    <t>Gunnar Nyhus|Arne Mæhlen</t>
  </si>
  <si>
    <t>https://www.artsobservasjoner.no/Sighting/27043525</t>
  </si>
  <si>
    <t>POINT (282424 6740122)</t>
  </si>
  <si>
    <t>urn:uuid:bf97a68c-da9e-467a-af03-cf4f6247ee4e</t>
  </si>
  <si>
    <t>1010_27043525</t>
  </si>
  <si>
    <t>11623511</t>
  </si>
  <si>
    <t>299_6749</t>
  </si>
  <si>
    <t>Løten</t>
  </si>
  <si>
    <t>Ved kanten på gang og sykkelsti, Løten, In \Blandt Brennesle i beboelsesomeråde /[Kvant.:] 1 Plants</t>
  </si>
  <si>
    <t>Alf-Marius Dahl Bysveen</t>
  </si>
  <si>
    <t>https://www.artsobservasjoner.no/Sighting/11623511</t>
  </si>
  <si>
    <t>POINT (299160 6749480)</t>
  </si>
  <si>
    <t>urn:uuid:7350ed6a-f7a6-408f-b5ff-65e9324034f1</t>
  </si>
  <si>
    <t>1010_11623511</t>
  </si>
  <si>
    <t>20007950</t>
  </si>
  <si>
    <t>303_6751</t>
  </si>
  <si>
    <t>Heimdalsvegen/Chausseen, Løten, In</t>
  </si>
  <si>
    <t>Tor-Amund Røsberg</t>
  </si>
  <si>
    <t>Fraflyttet boligfelt.</t>
  </si>
  <si>
    <t>https://www.artsobservasjoner.no/Sighting/20007950</t>
  </si>
  <si>
    <t>POINT (302150 6751018)</t>
  </si>
  <si>
    <t>urn:uuid:b379ba37-ad53-4468-9315-cdc0d0669bf4</t>
  </si>
  <si>
    <t>1010_20007950</t>
  </si>
  <si>
    <t>11623467</t>
  </si>
  <si>
    <t>289_6745</t>
  </si>
  <si>
    <t>Stange</t>
  </si>
  <si>
    <t>Rundt Kiwi i Bekkelaget v. Ungdomsklubb, Stange, In</t>
  </si>
  <si>
    <t>https://www.artsobservasjoner.no/Sighting/11623467</t>
  </si>
  <si>
    <t>POINT (288555 6744412)</t>
  </si>
  <si>
    <t>urn:uuid:52055809-0d9f-49da-97af-c81fb1bdd513</t>
  </si>
  <si>
    <t>1010_11623467</t>
  </si>
  <si>
    <t>2648907716</t>
  </si>
  <si>
    <t>291_6743</t>
  </si>
  <si>
    <t>http://www.gbif.org/occurrence/2648907716</t>
  </si>
  <si>
    <t>POINT (290783 6742874)</t>
  </si>
  <si>
    <t>q-10089113791</t>
  </si>
  <si>
    <t>40_2648907716</t>
  </si>
  <si>
    <t>19692060</t>
  </si>
  <si>
    <t>293_6737</t>
  </si>
  <si>
    <t>Søndre Austad, Stange, In</t>
  </si>
  <si>
    <t>https://www.artsobservasjoner.no/Sighting/19692060</t>
  </si>
  <si>
    <t>POLYGON ((293820 6737720, 293810 6737720, 293801 6737806, 293823 6737809, 293820 6737720))</t>
  </si>
  <si>
    <t>urn:uuid:377c7f61-037b-4228-8290-26507803891a</t>
  </si>
  <si>
    <t>1010_19692060</t>
  </si>
  <si>
    <t>326586</t>
  </si>
  <si>
    <t>293_6741</t>
  </si>
  <si>
    <t>Jønsberg.</t>
  </si>
  <si>
    <t>Johan Kielland-Lund | Tore Berg</t>
  </si>
  <si>
    <t>https://www.unimus.no/felles/bilder/web_hent_bilde.php?id=13741320&amp;type=jpeg</t>
  </si>
  <si>
    <t>POINT (293425 6741388)</t>
  </si>
  <si>
    <t>urn:catalog:O:V:326586</t>
  </si>
  <si>
    <t>8_326586</t>
  </si>
  <si>
    <t>O_326586</t>
  </si>
  <si>
    <t>11634044</t>
  </si>
  <si>
    <t>Skoglund, Stange, In \Veigrøft</t>
  </si>
  <si>
    <t>Per Vetlesen</t>
  </si>
  <si>
    <t>https://www.artsobservasjoner.no/Sighting/11634044</t>
  </si>
  <si>
    <t>POINT (292491 6741845)</t>
  </si>
  <si>
    <t>urn:uuid:76a9daaf-21cf-49b2-8d30-fce9887d6c54</t>
  </si>
  <si>
    <t>1010_11634044</t>
  </si>
  <si>
    <t>11622258</t>
  </si>
  <si>
    <t>295_6719</t>
  </si>
  <si>
    <t>Kleiverud, Stange, In \Gammel hage?</t>
  </si>
  <si>
    <t>https://www.artsobservasjoner.no/Sighting/11622258</t>
  </si>
  <si>
    <t>POINT (294291 6718793)</t>
  </si>
  <si>
    <t>urn:uuid:3bd69702-702c-480d-868f-dfbafb1c0882</t>
  </si>
  <si>
    <t>1010_11622258</t>
  </si>
  <si>
    <t>11624436</t>
  </si>
  <si>
    <t>Kleiverud, Stange, In</t>
  </si>
  <si>
    <t>https://www.artsobservasjoner.no/Sighting/11624436</t>
  </si>
  <si>
    <t>POINT (294218 6718550)</t>
  </si>
  <si>
    <t>urn:uuid:56c1ca65-7598-488d-ab65-b1c7743a87c9</t>
  </si>
  <si>
    <t>1010_11624436</t>
  </si>
  <si>
    <t>382418</t>
  </si>
  <si>
    <t>299_6729</t>
  </si>
  <si>
    <t>Jønsborg landbruksskole, i skråningen foran internatbygningen, \ganske tallrik</t>
  </si>
  <si>
    <t>Tore Berg | Johan Kielland-Lund</t>
  </si>
  <si>
    <t>Mangler koordinat - satt til kommunesenter basert på navn:Stange</t>
  </si>
  <si>
    <t>https://www.unimus.no/felles/bilder/web_hent_bilde.php?id=13657506&amp;type=jpeg</t>
  </si>
  <si>
    <t>POINT (299540 6728723)</t>
  </si>
  <si>
    <t>urn:catalog:O:V:382418</t>
  </si>
  <si>
    <t>8_382418</t>
  </si>
  <si>
    <t>O_382418</t>
  </si>
  <si>
    <t>22034093</t>
  </si>
  <si>
    <t>299_6741</t>
  </si>
  <si>
    <t>Stor Re, Romedal, Stange, In</t>
  </si>
  <si>
    <t>Stephen van der Kiste</t>
  </si>
  <si>
    <t>https://www.artsobservasjoner.no/Sighting/22034093</t>
  </si>
  <si>
    <t>POINT (298066 6740685)</t>
  </si>
  <si>
    <t>urn:uuid:0ad46d5a-9717-4a46-924d-990e2cc74647</t>
  </si>
  <si>
    <t>1010_22034093</t>
  </si>
  <si>
    <t>11634828</t>
  </si>
  <si>
    <t>301_6739</t>
  </si>
  <si>
    <t>Veikant ved Storvegen 35 Hekne, Stange, In</t>
  </si>
  <si>
    <t>https://www.artsobservasjoner.no/Sighting/11634828</t>
  </si>
  <si>
    <t>POINT (301885 6739845)</t>
  </si>
  <si>
    <t>urn:uuid:b6d6a8d0-63de-4ed7-822f-358a69c33888</t>
  </si>
  <si>
    <t>1010_11634828</t>
  </si>
  <si>
    <t>11624353</t>
  </si>
  <si>
    <t>301_6713</t>
  </si>
  <si>
    <t>Nord-Odal</t>
  </si>
  <si>
    <t>Ved Trautskogen kirke, Nord-Odal, In</t>
  </si>
  <si>
    <t>https://www.artsobservasjoner.no/Sighting/11624353</t>
  </si>
  <si>
    <t>POINT (301361 6712799)</t>
  </si>
  <si>
    <t>urn:uuid:8ca745f7-15bf-4e7a-9c31-c6074fe443e7</t>
  </si>
  <si>
    <t>1010_11624353</t>
  </si>
  <si>
    <t>18835648</t>
  </si>
  <si>
    <t>309_6707</t>
  </si>
  <si>
    <t>Mellom-Gravlia, Nord-Odal, In</t>
  </si>
  <si>
    <t>https://www.artsobservasjoner.no/Sighting/18835648</t>
  </si>
  <si>
    <t>POINT (309993 6707489)</t>
  </si>
  <si>
    <t>urn:uuid:ee6802df-4f10-4894-a62d-66148a0c4931</t>
  </si>
  <si>
    <t>1010_18835648</t>
  </si>
  <si>
    <t>294902</t>
  </si>
  <si>
    <t>339_6667</t>
  </si>
  <si>
    <t>Eidskog</t>
  </si>
  <si>
    <t>Åbogen: Nordre Åklangen, NV-sida forvilla på veikant</t>
  </si>
  <si>
    <t>Reidar Elven | Eli Fremstad</t>
  </si>
  <si>
    <t>https://www.unimus.no/felles/bilder/web_hent_bilde.php?id=13732464&amp;type=jpeg</t>
  </si>
  <si>
    <t>POINT (339499 6666500)</t>
  </si>
  <si>
    <t>urn:catalog:O:V:294902</t>
  </si>
  <si>
    <t>8_294902</t>
  </si>
  <si>
    <t>O_294902</t>
  </si>
  <si>
    <t>394875</t>
  </si>
  <si>
    <t>339_6669</t>
  </si>
  <si>
    <t>Eidskog: Duelia, på haug litt S for husene.</t>
  </si>
  <si>
    <t>Tore Berg | Geir Arne Evje | Anders Often</t>
  </si>
  <si>
    <t>Store, kraftige individer  OR</t>
  </si>
  <si>
    <t>https://www.unimus.no/felles/bilder/web_hent_bilde.php?id=13968698&amp;type=jpeg</t>
  </si>
  <si>
    <t>POINT (339850 6668548)</t>
  </si>
  <si>
    <t>urn:catalog:O:V:394875</t>
  </si>
  <si>
    <t>8_394875</t>
  </si>
  <si>
    <t>O_394875</t>
  </si>
  <si>
    <t>2539/131</t>
  </si>
  <si>
    <t>353_6717</t>
  </si>
  <si>
    <t>Åsnes</t>
  </si>
  <si>
    <t>Lindberget - E-s. av Lindb.; Åsnes</t>
  </si>
  <si>
    <t>POINT (352919 6717292)</t>
  </si>
  <si>
    <t>urn:catalog:O:VXL:2539/131</t>
  </si>
  <si>
    <t>23_2539/131</t>
  </si>
  <si>
    <t>370713</t>
  </si>
  <si>
    <t>361_6727</t>
  </si>
  <si>
    <t>Søndre Furuberget, gammelt finnetorp, nå i museumseie.</t>
  </si>
  <si>
    <t>Roger Halvorsen</t>
  </si>
  <si>
    <t>https://www.unimus.no/felles/bilder/web_hent_bilde.php?id=13655748&amp;type=jpeg</t>
  </si>
  <si>
    <t>POINT (361249 6727553)</t>
  </si>
  <si>
    <t>urn:catalog:O:V:370713</t>
  </si>
  <si>
    <t>8_370713</t>
  </si>
  <si>
    <t>O_370713</t>
  </si>
  <si>
    <t>370717</t>
  </si>
  <si>
    <t>Nordre Furuberget, gammelt finnetorp/-gård, nå feriebolg. cfr. speciosum.</t>
  </si>
  <si>
    <t>https://www.unimus.no/felles/bilder/web_hent_bilde.php?id=13655752&amp;type=jpeg</t>
  </si>
  <si>
    <t>POINT (360949 6727855)</t>
  </si>
  <si>
    <t>urn:catalog:O:V:370717</t>
  </si>
  <si>
    <t>8_370717</t>
  </si>
  <si>
    <t>O_370717</t>
  </si>
  <si>
    <t>M</t>
  </si>
  <si>
    <t>Geo</t>
  </si>
  <si>
    <t>Åsnes Finnskog, Passåsen, like inntil den gamle Tollstasjonen, på ødeeng.  "Speciosa".</t>
  </si>
  <si>
    <t>V</t>
  </si>
  <si>
    <t>https://www.unimus.no/felles/bilder/web_hent_bilde.php?id=13655747&amp;type=jpeg</t>
  </si>
  <si>
    <t>Fr-etab</t>
  </si>
  <si>
    <t>MusIt</t>
  </si>
  <si>
    <t>O_370708</t>
  </si>
  <si>
    <t>33V UH 575,379</t>
  </si>
  <si>
    <t>WGS84</t>
  </si>
  <si>
    <t>11634043</t>
  </si>
  <si>
    <t>327_6731</t>
  </si>
  <si>
    <t>Våler, N for, Våler (In), In \Vegkant</t>
  </si>
  <si>
    <t>https://www.artsobservasjoner.no/Sighting/11634043</t>
  </si>
  <si>
    <t>POINT (327057 6731838)</t>
  </si>
  <si>
    <t>urn:uuid:be072202-85b1-4e1b-9f13-2a3c5a02b36a</t>
  </si>
  <si>
    <t>1010_11634043</t>
  </si>
  <si>
    <t>11639400</t>
  </si>
  <si>
    <t>345_6767</t>
  </si>
  <si>
    <t>Enberget, midtre, Våler (In), In \Gjengroende kulturmark</t>
  </si>
  <si>
    <t>https://www.artsobservasjoner.no/Sighting/11639400</t>
  </si>
  <si>
    <t>POINT (345120 6767390)</t>
  </si>
  <si>
    <t>urn:uuid:4edbaf29-1df0-4031-a282-1476e1f41169</t>
  </si>
  <si>
    <t>1010_11639400</t>
  </si>
  <si>
    <t>11634827</t>
  </si>
  <si>
    <t>351_6765</t>
  </si>
  <si>
    <t>Bråten, Våler (In), In \Gjengroende kulturmark</t>
  </si>
  <si>
    <t>https://www.artsobservasjoner.no/Sighting/11634827</t>
  </si>
  <si>
    <t>POINT (350390 6765720)</t>
  </si>
  <si>
    <t>urn:uuid:29e59102-c0df-4775-897a-e24f281add12</t>
  </si>
  <si>
    <t>1010_11634827</t>
  </si>
  <si>
    <t>280439</t>
  </si>
  <si>
    <t>343_6767</t>
  </si>
  <si>
    <t>Elverum</t>
  </si>
  <si>
    <t>Flisberget gård, spredt på gjengroende eng ned for tunet.</t>
  </si>
  <si>
    <t>https://www.unimus.no/felles/bilder/web_hent_bilde.php?id=13729383&amp;type=jpeg</t>
  </si>
  <si>
    <t>POINT (342581 6767045)</t>
  </si>
  <si>
    <t>urn:catalog:O:V:280439</t>
  </si>
  <si>
    <t>8_280439</t>
  </si>
  <si>
    <t>O_280439</t>
  </si>
  <si>
    <t>280496</t>
  </si>
  <si>
    <t>Brenna S for Flisberget, spredt forvillet på gjengronde eng.</t>
  </si>
  <si>
    <t>https://www.unimus.no/felles/bilder/web_hent_bilde.php?id=13729389&amp;type=jpeg</t>
  </si>
  <si>
    <t>POINT (343578 6766455)</t>
  </si>
  <si>
    <t>urn:catalog:O:V:280496</t>
  </si>
  <si>
    <t>8_280496</t>
  </si>
  <si>
    <t>O_280496</t>
  </si>
  <si>
    <t>2345/165</t>
  </si>
  <si>
    <t>339_6795</t>
  </si>
  <si>
    <t>Trysil</t>
  </si>
  <si>
    <t>E-siden av s. Ulvsjøen; Trysil</t>
  </si>
  <si>
    <t>POINT (339500 6795500)</t>
  </si>
  <si>
    <t>urn:catalog:O:VXL:2345/165</t>
  </si>
  <si>
    <t>23_2345/165</t>
  </si>
  <si>
    <t>22267571</t>
  </si>
  <si>
    <t>343_6781</t>
  </si>
  <si>
    <t>Wass, Tørberget, Trysil, In</t>
  </si>
  <si>
    <t>Thomas Bakken</t>
  </si>
  <si>
    <t>https://www.artsobservasjoner.no/Sighting/22267571</t>
  </si>
  <si>
    <t>POINT (343347 6781068)</t>
  </si>
  <si>
    <t>urn:uuid:b9a3a750-393c-407a-ac96-1805d4a8205c</t>
  </si>
  <si>
    <t>1010_22267571</t>
  </si>
  <si>
    <t>2646217835</t>
  </si>
  <si>
    <t>http://www.gbif.org/occurrence/2646217835</t>
  </si>
  <si>
    <t>POINT (343334 6781071)</t>
  </si>
  <si>
    <t>q-10097267652</t>
  </si>
  <si>
    <t>40_2646217835</t>
  </si>
  <si>
    <t>2975772044</t>
  </si>
  <si>
    <t>347_6809</t>
  </si>
  <si>
    <t>http://www.gbif.org/occurrence/2975772044</t>
  </si>
  <si>
    <t>POINT (346795 6809886)</t>
  </si>
  <si>
    <t>q-10214748215</t>
  </si>
  <si>
    <t>40_2975772044</t>
  </si>
  <si>
    <t>416117</t>
  </si>
  <si>
    <t>355_6803</t>
  </si>
  <si>
    <t>Trysil: E- siden av s. Ulvsjø, veikant nær gård</t>
  </si>
  <si>
    <t>Mangler koordinat - satt til kommunesenter basert på navn:Trysil</t>
  </si>
  <si>
    <t>https://www.unimus.no/felles/bilder/web_hent_bilde.php?id=13661930&amp;type=jpeg</t>
  </si>
  <si>
    <t>POINT (354907 6802350)</t>
  </si>
  <si>
    <t>urn:catalog:O:V:416117</t>
  </si>
  <si>
    <t>8_416117</t>
  </si>
  <si>
    <t>O_416117</t>
  </si>
  <si>
    <t>2645716403</t>
  </si>
  <si>
    <t>375_6783</t>
  </si>
  <si>
    <t>http://www.gbif.org/occurrence/2645716403</t>
  </si>
  <si>
    <t>POINT (375053 6783192)</t>
  </si>
  <si>
    <t>q-10094288380</t>
  </si>
  <si>
    <t>40_2645716403</t>
  </si>
  <si>
    <t>2645716405</t>
  </si>
  <si>
    <t>http://www.gbif.org/occurrence/2645716405</t>
  </si>
  <si>
    <t>POINT (375036 6783195)</t>
  </si>
  <si>
    <t>q-10094289190</t>
  </si>
  <si>
    <t>40_2645716405</t>
  </si>
  <si>
    <t>2646026565</t>
  </si>
  <si>
    <t>http://www.gbif.org/occurrence/2646026565</t>
  </si>
  <si>
    <t>POINT (375027 6783176)</t>
  </si>
  <si>
    <t>q-10094289075</t>
  </si>
  <si>
    <t>40_2646026565</t>
  </si>
  <si>
    <t>2646181437</t>
  </si>
  <si>
    <t>http://www.gbif.org/occurrence/2646181437</t>
  </si>
  <si>
    <t>POINT (375046 6783184)</t>
  </si>
  <si>
    <t>q-10098515810</t>
  </si>
  <si>
    <t>40_2646181437</t>
  </si>
  <si>
    <t>2648594577</t>
  </si>
  <si>
    <t>http://www.gbif.org/occurrence/2648594577</t>
  </si>
  <si>
    <t>POINT (375035 6783171)</t>
  </si>
  <si>
    <t>q-10098515578</t>
  </si>
  <si>
    <t>40_2648594577</t>
  </si>
  <si>
    <t>231022</t>
  </si>
  <si>
    <t>377_6807</t>
  </si>
  <si>
    <t>Ljørdalen sentrum, skogholt rett N for avkjørsel Østbyvegen, få ex.</t>
  </si>
  <si>
    <t>Anders Often | Tore Berg | Lise Thamsen | Finn Wischmann | Reidar Haugan | Einar Melander Often</t>
  </si>
  <si>
    <t>https://www.unimus.no/felles/bilder/web_hent_bilde.php?id=13722228&amp;type=jpeg</t>
  </si>
  <si>
    <t>POINT (376279 6807748)</t>
  </si>
  <si>
    <t>urn:catalog:O:V:231022</t>
  </si>
  <si>
    <t>8_231022</t>
  </si>
  <si>
    <t>O_231022</t>
  </si>
  <si>
    <t>29237</t>
  </si>
  <si>
    <t>307_6785</t>
  </si>
  <si>
    <t>Åmot</t>
  </si>
  <si>
    <t>Rena, Melhagen, vegkant/åkerkant</t>
  </si>
  <si>
    <t>https://www.unimus.no/felles/bilder/web_hent_bilde.php?id=13687814&amp;type=jpeg</t>
  </si>
  <si>
    <t>POINT (307245 6785021)</t>
  </si>
  <si>
    <t>urn:catalog:O:V:29237</t>
  </si>
  <si>
    <t>8_29237</t>
  </si>
  <si>
    <t>O_29237</t>
  </si>
  <si>
    <t>11632947</t>
  </si>
  <si>
    <t>329_6861</t>
  </si>
  <si>
    <t>Engerdal</t>
  </si>
  <si>
    <t>Ulvågrenda: Ved Strand, Engerdal, In \Veikant</t>
  </si>
  <si>
    <t>Leif  Galten</t>
  </si>
  <si>
    <t>Dagbok. Hageflyktning .</t>
  </si>
  <si>
    <t>https://www.artsobservasjoner.no/Sighting/11632947</t>
  </si>
  <si>
    <t>POINT (328778 6860178)</t>
  </si>
  <si>
    <t>urn:uuid:c968da9f-e659-459e-998b-8c383aadc77d</t>
  </si>
  <si>
    <t>1010_11632947</t>
  </si>
  <si>
    <t>11622780</t>
  </si>
  <si>
    <t>349_6839</t>
  </si>
  <si>
    <t>Lillerøåsen: Ved Åbakken (hytte), Engerdal, In \Kulturmark</t>
  </si>
  <si>
    <t>Dagbok .</t>
  </si>
  <si>
    <t>https://www.artsobservasjoner.no/Sighting/11622780</t>
  </si>
  <si>
    <t>POINT (348945 6839155)</t>
  </si>
  <si>
    <t>urn:uuid:24008a57-b711-4b6b-913d-eb6de6312f21</t>
  </si>
  <si>
    <t>1010_11622780</t>
  </si>
  <si>
    <t>3309</t>
  </si>
  <si>
    <t>357_6895</t>
  </si>
  <si>
    <t>Sylen, på gammel eng</t>
  </si>
  <si>
    <t>https://www.unimus.no/felles/bilder/web_hent_bilde.php?id=13687816&amp;type=jpeg</t>
  </si>
  <si>
    <t>POINT (356278 6895952)</t>
  </si>
  <si>
    <t>urn:catalog:O:V:3309</t>
  </si>
  <si>
    <t>8_3309</t>
  </si>
  <si>
    <t>O_3309</t>
  </si>
  <si>
    <t>91560</t>
  </si>
  <si>
    <t>287_6927</t>
  </si>
  <si>
    <t>Tolga</t>
  </si>
  <si>
    <t>Vingelen: kjerkebygda grasdekt eng/veikant, godt etablert</t>
  </si>
  <si>
    <t>Reidar Elven | Anne Elven</t>
  </si>
  <si>
    <t>https://www.unimus.no/felles/bilder/web_hent_bilde.php?id=13687813&amp;type=jpeg</t>
  </si>
  <si>
    <t>POINT (286664 6927363)</t>
  </si>
  <si>
    <t>urn:catalog:O:V:91560</t>
  </si>
  <si>
    <t>8_91560</t>
  </si>
  <si>
    <t>O_91560</t>
  </si>
  <si>
    <t>11622520</t>
  </si>
  <si>
    <t>281_6893</t>
  </si>
  <si>
    <t>Tynset</t>
  </si>
  <si>
    <t>Vangli, Tynset, In \gårdstun/kant</t>
  </si>
  <si>
    <t>Pål Klevan</t>
  </si>
  <si>
    <t>https://www.artsobservasjoner.no/Sighting/11622520</t>
  </si>
  <si>
    <t>POINT (281770 6892040)</t>
  </si>
  <si>
    <t>urn:uuid:65403ab8-cf6f-4f4e-9056-b45d41ea26fc</t>
  </si>
  <si>
    <t>1010_11622520</t>
  </si>
  <si>
    <t>11622887</t>
  </si>
  <si>
    <t>287_6901</t>
  </si>
  <si>
    <t>Reitvangen, ved husene, Tynset, In</t>
  </si>
  <si>
    <t>plantet 70- el. 80-tallet .</t>
  </si>
  <si>
    <t>https://www.artsobservasjoner.no/Sighting/11622887</t>
  </si>
  <si>
    <t>POLYGON ((287648 6901885, 287620 6901895, 287616 6901915, 287655 6901912, 287659 6901905, 287648 6901885))</t>
  </si>
  <si>
    <t>urn:uuid:e8977eaf-50d0-4d2d-a607-3173a21e0e18</t>
  </si>
  <si>
    <t>1010_11622887</t>
  </si>
  <si>
    <t>11622521</t>
  </si>
  <si>
    <t>Reitvangen, ved husene, Tynset, In \sætervang</t>
  </si>
  <si>
    <t>tidligere plantet .</t>
  </si>
  <si>
    <t>https://www.artsobservasjoner.no/Sighting/11622521</t>
  </si>
  <si>
    <t>POINT (287620 6901920)</t>
  </si>
  <si>
    <t>urn:uuid:6998a050-12cb-446f-ace8-a00adb646d05</t>
  </si>
  <si>
    <t>1010_11622521</t>
  </si>
  <si>
    <t>11623751</t>
  </si>
  <si>
    <t>https://www.artsobservasjoner.no/Sighting/11623751</t>
  </si>
  <si>
    <t>POINT (287637 6901902)</t>
  </si>
  <si>
    <t>urn:uuid:aaeeaa38-9608-42f8-9044-183a9e8b178c</t>
  </si>
  <si>
    <t>1010_11623751</t>
  </si>
  <si>
    <t>13056180</t>
  </si>
  <si>
    <t>Pål Klevan|Solvår Reiten</t>
  </si>
  <si>
    <t>https://www.artsobservasjoner.no/Sighting/13056180</t>
  </si>
  <si>
    <t>urn:uuid:afb8308e-554c-4228-85c9-694611f54c9c</t>
  </si>
  <si>
    <t>1010_13056180</t>
  </si>
  <si>
    <t>17787229</t>
  </si>
  <si>
    <t>Reitvangen, Tynset, In</t>
  </si>
  <si>
    <t>https://www.artsobservasjoner.no/Sighting/17787229</t>
  </si>
  <si>
    <t>POINT (287638 6901911)</t>
  </si>
  <si>
    <t>urn:uuid:0faa64a6-0eb2-42b0-bd2a-39d105af1c4d</t>
  </si>
  <si>
    <t>1010_17787229</t>
  </si>
  <si>
    <t>2648838273</t>
  </si>
  <si>
    <t>273_6895</t>
  </si>
  <si>
    <t>Alvdal</t>
  </si>
  <si>
    <t>http://www.gbif.org/occurrence/2648838273</t>
  </si>
  <si>
    <t>POINT (272169 6894208)</t>
  </si>
  <si>
    <t>q-10092146060</t>
  </si>
  <si>
    <t>40_2648838273</t>
  </si>
  <si>
    <t>17868480</t>
  </si>
  <si>
    <t>235_6785</t>
  </si>
  <si>
    <t>Lillehammer</t>
  </si>
  <si>
    <t>Op</t>
  </si>
  <si>
    <t>Skjellbreida, Lillehammer, In \Sætervoll</t>
  </si>
  <si>
    <t>https://www.artsobservasjoner.no/Sighting/17868480</t>
  </si>
  <si>
    <t>POINT (235556 6784845)</t>
  </si>
  <si>
    <t>urn:uuid:72a51be6-a6f2-4fc4-b8af-096287d4e326</t>
  </si>
  <si>
    <t>1010_17868480</t>
  </si>
  <si>
    <t>11623708</t>
  </si>
  <si>
    <t>237_6783</t>
  </si>
  <si>
    <t>Åltjernsætrene, Lillehammer, In \Sæter</t>
  </si>
  <si>
    <t>Ved sæterhus .</t>
  </si>
  <si>
    <t>https://www.artsobservasjoner.no/Sighting/11623708</t>
  </si>
  <si>
    <t>POINT (237703 6782904)</t>
  </si>
  <si>
    <t>urn:uuid:a215589f-4b6a-4779-a5f1-c5946cd6e724</t>
  </si>
  <si>
    <t>1010_11623708</t>
  </si>
  <si>
    <t>11623228</t>
  </si>
  <si>
    <t>247_6785</t>
  </si>
  <si>
    <t>Saksum, Lillehammer, In \Kulturmark</t>
  </si>
  <si>
    <t>https://www.artsobservasjoner.no/Sighting/11623228</t>
  </si>
  <si>
    <t>POINT (246700 6784950)</t>
  </si>
  <si>
    <t>urn:uuid:02df0201-d053-44ad-a3d5-579b86ad46cb</t>
  </si>
  <si>
    <t>1010_11623228</t>
  </si>
  <si>
    <t>11624354</t>
  </si>
  <si>
    <t>249_6783</t>
  </si>
  <si>
    <t>Kval, Lillehammer, In \Vegkant</t>
  </si>
  <si>
    <t>https://www.artsobservasjoner.no/Sighting/11624354</t>
  </si>
  <si>
    <t>POINT (248580 6783860)</t>
  </si>
  <si>
    <t>urn:uuid:d65c56c4-0d90-4b2b-89df-7a0c92f57134</t>
  </si>
  <si>
    <t>1010_11624354</t>
  </si>
  <si>
    <t>11625592</t>
  </si>
  <si>
    <t>249_6785</t>
  </si>
  <si>
    <t>Saksheim, Lillehammer, In \Vegkant</t>
  </si>
  <si>
    <t>https://www.artsobservasjoner.no/Sighting/11625592</t>
  </si>
  <si>
    <t>POINT (248079 6784194)</t>
  </si>
  <si>
    <t>urn:uuid:26d085ca-8277-4ef3-a8a4-a1909e699b19</t>
  </si>
  <si>
    <t>1010_11625592</t>
  </si>
  <si>
    <t>416100</t>
  </si>
  <si>
    <t>251_6785</t>
  </si>
  <si>
    <t>Kirkegård ved Lillehammer.</t>
  </si>
  <si>
    <t>Fr. Lange</t>
  </si>
  <si>
    <t>Mangler koordinat - satt til kommunesenter basert på navn:Lillehammer</t>
  </si>
  <si>
    <t>https://www.unimus.no/felles/bilder/web_hent_bilde.php?id=13661912&amp;type=jpeg</t>
  </si>
  <si>
    <t>POINT (251869 6785786)</t>
  </si>
  <si>
    <t>urn:catalog:O:V:416100</t>
  </si>
  <si>
    <t>8_416100</t>
  </si>
  <si>
    <t>O_416100</t>
  </si>
  <si>
    <t>416113</t>
  </si>
  <si>
    <t>Kirkegård ved Lillehammer</t>
  </si>
  <si>
    <t>https://www.unimus.no/felles/bilder/web_hent_bilde.php?id=13661926&amp;type=jpeg</t>
  </si>
  <si>
    <t>urn:catalog:O:V:416113</t>
  </si>
  <si>
    <t>8_416113</t>
  </si>
  <si>
    <t>O_416113</t>
  </si>
  <si>
    <t>416101</t>
  </si>
  <si>
    <t>Fåberg</t>
  </si>
  <si>
    <t>Olav S. Jørstad</t>
  </si>
  <si>
    <t>https://www.unimus.no/felles/bilder/web_hent_bilde.php?id=13661913&amp;type=jpeg</t>
  </si>
  <si>
    <t>urn:catalog:O:V:416101</t>
  </si>
  <si>
    <t>8_416101</t>
  </si>
  <si>
    <t>O_416101</t>
  </si>
  <si>
    <t>22140223</t>
  </si>
  <si>
    <t>251_6787</t>
  </si>
  <si>
    <t>Jørstadmoen, Lillehammer, In \ /[Kvant.:] 10</t>
  </si>
  <si>
    <t>Jon Opheim</t>
  </si>
  <si>
    <t>https://www.artsobservasjoner.no/Sighting/22140223</t>
  </si>
  <si>
    <t>POINT (251899 6787979)</t>
  </si>
  <si>
    <t>urn:uuid:a267e4fa-04cd-4161-aecb-de1e6a9369bb</t>
  </si>
  <si>
    <t>1010_22140223</t>
  </si>
  <si>
    <t>416109</t>
  </si>
  <si>
    <t>251_6789</t>
  </si>
  <si>
    <t>Fåberg: Fåberg prestegard, i havninga utafor Fåberg kirke.</t>
  </si>
  <si>
    <t>https://www.unimus.no/felles/bilder/web_hent_bilde.php?id=13661922&amp;type=jpeg</t>
  </si>
  <si>
    <t>POINT (251066 6789390)</t>
  </si>
  <si>
    <t>urn:catalog:O:V:416109</t>
  </si>
  <si>
    <t>8_416109</t>
  </si>
  <si>
    <t>O_416109</t>
  </si>
  <si>
    <t>416103</t>
  </si>
  <si>
    <t>Fåberg: Fåberg prestegård, forvilla i haven nedafor Fåberg kirke.</t>
  </si>
  <si>
    <t>https://www.unimus.no/felles/bilder/web_hent_bilde.php?id=13661915&amp;type=jpeg</t>
  </si>
  <si>
    <t>POINT (250732 6789626)</t>
  </si>
  <si>
    <t>urn:catalog:O:V:416103</t>
  </si>
  <si>
    <t>8_416103</t>
  </si>
  <si>
    <t>O_416103</t>
  </si>
  <si>
    <t>2648502240</t>
  </si>
  <si>
    <t>255_6785</t>
  </si>
  <si>
    <t>http://www.gbif.org/occurrence/2648502240</t>
  </si>
  <si>
    <t>POINT (255976 6784900)</t>
  </si>
  <si>
    <t>q-10093361250</t>
  </si>
  <si>
    <t>40_2648502240</t>
  </si>
  <si>
    <t>50272/146</t>
  </si>
  <si>
    <t>239_6763</t>
  </si>
  <si>
    <t>Gjøvik</t>
  </si>
  <si>
    <t>Kinn, Prestrud, Opsal</t>
  </si>
  <si>
    <t>POINT (239881 6763938)</t>
  </si>
  <si>
    <t>urn:catalog:O:VXL:50272/146</t>
  </si>
  <si>
    <t>23_50272/146</t>
  </si>
  <si>
    <t>12871913</t>
  </si>
  <si>
    <t>263_6765</t>
  </si>
  <si>
    <t>Fautmoen, Gjøvik, In \ /[Kvant.:] 8 Plants</t>
  </si>
  <si>
    <t>Gunstein Wigemyr</t>
  </si>
  <si>
    <t>Quantity: 8 Plants</t>
  </si>
  <si>
    <t>https://www.artsobservasjoner.no/Sighting/12871913</t>
  </si>
  <si>
    <t>POINT (262511 6765512)</t>
  </si>
  <si>
    <t>urn:uuid:5768270b-8ba6-4a80-ad93-31445e306d09</t>
  </si>
  <si>
    <t>1010_12871913</t>
  </si>
  <si>
    <t>24646800</t>
  </si>
  <si>
    <t>199_6883</t>
  </si>
  <si>
    <t>Dovre</t>
  </si>
  <si>
    <t>Rasteplassev sør for Gudbrandsdalsvegen 665, Dovre, In</t>
  </si>
  <si>
    <t>Dag Holtan</t>
  </si>
  <si>
    <t>https://www.artsobservasjoner.no/Sighting/24646800</t>
  </si>
  <si>
    <t>POINT (199653 6882677)</t>
  </si>
  <si>
    <t>urn:uuid:3cb63690-84da-49aa-947f-bb0f719724b2</t>
  </si>
  <si>
    <t>1010_24646800</t>
  </si>
  <si>
    <t>22065222</t>
  </si>
  <si>
    <t>155_6917</t>
  </si>
  <si>
    <t>Lesja</t>
  </si>
  <si>
    <t>Lesjaskog: Strandvegen 10, Lesja, In \ /[Kvant.:] 1</t>
  </si>
  <si>
    <t>https://www.artsobservasjoner.no/Sighting/22065222</t>
  </si>
  <si>
    <t>POINT (155750 6917653)</t>
  </si>
  <si>
    <t>urn:uuid:683604ec-4394-4306-a38b-ee83b501c64d</t>
  </si>
  <si>
    <t>1010_22065222</t>
  </si>
  <si>
    <t>19754127</t>
  </si>
  <si>
    <t>189_6899</t>
  </si>
  <si>
    <t>Kjøremsgrenda ved Sørunggard, Lesja, In \ /[Kvant.:] 200 Stems</t>
  </si>
  <si>
    <t>Tallrik innenfor et begrenset pmråde
. Quantity: 200 Stems</t>
  </si>
  <si>
    <t>https://www.artsobservasjoner.no/Sighting/19754127</t>
  </si>
  <si>
    <t>POINT (189871 6898914)</t>
  </si>
  <si>
    <t>urn:uuid:44f4ea5d-fa16-4052-ada4-a4f424a2b277</t>
  </si>
  <si>
    <t>1010_19754127</t>
  </si>
  <si>
    <t>27349802</t>
  </si>
  <si>
    <t>197_6871</t>
  </si>
  <si>
    <t>Vågå</t>
  </si>
  <si>
    <t>Storsvingen v. Lalmvatnet, Vågå, In \NA T32 Semi-naturlig eng</t>
  </si>
  <si>
    <t>John Sandve|Ubon Wangsungnoen</t>
  </si>
  <si>
    <t>https://www.artsobservasjoner.no/Sighting/27349802</t>
  </si>
  <si>
    <t>POINT (196328 6871039)</t>
  </si>
  <si>
    <t>urn:uuid:4c968528-e1c6-4bea-b309-0e516a206112</t>
  </si>
  <si>
    <t>1010_27349802</t>
  </si>
  <si>
    <t>27238168</t>
  </si>
  <si>
    <t>203_6835</t>
  </si>
  <si>
    <t>Nord-Fron</t>
  </si>
  <si>
    <t>Skåbu, Nord Fron, Nord-Fron, In /[Kvant.:] Plants</t>
  </si>
  <si>
    <t>Hanna Bull</t>
  </si>
  <si>
    <t>https://www.artsobservasjoner.no/Sighting/27238168</t>
  </si>
  <si>
    <t>POINT (203398 6834447)</t>
  </si>
  <si>
    <t>urn:uuid:f63fa893-bf2c-448e-9c2a-91798e8565e5</t>
  </si>
  <si>
    <t>1010_27238168</t>
  </si>
  <si>
    <t>24981818</t>
  </si>
  <si>
    <t>205_6827</t>
  </si>
  <si>
    <t>Sør-Fron</t>
  </si>
  <si>
    <t>Dalseter, Sør-Fron, In \Grasbakke/skråning</t>
  </si>
  <si>
    <t>Anders Breili|Kjersti Swensen</t>
  </si>
  <si>
    <t>https://www.artsobservasjoner.no/Sighting/24981818</t>
  </si>
  <si>
    <t>POINT (205003 6827587)</t>
  </si>
  <si>
    <t>urn:uuid:8f06b846-748d-4ce0-a292-fe5c86425c5b</t>
  </si>
  <si>
    <t>1010_24981818</t>
  </si>
  <si>
    <t>22488760</t>
  </si>
  <si>
    <t>243_6829</t>
  </si>
  <si>
    <t>Ringebu</t>
  </si>
  <si>
    <t>Ringebu Stavkirke, Gildesvollen, Ringebu, In</t>
  </si>
  <si>
    <t>Atle Grimsby</t>
  </si>
  <si>
    <t>https://www.artsobservasjoner.no/Sighting/22488760</t>
  </si>
  <si>
    <t>POINT (243239 6829009)</t>
  </si>
  <si>
    <t>urn:uuid:c821fc66-9013-4d57-95f9-08d4ae6132c3</t>
  </si>
  <si>
    <t>1010_22488760</t>
  </si>
  <si>
    <t>27222634</t>
  </si>
  <si>
    <t>Ringebu prestegard, Ringebu, In \ /[Kvant.:] 5</t>
  </si>
  <si>
    <t>https://www.artsobservasjoner.no/Sighting/27222634</t>
  </si>
  <si>
    <t>POINT (243260 6829118)</t>
  </si>
  <si>
    <t>urn:uuid:67a2fb7a-7aac-48fb-bff8-efd9dc1c5b48</t>
  </si>
  <si>
    <t>1010_27222634</t>
  </si>
  <si>
    <t>2977989956</t>
  </si>
  <si>
    <t>255_6799</t>
  </si>
  <si>
    <t>Øyer</t>
  </si>
  <si>
    <t>http://www.gbif.org/occurrence/2977989956</t>
  </si>
  <si>
    <t>POINT (255601 6798974)</t>
  </si>
  <si>
    <t>q-10220369860</t>
  </si>
  <si>
    <t>40_2977989956</t>
  </si>
  <si>
    <t>11622439</t>
  </si>
  <si>
    <t>267_6795</t>
  </si>
  <si>
    <t>Indre Reina, Øyer, In \Sæter</t>
  </si>
  <si>
    <t>https://www.artsobservasjoner.no/Sighting/11622439</t>
  </si>
  <si>
    <t>POINT (267270 6795560)</t>
  </si>
  <si>
    <t>urn:uuid:804eba5d-e8f7-42a1-a99f-78eec54c8225</t>
  </si>
  <si>
    <t>1010_11622439</t>
  </si>
  <si>
    <t>11623486</t>
  </si>
  <si>
    <t>235_6799</t>
  </si>
  <si>
    <t>Gausdal</t>
  </si>
  <si>
    <t>Bøvollen, Gausdal, In \Vegskråning/kulturmark</t>
  </si>
  <si>
    <t>https://www.artsobservasjoner.no/Sighting/11623486</t>
  </si>
  <si>
    <t>POINT (234866 6799886)</t>
  </si>
  <si>
    <t>urn:uuid:0132d8c7-f1b6-4f34-9e29-3af3b24e4d72</t>
  </si>
  <si>
    <t>1010_11623486</t>
  </si>
  <si>
    <t>2977941905</t>
  </si>
  <si>
    <t>267_6729</t>
  </si>
  <si>
    <t>Østre Toten</t>
  </si>
  <si>
    <t>http://www.gbif.org/occurrence/2977941905</t>
  </si>
  <si>
    <t>POINT (266766 6729147)</t>
  </si>
  <si>
    <t>q-10216776106</t>
  </si>
  <si>
    <t>40_2977941905</t>
  </si>
  <si>
    <t>22529300</t>
  </si>
  <si>
    <t>275_6737</t>
  </si>
  <si>
    <t>Evenrudvegen 37, Kapp, Østre Toten, In /[Kvant.:] Plants</t>
  </si>
  <si>
    <t>Tom Dalhøy</t>
  </si>
  <si>
    <t>https://www.artsobservasjoner.no/Sighting/22529300</t>
  </si>
  <si>
    <t>POINT (274336 6737948)</t>
  </si>
  <si>
    <t>urn:uuid:2b492192-f59d-4edf-b33d-35dbacef7fe9</t>
  </si>
  <si>
    <t>1010_22529300</t>
  </si>
  <si>
    <t>50206/169</t>
  </si>
  <si>
    <t>279_6731</t>
  </si>
  <si>
    <t>Skreia st., Holstad, Rognestad, Balke</t>
  </si>
  <si>
    <t>POINT (278131 6731794)</t>
  </si>
  <si>
    <t>urn:catalog:O:VXL:50206/169</t>
  </si>
  <si>
    <t>23_50206/169</t>
  </si>
  <si>
    <t>416112</t>
  </si>
  <si>
    <t>279_6733</t>
  </si>
  <si>
    <t>Østre Toten: Rognstad, forvilllet.</t>
  </si>
  <si>
    <t>https://www.unimus.no/felles/bilder/web_hent_bilde.php?id=13661925&amp;type=jpeg</t>
  </si>
  <si>
    <t>POINT (278414 6732171)</t>
  </si>
  <si>
    <t>urn:catalog:O:V:416112</t>
  </si>
  <si>
    <t>8_416112</t>
  </si>
  <si>
    <t>O_416112</t>
  </si>
  <si>
    <t>2975956020</t>
  </si>
  <si>
    <t>259_6733</t>
  </si>
  <si>
    <t>Vestre Toten</t>
  </si>
  <si>
    <t>http://www.gbif.org/occurrence/2975956020</t>
  </si>
  <si>
    <t>POINT (259876 6733645)</t>
  </si>
  <si>
    <t>q-10214806029</t>
  </si>
  <si>
    <t>40_2975956020</t>
  </si>
  <si>
    <t>2648563232</t>
  </si>
  <si>
    <t>259_6739</t>
  </si>
  <si>
    <t>http://www.gbif.org/occurrence/2648563232</t>
  </si>
  <si>
    <t>POINT (259610 6739644)</t>
  </si>
  <si>
    <t>q-10094453823</t>
  </si>
  <si>
    <t>40_2648563232</t>
  </si>
  <si>
    <t>16940923</t>
  </si>
  <si>
    <t>259_6741</t>
  </si>
  <si>
    <t>Sørlien, Vestre Toten, Vestre Toten, In</t>
  </si>
  <si>
    <t>Einar Jahr</t>
  </si>
  <si>
    <t>https://www.artsobservasjoner.no/Sighting/16940923</t>
  </si>
  <si>
    <t>POINT (259332 6740852)</t>
  </si>
  <si>
    <t>urn:uuid:5ec7d8f7-d038-4726-819f-5f8b28f5ef69</t>
  </si>
  <si>
    <t>1010_16940923</t>
  </si>
  <si>
    <t>24838461</t>
  </si>
  <si>
    <t>261_6735</t>
  </si>
  <si>
    <t>Bøverbruvegen, Reinsvoll, Vestre Toten i Oppland, Vestre Toten, In \langs vegen</t>
  </si>
  <si>
    <t>https://www.artsobservasjoner.no/Sighting/24838461</t>
  </si>
  <si>
    <t>POINT (260932 6735616)</t>
  </si>
  <si>
    <t>urn:uuid:aa613d01-8b31-4a37-b6b7-b49130254ee1</t>
  </si>
  <si>
    <t>1010_24838461</t>
  </si>
  <si>
    <t>416099</t>
  </si>
  <si>
    <t>265_6731</t>
  </si>
  <si>
    <t>Stikbakken Aas. (Vestre Toten)</t>
  </si>
  <si>
    <t>https://www.unimus.no/felles/bilder/web_hent_bilde.php?id=13661911&amp;type=jpeg</t>
  </si>
  <si>
    <t>POINT (264304 6730547)</t>
  </si>
  <si>
    <t>urn:catalog:O:V:416099</t>
  </si>
  <si>
    <t>8_416099</t>
  </si>
  <si>
    <t>O_416099</t>
  </si>
  <si>
    <t>2975875695</t>
  </si>
  <si>
    <t>243_6699</t>
  </si>
  <si>
    <t>Jevnaker</t>
  </si>
  <si>
    <t>http://www.gbif.org/occurrence/2975875695</t>
  </si>
  <si>
    <t>POINT (243385 6698472)</t>
  </si>
  <si>
    <t>q-10217617647</t>
  </si>
  <si>
    <t>40_2975875695</t>
  </si>
  <si>
    <t>2643805977</t>
  </si>
  <si>
    <t>245_6687</t>
  </si>
  <si>
    <t>http://www.gbif.org/occurrence/2643805977</t>
  </si>
  <si>
    <t>POINT (244016 6687335)</t>
  </si>
  <si>
    <t>o-1004422824</t>
  </si>
  <si>
    <t>40_2643805977</t>
  </si>
  <si>
    <t>416108</t>
  </si>
  <si>
    <t>251_6691</t>
  </si>
  <si>
    <t>Jevnaker: Olumb, forvillet på bakke ved tjern.</t>
  </si>
  <si>
    <t>Nils Hauge</t>
  </si>
  <si>
    <t>https://www.unimus.no/felles/bilder/web_hent_bilde.php?id=13661921&amp;type=jpeg</t>
  </si>
  <si>
    <t>POINT (251404 6690024)</t>
  </si>
  <si>
    <t>urn:catalog:O:V:416108</t>
  </si>
  <si>
    <t>8_416108</t>
  </si>
  <si>
    <t>O_416108</t>
  </si>
  <si>
    <t>416111</t>
  </si>
  <si>
    <t>Jevnaker: ved Vesletjønna, forvilla</t>
  </si>
  <si>
    <t>Johannes Lid</t>
  </si>
  <si>
    <t>https://www.unimus.no/felles/bilder/web_hent_bilde.php?id=13661924&amp;type=jpeg</t>
  </si>
  <si>
    <t>POINT (251761 6690045)</t>
  </si>
  <si>
    <t>urn:catalog:O:V:416111</t>
  </si>
  <si>
    <t>8_416111</t>
  </si>
  <si>
    <t>O_416111</t>
  </si>
  <si>
    <t>50353/209</t>
  </si>
  <si>
    <t>253_6691</t>
  </si>
  <si>
    <t>Stor- og Vesletjønn</t>
  </si>
  <si>
    <t>Lid, J.</t>
  </si>
  <si>
    <t>POINT (252149 6690253)</t>
  </si>
  <si>
    <t>urn:catalog:O:VXL:50353/209</t>
  </si>
  <si>
    <t>23_50353/209</t>
  </si>
  <si>
    <t>2805/339</t>
  </si>
  <si>
    <t>253_6687</t>
  </si>
  <si>
    <t>Lunner</t>
  </si>
  <si>
    <t>Mylla-omr.; Jevnaker/Lunner</t>
  </si>
  <si>
    <t>Hygen, Karen</t>
  </si>
  <si>
    <t>POINT (252873 6687173)</t>
  </si>
  <si>
    <t>urn:catalog:O:VXL:2805/339</t>
  </si>
  <si>
    <t>23_2805/339</t>
  </si>
  <si>
    <t>20732668</t>
  </si>
  <si>
    <t>253_6693</t>
  </si>
  <si>
    <t>Bolken SØ, Lunner, Vi \NA T32 Semi-naturlig eng sterkt kalkrik tørreng...</t>
  </si>
  <si>
    <t>Bjørn Harald Larsen</t>
  </si>
  <si>
    <t>https://www.artsobservasjoner.no/Sighting/20732668</t>
  </si>
  <si>
    <t>POINT (252159 6693409)</t>
  </si>
  <si>
    <t>urn:uuid:baaab2fc-370a-41fc-b9f5-077e10c1026a</t>
  </si>
  <si>
    <t>1010_20732668</t>
  </si>
  <si>
    <t>416110</t>
  </si>
  <si>
    <t>Cult</t>
  </si>
  <si>
    <t>259_6687</t>
  </si>
  <si>
    <t>Godli nær Grua st. (dyrket)</t>
  </si>
  <si>
    <t>John Egeland</t>
  </si>
  <si>
    <t>https://www.unimus.no/felles/bilder/web_hent_bilde.php?id=13661923&amp;type=jpeg</t>
  </si>
  <si>
    <t>POINT (258574 6687118)</t>
  </si>
  <si>
    <t>urn:catalog:O:V:416110</t>
  </si>
  <si>
    <t>8_416110</t>
  </si>
  <si>
    <t>O_416110</t>
  </si>
  <si>
    <t>142218</t>
  </si>
  <si>
    <t>261_6687</t>
  </si>
  <si>
    <t>Mylla, Tresliperiet</t>
  </si>
  <si>
    <t>Karen Hygen</t>
  </si>
  <si>
    <t>Mangler koordinat - satt til kommunesenter basert på navn:Lunner</t>
  </si>
  <si>
    <t>https://www.unimus.no/felles/bilder/web_hent_bilde.php?id=13705580&amp;type=jpeg</t>
  </si>
  <si>
    <t>POINT (260019 6686568)</t>
  </si>
  <si>
    <t>urn:catalog:O:V:142218</t>
  </si>
  <si>
    <t>8_142218</t>
  </si>
  <si>
    <t>O_142218</t>
  </si>
  <si>
    <t>141690</t>
  </si>
  <si>
    <t>Mylla Tresliperi</t>
  </si>
  <si>
    <t>Jan Hygen</t>
  </si>
  <si>
    <t>https://www.unimus.no/felles/bilder/web_hent_bilde.php?id=13705275&amp;type=jpeg</t>
  </si>
  <si>
    <t>urn:catalog:O:V:141690</t>
  </si>
  <si>
    <t>8_141690</t>
  </si>
  <si>
    <t>O_141690</t>
  </si>
  <si>
    <t>MFU</t>
  </si>
  <si>
    <t>548721</t>
  </si>
  <si>
    <t>Østhagen landskapsvernområde</t>
  </si>
  <si>
    <t>Larsen, Bjørn H.</t>
  </si>
  <si>
    <t>POINT (260321 6687829)</t>
  </si>
  <si>
    <t>mfu</t>
  </si>
  <si>
    <t>59_548721</t>
  </si>
  <si>
    <t>385860</t>
  </si>
  <si>
    <t>247_6695</t>
  </si>
  <si>
    <t>Gran</t>
  </si>
  <si>
    <t>Heier \Vegkant, åkerkant</t>
  </si>
  <si>
    <t>Larsen, B.H.; Lofthus, Ø.</t>
  </si>
  <si>
    <t>Larsen, B.H.</t>
  </si>
  <si>
    <t>POINT (247070 6695312)</t>
  </si>
  <si>
    <t>59_385860</t>
  </si>
  <si>
    <t>25278340</t>
  </si>
  <si>
    <t>251_6703</t>
  </si>
  <si>
    <t>Tingelstad kirke, Gran, In</t>
  </si>
  <si>
    <t>Ole Bjørn Braathen</t>
  </si>
  <si>
    <t>https://www.artsobservasjoner.no/Sighting/25278340</t>
  </si>
  <si>
    <t>POINT (251345 6703950)</t>
  </si>
  <si>
    <t>urn:uuid:06522f65-2cd8-40b2-8a75-d055e6281001</t>
  </si>
  <si>
    <t>1010_25278340</t>
  </si>
  <si>
    <t>416105</t>
  </si>
  <si>
    <t>253_6699</t>
  </si>
  <si>
    <t>Helmen, Gran forvillet i en gammel have</t>
  </si>
  <si>
    <t>A. Landmark</t>
  </si>
  <si>
    <t>https://www.unimus.no/felles/bilder/web_hent_bilde.php?id=13661918&amp;type=jpeg</t>
  </si>
  <si>
    <t>POINT (252358 6699935)</t>
  </si>
  <si>
    <t>urn:catalog:O:V:416105</t>
  </si>
  <si>
    <t>8_416105</t>
  </si>
  <si>
    <t>O_416105</t>
  </si>
  <si>
    <t>27403891</t>
  </si>
  <si>
    <t>253_6701</t>
  </si>
  <si>
    <t>Søsterkirkene, Gran, In \NA T43_C_1 Plener, parker og liknende Kirkegård...</t>
  </si>
  <si>
    <t>Per Arvid Åsen</t>
  </si>
  <si>
    <t>https://www.artsobservasjoner.no/Sighting/27403891</t>
  </si>
  <si>
    <t>POLYGON ((253510 6700676, 253496 6700633, 253495 6700594, 253496 6700579, 253505 6700572, 253574 6700574, 253600 6700581, 253602 6700625, 253593 6700687, 253533 6700681, 253510 6700676))</t>
  </si>
  <si>
    <t>urn:uuid:14bbb44f-7df4-4776-974c-92755f3b0478</t>
  </si>
  <si>
    <t>1010_27403891</t>
  </si>
  <si>
    <t>416128</t>
  </si>
  <si>
    <t>253_6707</t>
  </si>
  <si>
    <t>Lillefrogner, Christiania. (Indflyttet i 1900 fra Helmen i Gran, hvor den voxer i Mængde som Ugræs i</t>
  </si>
  <si>
    <t>Mangler koordinat - satt til kommunesenter basert på navn:Gran</t>
  </si>
  <si>
    <t>https://www.unimus.no/felles/bilder/web_hent_bilde.php?id=13661941&amp;type=jpeg</t>
  </si>
  <si>
    <t>POINT (253201 6707658)</t>
  </si>
  <si>
    <t>urn:catalog:O:V:416128</t>
  </si>
  <si>
    <t>8_416128</t>
  </si>
  <si>
    <t>O_416128</t>
  </si>
  <si>
    <t>2648772501</t>
  </si>
  <si>
    <t>257_6707</t>
  </si>
  <si>
    <t>http://www.gbif.org/occurrence/2648772501</t>
  </si>
  <si>
    <t>POINT (256669 6706614)</t>
  </si>
  <si>
    <t>q-10094575430</t>
  </si>
  <si>
    <t>40_2648772501</t>
  </si>
  <si>
    <t>11622259</t>
  </si>
  <si>
    <t>243_6737</t>
  </si>
  <si>
    <t>Søndre Land</t>
  </si>
  <si>
    <t>Hågån, Vestsida, Søndre Land, In \Eng</t>
  </si>
  <si>
    <t>Geir  Tomter</t>
  </si>
  <si>
    <t>https://www.artsobservasjoner.no/Sighting/11622259</t>
  </si>
  <si>
    <t>POINT (243442 6736611)</t>
  </si>
  <si>
    <t>urn:uuid:ef85a85e-c2fc-453a-af65-78024937c9eb</t>
  </si>
  <si>
    <t>1010_11622259</t>
  </si>
  <si>
    <t>11623662</t>
  </si>
  <si>
    <t>Hågån, Vestsida, Søndre Land, In</t>
  </si>
  <si>
    <t>https://www.artsobservasjoner.no/Sighting/11623662</t>
  </si>
  <si>
    <t>urn:uuid:f43c6db4-b4d6-445f-8935-b94dc4c2c7a2</t>
  </si>
  <si>
    <t>1010_11623662</t>
  </si>
  <si>
    <t>13836177</t>
  </si>
  <si>
    <t>245_6721</t>
  </si>
  <si>
    <t>Øvre Brennengen, Søndre Land, In</t>
  </si>
  <si>
    <t>https://www.artsobservasjoner.no/Sighting/13836177</t>
  </si>
  <si>
    <t>POINT (244717 6721407)</t>
  </si>
  <si>
    <t>urn:uuid:c5f80b26-fa10-47c6-bdf1-8d251087d28e</t>
  </si>
  <si>
    <t>1010_13836177</t>
  </si>
  <si>
    <t>416104</t>
  </si>
  <si>
    <t>227_6767</t>
  </si>
  <si>
    <t>Nordre Land</t>
  </si>
  <si>
    <t>Torpa: Vest-Torp ved veien S for Felde. Forvillet fra have.</t>
  </si>
  <si>
    <t>Mangler koordinat - satt til kommunesenter basert på navn:Nordre Land</t>
  </si>
  <si>
    <t xml:space="preserve">https://www.unimus.no/felles/bilder/web_hent_bilde.php?id=13661916&amp;type=jpeg | https://www.unimus.no/felles/bilder/web_hent_bilde.php?id=13661917&amp;type=jpeg </t>
  </si>
  <si>
    <t>POINT (227630 6767205)</t>
  </si>
  <si>
    <t>urn:catalog:O:V:416104</t>
  </si>
  <si>
    <t>8_416104</t>
  </si>
  <si>
    <t>O_416104</t>
  </si>
  <si>
    <t>416107</t>
  </si>
  <si>
    <t>231_6765</t>
  </si>
  <si>
    <t>Torpa: Lunde kirke</t>
  </si>
  <si>
    <t>https://www.unimus.no/felles/bilder/web_hent_bilde.php?id=13661920&amp;type=jpeg</t>
  </si>
  <si>
    <t>POINT (231521 6765362)</t>
  </si>
  <si>
    <t>urn:catalog:O:V:416107</t>
  </si>
  <si>
    <t>8_416107</t>
  </si>
  <si>
    <t>O_416107</t>
  </si>
  <si>
    <t>20339017</t>
  </si>
  <si>
    <t>233_6751</t>
  </si>
  <si>
    <t>Kverndalskroken, Nordre Land, In \veikant</t>
  </si>
  <si>
    <t>Endre Nygaard</t>
  </si>
  <si>
    <t>https://www.artsobservasjoner.no/Sighting/20339017</t>
  </si>
  <si>
    <t>POINT (233991 6750584)</t>
  </si>
  <si>
    <t>urn:uuid:bd454c89-ab2b-4de3-bc33-1c96f9eb9fba</t>
  </si>
  <si>
    <t>1010_20339017</t>
  </si>
  <si>
    <t>19836673</t>
  </si>
  <si>
    <t>233_6755</t>
  </si>
  <si>
    <t>Lyngveien, Nordre Land, In \veikant</t>
  </si>
  <si>
    <t>https://www.artsobservasjoner.no/Sighting/19836673</t>
  </si>
  <si>
    <t>POINT (232547 6754889)</t>
  </si>
  <si>
    <t>urn:uuid:186cdf9c-e52d-44ad-a1c1-c6954cfb88f9</t>
  </si>
  <si>
    <t>1010_19836673</t>
  </si>
  <si>
    <t>19838730</t>
  </si>
  <si>
    <t>Idrettsveien, Nordre Land, In \mellom kantsteiner</t>
  </si>
  <si>
    <t>https://www.artsobservasjoner.no/Sighting/19838730</t>
  </si>
  <si>
    <t>POINT (232838 6754822)</t>
  </si>
  <si>
    <t>urn:uuid:bce5d856-2a99-4eb1-a312-e6b7f4a23182</t>
  </si>
  <si>
    <t>1010_19838730</t>
  </si>
  <si>
    <t>19838721</t>
  </si>
  <si>
    <t>Idrettsvegen, Nordre Land, In \mellom kantsteiner</t>
  </si>
  <si>
    <t>https://www.artsobservasjoner.no/Sighting/19838721</t>
  </si>
  <si>
    <t>POINT (232814 6754807)</t>
  </si>
  <si>
    <t>urn:uuid:5d4bd25e-f031-4e1c-a57e-b2b33af81354</t>
  </si>
  <si>
    <t>1010_19838721</t>
  </si>
  <si>
    <t>19842957</t>
  </si>
  <si>
    <t>Idrettsveien, Nordre Land, In \veikant</t>
  </si>
  <si>
    <t>https://www.artsobservasjoner.no/Sighting/19842957</t>
  </si>
  <si>
    <t>POINT (232871 6754841)</t>
  </si>
  <si>
    <t>urn:uuid:7cbd1419-d52c-4005-9164-12a6e49a0773</t>
  </si>
  <si>
    <t>1010_19842957</t>
  </si>
  <si>
    <t>2648890110</t>
  </si>
  <si>
    <t>http://www.gbif.org/occurrence/2648890110</t>
  </si>
  <si>
    <t>POINT (232755 6754684)</t>
  </si>
  <si>
    <t>q-10089619901</t>
  </si>
  <si>
    <t>40_2648890110</t>
  </si>
  <si>
    <t>416106</t>
  </si>
  <si>
    <t>235_6765</t>
  </si>
  <si>
    <t>Torpa: Fredheim, forvillet</t>
  </si>
  <si>
    <t>https://www.unimus.no/felles/bilder/web_hent_bilde.php?id=13661919&amp;type=jpeg</t>
  </si>
  <si>
    <t>POINT (235861 6765561)</t>
  </si>
  <si>
    <t>urn:catalog:O:V:416106</t>
  </si>
  <si>
    <t>8_416106</t>
  </si>
  <si>
    <t>O_416106</t>
  </si>
  <si>
    <t>11625590</t>
  </si>
  <si>
    <t>237_6767</t>
  </si>
  <si>
    <t>Kinn, Nordre Land, In \Tørrbakke/beitemark</t>
  </si>
  <si>
    <t>https://www.artsobservasjoner.no/Sighting/11625590</t>
  </si>
  <si>
    <t>POINT (236080 6766180)</t>
  </si>
  <si>
    <t>urn:uuid:759a31d9-73d1-4e12-a640-f6e85dc80299</t>
  </si>
  <si>
    <t>1010_11625590</t>
  </si>
  <si>
    <t>2855/170</t>
  </si>
  <si>
    <t>239_6753</t>
  </si>
  <si>
    <t>Kronborg (1 km S for Karlsborg); Fluberg</t>
  </si>
  <si>
    <t>Kaasa, Jon</t>
  </si>
  <si>
    <t>POINT (238966 6753973)</t>
  </si>
  <si>
    <t>urn:catalog:O:VXL:2855/170</t>
  </si>
  <si>
    <t>23_2855/170</t>
  </si>
  <si>
    <t>27163259</t>
  </si>
  <si>
    <t>203_6755</t>
  </si>
  <si>
    <t>Sør-Aurdal</t>
  </si>
  <si>
    <t>Hølvegen, Sør-Aurdal, In</t>
  </si>
  <si>
    <t>Per Madsen</t>
  </si>
  <si>
    <t>https://www.artsobservasjoner.no/Sighting/27163259</t>
  </si>
  <si>
    <t>POINT (203215 6755997)</t>
  </si>
  <si>
    <t>urn:uuid:8c6048e6-50c3-4731-9080-a9e5c2912b5c</t>
  </si>
  <si>
    <t>1010_27163259</t>
  </si>
  <si>
    <t>27163260</t>
  </si>
  <si>
    <t>https://www.artsobservasjoner.no/Sighting/27163260</t>
  </si>
  <si>
    <t>POINT (203215 6755991)</t>
  </si>
  <si>
    <t>urn:uuid:13b791fa-0920-43fe-9dd5-f233b9a8216c</t>
  </si>
  <si>
    <t>1010_27163260</t>
  </si>
  <si>
    <t>27163261</t>
  </si>
  <si>
    <t>https://www.artsobservasjoner.no/Sighting/27163261</t>
  </si>
  <si>
    <t>POINT (203215 6755990)</t>
  </si>
  <si>
    <t>urn:uuid:ab9a5b40-5134-456c-bc51-5097a5f88ccc</t>
  </si>
  <si>
    <t>1010_27163261</t>
  </si>
  <si>
    <t>27163262</t>
  </si>
  <si>
    <t>https://www.artsobservasjoner.no/Sighting/27163262</t>
  </si>
  <si>
    <t>POINT (203211 6755987)</t>
  </si>
  <si>
    <t>urn:uuid:003f7c86-7f48-4315-b522-909d6a9b1346</t>
  </si>
  <si>
    <t>1010_27163262</t>
  </si>
  <si>
    <t>27163263</t>
  </si>
  <si>
    <t>https://www.artsobservasjoner.no/Sighting/27163263</t>
  </si>
  <si>
    <t>POINT (203214 6755988)</t>
  </si>
  <si>
    <t>urn:uuid:69fc0413-919a-4a45-a3bb-6f6911715251</t>
  </si>
  <si>
    <t>1010_27163263</t>
  </si>
  <si>
    <t>27163264</t>
  </si>
  <si>
    <t>https://www.artsobservasjoner.no/Sighting/27163264</t>
  </si>
  <si>
    <t>POINT (203213 6755987)</t>
  </si>
  <si>
    <t>urn:uuid:71708ee3-188e-490c-936e-51a1ef37c481</t>
  </si>
  <si>
    <t>1010_27163264</t>
  </si>
  <si>
    <t>27163280</t>
  </si>
  <si>
    <t>Maraberget, Sør-Aurdal, In</t>
  </si>
  <si>
    <t>https://www.artsobservasjoner.no/Sighting/27163280</t>
  </si>
  <si>
    <t>POINT (202865 6755974)</t>
  </si>
  <si>
    <t>urn:uuid:42822f0b-56d9-465a-a896-3f17d1d1f1fd</t>
  </si>
  <si>
    <t>1010_27163280</t>
  </si>
  <si>
    <t>27163283</t>
  </si>
  <si>
    <t>https://www.artsobservasjoner.no/Sighting/27163283</t>
  </si>
  <si>
    <t>POINT (203215 6755987)</t>
  </si>
  <si>
    <t>urn:uuid:5bb6e363-1f79-4d0b-a89d-96f1522ac14f</t>
  </si>
  <si>
    <t>1010_27163283</t>
  </si>
  <si>
    <t>27200188</t>
  </si>
  <si>
    <t>https://www.artsobservasjoner.no/Sighting/27200188</t>
  </si>
  <si>
    <t>urn:uuid:3dd9d9fc-3825-4bfb-8709-eb969294938f</t>
  </si>
  <si>
    <t>1010_27200188</t>
  </si>
  <si>
    <t>27200191</t>
  </si>
  <si>
    <t>https://www.artsobservasjoner.no/Sighting/27200191</t>
  </si>
  <si>
    <t>urn:uuid:f2648108-4bb8-4616-ac2f-f3a1c538f8a6</t>
  </si>
  <si>
    <t>1010_27200191</t>
  </si>
  <si>
    <t>15234270</t>
  </si>
  <si>
    <t>203_6757</t>
  </si>
  <si>
    <t>Bangskleive, Sør-Aurdal, In</t>
  </si>
  <si>
    <t>Per Madsen|Marianne Ørbog</t>
  </si>
  <si>
    <t>https://www.artsobservasjoner.no/Sighting/15234270</t>
  </si>
  <si>
    <t>POINT (202500 6756061)</t>
  </si>
  <si>
    <t>urn:uuid:48f6c2c1-6ac6-4468-9654-03971a96fa77</t>
  </si>
  <si>
    <t>1010_15234270</t>
  </si>
  <si>
    <t>27163257</t>
  </si>
  <si>
    <t>https://www.artsobservasjoner.no/Sighting/27163257</t>
  </si>
  <si>
    <t>POINT (203209 6756008)</t>
  </si>
  <si>
    <t>urn:uuid:091c1ea0-7c5a-4fdd-927c-656c8e7ed86a</t>
  </si>
  <si>
    <t>1010_27163257</t>
  </si>
  <si>
    <t>27163258</t>
  </si>
  <si>
    <t>https://www.artsobservasjoner.no/Sighting/27163258</t>
  </si>
  <si>
    <t>POINT (203212 6756005)</t>
  </si>
  <si>
    <t>urn:uuid:22c4069c-854e-4c16-a4ed-e2845683d49a</t>
  </si>
  <si>
    <t>1010_27163258</t>
  </si>
  <si>
    <t>416102</t>
  </si>
  <si>
    <t>213_6745</t>
  </si>
  <si>
    <t>Sør-Aurdal: Bagn: Eid, veikant, forvillet fra have</t>
  </si>
  <si>
    <t>https://www.unimus.no/felles/bilder/web_hent_bilde.php?id=13661914&amp;type=jpeg</t>
  </si>
  <si>
    <t>POINT (212499 6744841)</t>
  </si>
  <si>
    <t>urn:catalog:O:V:416102</t>
  </si>
  <si>
    <t>8_416102</t>
  </si>
  <si>
    <t>O_416102</t>
  </si>
  <si>
    <t>416114</t>
  </si>
  <si>
    <t>215_6725</t>
  </si>
  <si>
    <t>Sør-Aurdal. Primbråten, nedlagd husmannsplass ved Storruste.</t>
  </si>
  <si>
    <t>https://www.unimus.no/felles/bilder/web_hent_bilde.php?id=13661927&amp;type=jpeg</t>
  </si>
  <si>
    <t>POINT (214327 6724719)</t>
  </si>
  <si>
    <t>urn:catalog:O:V:416114</t>
  </si>
  <si>
    <t>8_416114</t>
  </si>
  <si>
    <t>O_416114</t>
  </si>
  <si>
    <t>50626/143</t>
  </si>
  <si>
    <t>"Primbråten; Sør-Aurdal (Hedal)"</t>
  </si>
  <si>
    <t>Lid, Johannes</t>
  </si>
  <si>
    <t>POINT (214325 6724721)</t>
  </si>
  <si>
    <t>urn:catalog:O:VXL:50626/143</t>
  </si>
  <si>
    <t>23_50626/143</t>
  </si>
  <si>
    <t>416115</t>
  </si>
  <si>
    <t>211_6771</t>
  </si>
  <si>
    <t>Etnedal</t>
  </si>
  <si>
    <t>Ved et mindre bruk i Etnas dalføre nær grensen mot Nordre land. Vokste i mengde selskap med nesler o</t>
  </si>
  <si>
    <t>J. E. Thomle</t>
  </si>
  <si>
    <t>Mangler koordinat - satt til kommunesenter basert på navn:Etnedal</t>
  </si>
  <si>
    <t>https://www.unimus.no/felles/bilder/web_hent_bilde.php?id=13661928&amp;type=jpeg</t>
  </si>
  <si>
    <t>POINT (210104 6771850)</t>
  </si>
  <si>
    <t>urn:catalog:O:V:416115</t>
  </si>
  <si>
    <t>8_416115</t>
  </si>
  <si>
    <t>O_416115</t>
  </si>
  <si>
    <t>27455547</t>
  </si>
  <si>
    <t>185_6757</t>
  </si>
  <si>
    <t>Nord-Aurdal</t>
  </si>
  <si>
    <t>Vadset i Tisleia, Jakobstølen, Nord-Aurdal, In \Setervoll, nær seterbygning</t>
  </si>
  <si>
    <t>Svein Olav B. Drangeid|Berit Nyrud</t>
  </si>
  <si>
    <t>muligens gjenstående etter planting.</t>
  </si>
  <si>
    <t>https://www.artsobservasjoner.no/Sighting/27455547</t>
  </si>
  <si>
    <t>POINT (185457 6757359)</t>
  </si>
  <si>
    <t>urn:uuid:0b9cc8e5-78c6-437e-95f1-0e34a0ce9ddf</t>
  </si>
  <si>
    <t>1010_27455547</t>
  </si>
  <si>
    <t>11622821</t>
  </si>
  <si>
    <t>185_6775</t>
  </si>
  <si>
    <t>Bosheimkampen, Nord-Aurdal, In \Fyllittskrent</t>
  </si>
  <si>
    <t>https://www.artsobservasjoner.no/Sighting/11622821</t>
  </si>
  <si>
    <t>POINT (184460 6775659)</t>
  </si>
  <si>
    <t>urn:uuid:bf03d8d6-c256-4334-a196-e683e7533f99</t>
  </si>
  <si>
    <t>1010_11622821</t>
  </si>
  <si>
    <t>339485</t>
  </si>
  <si>
    <t>Bergatn vestre \Vegkant, åkerkant</t>
  </si>
  <si>
    <t>Larsen, B.H.; Vartdal, I.V.</t>
  </si>
  <si>
    <t>POINT (184462 6775638)</t>
  </si>
  <si>
    <t>59_339485</t>
  </si>
  <si>
    <t>189273</t>
  </si>
  <si>
    <t>Nord-Aurdal: Fodnesveien, N for Bergan. \Klon på 1/2 m2 i berg mot veien, i lag med drag...</t>
  </si>
  <si>
    <t>Tore Berg | Tor Kristensen</t>
  </si>
  <si>
    <t>POINT (184456 6775649)</t>
  </si>
  <si>
    <t>urn:catalog:O:V:189273</t>
  </si>
  <si>
    <t>8_189273</t>
  </si>
  <si>
    <t>O_189273</t>
  </si>
  <si>
    <t>27340108</t>
  </si>
  <si>
    <t>Fodnes, Nord-Aurdal, In \Veikant</t>
  </si>
  <si>
    <t>https://www.artsobservasjoner.no/Sighting/27340108</t>
  </si>
  <si>
    <t>POINT (184508 6775635)</t>
  </si>
  <si>
    <t>urn:uuid:5798df6f-8618-4607-8957-429bf5494b62</t>
  </si>
  <si>
    <t>1010_27340108</t>
  </si>
  <si>
    <t>262399</t>
  </si>
  <si>
    <t>191_6773</t>
  </si>
  <si>
    <t>N. Aurdal, Valdres.</t>
  </si>
  <si>
    <t>Ivar Nestaas</t>
  </si>
  <si>
    <t>Mangler koordinat - satt til kommunesenter basert på navn:Nord-Aurdal</t>
  </si>
  <si>
    <t>https://www.unimus.no/felles/bilder/web_hent_bilde.php?id=12097505&amp;type=jpeg</t>
  </si>
  <si>
    <t>POINT (190694 6772534)</t>
  </si>
  <si>
    <t>urn:catalog:BG:S:262399</t>
  </si>
  <si>
    <t>105_262399</t>
  </si>
  <si>
    <t>BG_262399</t>
  </si>
  <si>
    <t>2645698516</t>
  </si>
  <si>
    <t>197_6767</t>
  </si>
  <si>
    <t>http://www.gbif.org/occurrence/2645698516</t>
  </si>
  <si>
    <t>POINT (196283 6766878)</t>
  </si>
  <si>
    <t>q-10095256365</t>
  </si>
  <si>
    <t>40_2645698516</t>
  </si>
  <si>
    <t>11623485</t>
  </si>
  <si>
    <t>179_6785</t>
  </si>
  <si>
    <t>Vestre Slidre</t>
  </si>
  <si>
    <t>Reitun, E16, Vestre Slidre, In \Vegkant</t>
  </si>
  <si>
    <t>Anders Breili|Øystein Lofthus</t>
  </si>
  <si>
    <t>https://www.artsobservasjoner.no/Sighting/11623485</t>
  </si>
  <si>
    <t>POINT (178076 6784309)</t>
  </si>
  <si>
    <t>urn:uuid:a622259e-454a-48ec-aeb0-4e3d80115e00</t>
  </si>
  <si>
    <t>1010_11623485</t>
  </si>
  <si>
    <t>18623</t>
  </si>
  <si>
    <t>173_6803</t>
  </si>
  <si>
    <t>Øystre Slidre</t>
  </si>
  <si>
    <t>Beitostølen</t>
  </si>
  <si>
    <t>Johs. Johannessen</t>
  </si>
  <si>
    <t>POINT (172575 6803602)</t>
  </si>
  <si>
    <t>urn:catalog:KMN:V:18623</t>
  </si>
  <si>
    <t>33_18623</t>
  </si>
  <si>
    <t>KMN_18623</t>
  </si>
  <si>
    <t>2975799057</t>
  </si>
  <si>
    <t>183_6789</t>
  </si>
  <si>
    <t>http://www.gbif.org/occurrence/2975799057</t>
  </si>
  <si>
    <t>POINT (183139 6789556)</t>
  </si>
  <si>
    <t>q-10224822743</t>
  </si>
  <si>
    <t>40_2975799057</t>
  </si>
  <si>
    <t>49419</t>
  </si>
  <si>
    <t>185_6785</t>
  </si>
  <si>
    <t>ved butikken på Melby, veikant andre sida av veien</t>
  </si>
  <si>
    <t>https://www.unimus.no/felles/bilder/web_hent_bilde.php?id=13687820&amp;type=jpeg</t>
  </si>
  <si>
    <t>POINT (184881 6784364)</t>
  </si>
  <si>
    <t>urn:catalog:O:V:49419</t>
  </si>
  <si>
    <t>8_49419</t>
  </si>
  <si>
    <t>O_49419</t>
  </si>
  <si>
    <t>2976025893</t>
  </si>
  <si>
    <t>137_6805</t>
  </si>
  <si>
    <t>Vang</t>
  </si>
  <si>
    <t>http://www.gbif.org/occurrence/2976025893</t>
  </si>
  <si>
    <t>POINT (137135 6804275)</t>
  </si>
  <si>
    <t>q-10223801782</t>
  </si>
  <si>
    <t>40_2976025893</t>
  </si>
  <si>
    <t>16579</t>
  </si>
  <si>
    <t>155_6793</t>
  </si>
  <si>
    <t>ved Grindaheim hotell</t>
  </si>
  <si>
    <t>Hans Fr. Røer</t>
  </si>
  <si>
    <t>https://www.unimus.no/felles/bilder/web_hent_bilde.php?id=13687818&amp;type=jpeg</t>
  </si>
  <si>
    <t>POINT (154098 6793739)</t>
  </si>
  <si>
    <t>urn:catalog:O:V:16579</t>
  </si>
  <si>
    <t>8_16579</t>
  </si>
  <si>
    <t>O_16579</t>
  </si>
  <si>
    <t>17402445</t>
  </si>
  <si>
    <t>225_6631</t>
  </si>
  <si>
    <t>Drammen</t>
  </si>
  <si>
    <t>Bu</t>
  </si>
  <si>
    <t>Grinderudbrenna, Drammen, Vi</t>
  </si>
  <si>
    <t>Steinar Stueflotten</t>
  </si>
  <si>
    <t>etterlatt.</t>
  </si>
  <si>
    <t>https://www.artsobservasjoner.no/Sighting/17402445</t>
  </si>
  <si>
    <t>POINT (224444 6630713)</t>
  </si>
  <si>
    <t>urn:uuid:fbb504ce-536d-475d-92c4-c04c5db5862b</t>
  </si>
  <si>
    <t>1010_17402445</t>
  </si>
  <si>
    <t>NLH</t>
  </si>
  <si>
    <t>10591</t>
  </si>
  <si>
    <t>227_6631</t>
  </si>
  <si>
    <t>Drammen, Bragerøen, Cæsar Boeck gate</t>
  </si>
  <si>
    <t>Berg, Tore</t>
  </si>
  <si>
    <t>POINT (227850 6631502)</t>
  </si>
  <si>
    <t>urn:catalog:NLH:V:10591</t>
  </si>
  <si>
    <t>Norges miljø- og biovitenskapelige universitet</t>
  </si>
  <si>
    <t>68_10591</t>
  </si>
  <si>
    <t>NLH_10591</t>
  </si>
  <si>
    <t>10593</t>
  </si>
  <si>
    <t>Skoger, ved speiderhytte V for Blekktjern</t>
  </si>
  <si>
    <t>urn:catalog:NLH:V:10593</t>
  </si>
  <si>
    <t>68_10593</t>
  </si>
  <si>
    <t>NLH_10593</t>
  </si>
  <si>
    <t>10592</t>
  </si>
  <si>
    <t>Skoger, ved det røde huset vest for Blekktjern</t>
  </si>
  <si>
    <t>urn:catalog:NLH:V:10592</t>
  </si>
  <si>
    <t>68_10592</t>
  </si>
  <si>
    <t>NLH_10592</t>
  </si>
  <si>
    <t>387937</t>
  </si>
  <si>
    <t>229_6635</t>
  </si>
  <si>
    <t>Drammen: Øvre Underlia \skråning nedafor hage</t>
  </si>
  <si>
    <t>https://www.unimus.no/felles/bilder/web_hent_bilde.php?id=14997636&amp;type=jpeg</t>
  </si>
  <si>
    <t>POINT (229594 6634734)</t>
  </si>
  <si>
    <t>urn:catalog:O:V:387937</t>
  </si>
  <si>
    <t>8_387937</t>
  </si>
  <si>
    <t>O_387937</t>
  </si>
  <si>
    <t>17703563</t>
  </si>
  <si>
    <t>211_6617</t>
  </si>
  <si>
    <t>Kongsberg</t>
  </si>
  <si>
    <t>Utrygg, Kongsberg, Vi</t>
  </si>
  <si>
    <t>Ole-Anton Gunnerød|Inger Gunnerød</t>
  </si>
  <si>
    <t>https://www.artsobservasjoner.no/Sighting/17703563</t>
  </si>
  <si>
    <t>POINT (210929 6617879)</t>
  </si>
  <si>
    <t>urn:uuid:59024fae-5445-4dce-9a1c-ea7feb2b6a2e</t>
  </si>
  <si>
    <t>1010_17703563</t>
  </si>
  <si>
    <t>2648451581</t>
  </si>
  <si>
    <t>217_6725</t>
  </si>
  <si>
    <t>Ringerike</t>
  </si>
  <si>
    <t>http://www.gbif.org/occurrence/2648451581</t>
  </si>
  <si>
    <t>POINT (217527 6724151)</t>
  </si>
  <si>
    <t>q-10093461207</t>
  </si>
  <si>
    <t>40_2648451581</t>
  </si>
  <si>
    <t>51966</t>
  </si>
  <si>
    <t>229_6695</t>
  </si>
  <si>
    <t>Fordunhagen</t>
  </si>
  <si>
    <t>Signe Fransrud</t>
  </si>
  <si>
    <t>Forvillet Mangler koordinat - satt til kommunesenter basert på navn:Ringerike</t>
  </si>
  <si>
    <t>https://www.unimus.no/felles/bilder/web_hent_bilde.php?id=14739257&amp;type=jpeg</t>
  </si>
  <si>
    <t>POINT (228624 6694321)</t>
  </si>
  <si>
    <t>urn:catalog:TRH:V:51966</t>
  </si>
  <si>
    <t>37_51966</t>
  </si>
  <si>
    <t>TRH_51966</t>
  </si>
  <si>
    <t>262412</t>
  </si>
  <si>
    <t>Ringerike: Færdenhagenbakken. \På forlatt hustuft.</t>
  </si>
  <si>
    <t>Fægri</t>
  </si>
  <si>
    <t>Mangler koordinat - satt til kommunesenter basert på navn:Ringerike</t>
  </si>
  <si>
    <t xml:space="preserve">https://www.unimus.no/felles/bilder/web_hent_bilde.php?id=12097518&amp;type=jpeg | https://www.unimus.no/felles/bilder/web_hent_bilde.php?id=12097519&amp;type=jpeg </t>
  </si>
  <si>
    <t>urn:catalog:BG:S:262412</t>
  </si>
  <si>
    <t>105_262412</t>
  </si>
  <si>
    <t>BG_262412</t>
  </si>
  <si>
    <t>2975978537</t>
  </si>
  <si>
    <t>237_6677</t>
  </si>
  <si>
    <t>http://www.gbif.org/occurrence/2975978537</t>
  </si>
  <si>
    <t>POINT (236940 6677597)</t>
  </si>
  <si>
    <t>q-10212978890</t>
  </si>
  <si>
    <t>40_2975978537</t>
  </si>
  <si>
    <t>2977792948</t>
  </si>
  <si>
    <t>195_6713</t>
  </si>
  <si>
    <t>Flå</t>
  </si>
  <si>
    <t>http://www.gbif.org/occurrence/2977792948</t>
  </si>
  <si>
    <t>POINT (195216 6712040)</t>
  </si>
  <si>
    <t>q-10230045591</t>
  </si>
  <si>
    <t>40_2977792948</t>
  </si>
  <si>
    <t>615475</t>
  </si>
  <si>
    <t>173_6729</t>
  </si>
  <si>
    <t>Nesbyen</t>
  </si>
  <si>
    <t>Nes: Rukkedalen \veikant</t>
  </si>
  <si>
    <t>Anne Elven</t>
  </si>
  <si>
    <t>https://www.unimus.no/felles/bilder/web_hent_bilde.php?id=13956479&amp;type=jpeg</t>
  </si>
  <si>
    <t>POINT (172642 6729047)</t>
  </si>
  <si>
    <t>urn:catalog:O:V:615475</t>
  </si>
  <si>
    <t>8_615475</t>
  </si>
  <si>
    <t>O_615475</t>
  </si>
  <si>
    <t>615476</t>
  </si>
  <si>
    <t>Nes: Rukkedalen</t>
  </si>
  <si>
    <t>https://www.unimus.no/felles/bilder/web_hent_bilde.php?id=13956480&amp;type=jpeg</t>
  </si>
  <si>
    <t>POINT (172233 6729096)</t>
  </si>
  <si>
    <t>urn:catalog:O:V:615476</t>
  </si>
  <si>
    <t>8_615476</t>
  </si>
  <si>
    <t>O_615476</t>
  </si>
  <si>
    <t>2976987585</t>
  </si>
  <si>
    <t>177_6731</t>
  </si>
  <si>
    <t>http://www.gbif.org/occurrence/2976987585</t>
  </si>
  <si>
    <t>POINT (176190 6731685)</t>
  </si>
  <si>
    <t>q-10209155559</t>
  </si>
  <si>
    <t>40_2976987585</t>
  </si>
  <si>
    <t>2648916165</t>
  </si>
  <si>
    <t>165_6761</t>
  </si>
  <si>
    <t>Gol</t>
  </si>
  <si>
    <t>http://www.gbif.org/occurrence/2648916165</t>
  </si>
  <si>
    <t>POINT (164682 6760070)</t>
  </si>
  <si>
    <t>q-10093824557</t>
  </si>
  <si>
    <t>40_2648916165</t>
  </si>
  <si>
    <t>2814375495</t>
  </si>
  <si>
    <t>151_6765</t>
  </si>
  <si>
    <t>Hemsedal</t>
  </si>
  <si>
    <t>Berit Gehrke</t>
  </si>
  <si>
    <t>http://www.gbif.org/occurrence/2814375495</t>
  </si>
  <si>
    <t>https://www.inaturalist.org/observations/52002403</t>
  </si>
  <si>
    <t>POINT (150062 6765005)</t>
  </si>
  <si>
    <t>40_2814375495</t>
  </si>
  <si>
    <t>2974699723</t>
  </si>
  <si>
    <t>159_6761</t>
  </si>
  <si>
    <t>http://www.gbif.org/occurrence/2974699723</t>
  </si>
  <si>
    <t>POINT (158837 6761867)</t>
  </si>
  <si>
    <t>q-10101862760</t>
  </si>
  <si>
    <t>40_2974699723</t>
  </si>
  <si>
    <t>2975841313</t>
  </si>
  <si>
    <t>161_6765</t>
  </si>
  <si>
    <t>http://www.gbif.org/occurrence/2975841313</t>
  </si>
  <si>
    <t>POINT (160138 6764187)</t>
  </si>
  <si>
    <t>q-10224812143</t>
  </si>
  <si>
    <t>40_2975841313</t>
  </si>
  <si>
    <t>2976142766</t>
  </si>
  <si>
    <t>145_6739</t>
  </si>
  <si>
    <t>Ål</t>
  </si>
  <si>
    <t>http://www.gbif.org/occurrence/2976142766</t>
  </si>
  <si>
    <t>POINT (145982 6738220)</t>
  </si>
  <si>
    <t>q-10223236511</t>
  </si>
  <si>
    <t>40_2976142766</t>
  </si>
  <si>
    <t>11622568</t>
  </si>
  <si>
    <t>187_6683</t>
  </si>
  <si>
    <t>Sigdal</t>
  </si>
  <si>
    <t>Svarttjennsetra, Sigdal, Vi \Setervoll, frisk, noe gjengroing</t>
  </si>
  <si>
    <t>Even W. Hanssen|Øystein Engen</t>
  </si>
  <si>
    <t>Opprinnelig prydvekst .</t>
  </si>
  <si>
    <t>https://www.artsobservasjoner.no/Sighting/11622568</t>
  </si>
  <si>
    <t>POINT (186728 6683413)</t>
  </si>
  <si>
    <t>urn:uuid:68a0ee31-01f7-4c1e-8729-545374e1dd5f</t>
  </si>
  <si>
    <t>1010_11622568</t>
  </si>
  <si>
    <t>17801432</t>
  </si>
  <si>
    <t>Svarttjernsetervollen, Sigdal, Vi \NA T32 Semi-naturlig eng Ryddet setervoll. Oppr... /[Kvant.:] Plants</t>
  </si>
  <si>
    <t>Øystein Engen</t>
  </si>
  <si>
    <t>https://www.artsobservasjoner.no/Sighting/17801432</t>
  </si>
  <si>
    <t>POINT (186743 6683428)</t>
  </si>
  <si>
    <t>urn:uuid:516bafaf-e74c-406e-b4ac-788ab2f64482</t>
  </si>
  <si>
    <t>1010_17801432</t>
  </si>
  <si>
    <t>14921951</t>
  </si>
  <si>
    <t>201_6669</t>
  </si>
  <si>
    <t>Tislebakkveien i Prestfoss, Sigdal, Vi \NA T32 Semi-naturlig eng Opprinnelig rapportert... /[Kvant.:] Plants</t>
  </si>
  <si>
    <t>Vegkant med private hager i nærheten. .</t>
  </si>
  <si>
    <t>https://www.artsobservasjoner.no/Sighting/14921951</t>
  </si>
  <si>
    <t>POINT (201002 6668062)</t>
  </si>
  <si>
    <t>urn:uuid:b6cce46d-e2bf-4980-a105-13891c020730</t>
  </si>
  <si>
    <t>1010_14921951</t>
  </si>
  <si>
    <t>288196</t>
  </si>
  <si>
    <t>207_6663</t>
  </si>
  <si>
    <t>Varsla N</t>
  </si>
  <si>
    <t>Hofton, Tom H.</t>
  </si>
  <si>
    <t>POINT (207801 6663191)</t>
  </si>
  <si>
    <t>59_288196</t>
  </si>
  <si>
    <t>2649256926</t>
  </si>
  <si>
    <t>211_6677</t>
  </si>
  <si>
    <t>Krødsherad</t>
  </si>
  <si>
    <t>http://www.gbif.org/occurrence/2649256926</t>
  </si>
  <si>
    <t>POINT (210232 6676849)</t>
  </si>
  <si>
    <t>q-10092293743</t>
  </si>
  <si>
    <t>40_2649256926</t>
  </si>
  <si>
    <t>416095</t>
  </si>
  <si>
    <t>211_6635</t>
  </si>
  <si>
    <t>Øvre Eiker</t>
  </si>
  <si>
    <t>sjælden ved Eger nær Kongsberg</t>
  </si>
  <si>
    <t>P. V. Deinboll</t>
  </si>
  <si>
    <t>Mangler koordinat - satt til kommunesenter basert på navn:Øvre Eiker</t>
  </si>
  <si>
    <t>https://www.unimus.no/felles/bilder/web_hent_bilde.php?id=13661907&amp;type=jpeg</t>
  </si>
  <si>
    <t>POINT (210699 6635186)</t>
  </si>
  <si>
    <t>urn:catalog:O:V:416095</t>
  </si>
  <si>
    <t>8_416095</t>
  </si>
  <si>
    <t>O_416095</t>
  </si>
  <si>
    <t>262421</t>
  </si>
  <si>
    <t>Eker, Lilleby, culta.</t>
  </si>
  <si>
    <t>N. Bryhn</t>
  </si>
  <si>
    <t>https://www.unimus.no/felles/bilder/web_hent_bilde.php?id=12097529&amp;type=jpeg</t>
  </si>
  <si>
    <t>urn:catalog:BG:S:262421</t>
  </si>
  <si>
    <t>105_262421</t>
  </si>
  <si>
    <t>BG_262421</t>
  </si>
  <si>
    <t>2645943014</t>
  </si>
  <si>
    <t>219_6635</t>
  </si>
  <si>
    <t>Nedre Eiker</t>
  </si>
  <si>
    <t>http://www.gbif.org/occurrence/2645943014</t>
  </si>
  <si>
    <t>POINT (219479 6635353)</t>
  </si>
  <si>
    <t>q-10090542656</t>
  </si>
  <si>
    <t>40_2645943014</t>
  </si>
  <si>
    <t>2645802288</t>
  </si>
  <si>
    <t>221_6635</t>
  </si>
  <si>
    <t>http://www.gbif.org/occurrence/2645802288</t>
  </si>
  <si>
    <t>POINT (220891 6634930)</t>
  </si>
  <si>
    <t>q-10089714450</t>
  </si>
  <si>
    <t>40_2645802288</t>
  </si>
  <si>
    <t>27215323</t>
  </si>
  <si>
    <t>231_6641</t>
  </si>
  <si>
    <t>Lier</t>
  </si>
  <si>
    <t>Eikseterveien, Lier, Vi \ /[Kvant.:] 2</t>
  </si>
  <si>
    <t>Forvillet i veikant.</t>
  </si>
  <si>
    <t>https://www.artsobservasjoner.no/Sighting/27215323</t>
  </si>
  <si>
    <t>POINT (230630 6641483)</t>
  </si>
  <si>
    <t>urn:uuid:22d14372-fdf5-4d2b-8161-90fff56ad51b</t>
  </si>
  <si>
    <t>1010_27215323</t>
  </si>
  <si>
    <t>20260816</t>
  </si>
  <si>
    <t>231_6645</t>
  </si>
  <si>
    <t>Flåret,Lier, Lier, Vi</t>
  </si>
  <si>
    <t>antagelig spredd fra gammel hage.</t>
  </si>
  <si>
    <t>https://www.artsobservasjoner.no/Sighting/20260816</t>
  </si>
  <si>
    <t>POINT (230743 6644292)</t>
  </si>
  <si>
    <t>urn:uuid:fcb4e56d-f44d-4588-8bb6-cff5683f8753</t>
  </si>
  <si>
    <t>1010_20260816</t>
  </si>
  <si>
    <t>2648416007</t>
  </si>
  <si>
    <t>235_6637</t>
  </si>
  <si>
    <t>http://www.gbif.org/occurrence/2648416007</t>
  </si>
  <si>
    <t>POINT (234563 6637220)</t>
  </si>
  <si>
    <t>q-10091559842</t>
  </si>
  <si>
    <t>40_2648416007</t>
  </si>
  <si>
    <t>72535</t>
  </si>
  <si>
    <t>237_6633</t>
  </si>
  <si>
    <t>Røyken</t>
  </si>
  <si>
    <t>Gullaug-Spikkestad: Ø f Tronerud, \tørr veikant</t>
  </si>
  <si>
    <t>https://www.unimus.no/felles/bilder/web_hent_bilde.php?id=13687822&amp;type=jpeg</t>
  </si>
  <si>
    <t>POINT (237375 6632816)</t>
  </si>
  <si>
    <t>urn:catalog:O:V:72535</t>
  </si>
  <si>
    <t>8_72535</t>
  </si>
  <si>
    <t>O_72535</t>
  </si>
  <si>
    <t>382606</t>
  </si>
  <si>
    <t>K</t>
  </si>
  <si>
    <t>245_6625</t>
  </si>
  <si>
    <t>Tofte, Toftebekkdalen v-a-v port 2 til Södra Cell. En plante i høyvokst vegetasjon, på bark. To helt</t>
  </si>
  <si>
    <t>Tore Berg | Knut Vik Jahnsen</t>
  </si>
  <si>
    <t>Mangler koordinat - satt til kommunesenter basert på navn:Asker</t>
  </si>
  <si>
    <t>https://www.unimus.no/felles/bilder/web_hent_bilde.php?id=13657546&amp;type=jpeg</t>
  </si>
  <si>
    <t>POINT (245422 6624811)</t>
  </si>
  <si>
    <t>urn:catalog:O:V:382606</t>
  </si>
  <si>
    <t>8_382606</t>
  </si>
  <si>
    <t>O_382606</t>
  </si>
  <si>
    <t>11638569</t>
  </si>
  <si>
    <t>241_6617</t>
  </si>
  <si>
    <t>Hurum</t>
  </si>
  <si>
    <t>Verket, sør, Asker, Vi</t>
  </si>
  <si>
    <t>Eli Gates</t>
  </si>
  <si>
    <t>https://www.artsobservasjoner.no/Sighting/11638569</t>
  </si>
  <si>
    <t>POINT (241468 6617225)</t>
  </si>
  <si>
    <t>urn:uuid:7e944bb2-e2f9-44e2-ab65-4248899a9b9e</t>
  </si>
  <si>
    <t>1010_11638569</t>
  </si>
  <si>
    <t>11623487</t>
  </si>
  <si>
    <t>https://www.artsobservasjoner.no/Sighting/11623487</t>
  </si>
  <si>
    <t>urn:uuid:5aceec38-a69c-42a3-9b5c-d299d8e935fb</t>
  </si>
  <si>
    <t>1010_11623487</t>
  </si>
  <si>
    <t>14910145</t>
  </si>
  <si>
    <t>Verket, Asker, Vi \Strandeng</t>
  </si>
  <si>
    <t>Jan Sørensen</t>
  </si>
  <si>
    <t>https://www.artsobservasjoner.no/Sighting/14910145</t>
  </si>
  <si>
    <t>POINT (241439 6617197)</t>
  </si>
  <si>
    <t>urn:uuid:3518b274-561f-46b1-98b0-e18ab6a09542</t>
  </si>
  <si>
    <t>1010_14910145</t>
  </si>
  <si>
    <t>25773927</t>
  </si>
  <si>
    <t>Fjordveien, Verket, Asker, Vi /[Kvant.:] Plants</t>
  </si>
  <si>
    <t>Jostein Bærø Engdal</t>
  </si>
  <si>
    <t>https://www.artsobservasjoner.no/Sighting/25773927</t>
  </si>
  <si>
    <t>POINT (241488 6617240)</t>
  </si>
  <si>
    <t>urn:uuid:66d220f8-8323-49e8-b6fd-8971df057186</t>
  </si>
  <si>
    <t>1010_25773927</t>
  </si>
  <si>
    <t>27239818</t>
  </si>
  <si>
    <t>Fjordveien, Verket, Asker, Vi \ /[Kvant.:] 15 Plants</t>
  </si>
  <si>
    <t>Quantity: 15 Plants</t>
  </si>
  <si>
    <t>https://www.artsobservasjoner.no/Sighting/27239818</t>
  </si>
  <si>
    <t>urn:uuid:e4e13431-e4f9-4971-831d-64ac5d30c4c6</t>
  </si>
  <si>
    <t>1010_27239818</t>
  </si>
  <si>
    <t>24726573</t>
  </si>
  <si>
    <t>181_6667</t>
  </si>
  <si>
    <t>Rollag</t>
  </si>
  <si>
    <t>Rollag gammel (stav-) kirke., Rollag, Vi \NA T35 Løs sterkt endret fastmark /[Kvant.:] 1 Plants</t>
  </si>
  <si>
    <t>https://www.artsobservasjoner.no/Sighting/24726573</t>
  </si>
  <si>
    <t>POINT (181022 6667541)</t>
  </si>
  <si>
    <t>urn:uuid:c22fa459-37e6-49e1-8ac5-d929fff3c009</t>
  </si>
  <si>
    <t>1010_24726573</t>
  </si>
  <si>
    <t>491158</t>
  </si>
  <si>
    <t>237_6595</t>
  </si>
  <si>
    <t>Vestfold og Telemark</t>
  </si>
  <si>
    <t>Horten</t>
  </si>
  <si>
    <t>Vf</t>
  </si>
  <si>
    <t>Borre: Teien (Skoppumteigen), ved Teienvn. 45 \Veikant mot hage (hekk)</t>
  </si>
  <si>
    <t>Oddvar Pedersen</t>
  </si>
  <si>
    <t>https://www.unimus.no/felles/bilder/web_hent_bilde.php?id=13638466&amp;type=jpeg</t>
  </si>
  <si>
    <t>POINT (237610 6595825)</t>
  </si>
  <si>
    <t>urn:catalog:O:V:491158</t>
  </si>
  <si>
    <t>8_491158</t>
  </si>
  <si>
    <t>O_491158</t>
  </si>
  <si>
    <t>416098</t>
  </si>
  <si>
    <t>Div</t>
  </si>
  <si>
    <t>243_6595</t>
  </si>
  <si>
    <t>Såvidt erindres fandtes den paa en gammel Rein der vist aldrig havde været under Dyrkning, idet den</t>
  </si>
  <si>
    <t>M. Christensen</t>
  </si>
  <si>
    <t>Mangler koordinat - satt til kommunesenter basert på navn:Horten</t>
  </si>
  <si>
    <t>https://www.unimus.no/felles/bilder/web_hent_bilde.php?id=13661910&amp;type=jpeg</t>
  </si>
  <si>
    <t>POINT (242743 6594030)</t>
  </si>
  <si>
    <t>urn:catalog:O:V:416098</t>
  </si>
  <si>
    <t>8_416098</t>
  </si>
  <si>
    <t>O_416098</t>
  </si>
  <si>
    <t>19763796</t>
  </si>
  <si>
    <t>245_6597</t>
  </si>
  <si>
    <t>Vollen, Horten, Vt</t>
  </si>
  <si>
    <t>Liselotte Sjue</t>
  </si>
  <si>
    <t>https://www.artsobservasjoner.no/Sighting/19763796</t>
  </si>
  <si>
    <t>POINT (244543 6596477)</t>
  </si>
  <si>
    <t>urn:uuid:9a6d1b2c-867a-4cde-bc5b-1840536db104</t>
  </si>
  <si>
    <t>1010_19763796</t>
  </si>
  <si>
    <t>292772</t>
  </si>
  <si>
    <t>241_6577</t>
  </si>
  <si>
    <t>Tønsberg</t>
  </si>
  <si>
    <t>Nes, ruderat</t>
  </si>
  <si>
    <t>Trond Grøstad</t>
  </si>
  <si>
    <t>https://www.unimus.no/felles/bilder/web_hent_bilde.php?id=13732067&amp;type=jpeg</t>
  </si>
  <si>
    <t>POINT (241432 6577341)</t>
  </si>
  <si>
    <t>urn:catalog:O:V:292772</t>
  </si>
  <si>
    <t>8_292772</t>
  </si>
  <si>
    <t>O_292772</t>
  </si>
  <si>
    <t>628966</t>
  </si>
  <si>
    <t>225_6561</t>
  </si>
  <si>
    <t>Sandefjord</t>
  </si>
  <si>
    <t>Sandefjord: Granholmsletta. \Kanten av åkerstubb. 1 ind.</t>
  </si>
  <si>
    <t>POINT (225944 6560091)</t>
  </si>
  <si>
    <t>urn:catalog:O:V:628966</t>
  </si>
  <si>
    <t>8_628966</t>
  </si>
  <si>
    <t>O_628966</t>
  </si>
  <si>
    <t>372799</t>
  </si>
  <si>
    <t>229_6559</t>
  </si>
  <si>
    <t>Vesterøya, Langeby. Veikant, mange ind.</t>
  </si>
  <si>
    <t>https://www.unimus.no/felles/bilder/web_hent_bilde.php?id=13656107&amp;type=jpeg</t>
  </si>
  <si>
    <t>POINT (228852 6558934)</t>
  </si>
  <si>
    <t>urn:catalog:O:V:372799</t>
  </si>
  <si>
    <t>8_372799</t>
  </si>
  <si>
    <t>O_372799</t>
  </si>
  <si>
    <t>376702</t>
  </si>
  <si>
    <t>233_6565</t>
  </si>
  <si>
    <t>Engø, \skrotemark.</t>
  </si>
  <si>
    <t>https://www.unimus.no/felles/bilder/web_hent_bilde.php?id=13656847&amp;type=jpeg</t>
  </si>
  <si>
    <t>POINT (232044 6565725)</t>
  </si>
  <si>
    <t>urn:catalog:O:V:376702</t>
  </si>
  <si>
    <t>8_376702</t>
  </si>
  <si>
    <t>O_376702</t>
  </si>
  <si>
    <t>416097</t>
  </si>
  <si>
    <t>205_6551</t>
  </si>
  <si>
    <t>Larvik</t>
  </si>
  <si>
    <t>Krossgaarden ved Helgero udenfor en have</t>
  </si>
  <si>
    <t>Joh. Dyring</t>
  </si>
  <si>
    <t>https://www.unimus.no/felles/bilder/web_hent_bilde.php?id=13661909&amp;type=jpeg</t>
  </si>
  <si>
    <t>POINT (204895 6550537)</t>
  </si>
  <si>
    <t>urn:catalog:O:V:416097</t>
  </si>
  <si>
    <t>8_416097</t>
  </si>
  <si>
    <t>O_416097</t>
  </si>
  <si>
    <t>185301</t>
  </si>
  <si>
    <t>205_6555</t>
  </si>
  <si>
    <t>Larvik: Tveidalen. \Veikant, krattvegetasjon.</t>
  </si>
  <si>
    <t>Trond Grøstad | Leif Helge Søderberg</t>
  </si>
  <si>
    <t>POINT (205992 6554522)</t>
  </si>
  <si>
    <t>urn:catalog:O:V:185301</t>
  </si>
  <si>
    <t>8_185301</t>
  </si>
  <si>
    <t>O_185301</t>
  </si>
  <si>
    <t>262415</t>
  </si>
  <si>
    <t>213_6557</t>
  </si>
  <si>
    <t>Krossgaarden ved Helgero. \Udenfor en have.</t>
  </si>
  <si>
    <t>Mangler koordinat - satt til kommunesenter basert på navn:Larvik</t>
  </si>
  <si>
    <t xml:space="preserve">https://www.unimus.no/felles/bilder/web_hent_bilde.php?id=12097522&amp;type=jpeg | https://www.unimus.no/felles/bilder/web_hent_bilde.php?id=12097523&amp;type=jpeg </t>
  </si>
  <si>
    <t>POINT (213932 6556974)</t>
  </si>
  <si>
    <t>urn:catalog:BG:S:262415</t>
  </si>
  <si>
    <t>105_262415</t>
  </si>
  <si>
    <t>BG_262415</t>
  </si>
  <si>
    <t>289418</t>
  </si>
  <si>
    <t>217_6555</t>
  </si>
  <si>
    <t>Øya.</t>
  </si>
  <si>
    <t>Tor H. Melseth</t>
  </si>
  <si>
    <t>https://www.unimus.no/felles/bilder/web_hent_bilde.php?id=13731380&amp;type=jpeg</t>
  </si>
  <si>
    <t>POINT (216397 6555525)</t>
  </si>
  <si>
    <t>urn:catalog:O:V:289418</t>
  </si>
  <si>
    <t>8_289418</t>
  </si>
  <si>
    <t>O_289418</t>
  </si>
  <si>
    <t>756887</t>
  </si>
  <si>
    <t>235_6589</t>
  </si>
  <si>
    <t>Re</t>
  </si>
  <si>
    <t>Forvildet i en Husmandshave nordenfor Vallø</t>
  </si>
  <si>
    <t>Mangler koordinat - satt til kommunesenter basert på navn:Tønsberg</t>
  </si>
  <si>
    <t>https://www.unimus.no/felles/bilder/web_hent_bilde.php?id=13625004&amp;type=jpeg</t>
  </si>
  <si>
    <t>POINT (234259 6588891)</t>
  </si>
  <si>
    <t>urn:catalog:O:V:756887</t>
  </si>
  <si>
    <t>8_756887</t>
  </si>
  <si>
    <t>O_756887</t>
  </si>
  <si>
    <t>570/282</t>
  </si>
  <si>
    <t>235_6563</t>
  </si>
  <si>
    <t>Færder</t>
  </si>
  <si>
    <t>Tjøme</t>
  </si>
  <si>
    <t>Hudøy</t>
  </si>
  <si>
    <t>Holmboe, Jens; Lid, Johannes</t>
  </si>
  <si>
    <t>POINT (234554 6562728)</t>
  </si>
  <si>
    <t>urn:catalog:O:VXL:570/282</t>
  </si>
  <si>
    <t>23_570/282</t>
  </si>
  <si>
    <t>254210</t>
  </si>
  <si>
    <t>239_6561</t>
  </si>
  <si>
    <t>Tjømø</t>
  </si>
  <si>
    <t>Helga Nilsen</t>
  </si>
  <si>
    <t>https://www.unimus.no/felles/bilder/web_hent_bilde.php?id=14907837&amp;type=jpeg</t>
  </si>
  <si>
    <t>POINT (238914 6560031)</t>
  </si>
  <si>
    <t>urn:catalog:TRH:V:254210</t>
  </si>
  <si>
    <t>37_254210</t>
  </si>
  <si>
    <t>TRH_254210</t>
  </si>
  <si>
    <t>316141</t>
  </si>
  <si>
    <t>185_6581</t>
  </si>
  <si>
    <t>Skien</t>
  </si>
  <si>
    <t>Te</t>
  </si>
  <si>
    <t>Skien, Solum. Kjerkegarden, ugras.</t>
  </si>
  <si>
    <t>Olaf Svendsen</t>
  </si>
  <si>
    <t>Mangler koordinat - satt til kommunesenter basert på navn:Skien</t>
  </si>
  <si>
    <t>https://www.unimus.no/felles/bilder/web_hent_bilde.php?id=13737880&amp;type=jpeg</t>
  </si>
  <si>
    <t>POINT (185810 6581392)</t>
  </si>
  <si>
    <t>urn:catalog:O:V:316141</t>
  </si>
  <si>
    <t>8_316141</t>
  </si>
  <si>
    <t>O_316141</t>
  </si>
  <si>
    <t>27240836</t>
  </si>
  <si>
    <t>191_6573</t>
  </si>
  <si>
    <t>Skien fritidspark rundløype, Skien, Vt</t>
  </si>
  <si>
    <t>Grim Eide</t>
  </si>
  <si>
    <t>https://www.artsobservasjoner.no/Sighting/27240836</t>
  </si>
  <si>
    <t>POINT (190475 6572377)</t>
  </si>
  <si>
    <t>urn:uuid:f1622dec-0d19-4d95-87ad-675f6d6aed9c</t>
  </si>
  <si>
    <t>1010_27240836</t>
  </si>
  <si>
    <t>12982131</t>
  </si>
  <si>
    <t>193_6577</t>
  </si>
  <si>
    <t>Berg, Skien, Vt \ /[Kvant.:] 5 Plants</t>
  </si>
  <si>
    <t>Trond Eirik Silsand</t>
  </si>
  <si>
    <t>Langs vei/sti, frodig løvskog med ask mv. Quantity: 5 Plants</t>
  </si>
  <si>
    <t>https://www.artsobservasjoner.no/Sighting/12982131</t>
  </si>
  <si>
    <t>POINT (193841 6576934)</t>
  </si>
  <si>
    <t>urn:uuid:e1397f18-4c93-4953-a0fd-b7838dc7857f</t>
  </si>
  <si>
    <t>1010_12982131</t>
  </si>
  <si>
    <t>11623663</t>
  </si>
  <si>
    <t>199_6573</t>
  </si>
  <si>
    <t>Båserød, Skien, Vt</t>
  </si>
  <si>
    <t>Øystein Nilsen</t>
  </si>
  <si>
    <t>https://www.artsobservasjoner.no/Sighting/11623663</t>
  </si>
  <si>
    <t>POINT (198064 6573312)</t>
  </si>
  <si>
    <t>urn:uuid:c8283045-69c6-41e8-b6ac-1620a36c83cb</t>
  </si>
  <si>
    <t>1010_11623663</t>
  </si>
  <si>
    <t>11625591</t>
  </si>
  <si>
    <t>Båserød, Skien, Vt \Beitemark /[Kvant.:] 30 Plants</t>
  </si>
  <si>
    <t>Odd Magne Langerød</t>
  </si>
  <si>
    <t>Quantity: 30 Plants</t>
  </si>
  <si>
    <t>https://www.artsobservasjoner.no/Sighting/11625591</t>
  </si>
  <si>
    <t>POINT (198066 6573312)</t>
  </si>
  <si>
    <t>urn:uuid:3bc34c2f-1ce8-4d83-81eb-84048bcf6ac4</t>
  </si>
  <si>
    <t>1010_11625591</t>
  </si>
  <si>
    <t>2975505776</t>
  </si>
  <si>
    <t>165_6631</t>
  </si>
  <si>
    <t>Notodden</t>
  </si>
  <si>
    <t>http://www.gbif.org/occurrence/2975505776</t>
  </si>
  <si>
    <t>POINT (164801 6631000)</t>
  </si>
  <si>
    <t>q-10207301171</t>
  </si>
  <si>
    <t>40_2975505776</t>
  </si>
  <si>
    <t>1617</t>
  </si>
  <si>
    <t>171_6627</t>
  </si>
  <si>
    <t>Lærarskulen, Notodden</t>
  </si>
  <si>
    <t>Jon Kaasa</t>
  </si>
  <si>
    <t>Mangler koordinat - satt til kommunesenter basert på navn:Notodden</t>
  </si>
  <si>
    <t>https://www.unimus.no/felles/bilder/web_hent_bilde.php?id=13687823&amp;type=jpeg</t>
  </si>
  <si>
    <t>POINT (170695 6627275)</t>
  </si>
  <si>
    <t>urn:catalog:O:V:1617</t>
  </si>
  <si>
    <t>8_1617</t>
  </si>
  <si>
    <t>O_1617</t>
  </si>
  <si>
    <t>17627032</t>
  </si>
  <si>
    <t>181_6551</t>
  </si>
  <si>
    <t>Bamble</t>
  </si>
  <si>
    <t>Grasdalstjenna, Bamble, Vt \ /[Kvant.:] 21</t>
  </si>
  <si>
    <t>Vidar Heibo</t>
  </si>
  <si>
    <t>https://www.artsobservasjoner.no/Sighting/17627032</t>
  </si>
  <si>
    <t>POINT (181197 6550604)</t>
  </si>
  <si>
    <t>urn:uuid:ede62068-b7da-4b2d-9475-5b4477649181</t>
  </si>
  <si>
    <t>1010_17627032</t>
  </si>
  <si>
    <t>19769342</t>
  </si>
  <si>
    <t>181_6553</t>
  </si>
  <si>
    <t>Nedre Grunntjenn, Bamble, Vt \ /[Kvant.:] 6</t>
  </si>
  <si>
    <t>https://www.artsobservasjoner.no/Sighting/19769342</t>
  </si>
  <si>
    <t>POINT (181458 6552366)</t>
  </si>
  <si>
    <t>urn:uuid:a8701e3f-17f2-4850-906d-f7f149758ce1</t>
  </si>
  <si>
    <t>1010_19769342</t>
  </si>
  <si>
    <t>51964</t>
  </si>
  <si>
    <t>195_6553</t>
  </si>
  <si>
    <t>Bamble \Engbakke</t>
  </si>
  <si>
    <t>Jarle Noralf Kristiansen</t>
  </si>
  <si>
    <t>https://www.unimus.no/felles/bilder/web_hent_bilde.php?id=14739250&amp;type=jpeg</t>
  </si>
  <si>
    <t>POINT (194104 6553520)</t>
  </si>
  <si>
    <t>urn:catalog:TRH:V:51964</t>
  </si>
  <si>
    <t>37_51964</t>
  </si>
  <si>
    <t>TRH_51964</t>
  </si>
  <si>
    <t>416088</t>
  </si>
  <si>
    <t>139_6583</t>
  </si>
  <si>
    <t>Drangedal</t>
  </si>
  <si>
    <t>Tørdal, Holmane i mengd på bøen</t>
  </si>
  <si>
    <t>https://www.unimus.no/felles/bilder/web_hent_bilde.php?id=13661900&amp;type=jpeg</t>
  </si>
  <si>
    <t>POINT (138921 6582624)</t>
  </si>
  <si>
    <t>urn:catalog:O:V:416088</t>
  </si>
  <si>
    <t>8_416088</t>
  </si>
  <si>
    <t>O_416088</t>
  </si>
  <si>
    <t>2646006336</t>
  </si>
  <si>
    <t>http://www.gbif.org/occurrence/2646006336</t>
  </si>
  <si>
    <t>POINT (138007 6583685)</t>
  </si>
  <si>
    <t>q-10091199521</t>
  </si>
  <si>
    <t>40_2646006336</t>
  </si>
  <si>
    <t>416085</t>
  </si>
  <si>
    <t>161_6571</t>
  </si>
  <si>
    <t>Drangedal: ved siden av en jernbanefylling v. Bjørndalen, langt fra bebyggelse. Tilsynelatene som vi</t>
  </si>
  <si>
    <t>https://www.unimus.no/felles/bilder/web_hent_bilde.php?id=13661898&amp;type=jpeg</t>
  </si>
  <si>
    <t>POINT (161552 6571533)</t>
  </si>
  <si>
    <t>urn:catalog:O:V:416085</t>
  </si>
  <si>
    <t>8_416085</t>
  </si>
  <si>
    <t>O_416085</t>
  </si>
  <si>
    <t>334/228</t>
  </si>
  <si>
    <t>Glisjevann - Grebbetjern - Bjørndalen - Heitj. - Glisje - Kjosen</t>
  </si>
  <si>
    <t>Wischmann, Finn</t>
  </si>
  <si>
    <t>POINT (161949 6571287)</t>
  </si>
  <si>
    <t>urn:catalog:O:VXL:334/228</t>
  </si>
  <si>
    <t>23_334/228</t>
  </si>
  <si>
    <t>24806882</t>
  </si>
  <si>
    <t>171_6587</t>
  </si>
  <si>
    <t>Nome</t>
  </si>
  <si>
    <t>Eidshaug, Nome, Nome, Vt</t>
  </si>
  <si>
    <t>Bjørn Werner Nilsen</t>
  </si>
  <si>
    <t>https://www.artsobservasjoner.no/Sighting/24806882</t>
  </si>
  <si>
    <t>POINT (171066 6587810)</t>
  </si>
  <si>
    <t>urn:uuid:be5d1e00-9c59-4955-8d73-3ff7f58150f5</t>
  </si>
  <si>
    <t>1010_24806882</t>
  </si>
  <si>
    <t>14888127</t>
  </si>
  <si>
    <t>155_6599</t>
  </si>
  <si>
    <t>Midt-Telemark</t>
  </si>
  <si>
    <t>Bø</t>
  </si>
  <si>
    <t>Steinulvhol, Midt-Telemark, Vt \Vill-eng på tidl. husmannsplass</t>
  </si>
  <si>
    <t>Norman Hagen|David Mundal</t>
  </si>
  <si>
    <t>PLANTET?.</t>
  </si>
  <si>
    <t>https://www.artsobservasjoner.no/Sighting/14888127</t>
  </si>
  <si>
    <t>POINT (155478 6598264)</t>
  </si>
  <si>
    <t>urn:uuid:462c89e8-e230-4960-9fad-ff5f2abcc0e0</t>
  </si>
  <si>
    <t>1010_14888127</t>
  </si>
  <si>
    <t>14775645</t>
  </si>
  <si>
    <t>163_6603</t>
  </si>
  <si>
    <t>Oterholt, Midt-Telemark, Vt \Veikant /[Kvant.:] 4 Plants</t>
  </si>
  <si>
    <t>Trond Risdal|Åse Johanne Halvorsen|Odd Magne Langerød|Kjell Thowsen|Christian Kortner</t>
  </si>
  <si>
    <t>Quantity: 4 Plants</t>
  </si>
  <si>
    <t>https://www.artsobservasjoner.no/Sighting/14775645</t>
  </si>
  <si>
    <t>POINT (162395 6602996)</t>
  </si>
  <si>
    <t>urn:uuid:46d9507e-4b88-4004-911b-95a137b13fd9</t>
  </si>
  <si>
    <t>1010_14775645</t>
  </si>
  <si>
    <t>11639401</t>
  </si>
  <si>
    <t>163_6605</t>
  </si>
  <si>
    <t>Sør øst for Lifjell hotel, Midt-Telemark, Vt \Gjengroende</t>
  </si>
  <si>
    <t>https://www.artsobservasjoner.no/Sighting/11639401</t>
  </si>
  <si>
    <t>POINT (162438 6605596)</t>
  </si>
  <si>
    <t>urn:uuid:0c90b8fa-2a6e-4443-aedd-7f528e729f7a</t>
  </si>
  <si>
    <t>1010_11639401</t>
  </si>
  <si>
    <t>14957925</t>
  </si>
  <si>
    <t>171_6599</t>
  </si>
  <si>
    <t>Sauherad</t>
  </si>
  <si>
    <t>Lønheim, Midt-Telemark, Vt \Slåtteeng med knauser.</t>
  </si>
  <si>
    <t>Bjørn Erik Halvorsen|Øivind Kortner|Christian Kortner|Kjell Thowsen|Åse Johanne Halvorsen|Odd Magne Langerød</t>
  </si>
  <si>
    <t>https://www.artsobservasjoner.no/Sighting/14957925</t>
  </si>
  <si>
    <t>POINT (170013 6599433)</t>
  </si>
  <si>
    <t>urn:uuid:73892eff-2d0b-4cee-8b5d-5954b10df826</t>
  </si>
  <si>
    <t>1010_14957925</t>
  </si>
  <si>
    <t>63077</t>
  </si>
  <si>
    <t>121_6673</t>
  </si>
  <si>
    <t>Tinn</t>
  </si>
  <si>
    <t>Bakkene, Dalen; fraflyttet 1962, stått urørt siden // Gjenstående, stått her i all tid, nedlagt småbruk</t>
  </si>
  <si>
    <t>Asbjørn Lie</t>
  </si>
  <si>
    <t>POINT (121595 6673786)</t>
  </si>
  <si>
    <t>urn:catalog:KMN:V:63077</t>
  </si>
  <si>
    <t>33_63077</t>
  </si>
  <si>
    <t>KMN_63077</t>
  </si>
  <si>
    <t>9078/131</t>
  </si>
  <si>
    <t>139_6657</t>
  </si>
  <si>
    <t>Tinn: Gvepsborg, Krossobanen Omkring Gvepseborg og ned til Krosso</t>
  </si>
  <si>
    <t>Østlandsavd., NBF</t>
  </si>
  <si>
    <t>POINT (139036 6656030)</t>
  </si>
  <si>
    <t>urn:catalog:O:VXL:9078/131</t>
  </si>
  <si>
    <t>23_9078/131</t>
  </si>
  <si>
    <t>125038</t>
  </si>
  <si>
    <t>141_6669</t>
  </si>
  <si>
    <t>Gvepseborg, noen hundre meter V for den hytta som ligger 50 m N for Gvepseborg kafe. Temmelig rikel</t>
  </si>
  <si>
    <t>Tore Berg</t>
  </si>
  <si>
    <t>OR Mangler koordinat - satt til kommunesenter basert på navn:Tinn</t>
  </si>
  <si>
    <t>https://www.unimus.no/felles/bilder/web_hent_bilde.php?id=13700242&amp;type=jpeg</t>
  </si>
  <si>
    <t>POINT (141281 6668591)</t>
  </si>
  <si>
    <t>urn:catalog:O:V:125038</t>
  </si>
  <si>
    <t>8_125038</t>
  </si>
  <si>
    <t>O_125038</t>
  </si>
  <si>
    <t>63085</t>
  </si>
  <si>
    <t>151_6669</t>
  </si>
  <si>
    <t>Øvre Alseth (enebolig fra tidlig 1950-tall i jordbrukslandskap) // Gjenstående i utkant av hagen.</t>
  </si>
  <si>
    <t>POINT (151381 6669410)</t>
  </si>
  <si>
    <t>urn:catalog:KMN:V:63085</t>
  </si>
  <si>
    <t>33_63085</t>
  </si>
  <si>
    <t>KMN_63085</t>
  </si>
  <si>
    <t>11638568</t>
  </si>
  <si>
    <t>141_6623</t>
  </si>
  <si>
    <t>Hjartdal</t>
  </si>
  <si>
    <t>Myljom To1, Hjartdal, Vt</t>
  </si>
  <si>
    <t>Finn Roar Bruun</t>
  </si>
  <si>
    <t>https://www.artsobservasjoner.no/Sighting/11638568</t>
  </si>
  <si>
    <t>POINT (140084 6623834)</t>
  </si>
  <si>
    <t>urn:uuid:ee58150b-d808-4124-bf7f-7d03e2ab2ad0</t>
  </si>
  <si>
    <t>1010_11638568</t>
  </si>
  <si>
    <t>17532748</t>
  </si>
  <si>
    <t>143_6623</t>
  </si>
  <si>
    <t>Norbø, Hjartdal, Vt \Hage</t>
  </si>
  <si>
    <t>Siv Moen|Kåre Homble</t>
  </si>
  <si>
    <t>https://www.artsobservasjoner.no/Sighting/17532748</t>
  </si>
  <si>
    <t>POINT (142267 6623954)</t>
  </si>
  <si>
    <t>urn:uuid:4fe9041f-b365-4a3b-af6c-228e84087dae</t>
  </si>
  <si>
    <t>1010_17532748</t>
  </si>
  <si>
    <t>574470</t>
  </si>
  <si>
    <t>147_6625</t>
  </si>
  <si>
    <t>To \Kulturmarkseng</t>
  </si>
  <si>
    <t>POINT (147147 6624633)</t>
  </si>
  <si>
    <t>59_574470</t>
  </si>
  <si>
    <t>416092</t>
  </si>
  <si>
    <t>147_6635</t>
  </si>
  <si>
    <t>Hjartdal: Hjartdal sentrum</t>
  </si>
  <si>
    <t>Per Sunding</t>
  </si>
  <si>
    <t>Mangler koordinat - satt til kommunesenter basert på navn:Hjartdal</t>
  </si>
  <si>
    <t>https://www.unimus.no/felles/bilder/web_hent_bilde.php?id=13661904&amp;type=jpeg</t>
  </si>
  <si>
    <t>POINT (146185 6634901)</t>
  </si>
  <si>
    <t>urn:catalog:O:V:416092</t>
  </si>
  <si>
    <t>8_416092</t>
  </si>
  <si>
    <t>O_416092</t>
  </si>
  <si>
    <t>17629293</t>
  </si>
  <si>
    <t>161_6623</t>
  </si>
  <si>
    <t>Omnesvegen 1, Sauland, Hjartdal, Vt</t>
  </si>
  <si>
    <t>David Mundal</t>
  </si>
  <si>
    <t>https://www.artsobservasjoner.no/Sighting/17629293</t>
  </si>
  <si>
    <t>POINT (161057 6623829)</t>
  </si>
  <si>
    <t>urn:uuid:0f1cf64c-c61a-45f3-b663-957495d3e4ec</t>
  </si>
  <si>
    <t>1010_17629293</t>
  </si>
  <si>
    <t>262406</t>
  </si>
  <si>
    <t>135_6621</t>
  </si>
  <si>
    <t>Seljord</t>
  </si>
  <si>
    <t>Seljord. \Ved havegjerde.</t>
  </si>
  <si>
    <t>Apold</t>
  </si>
  <si>
    <t>Mangler koordinat - satt til kommunesenter basert på navn:Seljord</t>
  </si>
  <si>
    <t>https://www.unimus.no/felles/bilder/web_hent_bilde.php?id=12097512&amp;type=jpeg</t>
  </si>
  <si>
    <t>POINT (135073 6620844)</t>
  </si>
  <si>
    <t>urn:catalog:BG:S:262406</t>
  </si>
  <si>
    <t>105_262406</t>
  </si>
  <si>
    <t>BG_262406</t>
  </si>
  <si>
    <t>11622721</t>
  </si>
  <si>
    <t>137_6623</t>
  </si>
  <si>
    <t>Haugstaul-NV for huset, Seljord, Vt \Fukteng</t>
  </si>
  <si>
    <t>Nils Valland|Per Fadnes|Solveig Vatne Gustavsen|Mats Nettelbladt</t>
  </si>
  <si>
    <t>https://www.artsobservasjoner.no/Sighting/11622721</t>
  </si>
  <si>
    <t>POINT (136100 6623802)</t>
  </si>
  <si>
    <t>urn:uuid:a869a2ab-11e6-4b28-9594-15ed2d19f493</t>
  </si>
  <si>
    <t>1010_11622721</t>
  </si>
  <si>
    <t>536/141</t>
  </si>
  <si>
    <t>139_6609</t>
  </si>
  <si>
    <t>Glosimodt; 220-250 m</t>
  </si>
  <si>
    <t>POINT (139805 6609992)</t>
  </si>
  <si>
    <t>urn:catalog:O:VXL:536/141</t>
  </si>
  <si>
    <t>23_536/141</t>
  </si>
  <si>
    <t>416089</t>
  </si>
  <si>
    <t>141_6603</t>
  </si>
  <si>
    <t>Seljord: Kleivaberget under Dalen (Ovanfor Vallarbrua)</t>
  </si>
  <si>
    <t>https://www.unimus.no/felles/bilder/web_hent_bilde.php?id=13661901&amp;type=jpeg</t>
  </si>
  <si>
    <t>POINT (140224 6602622)</t>
  </si>
  <si>
    <t>urn:catalog:O:V:416089</t>
  </si>
  <si>
    <t>8_416089</t>
  </si>
  <si>
    <t>O_416089</t>
  </si>
  <si>
    <t>528/142</t>
  </si>
  <si>
    <t>141_6611</t>
  </si>
  <si>
    <t>Kleiva ved Dalen gard; 275 m</t>
  </si>
  <si>
    <t>POINT (141537 6611553)</t>
  </si>
  <si>
    <t>urn:catalog:O:VXL:528/142</t>
  </si>
  <si>
    <t>23_528/142</t>
  </si>
  <si>
    <t>17589703</t>
  </si>
  <si>
    <t>145_6607</t>
  </si>
  <si>
    <t>Geirsand, Seljord, Vt \NA T40 Eng-liknende sterkt endret fastmark Tidl... /[Kvant.:] 2 Plants</t>
  </si>
  <si>
    <t>Magne Flåten</t>
  </si>
  <si>
    <t>Quantity: 2 Plants</t>
  </si>
  <si>
    <t>https://www.artsobservasjoner.no/Sighting/17589703</t>
  </si>
  <si>
    <t>POINT (145125 6607141)</t>
  </si>
  <si>
    <t>urn:uuid:20ccb0cf-8af9-4144-b6a8-7a18d03aeb4b</t>
  </si>
  <si>
    <t>1010_17589703</t>
  </si>
  <si>
    <t>416094</t>
  </si>
  <si>
    <t>119_6597</t>
  </si>
  <si>
    <t>Kviteseid</t>
  </si>
  <si>
    <t>Kviteseid: nær Lunden, veikant</t>
  </si>
  <si>
    <t>https://www.unimus.no/felles/bilder/web_hent_bilde.php?id=13661906&amp;type=jpeg</t>
  </si>
  <si>
    <t>POINT (118646 6597528)</t>
  </si>
  <si>
    <t>urn:catalog:O:V:416094</t>
  </si>
  <si>
    <t>8_416094</t>
  </si>
  <si>
    <t>O_416094</t>
  </si>
  <si>
    <t>62756</t>
  </si>
  <si>
    <t>127_6613</t>
  </si>
  <si>
    <t>Haugen i Morgedal, gammel gård, hus fra omkr. 1850 \Ugras i plen, sprer seg veldig</t>
  </si>
  <si>
    <t>POINT (126828 6612649)</t>
  </si>
  <si>
    <t>urn:catalog:KMN:V:62756</t>
  </si>
  <si>
    <t>33_62756</t>
  </si>
  <si>
    <t>KMN_62756</t>
  </si>
  <si>
    <t>416084</t>
  </si>
  <si>
    <t>129_6605</t>
  </si>
  <si>
    <t>Kviteseid: Kollbu, forvilla ved vegen.</t>
  </si>
  <si>
    <t>https://www.unimus.no/felles/bilder/web_hent_bilde.php?id=13661897&amp;type=jpeg</t>
  </si>
  <si>
    <t>POINT (129839 6604561)</t>
  </si>
  <si>
    <t>urn:catalog:O:V:416084</t>
  </si>
  <si>
    <t>8_416084</t>
  </si>
  <si>
    <t>O_416084</t>
  </si>
  <si>
    <t>416090</t>
  </si>
  <si>
    <t>131_6599</t>
  </si>
  <si>
    <t>Kvitseid: i veikant ved Kvitseid gamle kirke</t>
  </si>
  <si>
    <t>L. Ryvarden</t>
  </si>
  <si>
    <t>Mangler koordinat - satt til kommunesenter basert på navn:Kviteseid</t>
  </si>
  <si>
    <t>https://www.unimus.no/felles/bilder/web_hent_bilde.php?id=13661902&amp;type=jpeg</t>
  </si>
  <si>
    <t>POINT (130474 6599369)</t>
  </si>
  <si>
    <t>urn:catalog:O:V:416090</t>
  </si>
  <si>
    <t>8_416090</t>
  </si>
  <si>
    <t>O_416090</t>
  </si>
  <si>
    <t>51850/193</t>
  </si>
  <si>
    <t>131_6603</t>
  </si>
  <si>
    <t>"Kviteseidbyen ved Sundkilen; Kviteseid"</t>
  </si>
  <si>
    <t>POINT (131247 6603433)</t>
  </si>
  <si>
    <t>urn:catalog:O:VXL:51850/193</t>
  </si>
  <si>
    <t>23_51850/193</t>
  </si>
  <si>
    <t>11632943</t>
  </si>
  <si>
    <t>Klangheim, Kviteseid, Vt \Gammel villhage, overgang dyrket mark blandings...</t>
  </si>
  <si>
    <t>https://www.artsobservasjoner.no/Sighting/11632943</t>
  </si>
  <si>
    <t>POINT (130496 6603328)</t>
  </si>
  <si>
    <t>urn:uuid:13c74186-ddf8-47cf-ba0f-60cfd67ed72d</t>
  </si>
  <si>
    <t>1010_11632943</t>
  </si>
  <si>
    <t>11623357</t>
  </si>
  <si>
    <t>Rising, Kviteseid, Vt \Gammel villhage, overgang dyrket mark blandings...</t>
  </si>
  <si>
    <t>https://www.artsobservasjoner.no/Sighting/11623357</t>
  </si>
  <si>
    <t>POINT (130473 6603387)</t>
  </si>
  <si>
    <t>urn:uuid:bcaaa529-a639-4c7e-993a-8a64f3544189</t>
  </si>
  <si>
    <t>1010_11623357</t>
  </si>
  <si>
    <t>51852/217</t>
  </si>
  <si>
    <t>131_6607</t>
  </si>
  <si>
    <t>"Brunkeberg, 330-400 m; Kviteseid"</t>
  </si>
  <si>
    <t>POINT (130521 6606516)</t>
  </si>
  <si>
    <t>urn:catalog:O:VXL:51852/217</t>
  </si>
  <si>
    <t>23_51852/217</t>
  </si>
  <si>
    <t>3804/200</t>
  </si>
  <si>
    <t>Hjartdal; Hauglid (nær Brunkeberg)</t>
  </si>
  <si>
    <t>urn:catalog:O:VXL:3804/200</t>
  </si>
  <si>
    <t>23_3804/200</t>
  </si>
  <si>
    <t>257601</t>
  </si>
  <si>
    <t>131_6613</t>
  </si>
  <si>
    <t>Nystaul – På enga og en liten pytt i sør</t>
  </si>
  <si>
    <t>Olsen, K.M.</t>
  </si>
  <si>
    <t>Notes about species; “Superba”</t>
  </si>
  <si>
    <t>POINT (130519 6613036)</t>
  </si>
  <si>
    <t>59_257601</t>
  </si>
  <si>
    <t>18624</t>
  </si>
  <si>
    <t>133_6597</t>
  </si>
  <si>
    <t>Hviteseid kirkegaard</t>
  </si>
  <si>
    <t>Daniel Danielsen</t>
  </si>
  <si>
    <t>POINT (132600 6597072)</t>
  </si>
  <si>
    <t>urn:catalog:KMN:V:18624</t>
  </si>
  <si>
    <t>33_18624</t>
  </si>
  <si>
    <t>KMN_18624</t>
  </si>
  <si>
    <t>18625</t>
  </si>
  <si>
    <t>Kviteseid kyrkjegard</t>
  </si>
  <si>
    <t>urn:catalog:KMN:V:18625</t>
  </si>
  <si>
    <t>33_18625</t>
  </si>
  <si>
    <t>KMN_18625</t>
  </si>
  <si>
    <t>72301</t>
  </si>
  <si>
    <t>137_6597</t>
  </si>
  <si>
    <t>Systran \ /[Kvant.:] 1</t>
  </si>
  <si>
    <t>Reiso, S.</t>
  </si>
  <si>
    <t>POINT (136471 6596859)</t>
  </si>
  <si>
    <t>59_72301</t>
  </si>
  <si>
    <t>63226</t>
  </si>
  <si>
    <t>129_6559</t>
  </si>
  <si>
    <t>Nissedal</t>
  </si>
  <si>
    <t>Sundet v/Treungen // Dyrket/gjenstående v/inngangsparti, ser ut til å ha stått der lenge</t>
  </si>
  <si>
    <t>POINT (128511 6559961)</t>
  </si>
  <si>
    <t>urn:catalog:KMN:V:63226</t>
  </si>
  <si>
    <t>33_63226</t>
  </si>
  <si>
    <t>KMN_63226</t>
  </si>
  <si>
    <t>63306</t>
  </si>
  <si>
    <t>Lauvdalen v/Treungen // Gjenstående, stor gml.hage (etter Gunnvor Åsen).</t>
  </si>
  <si>
    <t>POINT (128497 6559694)</t>
  </si>
  <si>
    <t>urn:catalog:KMN:V:63306</t>
  </si>
  <si>
    <t>33_63306</t>
  </si>
  <si>
    <t>KMN_63306</t>
  </si>
  <si>
    <t>63248</t>
  </si>
  <si>
    <t>131_6559</t>
  </si>
  <si>
    <t>Øverland // Gjenstående under gammelt asketre (tuntre), vokser vilt</t>
  </si>
  <si>
    <t>POINT (130540 6559787)</t>
  </si>
  <si>
    <t>urn:catalog:KMN:V:63248</t>
  </si>
  <si>
    <t>33_63248</t>
  </si>
  <si>
    <t>KMN_63248</t>
  </si>
  <si>
    <t>416086</t>
  </si>
  <si>
    <t>131_6579</t>
  </si>
  <si>
    <t>Nissedal: Nordbygden forvildet.</t>
  </si>
  <si>
    <t>Ove Dahl</t>
  </si>
  <si>
    <t>https://www.unimus.no/felles/bilder/web_hent_bilde.php?id=13687825&amp;type=jpeg</t>
  </si>
  <si>
    <t>POINT (130126 6579898)</t>
  </si>
  <si>
    <t>urn:catalog:O:V:416086</t>
  </si>
  <si>
    <t>8_416086</t>
  </si>
  <si>
    <t>O_416086</t>
  </si>
  <si>
    <t>3863/107</t>
  </si>
  <si>
    <t>91_6587</t>
  </si>
  <si>
    <t>Fyresdal</t>
  </si>
  <si>
    <t>Fyresdal; notater langs NE-siden av Ulvsvatn fra utløpet til Nusvik</t>
  </si>
  <si>
    <t>Kaasa, Jon;</t>
  </si>
  <si>
    <t>POINT (91618 6587904)</t>
  </si>
  <si>
    <t>urn:catalog:O:VXL:3863/107</t>
  </si>
  <si>
    <t>23_3863/107</t>
  </si>
  <si>
    <t>3954/111</t>
  </si>
  <si>
    <t>95_6589</t>
  </si>
  <si>
    <t>Kleivgrend: Bergland - foten av Lifjell; Fyresdal</t>
  </si>
  <si>
    <t>POINT (95790 6589539)</t>
  </si>
  <si>
    <t>urn:catalog:O:VXL:3954/111</t>
  </si>
  <si>
    <t>23_3954/111</t>
  </si>
  <si>
    <t>2977835942</t>
  </si>
  <si>
    <t>101_6611</t>
  </si>
  <si>
    <t>Tokke</t>
  </si>
  <si>
    <t>http://www.gbif.org/occurrence/2977835942</t>
  </si>
  <si>
    <t>POINT (100481 6610590)</t>
  </si>
  <si>
    <t>q-10211509624</t>
  </si>
  <si>
    <t>40_2977835942</t>
  </si>
  <si>
    <t>52826/158</t>
  </si>
  <si>
    <t>103_6611</t>
  </si>
  <si>
    <t>Lårdal: Dalen</t>
  </si>
  <si>
    <t>Buen, Helge</t>
  </si>
  <si>
    <t>POINT (103714 6610401)</t>
  </si>
  <si>
    <t>urn:catalog:O:VXL:52826/158</t>
  </si>
  <si>
    <t>23_52826/158</t>
  </si>
  <si>
    <t>416093</t>
  </si>
  <si>
    <t>105_6607</t>
  </si>
  <si>
    <t>Tokke: like utenfor Skafså kirkegårdsmur</t>
  </si>
  <si>
    <t>A. Danielsen</t>
  </si>
  <si>
    <t>https://www.unimus.no/felles/bilder/web_hent_bilde.php?id=13661905&amp;type=jpeg</t>
  </si>
  <si>
    <t>POINT (104119 6606544)</t>
  </si>
  <si>
    <t>urn:catalog:O:V:416093</t>
  </si>
  <si>
    <t>8_416093</t>
  </si>
  <si>
    <t>O_416093</t>
  </si>
  <si>
    <t>17740982</t>
  </si>
  <si>
    <t>105_6611</t>
  </si>
  <si>
    <t>Rue nedre, Tokke, Vt</t>
  </si>
  <si>
    <t>Terje O. Nordvik</t>
  </si>
  <si>
    <t>https://www.artsobservasjoner.no/Sighting/17740982</t>
  </si>
  <si>
    <t>POINT (104071 6610834)</t>
  </si>
  <si>
    <t>urn:uuid:a5bac445-1d3d-4787-8850-b340fa77738b</t>
  </si>
  <si>
    <t>1010_17740982</t>
  </si>
  <si>
    <t>11623229</t>
  </si>
  <si>
    <t>105_6613</t>
  </si>
  <si>
    <t>Vest Telemark museum, Tokke, Vt \Eng/museumsområde</t>
  </si>
  <si>
    <t>https://www.artsobservasjoner.no/Sighting/11623229</t>
  </si>
  <si>
    <t>POINT (104972 6612601)</t>
  </si>
  <si>
    <t>urn:uuid:a91a36b3-91f7-436f-9a07-7f734d59cb77</t>
  </si>
  <si>
    <t>1010_11623229</t>
  </si>
  <si>
    <t>416091</t>
  </si>
  <si>
    <t>99_6603</t>
  </si>
  <si>
    <t>Telemark: Tokke: Fjellhommen</t>
  </si>
  <si>
    <t>https://www.unimus.no/felles/bilder/web_hent_bilde.php?id=13661903&amp;type=jpeg</t>
  </si>
  <si>
    <t>POINT (98957 6602334)</t>
  </si>
  <si>
    <t>urn:catalog:O:V:416091</t>
  </si>
  <si>
    <t>8_416091</t>
  </si>
  <si>
    <t>O_416091</t>
  </si>
  <si>
    <t>3925/161</t>
  </si>
  <si>
    <t>Tokke; Hylebuhylen - Fjellhommen - Nipsnuten</t>
  </si>
  <si>
    <t>Danielsen, A.</t>
  </si>
  <si>
    <t>POINT (99404 6602585)</t>
  </si>
  <si>
    <t>urn:catalog:O:VXL:3925/161</t>
  </si>
  <si>
    <t>23_3925/161</t>
  </si>
  <si>
    <t>259700</t>
  </si>
  <si>
    <t>99_6613</t>
  </si>
  <si>
    <t>Tokke: ved Eidsborg stavkirke</t>
  </si>
  <si>
    <t>Mangler koordinat - satt til kommunesenter basert på navn:Tokke</t>
  </si>
  <si>
    <t>https://www.unimus.no/felles/bilder/web_hent_bilde.php?id=13962857&amp;type=jpeg</t>
  </si>
  <si>
    <t>POINT (98706 6612925)</t>
  </si>
  <si>
    <t>urn:catalog:O:V:259700</t>
  </si>
  <si>
    <t>8_259700</t>
  </si>
  <si>
    <t>O_259700</t>
  </si>
  <si>
    <t>Findested: Pladsen Myrenden på veien fra Dalen til Eidsborg, i en stenrøs på tunet noget nedenfor husene</t>
  </si>
  <si>
    <t>Størmer</t>
  </si>
  <si>
    <t>https://www.unimus.no/felles/bilder/web_hent_bilde.php?id=13661899&amp;type=jpeg</t>
  </si>
  <si>
    <t>O_416087</t>
  </si>
  <si>
    <t>18626</t>
  </si>
  <si>
    <t>75_6647</t>
  </si>
  <si>
    <t>Vinje</t>
  </si>
  <si>
    <t>Nordigard Hylland. \I enga.</t>
  </si>
  <si>
    <t>POINT (75805 6647481)</t>
  </si>
  <si>
    <t>urn:catalog:KMN:V:18626</t>
  </si>
  <si>
    <t>33_18626</t>
  </si>
  <si>
    <t>KMN_18626</t>
  </si>
  <si>
    <t>51880/137</t>
  </si>
  <si>
    <t>97_6631</t>
  </si>
  <si>
    <t>"Øvrebø (1 km austom presteg.); Vinje"</t>
  </si>
  <si>
    <t>POINT (97001 6630678)</t>
  </si>
  <si>
    <t>urn:catalog:O:VXL:51880/137</t>
  </si>
  <si>
    <t>23_51880/137</t>
  </si>
  <si>
    <t>50230</t>
  </si>
  <si>
    <t>123_6483</t>
  </si>
  <si>
    <t>Agder</t>
  </si>
  <si>
    <t>Grimstad</t>
  </si>
  <si>
    <t>AA</t>
  </si>
  <si>
    <t>Langemyr ved Grimstad</t>
  </si>
  <si>
    <t>POINT (123638 6483125)</t>
  </si>
  <si>
    <t>urn:catalog:KMN:V:50230</t>
  </si>
  <si>
    <t>33_50230</t>
  </si>
  <si>
    <t>KMN_50230</t>
  </si>
  <si>
    <t>45600</t>
  </si>
  <si>
    <t>129_6493</t>
  </si>
  <si>
    <t>Arendal</t>
  </si>
  <si>
    <t>Øyestad Kirkegaard</t>
  </si>
  <si>
    <t>J. Woller</t>
  </si>
  <si>
    <t>POINT (129214 6492027)</t>
  </si>
  <si>
    <t>urn:catalog:KMN:V:45600</t>
  </si>
  <si>
    <t>33_45600</t>
  </si>
  <si>
    <t>KMN_45600</t>
  </si>
  <si>
    <t>45601</t>
  </si>
  <si>
    <t>Axel Arbo</t>
  </si>
  <si>
    <t>urn:catalog:KMN:V:45601</t>
  </si>
  <si>
    <t>33_45601</t>
  </si>
  <si>
    <t>KMN_45601</t>
  </si>
  <si>
    <t>45602</t>
  </si>
  <si>
    <t>Øyestad Kirkegaard // Rodbladexemplarerne</t>
  </si>
  <si>
    <t>urn:catalog:KMN:V:45602</t>
  </si>
  <si>
    <t>33_45602</t>
  </si>
  <si>
    <t>KMN_45602</t>
  </si>
  <si>
    <t>49625</t>
  </si>
  <si>
    <t>133_6495</t>
  </si>
  <si>
    <t>Øyestad Kirkegaard. Planten er kun fundet paa et lidet Omraade nord for Kirken. Findersken veed ikke</t>
  </si>
  <si>
    <t>https://www.unimus.no/felles/bilder/web_hent_bilde.php?id=13692147&amp;type=jpeg</t>
  </si>
  <si>
    <t>POINT (132507 6495499)</t>
  </si>
  <si>
    <t>urn:catalog:O:V:49625</t>
  </si>
  <si>
    <t>8_49625</t>
  </si>
  <si>
    <t>O_49625</t>
  </si>
  <si>
    <t>299094</t>
  </si>
  <si>
    <t>135_6497</t>
  </si>
  <si>
    <t>Kloppene–Stinta–Strømsbuåsen</t>
  </si>
  <si>
    <t>Notes about species; Områdenummer: 7</t>
  </si>
  <si>
    <t>POINT (135977 6497285)</t>
  </si>
  <si>
    <t>59_299094</t>
  </si>
  <si>
    <t>302417</t>
  </si>
  <si>
    <t>137_6497</t>
  </si>
  <si>
    <t>Ingeborgdalen</t>
  </si>
  <si>
    <t>Notes about species; Områdenummer: 27</t>
  </si>
  <si>
    <t>POINT (137500 6497726)</t>
  </si>
  <si>
    <t>59_302417</t>
  </si>
  <si>
    <t>303399</t>
  </si>
  <si>
    <t>139_6497</t>
  </si>
  <si>
    <t>Krøgenes</t>
  </si>
  <si>
    <t>Notes about species; Områdenummer 32</t>
  </si>
  <si>
    <t>POINT (139658 6497835)</t>
  </si>
  <si>
    <t>59_303399</t>
  </si>
  <si>
    <t>11622822</t>
  </si>
  <si>
    <t>149_6505</t>
  </si>
  <si>
    <t>Kilsund, Arendal, Ag</t>
  </si>
  <si>
    <t>Bernt Kåre Knutsen</t>
  </si>
  <si>
    <t>https://www.artsobservasjoner.no/Sighting/11622822</t>
  </si>
  <si>
    <t>POINT (149637 6505721)</t>
  </si>
  <si>
    <t>urn:uuid:93e0ce17-68d1-4617-a4f8-4a91ca691da4</t>
  </si>
  <si>
    <t>1010_11622822</t>
  </si>
  <si>
    <t>65046</t>
  </si>
  <si>
    <t>149_6509</t>
  </si>
  <si>
    <t>Eikeland; Bekkejordet</t>
  </si>
  <si>
    <t>Haakon Damsgaard</t>
  </si>
  <si>
    <t>POINT (148998 6508563)</t>
  </si>
  <si>
    <t>urn:catalog:KMN:V:65046</t>
  </si>
  <si>
    <t>33_65046</t>
  </si>
  <si>
    <t>KMN_65046</t>
  </si>
  <si>
    <t>34729</t>
  </si>
  <si>
    <t>Eikeland \Forvillet fra nær 200 år gammel hage</t>
  </si>
  <si>
    <t>POINT (149111 6508539)</t>
  </si>
  <si>
    <t>urn:catalog:KMN:V:34729</t>
  </si>
  <si>
    <t>33_34729</t>
  </si>
  <si>
    <t>KMN_34729</t>
  </si>
  <si>
    <t>48429</t>
  </si>
  <si>
    <t>157_6541</t>
  </si>
  <si>
    <t>Gjerstad</t>
  </si>
  <si>
    <t>Kveim (lensmannsgården) // Dyrketi hagen til Johanne Kveim</t>
  </si>
  <si>
    <t>POINT (156515 6541867)</t>
  </si>
  <si>
    <t>urn:catalog:KMN:V:48429</t>
  </si>
  <si>
    <t>33_48429</t>
  </si>
  <si>
    <t>KMN_48429</t>
  </si>
  <si>
    <t>2644308410</t>
  </si>
  <si>
    <t>157_6543</t>
  </si>
  <si>
    <t>http://www.gbif.org/occurrence/2644308410</t>
  </si>
  <si>
    <t>POINT (157337 6542883)</t>
  </si>
  <si>
    <t>q-10056184227</t>
  </si>
  <si>
    <t>40_2644308410</t>
  </si>
  <si>
    <t>262419</t>
  </si>
  <si>
    <t>147_6515</t>
  </si>
  <si>
    <t>Tvedestrand</t>
  </si>
  <si>
    <t>Eleonore Holmboe</t>
  </si>
  <si>
    <t>https://www.unimus.no/felles/bilder/web_hent_bilde.php?id=12097527&amp;type=jpeg</t>
  </si>
  <si>
    <t>POINT (147828 6514043)</t>
  </si>
  <si>
    <t>urn:catalog:BG:S:262419</t>
  </si>
  <si>
    <t>105_262419</t>
  </si>
  <si>
    <t>BG_262419</t>
  </si>
  <si>
    <t>49624</t>
  </si>
  <si>
    <t>149_6517</t>
  </si>
  <si>
    <t>Fjellstad \på en eng ved en gård</t>
  </si>
  <si>
    <t>https://www.unimus.no/felles/bilder/web_hent_bilde.php?id=13692145&amp;type=jpeg</t>
  </si>
  <si>
    <t>POINT (148532 6517191)</t>
  </si>
  <si>
    <t>urn:catalog:O:V:49624</t>
  </si>
  <si>
    <t>8_49624</t>
  </si>
  <si>
    <t>O_49624</t>
  </si>
  <si>
    <t>47960</t>
  </si>
  <si>
    <t>111_6519</t>
  </si>
  <si>
    <t>Froland</t>
  </si>
  <si>
    <t>Mykland kirke \Forvillet i plen utenfor grav, klippet individ</t>
  </si>
  <si>
    <t>POINT (110185 6518687)</t>
  </si>
  <si>
    <t>urn:catalog:KMN:V:47960</t>
  </si>
  <si>
    <t>33_47960</t>
  </si>
  <si>
    <t>KMN_47960</t>
  </si>
  <si>
    <t>49627</t>
  </si>
  <si>
    <t>103_6467</t>
  </si>
  <si>
    <t>Lillesand</t>
  </si>
  <si>
    <t>Høvaag</t>
  </si>
  <si>
    <t>Joh. Tidemand Ruud</t>
  </si>
  <si>
    <t>https://www.unimus.no/felles/bilder/web_hent_bilde.php?id=13692156&amp;type=jpeg</t>
  </si>
  <si>
    <t>POINT (102890 6467978)</t>
  </si>
  <si>
    <t>urn:catalog:O:V:49627</t>
  </si>
  <si>
    <t>8_49627</t>
  </si>
  <si>
    <t>O_49627</t>
  </si>
  <si>
    <t>40486</t>
  </si>
  <si>
    <t>Høvåg kirke // Forvillet</t>
  </si>
  <si>
    <t>POINT (103282 6467288)</t>
  </si>
  <si>
    <t>urn:catalog:KMN:V:40486</t>
  </si>
  <si>
    <t>33_40486</t>
  </si>
  <si>
    <t>KMN_40486</t>
  </si>
  <si>
    <t>49626</t>
  </si>
  <si>
    <t>103_6473</t>
  </si>
  <si>
    <t>Stendal, Høvaag</t>
  </si>
  <si>
    <t>H. Benestad</t>
  </si>
  <si>
    <t>https://www.unimus.no/felles/bilder/web_hent_bilde.php?id=13692152&amp;type=jpeg</t>
  </si>
  <si>
    <t>POINT (103837 6472917)</t>
  </si>
  <si>
    <t>urn:catalog:O:V:49626</t>
  </si>
  <si>
    <t>8_49626</t>
  </si>
  <si>
    <t>O_49626</t>
  </si>
  <si>
    <t>64208</t>
  </si>
  <si>
    <t>101_6513</t>
  </si>
  <si>
    <t>Birkenes</t>
  </si>
  <si>
    <t>Vegusdal kapell \Forvillet ved kapellet</t>
  </si>
  <si>
    <t>Per Arvid Åsen, Elisabeth Goksøyr Åsen</t>
  </si>
  <si>
    <t>POINT (101868 6513489)</t>
  </si>
  <si>
    <t>urn:catalog:KMN:V:64208</t>
  </si>
  <si>
    <t>33_64208</t>
  </si>
  <si>
    <t>KMN_64208</t>
  </si>
  <si>
    <t>80354</t>
  </si>
  <si>
    <t>97_6497</t>
  </si>
  <si>
    <t>Iveland</t>
  </si>
  <si>
    <t>Fredheimsveien nord for Ogge Gjesteheim \Forvillet på veikant (hageutkast)</t>
  </si>
  <si>
    <t>POINT (96578 6497906)</t>
  </si>
  <si>
    <t>urn:catalog:KMN:V:80354</t>
  </si>
  <si>
    <t>33_80354</t>
  </si>
  <si>
    <t>KMN_80354</t>
  </si>
  <si>
    <t>48213</t>
  </si>
  <si>
    <t>77_6507</t>
  </si>
  <si>
    <t>Evje og Hornnes</t>
  </si>
  <si>
    <t>Stormyr, Tønnesland // Dyrket i hagen til Borgny Uleberg</t>
  </si>
  <si>
    <t>POINT (77202 6507657)</t>
  </si>
  <si>
    <t>urn:catalog:KMN:V:48213</t>
  </si>
  <si>
    <t>33_48213</t>
  </si>
  <si>
    <t>KMN_48213</t>
  </si>
  <si>
    <t>49628</t>
  </si>
  <si>
    <t>79_6517</t>
  </si>
  <si>
    <t>Brandvik \Tilfellig</t>
  </si>
  <si>
    <t>Anton Røstad</t>
  </si>
  <si>
    <t>Mangler koordinat - satt til kommunesenter basert på navn:Evje og Hornnes</t>
  </si>
  <si>
    <t>https://www.unimus.no/felles/bilder/web_hent_bilde.php?id=13692160&amp;type=jpeg</t>
  </si>
  <si>
    <t>POINT (79790 6516093)</t>
  </si>
  <si>
    <t>urn:catalog:O:V:49628</t>
  </si>
  <si>
    <t>8_49628</t>
  </si>
  <si>
    <t>O_49628</t>
  </si>
  <si>
    <t>51965</t>
  </si>
  <si>
    <t>Brandvik</t>
  </si>
  <si>
    <t>https://www.unimus.no/felles/bilder/web_hent_bilde.php?id=14739254&amp;type=jpeg</t>
  </si>
  <si>
    <t>urn:catalog:TRH:V:51965</t>
  </si>
  <si>
    <t>37_51965</t>
  </si>
  <si>
    <t>TRH_51965</t>
  </si>
  <si>
    <t>10590</t>
  </si>
  <si>
    <t>81_6517</t>
  </si>
  <si>
    <t>Evje, Frøynes, rett S for Veivesenets</t>
  </si>
  <si>
    <t>POINT (80150 6517850)</t>
  </si>
  <si>
    <t>urn:catalog:NLH:V:10590</t>
  </si>
  <si>
    <t>68_10590</t>
  </si>
  <si>
    <t>NLH_10590</t>
  </si>
  <si>
    <t>18628</t>
  </si>
  <si>
    <t>93_6517</t>
  </si>
  <si>
    <t>Vikstøl</t>
  </si>
  <si>
    <t>POINT (92122 6516225)</t>
  </si>
  <si>
    <t>urn:catalog:KMN:V:18628</t>
  </si>
  <si>
    <t>33_18628</t>
  </si>
  <si>
    <t>KMN_18628</t>
  </si>
  <si>
    <t>45883</t>
  </si>
  <si>
    <t>73_6561</t>
  </si>
  <si>
    <t>Bygland</t>
  </si>
  <si>
    <t>Granheim // Liten gruppe gjenstående (dyrket aktivt?) i veikant ved stort hus, rester av hage</t>
  </si>
  <si>
    <t>POINT (73253 6560948)</t>
  </si>
  <si>
    <t>urn:catalog:KMN:V:45883</t>
  </si>
  <si>
    <t>33_45883</t>
  </si>
  <si>
    <t>KMN_45883</t>
  </si>
  <si>
    <t>18752</t>
  </si>
  <si>
    <t>85_6547</t>
  </si>
  <si>
    <t>Skreland</t>
  </si>
  <si>
    <t>POINT (85918 6547969)</t>
  </si>
  <si>
    <t>urn:catalog:KMN:V:18752</t>
  </si>
  <si>
    <t>33_18752</t>
  </si>
  <si>
    <t>KMN_18752</t>
  </si>
  <si>
    <t>2840249370</t>
  </si>
  <si>
    <t>71_6591</t>
  </si>
  <si>
    <t>Valle</t>
  </si>
  <si>
    <t>Setesdal \ /[Kvant.:] 1</t>
  </si>
  <si>
    <t>http://www.gbif.org/occurrence/2840249370</t>
  </si>
  <si>
    <t>https://observation.org/observation/145164483</t>
  </si>
  <si>
    <t>POINT (70990 6591055)</t>
  </si>
  <si>
    <t>40_2840249370</t>
  </si>
  <si>
    <t>45876</t>
  </si>
  <si>
    <t>65_6605</t>
  </si>
  <si>
    <t>Bykle</t>
  </si>
  <si>
    <t>Lien (Lii). Garden i drift fram til 1975. \(Dyrket), gjenstående og forvillet. Hagen holdt...</t>
  </si>
  <si>
    <t>Per Arvid Åsen, Folke Nesland</t>
  </si>
  <si>
    <t>POINT (65886 6604188)</t>
  </si>
  <si>
    <t>urn:catalog:KMN:V:45876</t>
  </si>
  <si>
    <t>33_45876</t>
  </si>
  <si>
    <t>KMN_45876</t>
  </si>
  <si>
    <t>49629</t>
  </si>
  <si>
    <t>85_6463</t>
  </si>
  <si>
    <t>Kristiansand</t>
  </si>
  <si>
    <t>VA</t>
  </si>
  <si>
    <t>Tjos</t>
  </si>
  <si>
    <t>https://www.unimus.no/felles/bilder/web_hent_bilde.php?id=13692166&amp;type=jpeg</t>
  </si>
  <si>
    <t>POINT (85237 6463126)</t>
  </si>
  <si>
    <t>urn:catalog:O:V:49629</t>
  </si>
  <si>
    <t>8_49629</t>
  </si>
  <si>
    <t>O_49629</t>
  </si>
  <si>
    <t>16365</t>
  </si>
  <si>
    <t>85_6465</t>
  </si>
  <si>
    <t>Fiskådalen, avfallsplass, innenfor Karuss, \sorteringsanlegg for jord. Bratt skråning. Hage...</t>
  </si>
  <si>
    <t>POINT (85258 6464879)</t>
  </si>
  <si>
    <t>urn:catalog:KMN:V:16365</t>
  </si>
  <si>
    <t>33_16365</t>
  </si>
  <si>
    <t>KMN_16365</t>
  </si>
  <si>
    <t>893/90</t>
  </si>
  <si>
    <t>85_6467</t>
  </si>
  <si>
    <t>X - [Totalliste for Oddernes]</t>
  </si>
  <si>
    <t>Fridtz, R. E.; Prestrud, O.</t>
  </si>
  <si>
    <t>POINT (85703 6466996)</t>
  </si>
  <si>
    <t>urn:catalog:O:VXL:893/90</t>
  </si>
  <si>
    <t>23_893/90</t>
  </si>
  <si>
    <t>52321/253</t>
  </si>
  <si>
    <t>87_6463</t>
  </si>
  <si>
    <t>Oddernes</t>
  </si>
  <si>
    <t>Fridtz, R. E.</t>
  </si>
  <si>
    <t>POINT (86987 6463569)</t>
  </si>
  <si>
    <t>urn:catalog:O:VXL:52321/253</t>
  </si>
  <si>
    <t>23_52321/253</t>
  </si>
  <si>
    <t>56243</t>
  </si>
  <si>
    <t>89_6465</t>
  </si>
  <si>
    <t>Odderøya fyr // Gjenstående i hagens øvre del</t>
  </si>
  <si>
    <t>POINT (88346 6464707)</t>
  </si>
  <si>
    <t>urn:catalog:KMN:V:56243</t>
  </si>
  <si>
    <t>33_56243</t>
  </si>
  <si>
    <t>KMN_56243</t>
  </si>
  <si>
    <t>49632</t>
  </si>
  <si>
    <t>95_6465</t>
  </si>
  <si>
    <t>Randøsund pr. Kristiansand Paa tør veikant nær have.</t>
  </si>
  <si>
    <t>Thv. H. Lund</t>
  </si>
  <si>
    <t>https://www.unimus.no/felles/bilder/web_hent_bilde.php?id=13692127&amp;type=jpeg</t>
  </si>
  <si>
    <t>POINT (95003 6464159)</t>
  </si>
  <si>
    <t>urn:catalog:O:V:49632</t>
  </si>
  <si>
    <t>8_49632</t>
  </si>
  <si>
    <t>O_49632</t>
  </si>
  <si>
    <t>49631</t>
  </si>
  <si>
    <t>95_6469</t>
  </si>
  <si>
    <t>Timenes</t>
  </si>
  <si>
    <t>https://www.unimus.no/felles/bilder/web_hent_bilde.php?id=13692123&amp;type=jpeg</t>
  </si>
  <si>
    <t>POINT (94361 6468240)</t>
  </si>
  <si>
    <t>urn:catalog:O:V:49631</t>
  </si>
  <si>
    <t>8_49631</t>
  </si>
  <si>
    <t>O_49631</t>
  </si>
  <si>
    <t>52319/148</t>
  </si>
  <si>
    <t>95_6475</t>
  </si>
  <si>
    <t>Tvedt</t>
  </si>
  <si>
    <t>POINT (94589 6475465)</t>
  </si>
  <si>
    <t>urn:catalog:O:VXL:52319/148</t>
  </si>
  <si>
    <t>23_52319/148</t>
  </si>
  <si>
    <t>49630</t>
  </si>
  <si>
    <t>97_6475</t>
  </si>
  <si>
    <t>Boen, Tvedt</t>
  </si>
  <si>
    <t>https://www.unimus.no/felles/bilder/web_hent_bilde.php?id=13692163&amp;type=jpeg</t>
  </si>
  <si>
    <t>POINT (97526 6475497)</t>
  </si>
  <si>
    <t>urn:catalog:O:V:49630</t>
  </si>
  <si>
    <t>8_49630</t>
  </si>
  <si>
    <t>O_49630</t>
  </si>
  <si>
    <t>49633</t>
  </si>
  <si>
    <t>11_6471</t>
  </si>
  <si>
    <t>Farsund</t>
  </si>
  <si>
    <t>Vanse: Knivsland</t>
  </si>
  <si>
    <t>Askell Røskeland</t>
  </si>
  <si>
    <t>https://www.unimus.no/felles/bilder/web_hent_bilde.php?id=13692132&amp;type=jpeg</t>
  </si>
  <si>
    <t>POINT (11505 6470104)</t>
  </si>
  <si>
    <t>urn:catalog:O:V:49633</t>
  </si>
  <si>
    <t>8_49633</t>
  </si>
  <si>
    <t>O_49633</t>
  </si>
  <si>
    <t>12/458</t>
  </si>
  <si>
    <t>17_6473</t>
  </si>
  <si>
    <t>Farsund - planteliste fra kommunen</t>
  </si>
  <si>
    <t>Høiland, Klaus</t>
  </si>
  <si>
    <t>POINT (16815 6473153)</t>
  </si>
  <si>
    <t>urn:catalog:O:VXL:12/458</t>
  </si>
  <si>
    <t>23_12/458</t>
  </si>
  <si>
    <t>49634</t>
  </si>
  <si>
    <t>11_6491</t>
  </si>
  <si>
    <t>Flekkefjord</t>
  </si>
  <si>
    <t>ved Flekkefjord</t>
  </si>
  <si>
    <t>https://www.unimus.no/felles/bilder/web_hent_bilde.php?id=13692136&amp;type=jpeg</t>
  </si>
  <si>
    <t>POINT (11833 6491923)</t>
  </si>
  <si>
    <t>urn:catalog:O:V:49634</t>
  </si>
  <si>
    <t>8_49634</t>
  </si>
  <si>
    <t>O_49634</t>
  </si>
  <si>
    <t>49635</t>
  </si>
  <si>
    <t>Nær Flekkefjord</t>
  </si>
  <si>
    <t>https://www.unimus.no/felles/bilder/web_hent_bilde.php?id=13692140&amp;type=jpeg</t>
  </si>
  <si>
    <t>urn:catalog:O:V:49635</t>
  </si>
  <si>
    <t>8_49635</t>
  </si>
  <si>
    <t>O_49635</t>
  </si>
  <si>
    <t>44558</t>
  </si>
  <si>
    <t>25_6505</t>
  </si>
  <si>
    <t>Gyland - gammel gravplass nord for Li \Stor bestand forvillet i sørøstre hjørne</t>
  </si>
  <si>
    <t>POINT (24040 6504782)</t>
  </si>
  <si>
    <t>urn:catalog:KMN:V:44558</t>
  </si>
  <si>
    <t>33_44558</t>
  </si>
  <si>
    <t>KMN_44558</t>
  </si>
  <si>
    <t>11623484</t>
  </si>
  <si>
    <t>5_6487</t>
  </si>
  <si>
    <t>Reistad, Hidra, Flekkefjord, Ag \Kjerrevei/langs fuktig eng /[Kvant.:] Plants</t>
  </si>
  <si>
    <t>Reidun Braathen</t>
  </si>
  <si>
    <t>https://www.artsobservasjoner.no/Sighting/11623484</t>
  </si>
  <si>
    <t>POINT (4732 6486579)</t>
  </si>
  <si>
    <t>urn:uuid:b0a68760-6560-4b8f-bd75-7ac2b0ff10a1</t>
  </si>
  <si>
    <t>1010_11623484</t>
  </si>
  <si>
    <t>52341/62</t>
  </si>
  <si>
    <t>9_6491</t>
  </si>
  <si>
    <t>Flekkefj. [=Flekkefjord]</t>
  </si>
  <si>
    <t>POINT (9490 6491634)</t>
  </si>
  <si>
    <t>urn:catalog:O:VXL:52341/62</t>
  </si>
  <si>
    <t>23_52341/62</t>
  </si>
  <si>
    <t>56035</t>
  </si>
  <si>
    <t>79_6485</t>
  </si>
  <si>
    <t>Vennesla</t>
  </si>
  <si>
    <t>Dalaheftet; // gjenstående i "nedlagt" bondehage etter mor til Jan Olav Grossås</t>
  </si>
  <si>
    <t>Per Arvid Åsen, Per Harald Salvesen</t>
  </si>
  <si>
    <t>POINT (79243 6485540)</t>
  </si>
  <si>
    <t>urn:catalog:KMN:V:56035</t>
  </si>
  <si>
    <t>33_56035</t>
  </si>
  <si>
    <t>KMN_56035</t>
  </si>
  <si>
    <t>48326</t>
  </si>
  <si>
    <t>71_6483</t>
  </si>
  <si>
    <t>Songdalen</t>
  </si>
  <si>
    <t>Spikkeland // Dyrket/gjenstående? i hagen til Anna Spikkeland</t>
  </si>
  <si>
    <t>POINT (71354 6482825)</t>
  </si>
  <si>
    <t>urn:catalog:KMN:V:48326</t>
  </si>
  <si>
    <t>33_48326</t>
  </si>
  <si>
    <t>KMN_48326</t>
  </si>
  <si>
    <t>1535</t>
  </si>
  <si>
    <t>63_6469</t>
  </si>
  <si>
    <t>Lindesnes</t>
  </si>
  <si>
    <t>Marnardal</t>
  </si>
  <si>
    <t>Nomevatne ved vegen</t>
  </si>
  <si>
    <t>Einar Brunvatne</t>
  </si>
  <si>
    <t>POINT (63699 6468460)</t>
  </si>
  <si>
    <t>urn:catalog:KMN:V:1535</t>
  </si>
  <si>
    <t>33_1535</t>
  </si>
  <si>
    <t>KMN_1535</t>
  </si>
  <si>
    <t>1555</t>
  </si>
  <si>
    <t>Edenshage på Nome</t>
  </si>
  <si>
    <t>POINT (62786 6469549)</t>
  </si>
  <si>
    <t>urn:catalog:KMN:V:1555</t>
  </si>
  <si>
    <t>33_1555</t>
  </si>
  <si>
    <t>KMN_1555</t>
  </si>
  <si>
    <t>18629</t>
  </si>
  <si>
    <t>Sør for gården Nome</t>
  </si>
  <si>
    <t>POINT (63786 6469461)</t>
  </si>
  <si>
    <t>urn:catalog:KMN:V:18629</t>
  </si>
  <si>
    <t>33_18629</t>
  </si>
  <si>
    <t>KMN_18629</t>
  </si>
  <si>
    <t>18630</t>
  </si>
  <si>
    <t>Litt syd for Nome, \veikant.</t>
  </si>
  <si>
    <t>John Nuland</t>
  </si>
  <si>
    <t>urn:catalog:KMN:V:18630</t>
  </si>
  <si>
    <t>33_18630</t>
  </si>
  <si>
    <t>KMN_18630</t>
  </si>
  <si>
    <t>45638</t>
  </si>
  <si>
    <t>63_6491</t>
  </si>
  <si>
    <t>Nord for Kleveland bru \Bestand forvillet i veikant/utkant av eng, et l...</t>
  </si>
  <si>
    <t>POINT (62226 6490436)</t>
  </si>
  <si>
    <t>urn:catalog:KMN:V:45638</t>
  </si>
  <si>
    <t>33_45638</t>
  </si>
  <si>
    <t>KMN_45638</t>
  </si>
  <si>
    <t>43125</t>
  </si>
  <si>
    <t>69_6501</t>
  </si>
  <si>
    <t>Valebrokk \Brakklagt del av gml. hage</t>
  </si>
  <si>
    <t>POINT (68895 6501462)</t>
  </si>
  <si>
    <t>urn:catalog:KMN:V:43125</t>
  </si>
  <si>
    <t>33_43125</t>
  </si>
  <si>
    <t>KMN_43125</t>
  </si>
  <si>
    <t>3429/100</t>
  </si>
  <si>
    <t>Asbjørn, Lie</t>
  </si>
  <si>
    <t>Der ute på Roland (Sverre Roland)</t>
  </si>
  <si>
    <t>POINT (69710 6501334)</t>
  </si>
  <si>
    <t>urn:catalog:KMN:VXL:3429/100</t>
  </si>
  <si>
    <t>34_3429/100</t>
  </si>
  <si>
    <t>50509</t>
  </si>
  <si>
    <t>63_6529</t>
  </si>
  <si>
    <t>Åseral</t>
  </si>
  <si>
    <t>Smedland, hus på vestsiden av veien // Gjenstående ved trappa</t>
  </si>
  <si>
    <t>Per Arvid Åsen, Egil Goksøyr Åsen</t>
  </si>
  <si>
    <t>POINT (63784 6529860)</t>
  </si>
  <si>
    <t>urn:catalog:KMN:V:50509</t>
  </si>
  <si>
    <t>33_50509</t>
  </si>
  <si>
    <t>KMN_50509</t>
  </si>
  <si>
    <t>995/87</t>
  </si>
  <si>
    <t>53_6483</t>
  </si>
  <si>
    <t>Lyngdal</t>
  </si>
  <si>
    <t>Audnedal</t>
  </si>
  <si>
    <t>Høyland</t>
  </si>
  <si>
    <t>POINT (53977 6482619)</t>
  </si>
  <si>
    <t>urn:catalog:O:VXL:995/87</t>
  </si>
  <si>
    <t>23_995/87</t>
  </si>
  <si>
    <t>48609</t>
  </si>
  <si>
    <t>59_6507</t>
  </si>
  <si>
    <t>Der heime på Håland // Gjenstående ved låvebrua</t>
  </si>
  <si>
    <t>POINT (58402 6506725)</t>
  </si>
  <si>
    <t>urn:catalog:KMN:V:48609</t>
  </si>
  <si>
    <t>33_48609</t>
  </si>
  <si>
    <t>KMN_48609</t>
  </si>
  <si>
    <t>44806</t>
  </si>
  <si>
    <t>41_6459</t>
  </si>
  <si>
    <t>Åvik; I smuget ned mot gml. brygge</t>
  </si>
  <si>
    <t>POINT (41245 6458946)</t>
  </si>
  <si>
    <t>urn:catalog:KMN:V:44806</t>
  </si>
  <si>
    <t>33_44806</t>
  </si>
  <si>
    <t>KMN_44806</t>
  </si>
  <si>
    <t>55778</t>
  </si>
  <si>
    <t>43_6459</t>
  </si>
  <si>
    <t>Unnerøy // Dyrket i bondehagen til Otto Børufsen, der det gml. huset sto</t>
  </si>
  <si>
    <t>POINT (43534 6458647)</t>
  </si>
  <si>
    <t>urn:catalog:KMN:V:55778</t>
  </si>
  <si>
    <t>33_55778</t>
  </si>
  <si>
    <t>KMN_55778</t>
  </si>
  <si>
    <t>48590</t>
  </si>
  <si>
    <t>47_6463</t>
  </si>
  <si>
    <t>Peder Clausens vei 15, Nyplass/Valle // Dyrket i hagen til Anny Håland</t>
  </si>
  <si>
    <t>POINT (47661 6463206)</t>
  </si>
  <si>
    <t>urn:catalog:KMN:V:48590</t>
  </si>
  <si>
    <t>33_48590</t>
  </si>
  <si>
    <t>KMN_48590</t>
  </si>
  <si>
    <t>44805</t>
  </si>
  <si>
    <t>51_6461</t>
  </si>
  <si>
    <t>Nær Skjøllingstad ullvarefabrikk \Veikant nær gml. hus</t>
  </si>
  <si>
    <t>POINT (51660 6461740)</t>
  </si>
  <si>
    <t>urn:catalog:KMN:V:44805</t>
  </si>
  <si>
    <t>33_44805</t>
  </si>
  <si>
    <t>KMN_44805</t>
  </si>
  <si>
    <t>44814</t>
  </si>
  <si>
    <t>53_6463</t>
  </si>
  <si>
    <t>Romedal // Dyrket i hage ved gml. gård fritidsbolig</t>
  </si>
  <si>
    <t>POINT (52512 6462272)</t>
  </si>
  <si>
    <t>urn:catalog:KMN:V:44814</t>
  </si>
  <si>
    <t>33_44814</t>
  </si>
  <si>
    <t>KMN_44814</t>
  </si>
  <si>
    <t>53089</t>
  </si>
  <si>
    <t>45_6493</t>
  </si>
  <si>
    <t>Hægebostad</t>
  </si>
  <si>
    <t>Hægebostad kirke \Forvillet langs muren (også på grav)</t>
  </si>
  <si>
    <t>POINT (44288 6493001)</t>
  </si>
  <si>
    <t>urn:catalog:KMN:V:53089</t>
  </si>
  <si>
    <t>33_53089</t>
  </si>
  <si>
    <t>KMN_53089</t>
  </si>
  <si>
    <t>49148</t>
  </si>
  <si>
    <t>45_6499</t>
  </si>
  <si>
    <t>Lien // Dyrket i bondehage hos Sigrid Lien</t>
  </si>
  <si>
    <t>POINT (44044 6498154)</t>
  </si>
  <si>
    <t>urn:catalog:KMN:V:49148</t>
  </si>
  <si>
    <t>33_49148</t>
  </si>
  <si>
    <t>KMN_49148</t>
  </si>
  <si>
    <t>43508</t>
  </si>
  <si>
    <t>31_6491</t>
  </si>
  <si>
    <t>Kvinesdal</t>
  </si>
  <si>
    <t>Utsikten // Gjenstående i hagen til Marcellus Føreland</t>
  </si>
  <si>
    <t>POINT (30142 6491037)</t>
  </si>
  <si>
    <t>urn:catalog:KMN:V:43508</t>
  </si>
  <si>
    <t>33_43508</t>
  </si>
  <si>
    <t>KMN_43508</t>
  </si>
  <si>
    <t>64429</t>
  </si>
  <si>
    <t>35_6495</t>
  </si>
  <si>
    <t>Espeland i Austerdalen, gårdsbruk 93/2 // Dyrket i hagen til Liv Espeland</t>
  </si>
  <si>
    <t>POINT (34707 6495399)</t>
  </si>
  <si>
    <t>urn:catalog:KMN:V:64429</t>
  </si>
  <si>
    <t>33_64429</t>
  </si>
  <si>
    <t>KMN_64429</t>
  </si>
  <si>
    <t>42745</t>
  </si>
  <si>
    <t>17_6523</t>
  </si>
  <si>
    <t>Sirdal</t>
  </si>
  <si>
    <t>Virak // Dyrkt i gammel bondehage</t>
  </si>
  <si>
    <t>POINT (17395 6523085)</t>
  </si>
  <si>
    <t>urn:catalog:KMN:V:42745</t>
  </si>
  <si>
    <t>33_42745</t>
  </si>
  <si>
    <t>KMN_42745</t>
  </si>
  <si>
    <t>43032</t>
  </si>
  <si>
    <t>19_6523</t>
  </si>
  <si>
    <t>Houghom // Hagen, nedre huset</t>
  </si>
  <si>
    <t>POINT (19230 6523330)</t>
  </si>
  <si>
    <t>urn:catalog:KMN:V:43032</t>
  </si>
  <si>
    <t>33_43032</t>
  </si>
  <si>
    <t>KMN_43032</t>
  </si>
  <si>
    <t>41129</t>
  </si>
  <si>
    <t>27_6551</t>
  </si>
  <si>
    <t>Ausdal, hos Jøren Ola Ousdal (far: Olav J. Ousdal) // Gjenstående og forvillet i gammel hage i forfall (foran huset). Bestand trolig i fare for å gå ut pga av gjengroing med gras. Også Hemerocallis her.</t>
  </si>
  <si>
    <t>POINT (27382 6550178)</t>
  </si>
  <si>
    <t>urn:catalog:KMN:V:41129</t>
  </si>
  <si>
    <t>33_41129</t>
  </si>
  <si>
    <t>KMN_41129</t>
  </si>
  <si>
    <t>42553</t>
  </si>
  <si>
    <t>Ousdal // Tone Ousdals hage (gammel hageplante)</t>
  </si>
  <si>
    <t>POINT (27075 6550103)</t>
  </si>
  <si>
    <t>urn:catalog:KMN:V:42553</t>
  </si>
  <si>
    <t>33_42553</t>
  </si>
  <si>
    <t>KMN_42553</t>
  </si>
  <si>
    <t>55086</t>
  </si>
  <si>
    <t>27_6555</t>
  </si>
  <si>
    <t>Bakken // Dyrket v/det gml. huset til Margrethe Handeland</t>
  </si>
  <si>
    <t>POINT (27569 6554486)</t>
  </si>
  <si>
    <t>urn:catalog:KMN:V:55086</t>
  </si>
  <si>
    <t>33_55086</t>
  </si>
  <si>
    <t>KMN_55086</t>
  </si>
  <si>
    <t>416082</t>
  </si>
  <si>
    <t>-15_6521</t>
  </si>
  <si>
    <t>Rogaland</t>
  </si>
  <si>
    <t>Eigersund</t>
  </si>
  <si>
    <t>Ro</t>
  </si>
  <si>
    <t>Helleland; ved bedehuset, vestom jernbanestasjonen</t>
  </si>
  <si>
    <t>https://www.unimus.no/felles/bilder/web_hent_bilde.php?id=13661895&amp;type=jpeg</t>
  </si>
  <si>
    <t>POINT (-14468 6521974)</t>
  </si>
  <si>
    <t>urn:catalog:O:V:416082</t>
  </si>
  <si>
    <t>8_416082</t>
  </si>
  <si>
    <t>O_416082</t>
  </si>
  <si>
    <t>481/186</t>
  </si>
  <si>
    <t>Brualand - Storeknuden</t>
  </si>
  <si>
    <t>POINT (-14015 6521431)</t>
  </si>
  <si>
    <t>urn:catalog:O:VXL:481/186</t>
  </si>
  <si>
    <t>23_481/186</t>
  </si>
  <si>
    <t>416080</t>
  </si>
  <si>
    <t>-33_6573</t>
  </si>
  <si>
    <t>Stavanger</t>
  </si>
  <si>
    <t>Stavanger; På en meget gammel og forladt kirkegård</t>
  </si>
  <si>
    <t>https://www.unimus.no/felles/bilder/web_hent_bilde.php?id=13661893&amp;type=jpeg</t>
  </si>
  <si>
    <t>POINT (-32626 6573815)</t>
  </si>
  <si>
    <t>urn:catalog:O:V:416080</t>
  </si>
  <si>
    <t>8_416080</t>
  </si>
  <si>
    <t>O_416080</t>
  </si>
  <si>
    <t>97246</t>
  </si>
  <si>
    <t>-19_6541</t>
  </si>
  <si>
    <t>Bjerkreim</t>
  </si>
  <si>
    <t>Fuglestad, tørr bakke</t>
  </si>
  <si>
    <t>Geir Lenes</t>
  </si>
  <si>
    <t>https://www.unimus.no/felles/bilder/web_hent_bilde.php?id=13715743&amp;type=jpeg</t>
  </si>
  <si>
    <t>POINT (-18013 6541163)</t>
  </si>
  <si>
    <t>urn:catalog:O:V:97246</t>
  </si>
  <si>
    <t>8_97246</t>
  </si>
  <si>
    <t>O_97246</t>
  </si>
  <si>
    <t>18622</t>
  </si>
  <si>
    <t>Hå</t>
  </si>
  <si>
    <t>Nær Vaulen</t>
  </si>
  <si>
    <t>Anders Wulff</t>
  </si>
  <si>
    <t>KMN_18622</t>
  </si>
  <si>
    <t>416076</t>
  </si>
  <si>
    <t>-37_6565</t>
  </si>
  <si>
    <t>Sola</t>
  </si>
  <si>
    <t>Sande, Jæderen</t>
  </si>
  <si>
    <t>https://www.unimus.no/felles/bilder/web_hent_bilde.php?id=13661889&amp;type=jpeg</t>
  </si>
  <si>
    <t>POINT (-37808 6565658)</t>
  </si>
  <si>
    <t>urn:catalog:O:V:416076</t>
  </si>
  <si>
    <t>8_416076</t>
  </si>
  <si>
    <t>O_416076</t>
  </si>
  <si>
    <t>416077</t>
  </si>
  <si>
    <t>Sande, Jæderen.</t>
  </si>
  <si>
    <t>https://www.unimus.no/felles/bilder/web_hent_bilde.php?id=13661890&amp;type=jpeg</t>
  </si>
  <si>
    <t>urn:catalog:O:V:416077</t>
  </si>
  <si>
    <t>8_416077</t>
  </si>
  <si>
    <t>O_416077</t>
  </si>
  <si>
    <t>416079</t>
  </si>
  <si>
    <t>Sande, Ranneberg; Jæderen</t>
  </si>
  <si>
    <t>https://www.unimus.no/felles/bilder/web_hent_bilde.php?id=13661892&amp;type=jpeg</t>
  </si>
  <si>
    <t>urn:catalog:O:V:416079</t>
  </si>
  <si>
    <t>8_416079</t>
  </si>
  <si>
    <t>O_416079</t>
  </si>
  <si>
    <t>262426</t>
  </si>
  <si>
    <t>-47_6567</t>
  </si>
  <si>
    <t>Jæderen, Sande.</t>
  </si>
  <si>
    <t>https://www.unimus.no/felles/bilder/web_hent_bilde.php?id=12097535&amp;type=jpeg</t>
  </si>
  <si>
    <t>POINT (-46633 6567644)</t>
  </si>
  <si>
    <t>urn:catalog:BG:S:262426</t>
  </si>
  <si>
    <t>105_262426</t>
  </si>
  <si>
    <t>BG_262426</t>
  </si>
  <si>
    <t>Hanefjeld ved Sandnes på gneis. Sander i Sole på kalk</t>
  </si>
  <si>
    <t>Budde</t>
  </si>
  <si>
    <t>https://www.unimus.no/felles/bilder/web_hent_bilde.php?id=13661886&amp;type=jpeg</t>
  </si>
  <si>
    <t>O_416073</t>
  </si>
  <si>
    <t>Hanefjeld og Sande på Jæderen.</t>
  </si>
  <si>
    <t>Charlotte S. Bjorå</t>
  </si>
  <si>
    <t>https://www.unimus.no/felles/bilder/web_hent_bilde.php?id=13661887&amp;type=jpeg</t>
  </si>
  <si>
    <t>O_416074</t>
  </si>
  <si>
    <t>Jæderen: Sande.</t>
  </si>
  <si>
    <t>https://www.unimus.no/felles/bilder/web_hent_bilde.php?id=13661888&amp;type=jpeg</t>
  </si>
  <si>
    <t>O_416075</t>
  </si>
  <si>
    <t>250225</t>
  </si>
  <si>
    <t>Jæderen: Sande</t>
  </si>
  <si>
    <t>Nils Bryhn</t>
  </si>
  <si>
    <t>https://www.unimus.no/felles/bilder/web_hent_bilde.php?id=14905595&amp;type=jpeg</t>
  </si>
  <si>
    <t>TRH_250225</t>
  </si>
  <si>
    <t>416083</t>
  </si>
  <si>
    <t>-41_6581</t>
  </si>
  <si>
    <t>Randaberg</t>
  </si>
  <si>
    <t>Sande; Ranneberg. (Jæderen.)</t>
  </si>
  <si>
    <t>https://www.unimus.no/felles/bilder/web_hent_bilde.php?id=13661896&amp;type=jpeg</t>
  </si>
  <si>
    <t>POINT (-40879 6580565)</t>
  </si>
  <si>
    <t>urn:catalog:O:V:416083</t>
  </si>
  <si>
    <t>8_416083</t>
  </si>
  <si>
    <t>O_416083</t>
  </si>
  <si>
    <t>262404</t>
  </si>
  <si>
    <t>-15_6579</t>
  </si>
  <si>
    <t>Strand</t>
  </si>
  <si>
    <t>Strand hd. Tau. \Ved siloen på andre side av bekken.</t>
  </si>
  <si>
    <t>https://www.unimus.no/felles/bilder/web_hent_bilde.php?id=12097510&amp;type=jpeg</t>
  </si>
  <si>
    <t>POINT (-15551 6579973)</t>
  </si>
  <si>
    <t>urn:catalog:BG:S:262404</t>
  </si>
  <si>
    <t>105_262404</t>
  </si>
  <si>
    <t>BG_262404</t>
  </si>
  <si>
    <t>259675</t>
  </si>
  <si>
    <t>Tau, på vestsiden av siloanlegget.</t>
  </si>
  <si>
    <t>https://www.unimus.no/felles/bilder/web_hent_bilde.php?id=13962847&amp;type=jpeg</t>
  </si>
  <si>
    <t>urn:catalog:O:V:259675</t>
  </si>
  <si>
    <t>8_259675</t>
  </si>
  <si>
    <t>O_259675</t>
  </si>
  <si>
    <t>15148068</t>
  </si>
  <si>
    <t>-9_6579</t>
  </si>
  <si>
    <t>Dalen, Strand, Ro</t>
  </si>
  <si>
    <t>Ove Sander Førland</t>
  </si>
  <si>
    <t>https://www.artsobservasjoner.no/Sighting/15148068</t>
  </si>
  <si>
    <t>POINT (-9032 6579377)</t>
  </si>
  <si>
    <t>urn:uuid:2c0b2f56-852c-4fc3-87f6-a1179ffe47aa</t>
  </si>
  <si>
    <t>1010_15148068</t>
  </si>
  <si>
    <t>50653/261</t>
  </si>
  <si>
    <t>-19_6615</t>
  </si>
  <si>
    <t>Tysvær</t>
  </si>
  <si>
    <t>"Nedstrand; Nedstrand"</t>
  </si>
  <si>
    <t>POINT (-18808 6614296)</t>
  </si>
  <si>
    <t>urn:catalog:O:VXL:50653/261</t>
  </si>
  <si>
    <t>23_50653/261</t>
  </si>
  <si>
    <t>262432</t>
  </si>
  <si>
    <t>-31_6617</t>
  </si>
  <si>
    <t>Nedstrand. \Forvilla ved Stavik.</t>
  </si>
  <si>
    <t>https://www.unimus.no/felles/bilder/web_hent_bilde.php?id=12097541&amp;type=jpeg</t>
  </si>
  <si>
    <t>POINT (-30534 6617801)</t>
  </si>
  <si>
    <t>urn:catalog:BG:S:262432</t>
  </si>
  <si>
    <t>105_262432</t>
  </si>
  <si>
    <t>BG_262432</t>
  </si>
  <si>
    <t>416081</t>
  </si>
  <si>
    <t>Nedstrand: Forvilla på bakkane ved posthuset til til Stuvik</t>
  </si>
  <si>
    <t>https://www.unimus.no/felles/bilder/web_hent_bilde.php?id=13661894&amp;type=jpeg</t>
  </si>
  <si>
    <t>urn:catalog:O:V:416081</t>
  </si>
  <si>
    <t>8_416081</t>
  </si>
  <si>
    <t>O_416081</t>
  </si>
  <si>
    <t>11622957</t>
  </si>
  <si>
    <t>-9_6627</t>
  </si>
  <si>
    <t>Vindafjord</t>
  </si>
  <si>
    <t>Imslandssjøen, Vindafjord, Ro \Kantvegitasjon kulturmark</t>
  </si>
  <si>
    <t>Lars Dalen|Randi Holmsen Dalen</t>
  </si>
  <si>
    <t>https://www.artsobservasjoner.no/Sighting/11622957</t>
  </si>
  <si>
    <t>POINT (-9501 6627815)</t>
  </si>
  <si>
    <t>urn:uuid:94b45065-3dde-40f4-b727-736681958518</t>
  </si>
  <si>
    <t>1010_11622957</t>
  </si>
  <si>
    <t>262423</t>
  </si>
  <si>
    <t>-49_6639</t>
  </si>
  <si>
    <t>Vestland</t>
  </si>
  <si>
    <t>Sveio</t>
  </si>
  <si>
    <t>Ho</t>
  </si>
  <si>
    <t>Sveio, Mølstrevaag. \Utom ekspedisjonen, nær stranden.</t>
  </si>
  <si>
    <t>T. Lillefosse</t>
  </si>
  <si>
    <t>Astrid Karlsen</t>
  </si>
  <si>
    <t>(Afbidt)</t>
  </si>
  <si>
    <t xml:space="preserve">https://www.unimus.no/felles/bilder/web_hent_bilde.php?id=12097531&amp;type=jpeg | https://www.unimus.no/felles/bilder/web_hent_bilde.php?id=12097532&amp;type=jpeg </t>
  </si>
  <si>
    <t>POINT (-49436 6638740)</t>
  </si>
  <si>
    <t>urn:catalog:BG:S:262423</t>
  </si>
  <si>
    <t>105_262423</t>
  </si>
  <si>
    <t>BG_262423</t>
  </si>
  <si>
    <t>15709521</t>
  </si>
  <si>
    <t>-45_6671</t>
  </si>
  <si>
    <t>Bømlo</t>
  </si>
  <si>
    <t>Rubbestadneset div., Bømlo, Ve</t>
  </si>
  <si>
    <t>https://www.artsobservasjoner.no/Sighting/15709521</t>
  </si>
  <si>
    <t>POINT (-44725 6671065)</t>
  </si>
  <si>
    <t>urn:uuid:aaa12567-321e-48dd-bb96-f7c81c8cc3a3</t>
  </si>
  <si>
    <t>1010_15709521</t>
  </si>
  <si>
    <t>262398</t>
  </si>
  <si>
    <t>41_6717</t>
  </si>
  <si>
    <t>Ullensvang</t>
  </si>
  <si>
    <t>Hardanger: Ullensvang: Lofthus, Hardangers hotells have.</t>
  </si>
  <si>
    <t>https://www.unimus.no/felles/bilder/web_hent_bilde.php?id=12097504&amp;type=jpeg</t>
  </si>
  <si>
    <t>POINT (40083 6717191)</t>
  </si>
  <si>
    <t>urn:catalog:BG:S:262398</t>
  </si>
  <si>
    <t>105_262398</t>
  </si>
  <si>
    <t>BG_262398</t>
  </si>
  <si>
    <t>2646678875</t>
  </si>
  <si>
    <t>51_6715</t>
  </si>
  <si>
    <t>http://www.gbif.org/occurrence/2646678875</t>
  </si>
  <si>
    <t>POINT (51772 6715298)</t>
  </si>
  <si>
    <t>q-10122934123</t>
  </si>
  <si>
    <t>40_2646678875</t>
  </si>
  <si>
    <t>262405</t>
  </si>
  <si>
    <t>31_6753</t>
  </si>
  <si>
    <t>Voss</t>
  </si>
  <si>
    <t>Voss \Gammel hage.</t>
  </si>
  <si>
    <t>Arild Omberg</t>
  </si>
  <si>
    <t>https://www.unimus.no/felles/bilder/web_hent_bilde.php?id=12097511&amp;type=jpeg</t>
  </si>
  <si>
    <t>POINT (31163 6752127)</t>
  </si>
  <si>
    <t>urn:catalog:BG:S:262405</t>
  </si>
  <si>
    <t>105_262405</t>
  </si>
  <si>
    <t>BG_262405</t>
  </si>
  <si>
    <t>11624438</t>
  </si>
  <si>
    <t>Gullfjordungsvg 46, Voss, Ve \ustelt hage</t>
  </si>
  <si>
    <t>Øystein Hellesøe Brekke</t>
  </si>
  <si>
    <t>https://www.artsobservasjoner.no/Sighting/11624438</t>
  </si>
  <si>
    <t>POLYGON ((30321 6752156, 30345 6752173, 30366 6752141, 30342 6752124, 30321 6752156))</t>
  </si>
  <si>
    <t>urn:uuid:309af859-67c5-45ff-b6c7-2921e24e44ca</t>
  </si>
  <si>
    <t>1010_11624438</t>
  </si>
  <si>
    <t>2649102874</t>
  </si>
  <si>
    <t>37_6775</t>
  </si>
  <si>
    <t>http://www.gbif.org/occurrence/2649102874</t>
  </si>
  <si>
    <t>POINT (36498 6774381)</t>
  </si>
  <si>
    <t>q-10092364084</t>
  </si>
  <si>
    <t>40_2649102874</t>
  </si>
  <si>
    <t>24898999</t>
  </si>
  <si>
    <t>55_6757</t>
  </si>
  <si>
    <t>Hyttehagen på Mjølfjell, Mjølfjell, Voss, Ve /[Kvant.:] Plants</t>
  </si>
  <si>
    <t>Ola Moen</t>
  </si>
  <si>
    <t>https://www.artsobservasjoner.no/Sighting/24898999</t>
  </si>
  <si>
    <t>POINT (55177 6756271)</t>
  </si>
  <si>
    <t>urn:uuid:45909fc1-2714-4440-9d68-dd87bb0a9588</t>
  </si>
  <si>
    <t>1010_24898999</t>
  </si>
  <si>
    <t>22588778</t>
  </si>
  <si>
    <t>-23_6759</t>
  </si>
  <si>
    <t>Alver</t>
  </si>
  <si>
    <t>Lindås</t>
  </si>
  <si>
    <t>Stadien, Alver, Ve \ /[Kvant.:] 2</t>
  </si>
  <si>
    <t>Petter Oksum Eriksen</t>
  </si>
  <si>
    <t>https://www.artsobservasjoner.no/Sighting/22588778</t>
  </si>
  <si>
    <t>POINT (-23324 6759823)</t>
  </si>
  <si>
    <t>urn:uuid:58c0b5ac-29b8-4bc9-8028-2531044dec73</t>
  </si>
  <si>
    <t>1010_22588778</t>
  </si>
  <si>
    <t>22588785</t>
  </si>
  <si>
    <t>https://www.artsobservasjoner.no/Sighting/22588785</t>
  </si>
  <si>
    <t>POINT (-23159 6759616)</t>
  </si>
  <si>
    <t>urn:uuid:f9473d55-7938-4064-9880-98cdec27dd45</t>
  </si>
  <si>
    <t>1010_22588785</t>
  </si>
  <si>
    <t>262407</t>
  </si>
  <si>
    <t>-31_6759</t>
  </si>
  <si>
    <t>Lindås. Seim. \Hasselkratt ved fylkesveien, S meieriet.</t>
  </si>
  <si>
    <t>Eli Fremstad</t>
  </si>
  <si>
    <t>Kartskisse vedlagt. (Lindåsprosjektet).</t>
  </si>
  <si>
    <t>https://www.unimus.no/felles/bilder/web_hent_bilde.php?id=12097513&amp;type=jpeg</t>
  </si>
  <si>
    <t>POINT (-30891 6759488)</t>
  </si>
  <si>
    <t>urn:catalog:BG:S:262407</t>
  </si>
  <si>
    <t>105_262407</t>
  </si>
  <si>
    <t>BG_262407</t>
  </si>
  <si>
    <t>18627</t>
  </si>
  <si>
    <t>-15_6803</t>
  </si>
  <si>
    <t>Gulen</t>
  </si>
  <si>
    <t>SF</t>
  </si>
  <si>
    <t>Brekke</t>
  </si>
  <si>
    <t>POINT (-14678 6802742)</t>
  </si>
  <si>
    <t>urn:catalog:KMN:V:18627</t>
  </si>
  <si>
    <t>33_18627</t>
  </si>
  <si>
    <t>KMN_18627</t>
  </si>
  <si>
    <t>262400</t>
  </si>
  <si>
    <t>45_6797</t>
  </si>
  <si>
    <t>Vik</t>
  </si>
  <si>
    <t>Vik: Sogn: Leikanger: Feios: Grinde. \I en hage, dyrket.</t>
  </si>
  <si>
    <t>Mangler koordinat - satt til kommunesenter basert på navn:Vik</t>
  </si>
  <si>
    <t>https://www.unimus.no/felles/bilder/web_hent_bilde.php?id=12097506&amp;type=jpeg</t>
  </si>
  <si>
    <t>POINT (44356 6796071)</t>
  </si>
  <si>
    <t>urn:catalog:BG:S:262400</t>
  </si>
  <si>
    <t>105_262400</t>
  </si>
  <si>
    <t>BG_262400</t>
  </si>
  <si>
    <t>90710</t>
  </si>
  <si>
    <t>77_6815</t>
  </si>
  <si>
    <t>Sogndal</t>
  </si>
  <si>
    <t>Sogndal sentrum: N-delen \skrotemark i boligfelt</t>
  </si>
  <si>
    <t>https://www.unimus.no/felles/bilder/web_hent_bilde.php?id=13692170&amp;type=jpeg</t>
  </si>
  <si>
    <t>POINT (77000 6814422)</t>
  </si>
  <si>
    <t>urn:catalog:O:V:90710</t>
  </si>
  <si>
    <t>8_90710</t>
  </si>
  <si>
    <t>O_90710</t>
  </si>
  <si>
    <t>2649050626</t>
  </si>
  <si>
    <t>73_6773</t>
  </si>
  <si>
    <t>Aurland</t>
  </si>
  <si>
    <t>http://www.gbif.org/occurrence/2649050626</t>
  </si>
  <si>
    <t>POINT (72506 6773313)</t>
  </si>
  <si>
    <t>q-10089231487</t>
  </si>
  <si>
    <t>40_2649050626</t>
  </si>
  <si>
    <t>2649110039</t>
  </si>
  <si>
    <t>85_6823</t>
  </si>
  <si>
    <t>Luster</t>
  </si>
  <si>
    <t>http://www.gbif.org/occurrence/2649110039</t>
  </si>
  <si>
    <t>POINT (84445 6822571)</t>
  </si>
  <si>
    <t>q-10092152443</t>
  </si>
  <si>
    <t>40_2649110039</t>
  </si>
  <si>
    <t>58765</t>
  </si>
  <si>
    <t>89_6821</t>
  </si>
  <si>
    <t>Urnes stavkirke // Gjenstående i plenen (overlevd tett slått) ved kirkegårdsmuren</t>
  </si>
  <si>
    <t>POINT (88938 6820213)</t>
  </si>
  <si>
    <t>urn:catalog:KMN:V:58765</t>
  </si>
  <si>
    <t>33_58765</t>
  </si>
  <si>
    <t>KMN_58765</t>
  </si>
  <si>
    <t>58755</t>
  </si>
  <si>
    <t>93_6825</t>
  </si>
  <si>
    <t>Munthehuset, Ytre Kroken // Gjenstående og forvillet i tørr engbakke nordvest for huset</t>
  </si>
  <si>
    <t>POINT (93906 6824686)</t>
  </si>
  <si>
    <t>urn:catalog:KMN:V:58755</t>
  </si>
  <si>
    <t>33_58755</t>
  </si>
  <si>
    <t>KMN_58755</t>
  </si>
  <si>
    <t>2648637097</t>
  </si>
  <si>
    <t>23_6847</t>
  </si>
  <si>
    <t>Sunnfjord</t>
  </si>
  <si>
    <t>Jølster</t>
  </si>
  <si>
    <t>http://www.gbif.org/occurrence/2648637097</t>
  </si>
  <si>
    <t>POINT (22854 6847224)</t>
  </si>
  <si>
    <t>q-10092871858</t>
  </si>
  <si>
    <t>40_2648637097</t>
  </si>
  <si>
    <t>262408</t>
  </si>
  <si>
    <t>27_6847</t>
  </si>
  <si>
    <t>Jølster hd.: Klakegg. \Planta, og forvilla ved vegkant.</t>
  </si>
  <si>
    <t>Olav Befring</t>
  </si>
  <si>
    <t>Kartskisse vedlagt. Mangler koordinat - satt til kommunesenter basert på navn:Sunnfjord</t>
  </si>
  <si>
    <t>https://www.unimus.no/felles/bilder/web_hent_bilde.php?id=12097514&amp;type=jpeg</t>
  </si>
  <si>
    <t>POINT (26790 6847503)</t>
  </si>
  <si>
    <t>urn:catalog:BG:S:262408</t>
  </si>
  <si>
    <t>105_262408</t>
  </si>
  <si>
    <t>BG_262408</t>
  </si>
  <si>
    <t>59254</t>
  </si>
  <si>
    <t>27_6897</t>
  </si>
  <si>
    <t>Stad</t>
  </si>
  <si>
    <t>Eid</t>
  </si>
  <si>
    <t>Eid kyrkje // Gjenstående/dyrket på graven til Anders Knutsen Skibenes, f.06.03.1839, f.19.10.1909</t>
  </si>
  <si>
    <t>POINT (27535 6897234)</t>
  </si>
  <si>
    <t>urn:catalog:KMN:V:59254</t>
  </si>
  <si>
    <t>33_59254</t>
  </si>
  <si>
    <t>KMN_59254</t>
  </si>
  <si>
    <t>17603270</t>
  </si>
  <si>
    <t>33_6897</t>
  </si>
  <si>
    <t>Hjelle, Stad, Ve \Vegkant</t>
  </si>
  <si>
    <t>https://www.artsobservasjoner.no/Sighting/17603270</t>
  </si>
  <si>
    <t>POINT (32245 6897408)</t>
  </si>
  <si>
    <t>urn:uuid:15f803cb-33c4-49c7-b9ad-9b3b29fe4dad</t>
  </si>
  <si>
    <t>1010_17603270</t>
  </si>
  <si>
    <t>1802790686</t>
  </si>
  <si>
    <t>57_6899</t>
  </si>
  <si>
    <t>Møre og Romsdal</t>
  </si>
  <si>
    <t>Volda</t>
  </si>
  <si>
    <t>Hornindal</t>
  </si>
  <si>
    <t>lauriekoepke</t>
  </si>
  <si>
    <t>Justinas Pilypaitis</t>
  </si>
  <si>
    <t>Seen on a private farm from a public road http://www.gbif.org/occurrence/1802790686</t>
  </si>
  <si>
    <t>https://www.inaturalist.org/observations/9410793</t>
  </si>
  <si>
    <t>POINT (57676 6898172)</t>
  </si>
  <si>
    <t>40_1802790686</t>
  </si>
  <si>
    <t>17713039</t>
  </si>
  <si>
    <t>53_6885</t>
  </si>
  <si>
    <t>Stryn</t>
  </si>
  <si>
    <t>Ulvedal, Stryn, Ve \Vegkant/beite</t>
  </si>
  <si>
    <t>https://www.artsobservasjoner.no/Sighting/17713039</t>
  </si>
  <si>
    <t>POINT (53222 6885750)</t>
  </si>
  <si>
    <t>urn:uuid:d73335b3-f047-4540-9114-16fda927bbdf</t>
  </si>
  <si>
    <t>1010_17713039</t>
  </si>
  <si>
    <t>2445045554</t>
  </si>
  <si>
    <t>59_6891</t>
  </si>
  <si>
    <t>nico-da</t>
  </si>
  <si>
    <t>florandfauna</t>
  </si>
  <si>
    <t>http://www.gbif.org/occurrence/2445045554</t>
  </si>
  <si>
    <t>https://www.inaturalist.org/observations/33529261</t>
  </si>
  <si>
    <t>POINT (59395 6891032)</t>
  </si>
  <si>
    <t>40_2445045554</t>
  </si>
  <si>
    <t>416066</t>
  </si>
  <si>
    <t>101_6983</t>
  </si>
  <si>
    <t>Molde</t>
  </si>
  <si>
    <t>MR</t>
  </si>
  <si>
    <t>Møre. Bolsøy: Moldeheia</t>
  </si>
  <si>
    <t>Jens Holmboe | Johannes Lid</t>
  </si>
  <si>
    <t>https://www.unimus.no/felles/bilder/web_hent_bilde.php?id=13661879&amp;type=jpeg</t>
  </si>
  <si>
    <t>POINT (100786 6983782)</t>
  </si>
  <si>
    <t>urn:catalog:O:V:416066</t>
  </si>
  <si>
    <t>8_416066</t>
  </si>
  <si>
    <t>O_416066</t>
  </si>
  <si>
    <t>51038/240</t>
  </si>
  <si>
    <t>"Moldeheia; Bolsøy"</t>
  </si>
  <si>
    <t>POINT (100785 6983778)</t>
  </si>
  <si>
    <t>urn:catalog:O:VXL:51038/240</t>
  </si>
  <si>
    <t>23_51038/240</t>
  </si>
  <si>
    <t>416071</t>
  </si>
  <si>
    <t>113_6979</t>
  </si>
  <si>
    <t>R. T. Nissen</t>
  </si>
  <si>
    <t>https://www.unimus.no/felles/bilder/web_hent_bilde.php?id=13661884&amp;type=jpeg</t>
  </si>
  <si>
    <t>POINT (112123 6979736)</t>
  </si>
  <si>
    <t>urn:catalog:O:V:416071</t>
  </si>
  <si>
    <t>8_416071</t>
  </si>
  <si>
    <t>O_416071</t>
  </si>
  <si>
    <t>416069</t>
  </si>
  <si>
    <t>Bolsøy, paa Fanestranden nær kirken. Paa en eng.</t>
  </si>
  <si>
    <t>https://www.unimus.no/felles/bilder/web_hent_bilde.php?id=13661882&amp;type=jpeg</t>
  </si>
  <si>
    <t>urn:catalog:O:V:416069</t>
  </si>
  <si>
    <t>8_416069</t>
  </si>
  <si>
    <t>O_416069</t>
  </si>
  <si>
    <t>416065</t>
  </si>
  <si>
    <t>Glomdalsmuseet, Molde</t>
  </si>
  <si>
    <t>Odd J. Aalen</t>
  </si>
  <si>
    <t>https://www.unimus.no/felles/bilder/web_hent_bilde.php?id=13661878&amp;type=jpeg</t>
  </si>
  <si>
    <t>urn:catalog:O:V:416065</t>
  </si>
  <si>
    <t>8_416065</t>
  </si>
  <si>
    <t>O_416065</t>
  </si>
  <si>
    <t>2977536867</t>
  </si>
  <si>
    <t>119_6981</t>
  </si>
  <si>
    <t>http://www.gbif.org/occurrence/2977536867</t>
  </si>
  <si>
    <t>POINT (118003 6981334)</t>
  </si>
  <si>
    <t>q-10210526938</t>
  </si>
  <si>
    <t>40_2977536867</t>
  </si>
  <si>
    <t>2649170725</t>
  </si>
  <si>
    <t>131_6987</t>
  </si>
  <si>
    <t>http://www.gbif.org/occurrence/2649170725</t>
  </si>
  <si>
    <t>POINT (130061 6986024)</t>
  </si>
  <si>
    <t>q-10090652575</t>
  </si>
  <si>
    <t>40_2649170725</t>
  </si>
  <si>
    <t>2977128400</t>
  </si>
  <si>
    <t>133_6987</t>
  </si>
  <si>
    <t>http://www.gbif.org/occurrence/2977128400</t>
  </si>
  <si>
    <t>POINT (132854 6987114)</t>
  </si>
  <si>
    <t>q-10209227682</t>
  </si>
  <si>
    <t>40_2977128400</t>
  </si>
  <si>
    <t>252320</t>
  </si>
  <si>
    <t>99_6981</t>
  </si>
  <si>
    <t>Moldelia, i skogen ovanfor Molde stadium, i tett skog.</t>
  </si>
  <si>
    <t>https://www.unimus.no/felles/bilder/web_hent_bilde.php?id=13726162&amp;type=jpeg</t>
  </si>
  <si>
    <t>POINT (99681 6981328)</t>
  </si>
  <si>
    <t>urn:catalog:O:V:252320</t>
  </si>
  <si>
    <t>8_252320</t>
  </si>
  <si>
    <t>O_252320</t>
  </si>
  <si>
    <t>416072</t>
  </si>
  <si>
    <t>45_6957</t>
  </si>
  <si>
    <t>Ålesund</t>
  </si>
  <si>
    <t>Ålesund: Rønneberghaugen</t>
  </si>
  <si>
    <t>https://www.unimus.no/felles/bilder/web_hent_bilde.php?id=13661885&amp;type=jpeg</t>
  </si>
  <si>
    <t>POINT (45067 6957994)</t>
  </si>
  <si>
    <t>urn:catalog:O:V:416072</t>
  </si>
  <si>
    <t>8_416072</t>
  </si>
  <si>
    <t>O_416072</t>
  </si>
  <si>
    <t>50722/92</t>
  </si>
  <si>
    <t>"Rønneberghaugen; Ålesund"</t>
  </si>
  <si>
    <t>POINT (45066 6957995)</t>
  </si>
  <si>
    <t>urn:catalog:O:VXL:50722/92</t>
  </si>
  <si>
    <t>23_50722/92</t>
  </si>
  <si>
    <t>50720/112</t>
  </si>
  <si>
    <t>45_6959</t>
  </si>
  <si>
    <t>"Ved Vannverksgata; Ålesund"</t>
  </si>
  <si>
    <t>POINT (45774 6958030)</t>
  </si>
  <si>
    <t>urn:catalog:O:VXL:50720/112</t>
  </si>
  <si>
    <t>23_50720/112</t>
  </si>
  <si>
    <t>50732/156</t>
  </si>
  <si>
    <t>47_6959</t>
  </si>
  <si>
    <t>"Grimmergård ved Flatholmen; Ålesund"</t>
  </si>
  <si>
    <t>POINT (46683 6958599)</t>
  </si>
  <si>
    <t>urn:catalog:O:VXL:50732/156</t>
  </si>
  <si>
    <t>23_50732/156</t>
  </si>
  <si>
    <t>21916680</t>
  </si>
  <si>
    <t>53_6955</t>
  </si>
  <si>
    <t>Snopenesvegen, veikantene, Ålesund, Mr</t>
  </si>
  <si>
    <t>https://www.artsobservasjoner.no/Sighting/21916680</t>
  </si>
  <si>
    <t>POINT (52375 6955837)</t>
  </si>
  <si>
    <t>urn:uuid:45af4b23-1a6e-4312-a946-41fc3e8358f5</t>
  </si>
  <si>
    <t>1010_21916680</t>
  </si>
  <si>
    <t>27064846</t>
  </si>
  <si>
    <t>63_6951</t>
  </si>
  <si>
    <t>Magerholm, Ålesund, Mr \Løvskog</t>
  </si>
  <si>
    <t>Perry Gunnar Larsen</t>
  </si>
  <si>
    <t>https://www.artsobservasjoner.no/Sighting/27064846</t>
  </si>
  <si>
    <t>POINT (62077 6951300)</t>
  </si>
  <si>
    <t>urn:uuid:3d8317a6-0a50-462b-b42a-01cb04929e33</t>
  </si>
  <si>
    <t>1010_27064846</t>
  </si>
  <si>
    <t>416063</t>
  </si>
  <si>
    <t>35_6917</t>
  </si>
  <si>
    <t>Hornindal: Steffen Gausemels hage</t>
  </si>
  <si>
    <t>Anders Melheim</t>
  </si>
  <si>
    <t>https://www.unimus.no/felles/bilder/web_hent_bilde.php?id=13661876&amp;type=jpeg</t>
  </si>
  <si>
    <t>POINT (35731 6917256)</t>
  </si>
  <si>
    <t>urn:catalog:O:V:416063</t>
  </si>
  <si>
    <t>8_416063</t>
  </si>
  <si>
    <t>O_416063</t>
  </si>
  <si>
    <t>22085321</t>
  </si>
  <si>
    <t>103_6935</t>
  </si>
  <si>
    <t>Fjord</t>
  </si>
  <si>
    <t>Norddal</t>
  </si>
  <si>
    <t>Valldalsbrauta, Fjord, Mr</t>
  </si>
  <si>
    <t>https://www.artsobservasjoner.no/Sighting/22085321</t>
  </si>
  <si>
    <t>POINT (102593 6934018)</t>
  </si>
  <si>
    <t>urn:uuid:a19f2fd8-b5f1-45d0-a198-fe708ca3cc6d</t>
  </si>
  <si>
    <t>1010_22085321</t>
  </si>
  <si>
    <t>416067</t>
  </si>
  <si>
    <t>105_6929</t>
  </si>
  <si>
    <t>Norddal - Møre; Berli i Valldal</t>
  </si>
  <si>
    <t>Børre I. Grønningsæter</t>
  </si>
  <si>
    <t>OR Mangler koordinat - satt til kommunesenter basert på navn:Fjord</t>
  </si>
  <si>
    <t>https://www.unimus.no/felles/bilder/web_hent_bilde.php?id=13661880&amp;type=jpeg</t>
  </si>
  <si>
    <t>POINT (104654 6929768)</t>
  </si>
  <si>
    <t>urn:catalog:O:V:416067</t>
  </si>
  <si>
    <t>8_416067</t>
  </si>
  <si>
    <t>O_416067</t>
  </si>
  <si>
    <t>JBJordal</t>
  </si>
  <si>
    <t>45871</t>
  </si>
  <si>
    <t>93_6927</t>
  </si>
  <si>
    <t>Eidsdal: Kilsti, Elveteigen</t>
  </si>
  <si>
    <t>Jordal, John Bjarne</t>
  </si>
  <si>
    <t>POINT (92800 6927280)</t>
  </si>
  <si>
    <t>urn:catalog:JBJordal:FunnBot:45871</t>
  </si>
  <si>
    <t>funnbot</t>
  </si>
  <si>
    <t>95_45871</t>
  </si>
  <si>
    <t>182998</t>
  </si>
  <si>
    <t>99_6943</t>
  </si>
  <si>
    <t>Stordal</t>
  </si>
  <si>
    <t>Seljehaugen, \Gjengroende slåtteeng</t>
  </si>
  <si>
    <t>https://www.unimus.no/felles/bilder/web_hent_bilde.php?id=13713830&amp;type=jpeg</t>
  </si>
  <si>
    <t>POINT (98017 6943037)</t>
  </si>
  <si>
    <t>urn:catalog:O:V:182998</t>
  </si>
  <si>
    <t>8_182998</t>
  </si>
  <si>
    <t>O_182998</t>
  </si>
  <si>
    <t>151531</t>
  </si>
  <si>
    <t>Nørdredalen: Ytstehaugen</t>
  </si>
  <si>
    <t>Holtan, Dag; Jordal, John Bjarne</t>
  </si>
  <si>
    <t>POINT (98018 6943042)</t>
  </si>
  <si>
    <t>urn:uuid:e448fe84-0430-4bd0-965b-fde100938a0c</t>
  </si>
  <si>
    <t>95_151531</t>
  </si>
  <si>
    <t>416064</t>
  </si>
  <si>
    <t>67_6941</t>
  </si>
  <si>
    <t>Sykkylven</t>
  </si>
  <si>
    <t>Sunnmøre: Sykkylven: forvillet ved veien opp til Øvre Høgreset gård fl. steder.</t>
  </si>
  <si>
    <t>R. Nordhagen</t>
  </si>
  <si>
    <t>https://www.unimus.no/felles/bilder/web_hent_bilde.php?id=13661877&amp;type=jpeg</t>
  </si>
  <si>
    <t>POINT (67850 6940039)</t>
  </si>
  <si>
    <t>urn:catalog:O:V:416064</t>
  </si>
  <si>
    <t>8_416064</t>
  </si>
  <si>
    <t>O_416064</t>
  </si>
  <si>
    <t>17554983</t>
  </si>
  <si>
    <t>61_6957</t>
  </si>
  <si>
    <t>Skodje</t>
  </si>
  <si>
    <t>Brusdalsvegen 423, Ålesund, Mr</t>
  </si>
  <si>
    <t>Gjenstående etter at eiendommen ble revet.</t>
  </si>
  <si>
    <t>https://www.artsobservasjoner.no/Sighting/17554983</t>
  </si>
  <si>
    <t>POINT (60101 6956646)</t>
  </si>
  <si>
    <t>urn:uuid:5beeef62-2a47-4db7-a403-abd36b97f7f8</t>
  </si>
  <si>
    <t>1010_17554983</t>
  </si>
  <si>
    <t>27174746</t>
  </si>
  <si>
    <t>67_6957</t>
  </si>
  <si>
    <t>Saltkjelsvik, Ålesund, Mr \Veikant</t>
  </si>
  <si>
    <t>https://www.artsobservasjoner.no/Sighting/27174746</t>
  </si>
  <si>
    <t>POINT (67861 6957597)</t>
  </si>
  <si>
    <t>urn:uuid:4ad3dcbf-bfd9-49a0-8c8b-9df668baca9a</t>
  </si>
  <si>
    <t>1010_27174746</t>
  </si>
  <si>
    <t>11623096</t>
  </si>
  <si>
    <t>67_6961</t>
  </si>
  <si>
    <t>Opskar, Ålesund, Mr \Slåttemark</t>
  </si>
  <si>
    <t>https://www.artsobservasjoner.no/Sighting/11623096</t>
  </si>
  <si>
    <t>POINT (67927 6960872)</t>
  </si>
  <si>
    <t>urn:uuid:bb259f6b-d921-4b66-8f27-a7264f254c81</t>
  </si>
  <si>
    <t>1010_11623096</t>
  </si>
  <si>
    <t>14862417</t>
  </si>
  <si>
    <t>75_6955</t>
  </si>
  <si>
    <t>Solnørvika NR, Ålesund, Mr</t>
  </si>
  <si>
    <t>Uenighet i floraene om topp- og prakttopp, så her toner vi ned til toppklokke.</t>
  </si>
  <si>
    <t>https://www.artsobservasjoner.no/Sighting/14862417</t>
  </si>
  <si>
    <t>POINT (74399 6955895)</t>
  </si>
  <si>
    <t>urn:uuid:c6cafa1d-365b-4d8e-a459-18bc72e49ec1</t>
  </si>
  <si>
    <t>1010_14862417</t>
  </si>
  <si>
    <t>12899982</t>
  </si>
  <si>
    <t>45_6965</t>
  </si>
  <si>
    <t>Giske</t>
  </si>
  <si>
    <t>Gjøsundneset miljøstasjon, Giske, Mr \ /[Kvant.:] 60 Stems</t>
  </si>
  <si>
    <t>Quantity: 60 Stems</t>
  </si>
  <si>
    <t>https://www.artsobservasjoner.no/Sighting/12899982</t>
  </si>
  <si>
    <t>POINT (44749 6964510)</t>
  </si>
  <si>
    <t>urn:uuid:ab540527-e492-42dc-aa67-2855f47821b5</t>
  </si>
  <si>
    <t>1010_12899982</t>
  </si>
  <si>
    <t>24518329</t>
  </si>
  <si>
    <t>Gjøsundneset miljøstasjon, Giske, Mr</t>
  </si>
  <si>
    <t>https://www.artsobservasjoner.no/Sighting/24518329</t>
  </si>
  <si>
    <t>urn:uuid:4bbdce04-bf30-46b9-8bc5-368dedcbf1fe</t>
  </si>
  <si>
    <t>1010_24518329</t>
  </si>
  <si>
    <t>262401</t>
  </si>
  <si>
    <t>65_6963</t>
  </si>
  <si>
    <t>Haram</t>
  </si>
  <si>
    <t>Fagervik, ca 2 km vest for Eidsvik. \I vegkant der lokalveg møter riksveg.</t>
  </si>
  <si>
    <t>Ingvald Røsberg</t>
  </si>
  <si>
    <t>https://www.unimus.no/felles/bilder/web_hent_bilde.php?id=12097507&amp;type=jpeg</t>
  </si>
  <si>
    <t>POINT (65672 6963406)</t>
  </si>
  <si>
    <t>urn:catalog:BG:S:262401</t>
  </si>
  <si>
    <t>105_262401</t>
  </si>
  <si>
    <t>BG_262401</t>
  </si>
  <si>
    <t>24584195</t>
  </si>
  <si>
    <t>85_6965</t>
  </si>
  <si>
    <t>Vestnes</t>
  </si>
  <si>
    <t>Tomrefjorden: Juvika, Vestnes, Mr \ /[Kvant.:] 100 Stems</t>
  </si>
  <si>
    <t>Vekkant ned mot fjorden. Quantity: 100 Stems</t>
  </si>
  <si>
    <t>https://www.artsobservasjoner.no/Sighting/24584195</t>
  </si>
  <si>
    <t>POINT (85353 6965669)</t>
  </si>
  <si>
    <t>urn:uuid:49ff60f1-b136-4632-8e4f-2d072bc7dfba</t>
  </si>
  <si>
    <t>1010_24584195</t>
  </si>
  <si>
    <t>416070</t>
  </si>
  <si>
    <t>89_6961</t>
  </si>
  <si>
    <t>Vestnes: Røsten: Romsdalen</t>
  </si>
  <si>
    <t>F. Ch. Sørlye</t>
  </si>
  <si>
    <t>https://www.unimus.no/felles/bilder/web_hent_bilde.php?id=13661883&amp;type=jpeg</t>
  </si>
  <si>
    <t>POINT (89314 6961999)</t>
  </si>
  <si>
    <t>urn:catalog:O:V:416070</t>
  </si>
  <si>
    <t>8_416070</t>
  </si>
  <si>
    <t>O_416070</t>
  </si>
  <si>
    <t>33340</t>
  </si>
  <si>
    <t>95_6957</t>
  </si>
  <si>
    <t>Tresfjord, Sørsylte, ved industrianlegget Salthammer \Skrotemark med steinfylling</t>
  </si>
  <si>
    <t>https://www.unimus.no/felles/bilder/web_hent_bilde.php?id=14715596&amp;type=jpeg</t>
  </si>
  <si>
    <t>POINT (95790 6957478)</t>
  </si>
  <si>
    <t>urn:catalog:TRH:V:33340</t>
  </si>
  <si>
    <t>37_33340</t>
  </si>
  <si>
    <t>TRH_33340</t>
  </si>
  <si>
    <t>13445191</t>
  </si>
  <si>
    <t>105_6965</t>
  </si>
  <si>
    <t>Rauma</t>
  </si>
  <si>
    <t>https://www.artsobservasjoner.no/Sighting/13445191</t>
  </si>
  <si>
    <t>POINT (105069 6965224)</t>
  </si>
  <si>
    <t>urn:uuid:e6ae96ff-2c45-4e5e-a840-e72833c03c57</t>
  </si>
  <si>
    <t>1010_13445191</t>
  </si>
  <si>
    <t>416068</t>
  </si>
  <si>
    <t>107_6953</t>
  </si>
  <si>
    <t>Voll: Skare Forvilla i skogen.</t>
  </si>
  <si>
    <t>https://www.unimus.no/felles/bilder/web_hent_bilde.php?id=13661881&amp;type=jpeg</t>
  </si>
  <si>
    <t>POINT (106966 6953015)</t>
  </si>
  <si>
    <t>urn:catalog:O:V:416068</t>
  </si>
  <si>
    <t>8_416068</t>
  </si>
  <si>
    <t>O_416068</t>
  </si>
  <si>
    <t>51801/167</t>
  </si>
  <si>
    <t>"Skare; Voll"</t>
  </si>
  <si>
    <t>POINT (106967 6953015)</t>
  </si>
  <si>
    <t>urn:catalog:O:VXL:51801/167</t>
  </si>
  <si>
    <t>23_51801/167</t>
  </si>
  <si>
    <t>13819618</t>
  </si>
  <si>
    <t>119_6961</t>
  </si>
  <si>
    <t>Gjerdset N, Rauma, Mr \180 moh</t>
  </si>
  <si>
    <t>etterlatt ved hytte.</t>
  </si>
  <si>
    <t>https://www.artsobservasjoner.no/Sighting/13819618</t>
  </si>
  <si>
    <t>POINT (118732 6961232)</t>
  </si>
  <si>
    <t>urn:uuid:3a668ded-465a-4277-86c3-7920b04bddff</t>
  </si>
  <si>
    <t>1010_13819618</t>
  </si>
  <si>
    <t>13825438</t>
  </si>
  <si>
    <t>119_6971</t>
  </si>
  <si>
    <t>Holm V, Rauma, Mr \hagedump? i skogkant, 20 moh</t>
  </si>
  <si>
    <t>https://www.artsobservasjoner.no/Sighting/13825438</t>
  </si>
  <si>
    <t>POINT (119545 6971614)</t>
  </si>
  <si>
    <t>urn:uuid:a88be974-8d70-4d6f-be74-2f254f2e296e</t>
  </si>
  <si>
    <t>1010_13825438</t>
  </si>
  <si>
    <t>13825445</t>
  </si>
  <si>
    <t>Holm V, Rauma, Mr \veikant, 5 moh</t>
  </si>
  <si>
    <t>https://www.artsobservasjoner.no/Sighting/13825445</t>
  </si>
  <si>
    <t>POINT (119497 6971638)</t>
  </si>
  <si>
    <t>urn:uuid:ff766266-bc81-4367-8863-3e4768a64375</t>
  </si>
  <si>
    <t>1010_13825445</t>
  </si>
  <si>
    <t>13953718</t>
  </si>
  <si>
    <t>123_6959</t>
  </si>
  <si>
    <t>Ytre Skorga, Rauma, Mr \ved bolig, 40 moh</t>
  </si>
  <si>
    <t>https://www.artsobservasjoner.no/Sighting/13953718</t>
  </si>
  <si>
    <t>POINT (122487 6959322)</t>
  </si>
  <si>
    <t>urn:uuid:387d1970-ec5f-461e-ac0c-f5a9222ba9e2</t>
  </si>
  <si>
    <t>1010_13953718</t>
  </si>
  <si>
    <t>14724262</t>
  </si>
  <si>
    <t>129_6959</t>
  </si>
  <si>
    <t>Vølstad strand, Rauma, Mr \3 moh</t>
  </si>
  <si>
    <t>ettterlatt.</t>
  </si>
  <si>
    <t>https://www.artsobservasjoner.no/Sighting/14724262</t>
  </si>
  <si>
    <t>POINT (129093 6959233)</t>
  </si>
  <si>
    <t>urn:uuid:180b9301-2717-47ed-94fc-2db037531d0b</t>
  </si>
  <si>
    <t>1010_14724262</t>
  </si>
  <si>
    <t>14724269</t>
  </si>
  <si>
    <t>Vølstad, Rauma, Mr \veikant, 20 moh</t>
  </si>
  <si>
    <t>https://www.artsobservasjoner.no/Sighting/14724269</t>
  </si>
  <si>
    <t>POINT (129021 6959376)</t>
  </si>
  <si>
    <t>urn:uuid:75c37316-11da-43ba-af27-7d25a57cc774</t>
  </si>
  <si>
    <t>1010_14724269</t>
  </si>
  <si>
    <t>14900210</t>
  </si>
  <si>
    <t>Rauma sjukeheim, Hen øvre, Rauma, Mr \veikant, 70 moh</t>
  </si>
  <si>
    <t>https://www.artsobservasjoner.no/Sighting/14900210</t>
  </si>
  <si>
    <t>POINT (129785 6959797)</t>
  </si>
  <si>
    <t>urn:uuid:37fa32b5-ed29-424a-bbd6-00f8a468d5ae</t>
  </si>
  <si>
    <t>1010_14900210</t>
  </si>
  <si>
    <t>15015762</t>
  </si>
  <si>
    <t>131_6959</t>
  </si>
  <si>
    <t>Hatlen, Rauma, Mr \veigrøft, 80 moh</t>
  </si>
  <si>
    <t>https://www.artsobservasjoner.no/Sighting/15015762</t>
  </si>
  <si>
    <t>POINT (130907 6959642)</t>
  </si>
  <si>
    <t>urn:uuid:f860a08f-3775-4bb2-94d3-23adf085ed1f</t>
  </si>
  <si>
    <t>1010_15015762</t>
  </si>
  <si>
    <t>15015887</t>
  </si>
  <si>
    <t>Hatlen, Rauma, Mr \veikant, 80 moh</t>
  </si>
  <si>
    <t>https://www.artsobservasjoner.no/Sighting/15015887</t>
  </si>
  <si>
    <t>urn:uuid:c2dec636-b9de-4b26-bb42-d232d47cc066</t>
  </si>
  <si>
    <t>1010_15015887</t>
  </si>
  <si>
    <t>19669134</t>
  </si>
  <si>
    <t>Kavli, Rauma, Mr \Veikant</t>
  </si>
  <si>
    <t>liten gruppe i veikanten.</t>
  </si>
  <si>
    <t>https://www.artsobservasjoner.no/Sighting/19669134</t>
  </si>
  <si>
    <t>POINT (131758 6959298)</t>
  </si>
  <si>
    <t>urn:uuid:a244d1ac-7655-4a7e-b6e5-2bed36315368</t>
  </si>
  <si>
    <t>1010_19669134</t>
  </si>
  <si>
    <t>146701</t>
  </si>
  <si>
    <t>133_6943</t>
  </si>
  <si>
    <t>Romsdalen: Mongehjellen</t>
  </si>
  <si>
    <t>POINT (133786 6942747)</t>
  </si>
  <si>
    <t>urn:uuid:c639dbc4-5418-42b8-97f1-3e38ce88938b</t>
  </si>
  <si>
    <t>95_146701</t>
  </si>
  <si>
    <t>42700</t>
  </si>
  <si>
    <t>Mongehjellan</t>
  </si>
  <si>
    <t>POINT (133613 6942711)</t>
  </si>
  <si>
    <t>urn:catalog:JBJordal:FunnBot:42700</t>
  </si>
  <si>
    <t>95_42700</t>
  </si>
  <si>
    <t>15352295</t>
  </si>
  <si>
    <t>133_6957</t>
  </si>
  <si>
    <t>Kolflotten, Rauma, Mr \veikant, 140 moh</t>
  </si>
  <si>
    <t>ovenfor bommen.</t>
  </si>
  <si>
    <t>https://www.artsobservasjoner.no/Sighting/15352295</t>
  </si>
  <si>
    <t>POINT (132068 6956667)</t>
  </si>
  <si>
    <t>urn:uuid:743aa2d0-b978-42b9-9753-79904a1c9e0f</t>
  </si>
  <si>
    <t>1010_15352295</t>
  </si>
  <si>
    <t>19666880</t>
  </si>
  <si>
    <t>135_6959</t>
  </si>
  <si>
    <t>Unjemsbakken, Rauma, Mr</t>
  </si>
  <si>
    <t>I veikant på nedkjøring til fraflyttet bolig.</t>
  </si>
  <si>
    <t>https://www.artsobservasjoner.no/Sighting/19666880</t>
  </si>
  <si>
    <t>POINT (135202 6958934)</t>
  </si>
  <si>
    <t>urn:uuid:3bf48f96-483d-493d-a31d-32547c3cbf7a</t>
  </si>
  <si>
    <t>1010_19666880</t>
  </si>
  <si>
    <t>19669079</t>
  </si>
  <si>
    <t>Ekra Ø, Rauma, Mr \veikant</t>
  </si>
  <si>
    <t>en liten gruppe i veikanten, spredt fra bolig på Ekra.</t>
  </si>
  <si>
    <t>https://www.artsobservasjoner.no/Sighting/19669079</t>
  </si>
  <si>
    <t>POINT (134945 6958934)</t>
  </si>
  <si>
    <t>urn:uuid:e04118fe-55c2-4554-889e-b15851f61b88</t>
  </si>
  <si>
    <t>1010_19669079</t>
  </si>
  <si>
    <t>15805285</t>
  </si>
  <si>
    <t>137_6959</t>
  </si>
  <si>
    <t>Svartli, Rauma, Mr</t>
  </si>
  <si>
    <t>https://www.artsobservasjoner.no/Sighting/15805285</t>
  </si>
  <si>
    <t>POINT (136038 6959113)</t>
  </si>
  <si>
    <t>urn:uuid:8cab0c30-c17c-4b90-8030-cb0696247d63</t>
  </si>
  <si>
    <t>1010_15805285</t>
  </si>
  <si>
    <t>16158495</t>
  </si>
  <si>
    <t>141_6933</t>
  </si>
  <si>
    <t>Stokke, Rauma, Mr \hagedump, 195 moh</t>
  </si>
  <si>
    <t>https://www.artsobservasjoner.no/Sighting/16158495</t>
  </si>
  <si>
    <t>POINT (140611 6932794)</t>
  </si>
  <si>
    <t>urn:uuid:e0f62e0c-50df-4624-8ddc-954f7a4a13e5</t>
  </si>
  <si>
    <t>1010_16158495</t>
  </si>
  <si>
    <t>16179575</t>
  </si>
  <si>
    <t>141_6935</t>
  </si>
  <si>
    <t>Gjerdet, Rauma, Mr \130 moh</t>
  </si>
  <si>
    <t>https://www.artsobservasjoner.no/Sighting/16179575</t>
  </si>
  <si>
    <t>POINT (140432 6934763)</t>
  </si>
  <si>
    <t>urn:uuid:f5a9b82b-1ff5-497b-8576-900024c37699</t>
  </si>
  <si>
    <t>1010_16179575</t>
  </si>
  <si>
    <t>16179578</t>
  </si>
  <si>
    <t>https://www.artsobservasjoner.no/Sighting/16179578</t>
  </si>
  <si>
    <t>urn:uuid:21e6c3d9-8871-4a9c-aa3d-4da0d9219db7</t>
  </si>
  <si>
    <t>1010_16179578</t>
  </si>
  <si>
    <t>19763104</t>
  </si>
  <si>
    <t>Romsdalen: Gjerdet, Rauma, Mr \ /[Kvant.:] 200 Stems</t>
  </si>
  <si>
    <t>Quantity: 200 Stems</t>
  </si>
  <si>
    <t>https://www.artsobservasjoner.no/Sighting/19763104</t>
  </si>
  <si>
    <t>POINT (140412 6934739)</t>
  </si>
  <si>
    <t>urn:uuid:2c064b46-90f6-40fa-a269-c0e3a1a6c84f</t>
  </si>
  <si>
    <t>1010_19763104</t>
  </si>
  <si>
    <t>16303698</t>
  </si>
  <si>
    <t>143_6927</t>
  </si>
  <si>
    <t>Brustua, Rauma, Mr \390 moh</t>
  </si>
  <si>
    <t>https://www.artsobservasjoner.no/Sighting/16303698</t>
  </si>
  <si>
    <t>POINT (143515 6927042)</t>
  </si>
  <si>
    <t>urn:uuid:c61a4654-bd4f-483c-84de-ca0af6fe053b</t>
  </si>
  <si>
    <t>1010_16303698</t>
  </si>
  <si>
    <t>11634518</t>
  </si>
  <si>
    <t>151_7001</t>
  </si>
  <si>
    <t>Tingvoll</t>
  </si>
  <si>
    <t>Kansdal, Tingvoll, Mr \ugjødsla eng</t>
  </si>
  <si>
    <t>Øystein Folden</t>
  </si>
  <si>
    <t>planta .</t>
  </si>
  <si>
    <t>https://www.artsobservasjoner.no/Sighting/11634518</t>
  </si>
  <si>
    <t>POINT (150263 7000433)</t>
  </si>
  <si>
    <t>urn:uuid:8ad12df9-27eb-47d9-beaa-38ad870ded3a</t>
  </si>
  <si>
    <t>1010_11634518</t>
  </si>
  <si>
    <t>155895</t>
  </si>
  <si>
    <t>195_6945</t>
  </si>
  <si>
    <t>Sunndal</t>
  </si>
  <si>
    <t>Fjellgardene: Svøu</t>
  </si>
  <si>
    <t>POINT (194045 6945076)</t>
  </si>
  <si>
    <t>urn:uuid:99c45631-e074-4943-a323-e331ef232984</t>
  </si>
  <si>
    <t>95_155895</t>
  </si>
  <si>
    <t>154953</t>
  </si>
  <si>
    <t>Fjellgardene: Jenstad: hovedbruket</t>
  </si>
  <si>
    <t>POINT (194712 6944847)</t>
  </si>
  <si>
    <t>urn:uuid:0a71f1a0-c7c6-44e2-b0e8-4b8684b55fda</t>
  </si>
  <si>
    <t>95_154953</t>
  </si>
  <si>
    <t>154755</t>
  </si>
  <si>
    <t>195_6947</t>
  </si>
  <si>
    <t>Fjellgardene: Jenstad: Bruøya</t>
  </si>
  <si>
    <t>POINT (195185 6946283)</t>
  </si>
  <si>
    <t>urn:uuid:70c0d8d4-940b-463d-a8b1-433d74e7e68b</t>
  </si>
  <si>
    <t>95_154755</t>
  </si>
  <si>
    <t>156832</t>
  </si>
  <si>
    <t>Gjøra: Svorundøya</t>
  </si>
  <si>
    <t>POINT (195645 6946914)</t>
  </si>
  <si>
    <t>urn:uuid:90ad19e2-ac4c-47c4-a14d-59007cd43d81</t>
  </si>
  <si>
    <t>95_156832</t>
  </si>
  <si>
    <t>14963928</t>
  </si>
  <si>
    <t>177_7001</t>
  </si>
  <si>
    <t>Surnadal</t>
  </si>
  <si>
    <t>Gartrønningan, Surnadal, Mr \ /[Kvant.:] 1 Plants</t>
  </si>
  <si>
    <t>Jo Heggset</t>
  </si>
  <si>
    <t>https://www.artsobservasjoner.no/Sighting/14963928</t>
  </si>
  <si>
    <t>POINT (176000 7000820)</t>
  </si>
  <si>
    <t>urn:uuid:c1e2baf1-ac48-4913-b297-fffcd1068075</t>
  </si>
  <si>
    <t>1010_14963928</t>
  </si>
  <si>
    <t>11623945</t>
  </si>
  <si>
    <t>207_7005</t>
  </si>
  <si>
    <t>Trøndelag</t>
  </si>
  <si>
    <t>Rindal</t>
  </si>
  <si>
    <t>ST</t>
  </si>
  <si>
    <t>Vollan, Rindal, Tø \Beite Substratbeskrivelse:Porøs jord nederst i ... /[Kvant.:] 200</t>
  </si>
  <si>
    <t>Gunnar Bureid</t>
  </si>
  <si>
    <t>Forvilla fra nærliggende hage. .</t>
  </si>
  <si>
    <t>https://www.artsobservasjoner.no/Sighting/11623945</t>
  </si>
  <si>
    <t>POINT (207750 7004300)</t>
  </si>
  <si>
    <t>urn:uuid:dd93c1ed-7bcc-4087-a468-49295a2f9ad7</t>
  </si>
  <si>
    <t>1010_11623945</t>
  </si>
  <si>
    <t>11623512</t>
  </si>
  <si>
    <t>Vollan (Ytre Rindalsvollen), Rindal, Tø \Beitebakke</t>
  </si>
  <si>
    <t>Forvillet .</t>
  </si>
  <si>
    <t>https://www.artsobservasjoner.no/Sighting/11623512</t>
  </si>
  <si>
    <t>POINT (207900 7004200)</t>
  </si>
  <si>
    <t>urn:uuid:38a3a36f-bbe5-465d-8c7d-63d1dd5f9c52</t>
  </si>
  <si>
    <t>1010_11623512</t>
  </si>
  <si>
    <t>4338</t>
  </si>
  <si>
    <t>213_7009</t>
  </si>
  <si>
    <t>Rindalsskogen kirke. Utenfor kirkegård.</t>
  </si>
  <si>
    <t>Tore Ouren</t>
  </si>
  <si>
    <t>POINT (213874 7009111)</t>
  </si>
  <si>
    <t>urn:catalog:BG:S:4338</t>
  </si>
  <si>
    <t>105_4338</t>
  </si>
  <si>
    <t>BG_4338</t>
  </si>
  <si>
    <t>4300</t>
  </si>
  <si>
    <t>185_7039</t>
  </si>
  <si>
    <t>Aure</t>
  </si>
  <si>
    <t>Stemshaug. Ved kirkegården.</t>
  </si>
  <si>
    <t>POINT (184412 7038008)</t>
  </si>
  <si>
    <t>urn:catalog:BG:S:4300</t>
  </si>
  <si>
    <t>105_4300</t>
  </si>
  <si>
    <t>BG_4300</t>
  </si>
  <si>
    <t>SL20210705101717</t>
  </si>
  <si>
    <t>163_7017</t>
  </si>
  <si>
    <t>Heim</t>
  </si>
  <si>
    <t>Halsa</t>
  </si>
  <si>
    <t>Utistu</t>
  </si>
  <si>
    <t>Langmo, S.H.L</t>
  </si>
  <si>
    <t>POINT (162654 7016833)</t>
  </si>
  <si>
    <t>59_SL20210705101717</t>
  </si>
  <si>
    <t>SL20210705102102</t>
  </si>
  <si>
    <t>POINT (162643 7016830)</t>
  </si>
  <si>
    <t>59_SL20210705102102</t>
  </si>
  <si>
    <t>12833</t>
  </si>
  <si>
    <t>267_7033</t>
  </si>
  <si>
    <t>Trondheim</t>
  </si>
  <si>
    <t>Heimdal</t>
  </si>
  <si>
    <t>Gunnar Brodal</t>
  </si>
  <si>
    <t>https://www.unimus.no/felles/bilder/web_hent_bilde.php?id=14699823&amp;type=jpeg</t>
  </si>
  <si>
    <t>POINT (267855 7032684)</t>
  </si>
  <si>
    <t>urn:catalog:TRH:V:12833</t>
  </si>
  <si>
    <t>37_12833</t>
  </si>
  <si>
    <t>TRH_12833</t>
  </si>
  <si>
    <t>2643957540</t>
  </si>
  <si>
    <t>267_7035</t>
  </si>
  <si>
    <t>http://www.gbif.org/occurrence/2643957540</t>
  </si>
  <si>
    <t>POINT (266995 7035403)</t>
  </si>
  <si>
    <t>q-10033866613</t>
  </si>
  <si>
    <t>40_2643957540</t>
  </si>
  <si>
    <t>51955</t>
  </si>
  <si>
    <t>269_7035</t>
  </si>
  <si>
    <t>Rostad</t>
  </si>
  <si>
    <t>https://www.unimus.no/felles/bilder/web_hent_bilde.php?id=14739230&amp;type=jpeg</t>
  </si>
  <si>
    <t>POINT (268543 7034635)</t>
  </si>
  <si>
    <t>urn:catalog:TRH:V:51955</t>
  </si>
  <si>
    <t>37_51955</t>
  </si>
  <si>
    <t>TRH_51955</t>
  </si>
  <si>
    <t>11623465</t>
  </si>
  <si>
    <t>271_7039</t>
  </si>
  <si>
    <t>Berg, Trondheim, Trondheim, Tø \Vegkant</t>
  </si>
  <si>
    <t>Einar Værnes</t>
  </si>
  <si>
    <t>https://www.artsobservasjoner.no/Sighting/11623465</t>
  </si>
  <si>
    <t>POINT (271483 7039901)</t>
  </si>
  <si>
    <t>urn:uuid:8a3c5976-b3bd-4220-8969-e1136c973b04</t>
  </si>
  <si>
    <t>1010_11623465</t>
  </si>
  <si>
    <t>2975909571</t>
  </si>
  <si>
    <t>http://www.gbif.org/occurrence/2975909571</t>
  </si>
  <si>
    <t>POINT (270582 7038691)</t>
  </si>
  <si>
    <t>q-10209292360</t>
  </si>
  <si>
    <t>40_2975909571</t>
  </si>
  <si>
    <t>51954</t>
  </si>
  <si>
    <t>271_7041</t>
  </si>
  <si>
    <t>Tronheim: Elgeseter gård</t>
  </si>
  <si>
    <t>Arne Lie</t>
  </si>
  <si>
    <t>https://www.unimus.no/felles/bilder/web_hent_bilde.php?id=14739227&amp;type=jpeg</t>
  </si>
  <si>
    <t>POINT (270147 7041014)</t>
  </si>
  <si>
    <t>urn:catalog:TRH:V:51954</t>
  </si>
  <si>
    <t>37_51954</t>
  </si>
  <si>
    <t>TRH_51954</t>
  </si>
  <si>
    <t>27288</t>
  </si>
  <si>
    <t>Bergsbakken, i hagen hos dommer Eriksen pl.</t>
  </si>
  <si>
    <t>Einar Fondal</t>
  </si>
  <si>
    <t>https://www.unimus.no/felles/bilder/web_hent_bilde.php?id=14713004&amp;type=jpeg</t>
  </si>
  <si>
    <t>POINT (271142 7040920)</t>
  </si>
  <si>
    <t>urn:catalog:TRH:V:27288</t>
  </si>
  <si>
    <t>37_27288</t>
  </si>
  <si>
    <t>TRH_27288</t>
  </si>
  <si>
    <t>51953</t>
  </si>
  <si>
    <t>271_7043</t>
  </si>
  <si>
    <t>Trondhjem, Ladehammeren</t>
  </si>
  <si>
    <t>Halfdan Bryn</t>
  </si>
  <si>
    <t>https://www.unimus.no/felles/bilder/web_hent_bilde.php?id=14739225&amp;type=jpeg</t>
  </si>
  <si>
    <t>POINT (271918 7043860)</t>
  </si>
  <si>
    <t>urn:catalog:TRH:V:51953</t>
  </si>
  <si>
    <t>37_51953</t>
  </si>
  <si>
    <t>TRH_51953</t>
  </si>
  <si>
    <t>9172</t>
  </si>
  <si>
    <t>Ladehammeren</t>
  </si>
  <si>
    <t>Aksel Stene</t>
  </si>
  <si>
    <t>https://www.unimus.no/felles/bilder/web_hent_bilde.php?id=14704738&amp;type=jpeg</t>
  </si>
  <si>
    <t>POINT (271873 7043372)</t>
  </si>
  <si>
    <t>urn:catalog:TRH:V:9172</t>
  </si>
  <si>
    <t>37_9172</t>
  </si>
  <si>
    <t>TRH_9172</t>
  </si>
  <si>
    <t>27287</t>
  </si>
  <si>
    <t>273_7041</t>
  </si>
  <si>
    <t>Pl. i hage hos pastor Hesselberg, Statsing. Dahls gt.</t>
  </si>
  <si>
    <t>POINT (272233 7041826)</t>
  </si>
  <si>
    <t>urn:catalog:TRH:V:27287</t>
  </si>
  <si>
    <t>37_27287</t>
  </si>
  <si>
    <t>TRH_27287</t>
  </si>
  <si>
    <t>416062</t>
  </si>
  <si>
    <t>273_7043</t>
  </si>
  <si>
    <t>Trondheim: Ladehammeren</t>
  </si>
  <si>
    <t>https://www.unimus.no/felles/bilder/web_hent_bilde.php?id=13661875&amp;type=jpeg</t>
  </si>
  <si>
    <t>POINT (272084 7043446)</t>
  </si>
  <si>
    <t>urn:catalog:O:V:416062</t>
  </si>
  <si>
    <t>8_416062</t>
  </si>
  <si>
    <t>O_416062</t>
  </si>
  <si>
    <t>17666800</t>
  </si>
  <si>
    <t>275_7037</t>
  </si>
  <si>
    <t>sti langs Estenstaddammen, Trondheim, Tø /[Kvant.:] Plants</t>
  </si>
  <si>
    <t>Svein Gjelle|Brit Eldrid Barstad</t>
  </si>
  <si>
    <t>https://www.artsobservasjoner.no/Sighting/17666800</t>
  </si>
  <si>
    <t>POINT (274305 7037261)</t>
  </si>
  <si>
    <t>urn:uuid:70972b16-6e82-475b-b940-4c1e18c75faf</t>
  </si>
  <si>
    <t>1010_17666800</t>
  </si>
  <si>
    <t>191332</t>
  </si>
  <si>
    <t>277_7041</t>
  </si>
  <si>
    <t>Ranheim, Hansbakkfjæra NØ Ranheim kirke \Skråning mot stranden</t>
  </si>
  <si>
    <t>https://www.unimus.no/felles/bilder/web_hent_bilde.php?id=14854894&amp;type=jpeg</t>
  </si>
  <si>
    <t>POINT (277866 7041350)</t>
  </si>
  <si>
    <t>urn:catalog:TRH:V:191332</t>
  </si>
  <si>
    <t>37_191332</t>
  </si>
  <si>
    <t>TRH_191332</t>
  </si>
  <si>
    <t>27187223</t>
  </si>
  <si>
    <t>195_7071</t>
  </si>
  <si>
    <t>Hitra</t>
  </si>
  <si>
    <t>Kråkberget , Barmfjorden, Hitra, Tø \ /[Kvant.:] 3 Plants</t>
  </si>
  <si>
    <t>Frank Robert Lyngvær</t>
  </si>
  <si>
    <t>Quantity: 3 Plants</t>
  </si>
  <si>
    <t>https://www.artsobservasjoner.no/Sighting/27187223</t>
  </si>
  <si>
    <t>POINT (195443 7070089)</t>
  </si>
  <si>
    <t>urn:uuid:94c9cb56-3a39-4665-8a44-4ccfb103c73e</t>
  </si>
  <si>
    <t>1010_27187223</t>
  </si>
  <si>
    <t>51959</t>
  </si>
  <si>
    <t>235_7073</t>
  </si>
  <si>
    <t>Ørland</t>
  </si>
  <si>
    <t>Hovde. Nedenfor husmorskolen \Gressbakke ved sjøen. Sandgrunn</t>
  </si>
  <si>
    <t>Arnfinn Skogen</t>
  </si>
  <si>
    <t>https://www.unimus.no/felles/bilder/web_hent_bilde.php?id=14739239&amp;type=jpeg</t>
  </si>
  <si>
    <t>POINT (235909 7072382)</t>
  </si>
  <si>
    <t>urn:catalog:TRH:V:51959</t>
  </si>
  <si>
    <t>37_51959</t>
  </si>
  <si>
    <t>TRH_51959</t>
  </si>
  <si>
    <t>51963</t>
  </si>
  <si>
    <t>237_7065</t>
  </si>
  <si>
    <t>Orkland</t>
  </si>
  <si>
    <t>Agdenes</t>
  </si>
  <si>
    <t>Selva. Ved veien til Vassbygda, ca ½ km fra Selva. \Gressbakke på sydvendt berg.</t>
  </si>
  <si>
    <t>https://www.unimus.no/felles/bilder/web_hent_bilde.php?id=14739249&amp;type=jpeg</t>
  </si>
  <si>
    <t>POINT (236154 7064315)</t>
  </si>
  <si>
    <t>urn:catalog:TRH:V:51963</t>
  </si>
  <si>
    <t>37_51963</t>
  </si>
  <si>
    <t>TRH_51963</t>
  </si>
  <si>
    <t>51962</t>
  </si>
  <si>
    <t>243_7053</t>
  </si>
  <si>
    <t>Lensvik</t>
  </si>
  <si>
    <t>L. Selbekk</t>
  </si>
  <si>
    <t>https://www.unimus.no/felles/bilder/web_hent_bilde.php?id=14739246&amp;type=jpeg</t>
  </si>
  <si>
    <t>POINT (242188 7053692)</t>
  </si>
  <si>
    <t>urn:catalog:TRH:V:51962</t>
  </si>
  <si>
    <t>37_51962</t>
  </si>
  <si>
    <t>TRH_51962</t>
  </si>
  <si>
    <t>242666</t>
  </si>
  <si>
    <t>251_7053</t>
  </si>
  <si>
    <t>Indre Fosen</t>
  </si>
  <si>
    <t>Rissa</t>
  </si>
  <si>
    <t>Velta naturvernområde \I lågurt-hasselskog</t>
  </si>
  <si>
    <t>Dag-Inge Øien</t>
  </si>
  <si>
    <t>https://www.unimus.no/felles/bilder/web_hent_bilde.php?id=14895871&amp;type=jpeg</t>
  </si>
  <si>
    <t>POINT (251615 7053969)</t>
  </si>
  <si>
    <t>urn:catalog:TRH:V:242666</t>
  </si>
  <si>
    <t>37_242666</t>
  </si>
  <si>
    <t>TRH_242666</t>
  </si>
  <si>
    <t>11728693</t>
  </si>
  <si>
    <t>255_7053</t>
  </si>
  <si>
    <t>Tørstadvatnet, Indre Fosen, Tø</t>
  </si>
  <si>
    <t>Gunn Nyborg</t>
  </si>
  <si>
    <t>https://www.artsobservasjoner.no/Sighting/11728693</t>
  </si>
  <si>
    <t>POINT (255968 7053725)</t>
  </si>
  <si>
    <t>urn:uuid:5c86d948-b0a4-4775-b56b-b73db42f6002</t>
  </si>
  <si>
    <t>1010_11728693</t>
  </si>
  <si>
    <t>22012212</t>
  </si>
  <si>
    <t>257_7051</t>
  </si>
  <si>
    <t>Rørvikveien, Indre Fosen, Tø \ /[Kvant.:] 30 Stems</t>
  </si>
  <si>
    <t>Andreas Winnem</t>
  </si>
  <si>
    <t>Quantity: 30 Stems</t>
  </si>
  <si>
    <t>https://www.artsobservasjoner.no/Sighting/22012212</t>
  </si>
  <si>
    <t>POINT (257285 7050603)</t>
  </si>
  <si>
    <t>urn:uuid:99087ffd-53a6-496a-9ffb-53c0467c84c7</t>
  </si>
  <si>
    <t>1010_22012212</t>
  </si>
  <si>
    <t>11634830</t>
  </si>
  <si>
    <t>257_7055</t>
  </si>
  <si>
    <t>Tørstadbrønnen, Indre Fosen, Tø</t>
  </si>
  <si>
    <t>https://www.artsobservasjoner.no/Sighting/11634830</t>
  </si>
  <si>
    <t>POINT (256130 7054890)</t>
  </si>
  <si>
    <t>urn:uuid:8df8dfac-627b-4435-b17d-5b8da363baee</t>
  </si>
  <si>
    <t>1010_11634830</t>
  </si>
  <si>
    <t>11623661</t>
  </si>
  <si>
    <t>https://www.artsobservasjoner.no/Sighting/11623661</t>
  </si>
  <si>
    <t>urn:uuid:f67722f7-a6cd-47f4-ab2d-b3e2c78d8480</t>
  </si>
  <si>
    <t>1010_11623661</t>
  </si>
  <si>
    <t>11622956</t>
  </si>
  <si>
    <t>https://www.artsobservasjoner.no/Sighting/11622956</t>
  </si>
  <si>
    <t>urn:uuid:325f5ad4-38ea-464e-a701-a0f4386bbca5</t>
  </si>
  <si>
    <t>1010_11622956</t>
  </si>
  <si>
    <t>11622261</t>
  </si>
  <si>
    <t>https://www.artsobservasjoner.no/Sighting/11622261</t>
  </si>
  <si>
    <t>urn:uuid:2b5b1bd6-6a05-417e-948b-e1f40afb9847</t>
  </si>
  <si>
    <t>1010_11622261</t>
  </si>
  <si>
    <t>21460</t>
  </si>
  <si>
    <t>247_7077</t>
  </si>
  <si>
    <t>Bjugn</t>
  </si>
  <si>
    <t>Stjørna, Heggvik, nedenfor kirken \Veiskråning ved kulturmark</t>
  </si>
  <si>
    <t>Roy Humstad</t>
  </si>
  <si>
    <t>https://www.unimus.no/felles/bilder/web_hent_bilde.php?id=14702928&amp;type=jpeg</t>
  </si>
  <si>
    <t>POINT (247341 7077990)</t>
  </si>
  <si>
    <t>urn:catalog:TRH:V:21460</t>
  </si>
  <si>
    <t>37_21460</t>
  </si>
  <si>
    <t>TRH_21460</t>
  </si>
  <si>
    <t>27194422</t>
  </si>
  <si>
    <t>251_7095</t>
  </si>
  <si>
    <t>Tiltremsvika, Tiltrem, Ørland, Tø</t>
  </si>
  <si>
    <t>Are Nakrem</t>
  </si>
  <si>
    <t>https://www.artsobservasjoner.no/Sighting/27194422</t>
  </si>
  <si>
    <t>POINT (251170 7095151)</t>
  </si>
  <si>
    <t>urn:uuid:a2ac1515-70ba-4114-86fa-1eaf24843c0e</t>
  </si>
  <si>
    <t>1010_27194422</t>
  </si>
  <si>
    <t>312454</t>
  </si>
  <si>
    <t>261_7103</t>
  </si>
  <si>
    <t>Åfjord</t>
  </si>
  <si>
    <t>Solstad ved Skråfjorden \S-vendt, krattbevokst bakke ovf. husene</t>
  </si>
  <si>
    <t>https://www.unimus.no/felles/bilder/web_hent_bilde.php?id=14922119&amp;type=jpeg</t>
  </si>
  <si>
    <t>POINT (261998 7103920)</t>
  </si>
  <si>
    <t>urn:catalog:TRH:V:312454</t>
  </si>
  <si>
    <t>37_312454</t>
  </si>
  <si>
    <t>TRH_312454</t>
  </si>
  <si>
    <t>312455</t>
  </si>
  <si>
    <t>Selset ved Skråfjorden \Grasmark i kant av kulturmark</t>
  </si>
  <si>
    <t>https://www.unimus.no/felles/bilder/web_hent_bilde.php?id=14922120&amp;type=jpeg</t>
  </si>
  <si>
    <t>POINT (261902 7102921)</t>
  </si>
  <si>
    <t>urn:catalog:TRH:V:312455</t>
  </si>
  <si>
    <t>37_312455</t>
  </si>
  <si>
    <t>TRH_312455</t>
  </si>
  <si>
    <t>25290094</t>
  </si>
  <si>
    <t>265_7123</t>
  </si>
  <si>
    <t>Roan</t>
  </si>
  <si>
    <t>Hongsand, Åfjord, Tø</t>
  </si>
  <si>
    <t>Ragnar Skrede</t>
  </si>
  <si>
    <t>https://www.artsobservasjoner.no/Sighting/25290094</t>
  </si>
  <si>
    <t>POINT (264651 7122185)</t>
  </si>
  <si>
    <t>urn:uuid:0f8aa4ab-77eb-49ba-9df4-dc1af5aa3d29</t>
  </si>
  <si>
    <t>1010_25290094</t>
  </si>
  <si>
    <t>24794163</t>
  </si>
  <si>
    <t>217_6955</t>
  </si>
  <si>
    <t>Oppdal</t>
  </si>
  <si>
    <t>Kalvhåggån, Oppdal, Tø \ /[Kvant.:] 1 Plants</t>
  </si>
  <si>
    <t>Terje Grøsseth</t>
  </si>
  <si>
    <t>https://www.artsobservasjoner.no/Sighting/24794163</t>
  </si>
  <si>
    <t>POINT (217104 6954238)</t>
  </si>
  <si>
    <t>urn:uuid:58915e25-c8b2-49ba-83a7-a4e966c0b22a</t>
  </si>
  <si>
    <t>1010_24794163</t>
  </si>
  <si>
    <t>22888</t>
  </si>
  <si>
    <t>227_6951</t>
  </si>
  <si>
    <t>Oppdal str.: Øvre Kåsa, forvilla i vegkant</t>
  </si>
  <si>
    <t>https://www.unimus.no/felles/bilder/web_hent_bilde.php?id=13692173&amp;type=jpeg</t>
  </si>
  <si>
    <t>POINT (227491 6951326)</t>
  </si>
  <si>
    <t>urn:catalog:O:V:22888</t>
  </si>
  <si>
    <t>8_22888</t>
  </si>
  <si>
    <t>O_22888</t>
  </si>
  <si>
    <t>67175</t>
  </si>
  <si>
    <t>Kåsa-området, sørøst for jernbanelinja \Veikant</t>
  </si>
  <si>
    <t>https://www.unimus.no/felles/bilder/web_hent_bilde.php?id=13692176&amp;type=jpeg</t>
  </si>
  <si>
    <t>urn:catalog:O:V:67175</t>
  </si>
  <si>
    <t>8_67175</t>
  </si>
  <si>
    <t>O_67175</t>
  </si>
  <si>
    <t>2648678849</t>
  </si>
  <si>
    <t>227_6953</t>
  </si>
  <si>
    <t>http://www.gbif.org/occurrence/2648678849</t>
  </si>
  <si>
    <t>POINT (227961 6952087)</t>
  </si>
  <si>
    <t>q-10096158225</t>
  </si>
  <si>
    <t>40_2648678849</t>
  </si>
  <si>
    <t>24691380</t>
  </si>
  <si>
    <t>229_6955</t>
  </si>
  <si>
    <t>Gorsetgjerdet, Oppdal, Tø</t>
  </si>
  <si>
    <t>Geir Gaarder</t>
  </si>
  <si>
    <t>https://www.artsobservasjoner.no/Sighting/24691380</t>
  </si>
  <si>
    <t>POINT (229725 6954218)</t>
  </si>
  <si>
    <t>urn:uuid:b9c901f1-df40-4dea-b686-4a99682c1f55</t>
  </si>
  <si>
    <t>1010_24691380</t>
  </si>
  <si>
    <t>24699446</t>
  </si>
  <si>
    <t>235_6993</t>
  </si>
  <si>
    <t>Rennebu</t>
  </si>
  <si>
    <t>Reitås, Rennebu, Tø /[Kvant.:] Plants</t>
  </si>
  <si>
    <t>John Jostein Reitås</t>
  </si>
  <si>
    <t>https://www.artsobservasjoner.no/Sighting/24699446</t>
  </si>
  <si>
    <t>POINT (235062 6992806)</t>
  </si>
  <si>
    <t>urn:uuid:27bd921e-81fd-4c9f-8a14-ca0becf030a6</t>
  </si>
  <si>
    <t>1010_24699446</t>
  </si>
  <si>
    <t>313290</t>
  </si>
  <si>
    <t>245_6975</t>
  </si>
  <si>
    <t>Berkåk jbst., \V-vendt skråning</t>
  </si>
  <si>
    <t xml:space="preserve">https://www.unimus.no/felles/bilder/web_hent_bilde.php?id=14922617&amp;type=jpeg | https://www.unimus.no/felles/bilder/web_hent_bilde.php?id=14922618&amp;type=jpeg </t>
  </si>
  <si>
    <t>POINT (245937 6975774)</t>
  </si>
  <si>
    <t>urn:catalog:TRH:V:313290</t>
  </si>
  <si>
    <t>37_313290</t>
  </si>
  <si>
    <t>TRH_313290</t>
  </si>
  <si>
    <t>313103</t>
  </si>
  <si>
    <t>247_6977</t>
  </si>
  <si>
    <t>Berkåk sentrum, Kirkeveien \Veikant</t>
  </si>
  <si>
    <t>https://www.unimus.no/felles/bilder/web_hent_bilde.php?id=14922466&amp;type=jpeg</t>
  </si>
  <si>
    <t>POINT (246030 6976773)</t>
  </si>
  <si>
    <t>urn:catalog:TRH:V:313103</t>
  </si>
  <si>
    <t>37_313103</t>
  </si>
  <si>
    <t>TRH_313103</t>
  </si>
  <si>
    <t>21461</t>
  </si>
  <si>
    <t>233_7003</t>
  </si>
  <si>
    <t>Meldal</t>
  </si>
  <si>
    <t>Ved RV 700, vei til Reberg \Bakkeskråning</t>
  </si>
  <si>
    <t>https://www.unimus.no/felles/bilder/web_hent_bilde.php?id=14702929&amp;type=jpeg</t>
  </si>
  <si>
    <t>POINT (232437 7003346)</t>
  </si>
  <si>
    <t>urn:catalog:TRH:V:21461</t>
  </si>
  <si>
    <t>37_21461</t>
  </si>
  <si>
    <t>TRH_21461</t>
  </si>
  <si>
    <t>42098</t>
  </si>
  <si>
    <t>235_6995</t>
  </si>
  <si>
    <t>Å, V-siden av Å bru over Orkla \Kratt/grasmark</t>
  </si>
  <si>
    <t>https://www.unimus.no/felles/bilder/web_hent_bilde.php?id=14731429&amp;type=jpeg</t>
  </si>
  <si>
    <t>POINT (234017 6995003)</t>
  </si>
  <si>
    <t>urn:catalog:TRH:V:42098</t>
  </si>
  <si>
    <t>37_42098</t>
  </si>
  <si>
    <t>TRH_42098</t>
  </si>
  <si>
    <t>17672703</t>
  </si>
  <si>
    <t>227_7027</t>
  </si>
  <si>
    <t>Orkdal</t>
  </si>
  <si>
    <t>Dørdalen, Orkland, Tø \ /[Kvant.:] 25 Plants</t>
  </si>
  <si>
    <t>Astrid Grendstad</t>
  </si>
  <si>
    <t>Quantity: 25 Plants</t>
  </si>
  <si>
    <t>https://www.artsobservasjoner.no/Sighting/17672703</t>
  </si>
  <si>
    <t>POINT (227583 7027234)</t>
  </si>
  <si>
    <t>urn:uuid:3dc779f8-d92b-4bcb-bfc1-676f1a2653a8</t>
  </si>
  <si>
    <t>1010_17672703</t>
  </si>
  <si>
    <t>302586</t>
  </si>
  <si>
    <t>235_7017</t>
  </si>
  <si>
    <t>Svorkmo, Austli v. Aspøl</t>
  </si>
  <si>
    <t>Kjetil Bevanger</t>
  </si>
  <si>
    <t>https://www.unimus.no/felles/bilder/web_hent_bilde.php?id=14909123&amp;type=jpeg</t>
  </si>
  <si>
    <t>POINT (235719 7016939)</t>
  </si>
  <si>
    <t>urn:catalog:TRH:V:302586</t>
  </si>
  <si>
    <t>37_302586</t>
  </si>
  <si>
    <t>TRH_302586</t>
  </si>
  <si>
    <t>11622781</t>
  </si>
  <si>
    <t>241_7033</t>
  </si>
  <si>
    <t>Hylla, Orkland, Tø \veikant</t>
  </si>
  <si>
    <t>Christian Bonvik</t>
  </si>
  <si>
    <t>https://www.artsobservasjoner.no/Sighting/11622781</t>
  </si>
  <si>
    <t>POINT (241920 7032860)</t>
  </si>
  <si>
    <t>urn:uuid:da844c92-6288-41d9-85e0-64ec18610f05</t>
  </si>
  <si>
    <t>1010_11622781</t>
  </si>
  <si>
    <t>91956</t>
  </si>
  <si>
    <t>311_6961</t>
  </si>
  <si>
    <t>Røros</t>
  </si>
  <si>
    <t>Rugldalen: Myran - Ruglheim lyng-bjørkeskog i nærheten av hage hvor den er plantet (Myran)</t>
  </si>
  <si>
    <t>https://www.unimus.no/felles/bilder/web_hent_bilde.php?id=13692180&amp;type=jpeg</t>
  </si>
  <si>
    <t>POINT (311851 6961538)</t>
  </si>
  <si>
    <t>urn:catalog:O:V:91956</t>
  </si>
  <si>
    <t>8_91956</t>
  </si>
  <si>
    <t>O_91956</t>
  </si>
  <si>
    <t>198790</t>
  </si>
  <si>
    <t>313_6945</t>
  </si>
  <si>
    <t>Røros By: mellom Røros Turisthotell og Bersvendsa- vollen, tørr grasbakke på tomt</t>
  </si>
  <si>
    <t>https://www.unimus.no/felles/bilder/web_hent_bilde.php?id=13719565&amp;type=jpeg</t>
  </si>
  <si>
    <t>POINT (313708 6944445)</t>
  </si>
  <si>
    <t>urn:catalog:O:V:198790</t>
  </si>
  <si>
    <t>8_198790</t>
  </si>
  <si>
    <t>O_198790</t>
  </si>
  <si>
    <t>388542</t>
  </si>
  <si>
    <t>Røros: Røros by: Bersvendsåsen \grasmark/kratt nær hager</t>
  </si>
  <si>
    <t>Anne Elven | Reidar Elven</t>
  </si>
  <si>
    <t>https://www.unimus.no/felles/bilder/web_hent_bilde.php?id=14998225&amp;type=jpeg</t>
  </si>
  <si>
    <t>POINT (313315 6945785)</t>
  </si>
  <si>
    <t>urn:catalog:O:V:388542</t>
  </si>
  <si>
    <t>8_388542</t>
  </si>
  <si>
    <t>O_388542</t>
  </si>
  <si>
    <t>388543</t>
  </si>
  <si>
    <t>https://www.unimus.no/felles/bilder/web_hent_bilde.php?id=14998226&amp;type=jpeg</t>
  </si>
  <si>
    <t>POINT (313357 6945894)</t>
  </si>
  <si>
    <t>urn:catalog:O:V:388543</t>
  </si>
  <si>
    <t>8_388543</t>
  </si>
  <si>
    <t>O_388543</t>
  </si>
  <si>
    <t>388519</t>
  </si>
  <si>
    <t>315_6945</t>
  </si>
  <si>
    <t>Røros: Røros by: Stor-Renholdtveien \grasmark nær hager</t>
  </si>
  <si>
    <t>https://www.unimus.no/felles/bilder/web_hent_bilde.php?id=14998203&amp;type=jpeg</t>
  </si>
  <si>
    <t>POINT (314606 6944317)</t>
  </si>
  <si>
    <t>urn:catalog:O:V:388519</t>
  </si>
  <si>
    <t>8_388519</t>
  </si>
  <si>
    <t>O_388519</t>
  </si>
  <si>
    <t>388529</t>
  </si>
  <si>
    <t>Røros: Røros by: Ann-Magritveien \grasmark/kratt nær hager</t>
  </si>
  <si>
    <t>https://www.unimus.no/felles/bilder/web_hent_bilde.php?id=14998213&amp;type=jpeg</t>
  </si>
  <si>
    <t>POINT (314457 6944046)</t>
  </si>
  <si>
    <t>urn:catalog:O:V:388529</t>
  </si>
  <si>
    <t>8_388529</t>
  </si>
  <si>
    <t>O_388529</t>
  </si>
  <si>
    <t>73568</t>
  </si>
  <si>
    <t>317_6955</t>
  </si>
  <si>
    <t>Glåmos jbst., forvilla i grasbakke</t>
  </si>
  <si>
    <t>https://www.unimus.no/felles/bilder/web_hent_bilde.php?id=13692177&amp;type=jpeg</t>
  </si>
  <si>
    <t>POINT (316179 6954104)</t>
  </si>
  <si>
    <t>urn:catalog:O:V:73568</t>
  </si>
  <si>
    <t>8_73568</t>
  </si>
  <si>
    <t>O_73568</t>
  </si>
  <si>
    <t>388475</t>
  </si>
  <si>
    <t>319_6949</t>
  </si>
  <si>
    <t>Røros: Erlia: Langknutvollen \forvilla i høgstaude-bjørkeskog</t>
  </si>
  <si>
    <t>https://www.unimus.no/felles/bilder/web_hent_bilde.php?id=14998160&amp;type=jpeg</t>
  </si>
  <si>
    <t>POINT (318069 6949795)</t>
  </si>
  <si>
    <t>urn:catalog:O:V:388475</t>
  </si>
  <si>
    <t>8_388475</t>
  </si>
  <si>
    <t>O_388475</t>
  </si>
  <si>
    <t>51956</t>
  </si>
  <si>
    <t>333_6943</t>
  </si>
  <si>
    <t>Hådalen. Hansvoll. \På en eng</t>
  </si>
  <si>
    <t>Mangler koordinat - satt til kommunesenter basert på navn:Røros</t>
  </si>
  <si>
    <t>https://www.unimus.no/felles/bilder/web_hent_bilde.php?id=14739232&amp;type=jpeg</t>
  </si>
  <si>
    <t>POINT (332001 6942737)</t>
  </si>
  <si>
    <t>urn:catalog:TRH:V:51956</t>
  </si>
  <si>
    <t>37_51956</t>
  </si>
  <si>
    <t>TRH_51956</t>
  </si>
  <si>
    <t>51957</t>
  </si>
  <si>
    <t>Lillevoll \I eng</t>
  </si>
  <si>
    <t>https://www.unimus.no/felles/bilder/web_hent_bilde.php?id=14739234&amp;type=jpeg</t>
  </si>
  <si>
    <t>urn:catalog:TRH:V:51957</t>
  </si>
  <si>
    <t>37_51957</t>
  </si>
  <si>
    <t>TRH_51957</t>
  </si>
  <si>
    <t>13006829</t>
  </si>
  <si>
    <t>299_6985</t>
  </si>
  <si>
    <t>Holtålen</t>
  </si>
  <si>
    <t>Flatberg, Holtålen, Tø \ /[Kvant.:] 4 Plants</t>
  </si>
  <si>
    <t>https://www.artsobservasjoner.no/Sighting/13006829</t>
  </si>
  <si>
    <t>POINT (299755 6985643)</t>
  </si>
  <si>
    <t>urn:uuid:e6ad5cd1-900d-4a20-a835-6880b31466dd</t>
  </si>
  <si>
    <t>1010_13006829</t>
  </si>
  <si>
    <t>2648475123</t>
  </si>
  <si>
    <t>259_6995</t>
  </si>
  <si>
    <t>Midtre Gauldal</t>
  </si>
  <si>
    <t>http://www.gbif.org/occurrence/2648475123</t>
  </si>
  <si>
    <t>POINT (258708 6994589)</t>
  </si>
  <si>
    <t>q-10092786218</t>
  </si>
  <si>
    <t>40_2648475123</t>
  </si>
  <si>
    <t>313307</t>
  </si>
  <si>
    <t>261_6993</t>
  </si>
  <si>
    <t>Støren, Haukadalen SV for Hallgut \Ved gårdsvei, nær have</t>
  </si>
  <si>
    <t xml:space="preserve">https://www.unimus.no/felles/bilder/web_hent_bilde.php?id=14922632&amp;type=jpeg | https://www.unimus.no/felles/bilder/web_hent_bilde.php?id=14922634&amp;type=jpeg </t>
  </si>
  <si>
    <t>POINT (260659 6993490)</t>
  </si>
  <si>
    <t>urn:catalog:TRH:V:313307</t>
  </si>
  <si>
    <t>37_313307</t>
  </si>
  <si>
    <t>TRH_313307</t>
  </si>
  <si>
    <t>316671</t>
  </si>
  <si>
    <t>263_7001</t>
  </si>
  <si>
    <t>Støren, Granmo \Bergvegg</t>
  </si>
  <si>
    <t>https://www.unimus.no/felles/bilder/web_hent_bilde.php?id=14928668&amp;type=jpeg</t>
  </si>
  <si>
    <t>POINT (262401 7001367)</t>
  </si>
  <si>
    <t>urn:catalog:TRH:V:316671</t>
  </si>
  <si>
    <t>37_316671</t>
  </si>
  <si>
    <t>TRH_316671</t>
  </si>
  <si>
    <t>313251</t>
  </si>
  <si>
    <t>271_6981</t>
  </si>
  <si>
    <t>Budal, Enodd, nær broen over Ena \Veikant nær en have</t>
  </si>
  <si>
    <t>https://www.unimus.no/felles/bilder/web_hent_bilde.php?id=14922581&amp;type=jpeg</t>
  </si>
  <si>
    <t>POINT (270501 6980519)</t>
  </si>
  <si>
    <t>urn:catalog:TRH:V:313251</t>
  </si>
  <si>
    <t>37_313251</t>
  </si>
  <si>
    <t>TRH_313251</t>
  </si>
  <si>
    <t>51961</t>
  </si>
  <si>
    <t>273_6983</t>
  </si>
  <si>
    <t>Mellom Folstadøien og Lillebjørgen \Ved gårdsvei</t>
  </si>
  <si>
    <t>(forvillet) Mangler koordinat - satt til kommunesenter basert på navn:Midtre Gauldal</t>
  </si>
  <si>
    <t>https://www.unimus.no/felles/bilder/web_hent_bilde.php?id=14739244&amp;type=jpeg</t>
  </si>
  <si>
    <t>POINT (273174 6982542)</t>
  </si>
  <si>
    <t>urn:catalog:TRH:V:51961</t>
  </si>
  <si>
    <t>37_51961</t>
  </si>
  <si>
    <t>TRH_51961</t>
  </si>
  <si>
    <t>313986</t>
  </si>
  <si>
    <t>283_6989</t>
  </si>
  <si>
    <t>Singsås, Sesseng, ved veien</t>
  </si>
  <si>
    <t>https://www.unimus.no/felles/bilder/web_hent_bilde.php?id=14923821&amp;type=jpeg</t>
  </si>
  <si>
    <t>POINT (283386 6989359)</t>
  </si>
  <si>
    <t>urn:catalog:TRH:V:313986</t>
  </si>
  <si>
    <t>37_313986</t>
  </si>
  <si>
    <t>TRH_313986</t>
  </si>
  <si>
    <t>314331</t>
  </si>
  <si>
    <t>287_6987</t>
  </si>
  <si>
    <t>Singsås,Ø.Hindbjørgen v.veien til gården</t>
  </si>
  <si>
    <t>https://www.unimus.no/felles/bilder/web_hent_bilde.php?id=14924634&amp;type=jpeg</t>
  </si>
  <si>
    <t>POINT (286185 6987085)</t>
  </si>
  <si>
    <t>urn:catalog:TRH:V:314331</t>
  </si>
  <si>
    <t>37_314331</t>
  </si>
  <si>
    <t>TRH_314331</t>
  </si>
  <si>
    <t>313274</t>
  </si>
  <si>
    <t>291_6989</t>
  </si>
  <si>
    <t>Singsås, Reitstøa jb.-holdeplass</t>
  </si>
  <si>
    <t>https://www.unimus.no/felles/bilder/web_hent_bilde.php?id=14922600&amp;type=jpeg</t>
  </si>
  <si>
    <t>POINT (290359 6988702)</t>
  </si>
  <si>
    <t>urn:catalog:TRH:V:313274</t>
  </si>
  <si>
    <t>37_313274</t>
  </si>
  <si>
    <t>TRH_313274</t>
  </si>
  <si>
    <t>317377</t>
  </si>
  <si>
    <t>249_7007</t>
  </si>
  <si>
    <t>Melhus</t>
  </si>
  <si>
    <t>Hølonda kirke \Utenfor kirkegårdsmuren</t>
  </si>
  <si>
    <t>https://www.unimus.no/felles/bilder/web_hent_bilde.php?id=14930017&amp;type=jpeg</t>
  </si>
  <si>
    <t>POINT (248923 7007662)</t>
  </si>
  <si>
    <t>urn:catalog:TRH:V:317377</t>
  </si>
  <si>
    <t>37_317377</t>
  </si>
  <si>
    <t>TRH_317377</t>
  </si>
  <si>
    <t>313197</t>
  </si>
  <si>
    <t>251_7003</t>
  </si>
  <si>
    <t>Tidligere Horg, Grindvollen Bak seterbu</t>
  </si>
  <si>
    <t>https://www.unimus.no/felles/bilder/web_hent_bilde.php?id=14922541&amp;type=jpeg</t>
  </si>
  <si>
    <t>POINT (250449 7002489)</t>
  </si>
  <si>
    <t>urn:catalog:TRH:V:313197</t>
  </si>
  <si>
    <t>37_313197</t>
  </si>
  <si>
    <t>TRH_313197</t>
  </si>
  <si>
    <t>TROM</t>
  </si>
  <si>
    <t>7744</t>
  </si>
  <si>
    <t>251_7025</t>
  </si>
  <si>
    <t>Skaun</t>
  </si>
  <si>
    <t>Brevik mølle.</t>
  </si>
  <si>
    <t>Mangler koordinat - satt til kommunesenter basert på navn:Skaun</t>
  </si>
  <si>
    <t>POINT (251092 7025759)</t>
  </si>
  <si>
    <t>urn:catalog:TROM:V:7744</t>
  </si>
  <si>
    <t>Tromsø museum - Universitetsmuseet</t>
  </si>
  <si>
    <t>trom-v</t>
  </si>
  <si>
    <t>117_7744</t>
  </si>
  <si>
    <t>TROM_7744</t>
  </si>
  <si>
    <t>2860174816</t>
  </si>
  <si>
    <t>251_7031</t>
  </si>
  <si>
    <t>Wouter Koch</t>
  </si>
  <si>
    <t>http://www.gbif.org/occurrence/2860174816</t>
  </si>
  <si>
    <t>https://www.inaturalist.org/observations/58010054</t>
  </si>
  <si>
    <t>POINT (251045 7031375)</t>
  </si>
  <si>
    <t>40_2860174816</t>
  </si>
  <si>
    <t>51958</t>
  </si>
  <si>
    <t>257_7029</t>
  </si>
  <si>
    <t>Pienes mølle</t>
  </si>
  <si>
    <t>https://www.unimus.no/felles/bilder/web_hent_bilde.php?id=14739236&amp;type=jpeg</t>
  </si>
  <si>
    <t>POINT (257970 7029089)</t>
  </si>
  <si>
    <t>urn:catalog:TRH:V:51958</t>
  </si>
  <si>
    <t>37_51958</t>
  </si>
  <si>
    <t>TRH_51958</t>
  </si>
  <si>
    <t>51960</t>
  </si>
  <si>
    <t>Ved Buvikmølla \På avfallsplass</t>
  </si>
  <si>
    <t>https://www.unimus.no/felles/bilder/web_hent_bilde.php?id=14739241&amp;type=jpeg</t>
  </si>
  <si>
    <t>urn:catalog:TRH:V:51960</t>
  </si>
  <si>
    <t>37_51960</t>
  </si>
  <si>
    <t>TRH_51960</t>
  </si>
  <si>
    <t>307744</t>
  </si>
  <si>
    <t>259_7029</t>
  </si>
  <si>
    <t>Buvika</t>
  </si>
  <si>
    <t>Arne Garthe</t>
  </si>
  <si>
    <t>https://www.unimus.no/felles/bilder/web_hent_bilde.php?id=14915979&amp;type=jpeg</t>
  </si>
  <si>
    <t>POINT (258969 7029003)</t>
  </si>
  <si>
    <t>urn:catalog:TRH:V:307744</t>
  </si>
  <si>
    <t>37_307744</t>
  </si>
  <si>
    <t>TRH_307744</t>
  </si>
  <si>
    <t>11633008</t>
  </si>
  <si>
    <t>271_7027</t>
  </si>
  <si>
    <t>Klæbu</t>
  </si>
  <si>
    <t>Tanem, Trondheim, Tø \skogkant /[Kvant.:] Plants</t>
  </si>
  <si>
    <t>Steinar Barstad</t>
  </si>
  <si>
    <t>https://www.artsobservasjoner.no/Sighting/11633008</t>
  </si>
  <si>
    <t>POINT (271140 7027840)</t>
  </si>
  <si>
    <t>urn:uuid:9b2f9e63-9d8d-4c9f-818e-705e35c11f6b</t>
  </si>
  <si>
    <t>1010_11633008</t>
  </si>
  <si>
    <t>11624147</t>
  </si>
  <si>
    <t>283_7041</t>
  </si>
  <si>
    <t>Malvik</t>
  </si>
  <si>
    <t>Naustanbergan, Malvik, Tø</t>
  </si>
  <si>
    <t>Stephen Barstow</t>
  </si>
  <si>
    <t>Var forvillet i hagen når vi kjøpte i 1983 .</t>
  </si>
  <si>
    <t>https://www.artsobservasjoner.no/Sighting/11624147</t>
  </si>
  <si>
    <t>POINT (283316 7041965)</t>
  </si>
  <si>
    <t>urn:uuid:2cbbc3b7-a753-42ff-b61b-db9a56fa4c9b</t>
  </si>
  <si>
    <t>1010_11624147</t>
  </si>
  <si>
    <t>34fbf6c2-3279-431b-984e-26479f79a1c5</t>
  </si>
  <si>
    <t>285_7041</t>
  </si>
  <si>
    <t>Haugmarka \NA T4-C-3 lågurtskog</t>
  </si>
  <si>
    <t>Kolstad, Anders Lorentzen</t>
  </si>
  <si>
    <t>POINT (284201 7041911)</t>
  </si>
  <si>
    <t>plant registrations</t>
  </si>
  <si>
    <t>215_34fbf6c2-3279-431b-984e-26479f79a1c5</t>
  </si>
  <si>
    <t>11633119</t>
  </si>
  <si>
    <t>285_7043</t>
  </si>
  <si>
    <t>Malvikodden, Malvik, Tø</t>
  </si>
  <si>
    <t>Harald Vik-Mo</t>
  </si>
  <si>
    <t>https://www.artsobservasjoner.no/Sighting/11633119</t>
  </si>
  <si>
    <t>POINT (284210 7042000)</t>
  </si>
  <si>
    <t>urn:uuid:9816c318-32a6-49cd-9bec-c6ed7e5b463f</t>
  </si>
  <si>
    <t>1010_11633119</t>
  </si>
  <si>
    <t>313114</t>
  </si>
  <si>
    <t>321_6997</t>
  </si>
  <si>
    <t>Tydal</t>
  </si>
  <si>
    <t>Græslifoss camping \Campingplassen, tilsynelatende vill</t>
  </si>
  <si>
    <t>https://www.unimus.no/felles/bilder/web_hent_bilde.php?id=14922472&amp;type=jpeg</t>
  </si>
  <si>
    <t>POINT (320266 6996960)</t>
  </si>
  <si>
    <t>urn:catalog:TRH:V:313114</t>
  </si>
  <si>
    <t>37_313114</t>
  </si>
  <si>
    <t>TRH_313114</t>
  </si>
  <si>
    <t>51945</t>
  </si>
  <si>
    <t>343_7119</t>
  </si>
  <si>
    <t>Steinkjer</t>
  </si>
  <si>
    <t>NT</t>
  </si>
  <si>
    <t>Brunstad \Forvillet fra hage</t>
  </si>
  <si>
    <t>Kristian Grøttum</t>
  </si>
  <si>
    <t>https://www.unimus.no/felles/bilder/web_hent_bilde.php?id=14768679&amp;type=jpeg</t>
  </si>
  <si>
    <t>POINT (342766 7118571)</t>
  </si>
  <si>
    <t>urn:catalog:TRH:V:51945</t>
  </si>
  <si>
    <t>37_51945</t>
  </si>
  <si>
    <t>TRH_51945</t>
  </si>
  <si>
    <t>17716490</t>
  </si>
  <si>
    <t>337_7035</t>
  </si>
  <si>
    <t>Meråker</t>
  </si>
  <si>
    <t>Fossbakk, Meråker, Tø \ /[Kvant.:] 1</t>
  </si>
  <si>
    <t>Tom Roger Østerås|Morten Venås</t>
  </si>
  <si>
    <t>https://www.artsobservasjoner.no/Sighting/17716490</t>
  </si>
  <si>
    <t>POINT (337270 7034619)</t>
  </si>
  <si>
    <t>urn:uuid:9a527571-384e-45f4-9a8d-3c9c437a9bc9</t>
  </si>
  <si>
    <t>1010_17716490</t>
  </si>
  <si>
    <t>22164273</t>
  </si>
  <si>
    <t>Fossbakk, Meråker, Meråker, Tø \ /[Kvant.:] 5 Plants</t>
  </si>
  <si>
    <t>Morten Venås</t>
  </si>
  <si>
    <t>Quantity: 5 Plants</t>
  </si>
  <si>
    <t>https://www.artsobservasjoner.no/Sighting/22164273</t>
  </si>
  <si>
    <t>POINT (337255 7034680)</t>
  </si>
  <si>
    <t>urn:uuid:6cb1e6bf-7391-4261-9a86-f0903505f7ab</t>
  </si>
  <si>
    <t>1010_22164273</t>
  </si>
  <si>
    <t>17716494</t>
  </si>
  <si>
    <t>343_7033</t>
  </si>
  <si>
    <t>Smelteverket, Meråker, Tø \ /[Kvant.:] 1</t>
  </si>
  <si>
    <t>https://www.artsobservasjoner.no/Sighting/17716494</t>
  </si>
  <si>
    <t>POINT (342196 7033460)</t>
  </si>
  <si>
    <t>urn:uuid:b3454a08-b586-4ae4-83b8-95dbc31b8137</t>
  </si>
  <si>
    <t>1010_17716494</t>
  </si>
  <si>
    <t>35952</t>
  </si>
  <si>
    <t>Kopperå, Thuneveien. \Veikant vis a vis Thunevein 23. Ved større grus...</t>
  </si>
  <si>
    <t>Mika Bendiksby</t>
  </si>
  <si>
    <t>https://www.unimus.no/felles/bilder/web_hent_bilde.php?id=15418585&amp;type=jpeg</t>
  </si>
  <si>
    <t>POINT (342439 7033424)</t>
  </si>
  <si>
    <t>urn:catalog:TRH:V:35952</t>
  </si>
  <si>
    <t>37_35952</t>
  </si>
  <si>
    <t>TRH_35952</t>
  </si>
  <si>
    <t>11622886</t>
  </si>
  <si>
    <t>299_7045</t>
  </si>
  <si>
    <t>Stjørdal</t>
  </si>
  <si>
    <t>Granittveien,Husbymarka, Stjørdal, Tø \Kalkberg</t>
  </si>
  <si>
    <t>Aud Borgsø Olsen</t>
  </si>
  <si>
    <t>https://www.artsobservasjoner.no/Sighting/11622886</t>
  </si>
  <si>
    <t>POINT (298531 7045661)</t>
  </si>
  <si>
    <t>urn:uuid:a54823dc-295c-400f-8225-7ad18bdb122f</t>
  </si>
  <si>
    <t>1010_11622886</t>
  </si>
  <si>
    <t>11623513</t>
  </si>
  <si>
    <t>Husbymarka, Stjørdal, Tø \Boligområde, kalkberg</t>
  </si>
  <si>
    <t>https://www.artsobservasjoner.no/Sighting/11623513</t>
  </si>
  <si>
    <t>POINT (298549 7045657)</t>
  </si>
  <si>
    <t>urn:uuid:20a23d61-f30c-4fb6-a9ec-3336b7ca6e2e</t>
  </si>
  <si>
    <t>1010_11623513</t>
  </si>
  <si>
    <t>27149182</t>
  </si>
  <si>
    <t>Finnmyra sør, Stjørdal, Tø</t>
  </si>
  <si>
    <t>https://www.artsobservasjoner.no/Sighting/27149182</t>
  </si>
  <si>
    <t>POINT (299778 7045154)</t>
  </si>
  <si>
    <t>urn:uuid:c1650696-8972-4c64-b394-aef3d09bda6e</t>
  </si>
  <si>
    <t>1010_27149182</t>
  </si>
  <si>
    <t>11728695</t>
  </si>
  <si>
    <t>303_7035</t>
  </si>
  <si>
    <t>Romma, Stjørdal, Tø \Nedlagt gårdsbruk /bygdetun med omkringliggende...</t>
  </si>
  <si>
    <t>https://www.artsobservasjoner.no/Sighting/11728695</t>
  </si>
  <si>
    <t>POINT (303400 7035940)</t>
  </si>
  <si>
    <t>urn:uuid:38a58e6b-42ca-42c0-8ea9-82f7c0e5311f</t>
  </si>
  <si>
    <t>1010_11728695</t>
  </si>
  <si>
    <t>11634519</t>
  </si>
  <si>
    <t>309_7037</t>
  </si>
  <si>
    <t>Ytteråsen, Stjørdal, Tø \vegkant /[Kvant.:] 5</t>
  </si>
  <si>
    <t>kommer sannsynligvis fra hytte .</t>
  </si>
  <si>
    <t>https://www.artsobservasjoner.no/Sighting/11634519</t>
  </si>
  <si>
    <t>POINT (309470 7036266)</t>
  </si>
  <si>
    <t>urn:uuid:5e483ce5-69f8-427e-adf8-744913732a64</t>
  </si>
  <si>
    <t>1010_11634519</t>
  </si>
  <si>
    <t>51952</t>
  </si>
  <si>
    <t>285_7057</t>
  </si>
  <si>
    <t>Frosta</t>
  </si>
  <si>
    <t>Hokstadsveet</t>
  </si>
  <si>
    <t>https://www.unimus.no/felles/bilder/web_hent_bilde.php?id=14768702&amp;type=jpeg</t>
  </si>
  <si>
    <t>POINT (285778 7057637)</t>
  </si>
  <si>
    <t>urn:catalog:TRH:V:51952</t>
  </si>
  <si>
    <t>37_51952</t>
  </si>
  <si>
    <t>TRH_51952</t>
  </si>
  <si>
    <t>51951</t>
  </si>
  <si>
    <t>289_7057</t>
  </si>
  <si>
    <t>Vikaleiret</t>
  </si>
  <si>
    <t>https://www.unimus.no/felles/bilder/web_hent_bilde.php?id=14768699&amp;type=jpeg</t>
  </si>
  <si>
    <t>POINT (288175 7056403)</t>
  </si>
  <si>
    <t>urn:catalog:TRH:V:51951</t>
  </si>
  <si>
    <t>37_51951</t>
  </si>
  <si>
    <t>TRH_51951</t>
  </si>
  <si>
    <t>151786</t>
  </si>
  <si>
    <t>Manneset \Forvillet i vei- og skogkant, skrotemark,</t>
  </si>
  <si>
    <t>mye</t>
  </si>
  <si>
    <t>https://www.unimus.no/felles/bilder/web_hent_bilde.php?id=14906774&amp;type=jpeg</t>
  </si>
  <si>
    <t>POINT (289648 7056093)</t>
  </si>
  <si>
    <t>urn:catalog:TRH:V:151786</t>
  </si>
  <si>
    <t>37_151786</t>
  </si>
  <si>
    <t>TRH_151786</t>
  </si>
  <si>
    <t>51947</t>
  </si>
  <si>
    <t>289_7059</t>
  </si>
  <si>
    <t>Frosten</t>
  </si>
  <si>
    <t>Steinar Foslie</t>
  </si>
  <si>
    <t>https://www.unimus.no/felles/bilder/web_hent_bilde.php?id=14768686&amp;type=jpeg</t>
  </si>
  <si>
    <t>POINT (289856 7058258)</t>
  </si>
  <si>
    <t>urn:catalog:TRH:V:51947</t>
  </si>
  <si>
    <t>37_51947</t>
  </si>
  <si>
    <t>TRH_51947</t>
  </si>
  <si>
    <t>51948</t>
  </si>
  <si>
    <t>293_7057</t>
  </si>
  <si>
    <t>Hynnøyvågen</t>
  </si>
  <si>
    <t>Ove Arbo Høeg</t>
  </si>
  <si>
    <t>https://www.unimus.no/felles/bilder/web_hent_bilde.php?id=14768689&amp;type=jpeg</t>
  </si>
  <si>
    <t>POINT (292297 7057527)</t>
  </si>
  <si>
    <t>urn:catalog:TRH:V:51948</t>
  </si>
  <si>
    <t>37_51948</t>
  </si>
  <si>
    <t>TRH_51948</t>
  </si>
  <si>
    <t>80473</t>
  </si>
  <si>
    <t>265_7057</t>
  </si>
  <si>
    <t>Leksvik</t>
  </si>
  <si>
    <t>Vannvikan, V for Lindgjerdet \Engbakke nedenfor bolighus ved RV 755, eksp. S</t>
  </si>
  <si>
    <t>https://www.unimus.no/felles/bilder/web_hent_bilde.php?id=14857983&amp;type=jpeg</t>
  </si>
  <si>
    <t>POINT (264578 7056615)</t>
  </si>
  <si>
    <t>urn:catalog:TRH:V:80473</t>
  </si>
  <si>
    <t>37_80473</t>
  </si>
  <si>
    <t>TRH_80473</t>
  </si>
  <si>
    <t>51950</t>
  </si>
  <si>
    <t>279_7063</t>
  </si>
  <si>
    <t>Håven</t>
  </si>
  <si>
    <t>Tommy Prestø</t>
  </si>
  <si>
    <t>Bot. For. eksk.</t>
  </si>
  <si>
    <t>https://www.unimus.no/felles/bilder/web_hent_bilde.php?id=14768696&amp;type=jpeg</t>
  </si>
  <si>
    <t>POINT (279275 7063269)</t>
  </si>
  <si>
    <t>urn:catalog:TRH:V:51950</t>
  </si>
  <si>
    <t>37_51950</t>
  </si>
  <si>
    <t>TRH_51950</t>
  </si>
  <si>
    <t>303679</t>
  </si>
  <si>
    <t>311_7063</t>
  </si>
  <si>
    <t>Levanger</t>
  </si>
  <si>
    <t>Sundlo, Ø-siden av vegen</t>
  </si>
  <si>
    <t>https://www.unimus.no/felles/bilder/web_hent_bilde.php?id=13734158&amp;type=jpeg</t>
  </si>
  <si>
    <t>POINT (311365 7063113)</t>
  </si>
  <si>
    <t>urn:catalog:O:V:303679</t>
  </si>
  <si>
    <t>8_303679</t>
  </si>
  <si>
    <t>O_303679</t>
  </si>
  <si>
    <t>245117</t>
  </si>
  <si>
    <t>315_7061</t>
  </si>
  <si>
    <t>Markabygda, ved hytte rett V for Berglund \I høyt gress i SV-vendt skråning</t>
  </si>
  <si>
    <t>Lisbeth Schanke Rødset</t>
  </si>
  <si>
    <t>Denne planten ble kalt for "Kaptein Møller" av LRS's besteforeldre</t>
  </si>
  <si>
    <t>https://www.unimus.no/felles/bilder/web_hent_bilde.php?id=14919193&amp;type=jpeg</t>
  </si>
  <si>
    <t>POINT (314297 7061812)</t>
  </si>
  <si>
    <t>urn:catalog:TRH:V:245117</t>
  </si>
  <si>
    <t>37_245117</t>
  </si>
  <si>
    <t>TRH_245117</t>
  </si>
  <si>
    <t>24615896</t>
  </si>
  <si>
    <t>317_7071</t>
  </si>
  <si>
    <t>Koiadalen, Halsan, Levanger, Tø \ /[Kvant.:] 2 Plants</t>
  </si>
  <si>
    <t>Ole Martin Sæterhaug</t>
  </si>
  <si>
    <t>https://www.artsobservasjoner.no/Sighting/24615896</t>
  </si>
  <si>
    <t>POINT (316998 7071665)</t>
  </si>
  <si>
    <t>urn:uuid:43a46da3-3cc3-4143-8751-1f03f8483539</t>
  </si>
  <si>
    <t>1010_24615896</t>
  </si>
  <si>
    <t>11623754</t>
  </si>
  <si>
    <t>319_7077</t>
  </si>
  <si>
    <t>Borgsøya, Levanger, Levanger, Tø \Kalkberg,strand,veikant</t>
  </si>
  <si>
    <t>https://www.artsobservasjoner.no/Sighting/11623754</t>
  </si>
  <si>
    <t>POINT (319399 7076425)</t>
  </si>
  <si>
    <t>urn:uuid:206569a2-a3a5-4a88-beb2-74e591ae64b3</t>
  </si>
  <si>
    <t>1010_11623754</t>
  </si>
  <si>
    <t>2977404995</t>
  </si>
  <si>
    <t>323_7075</t>
  </si>
  <si>
    <t>http://www.gbif.org/occurrence/2977404995</t>
  </si>
  <si>
    <t>POINT (322315 7074556)</t>
  </si>
  <si>
    <t>q-10203199461</t>
  </si>
  <si>
    <t>40_2977404995</t>
  </si>
  <si>
    <t>24700055</t>
  </si>
  <si>
    <t>325_7081</t>
  </si>
  <si>
    <t>Verdal</t>
  </si>
  <si>
    <t>Ydsebekken, Ørin, Verdal, Tø \ /[Kvant.:] 3 Plants</t>
  </si>
  <si>
    <t>https://www.artsobservasjoner.no/Sighting/24700055</t>
  </si>
  <si>
    <t>POINT (325887 7080358)</t>
  </si>
  <si>
    <t>urn:uuid:7281207e-e251-447b-a3c5-d9fad5f7b5ad</t>
  </si>
  <si>
    <t>1010_24700055</t>
  </si>
  <si>
    <t>51943</t>
  </si>
  <si>
    <t>327_7075</t>
  </si>
  <si>
    <t>Søråker</t>
  </si>
  <si>
    <t>https://www.unimus.no/felles/bilder/web_hent_bilde.php?id=14768673&amp;type=jpeg</t>
  </si>
  <si>
    <t>POINT (327180 7075840)</t>
  </si>
  <si>
    <t>urn:catalog:TRH:V:51943</t>
  </si>
  <si>
    <t>37_51943</t>
  </si>
  <si>
    <t>TRH_51943</t>
  </si>
  <si>
    <t>23088410</t>
  </si>
  <si>
    <t>331_7081</t>
  </si>
  <si>
    <t>sisikvegen 13, Forbregd, Verdal, Tø</t>
  </si>
  <si>
    <t>Trond Sørhuus</t>
  </si>
  <si>
    <t>https://www.artsobservasjoner.no/Sighting/23088410</t>
  </si>
  <si>
    <t>POINT (330053 7080510)</t>
  </si>
  <si>
    <t>urn:uuid:25615a5c-7c4a-4e61-ac75-26effb4ad0a3</t>
  </si>
  <si>
    <t>1010_23088410</t>
  </si>
  <si>
    <t>24694428</t>
  </si>
  <si>
    <t>369_7077</t>
  </si>
  <si>
    <t>Kapellet, Vera, Verdal, Tø</t>
  </si>
  <si>
    <t>prakttoppklokke.</t>
  </si>
  <si>
    <t>https://www.artsobservasjoner.no/Sighting/24694428</t>
  </si>
  <si>
    <t>POINT (369312 7077637)</t>
  </si>
  <si>
    <t>urn:uuid:ca4f6b3b-85d2-4ee9-88cb-907b1d050dfb</t>
  </si>
  <si>
    <t>1010_24694428</t>
  </si>
  <si>
    <t>125414</t>
  </si>
  <si>
    <t>307_7085</t>
  </si>
  <si>
    <t>Inderøy</t>
  </si>
  <si>
    <t>Mosvik</t>
  </si>
  <si>
    <t>Duklæt</t>
  </si>
  <si>
    <t>https://www.unimus.no/felles/bilder/web_hent_bilde.php?id=14856338&amp;type=jpeg</t>
  </si>
  <si>
    <t>POINT (306425 7084834)</t>
  </si>
  <si>
    <t>urn:catalog:TRH:V:125414</t>
  </si>
  <si>
    <t>37_125414</t>
  </si>
  <si>
    <t>TRH_125414</t>
  </si>
  <si>
    <t>27286</t>
  </si>
  <si>
    <t>297_7091</t>
  </si>
  <si>
    <t>Verran</t>
  </si>
  <si>
    <t>Verrastranda, pl. i hage</t>
  </si>
  <si>
    <t>POINT (297528 7091697)</t>
  </si>
  <si>
    <t>urn:catalog:TRH:V:27286</t>
  </si>
  <si>
    <t>37_27286</t>
  </si>
  <si>
    <t>TRH_27286</t>
  </si>
  <si>
    <t>405196</t>
  </si>
  <si>
    <t>321_7113</t>
  </si>
  <si>
    <t>Strømsnestangen</t>
  </si>
  <si>
    <t>POINT (321305 7113231)</t>
  </si>
  <si>
    <t>59_405196</t>
  </si>
  <si>
    <t>165935</t>
  </si>
  <si>
    <t>311_7085</t>
  </si>
  <si>
    <t>Råvika \øverst i enga ved hytta i vika</t>
  </si>
  <si>
    <t>https://www.unimus.no/felles/bilder/web_hent_bilde.php?id=14919821&amp;type=jpeg</t>
  </si>
  <si>
    <t>POINT (310501 7085456)</t>
  </si>
  <si>
    <t>urn:catalog:TRH:V:165935</t>
  </si>
  <si>
    <t>37_165935</t>
  </si>
  <si>
    <t>TRH_165935</t>
  </si>
  <si>
    <t>281877</t>
  </si>
  <si>
    <t>311_7087</t>
  </si>
  <si>
    <t>S of the farm Lyng. \In meadow vegetation.</t>
  </si>
  <si>
    <t>Harald Bratli</t>
  </si>
  <si>
    <t>https://www.unimus.no/felles/bilder/web_hent_bilde.php?id=13729620&amp;type=jpeg</t>
  </si>
  <si>
    <t>POINT (310354 7086526)</t>
  </si>
  <si>
    <t>urn:catalog:O:V:281877</t>
  </si>
  <si>
    <t>8_281877</t>
  </si>
  <si>
    <t>O_281877</t>
  </si>
  <si>
    <t>25540494</t>
  </si>
  <si>
    <t>313_7093</t>
  </si>
  <si>
    <t>Kroken, Inderøy, Tø</t>
  </si>
  <si>
    <t>Nathan H Phinney</t>
  </si>
  <si>
    <t>https://www.artsobservasjoner.no/Sighting/25540494</t>
  </si>
  <si>
    <t>POINT (313541 7092489)</t>
  </si>
  <si>
    <t>urn:uuid:4cf6e760-5b3b-4c2f-b07e-3f0508d91d29</t>
  </si>
  <si>
    <t>1010_25540494</t>
  </si>
  <si>
    <t>51944</t>
  </si>
  <si>
    <t>317_7087</t>
  </si>
  <si>
    <t>Inderøen, Sakshaug \Forvillet i prestegårdsparken</t>
  </si>
  <si>
    <t>Thorolf Vogt</t>
  </si>
  <si>
    <t>https://www.unimus.no/felles/bilder/web_hent_bilde.php?id=14768676&amp;type=jpeg</t>
  </si>
  <si>
    <t>POINT (316760 7087875)</t>
  </si>
  <si>
    <t>urn:catalog:TRH:V:51944</t>
  </si>
  <si>
    <t>37_51944</t>
  </si>
  <si>
    <t>TRH_51944</t>
  </si>
  <si>
    <t>11623707</t>
  </si>
  <si>
    <t>383_7133</t>
  </si>
  <si>
    <t>Snåsa</t>
  </si>
  <si>
    <t>Myrset/Snåsa, Snåsa, Tø \veikant /[Kvant.:] 1</t>
  </si>
  <si>
    <t>Trond Einar Brobakk</t>
  </si>
  <si>
    <t>https://www.artsobservasjoner.no/Sighting/11623707</t>
  </si>
  <si>
    <t>POINT (382000 7133460)</t>
  </si>
  <si>
    <t>urn:uuid:483db2fc-5cb0-4745-bc50-19429dba3190</t>
  </si>
  <si>
    <t>1010_11623707</t>
  </si>
  <si>
    <t>17750909</t>
  </si>
  <si>
    <t>425_7193</t>
  </si>
  <si>
    <t>Røyrvik</t>
  </si>
  <si>
    <t>Gjersvika, Røyrvik, Tø</t>
  </si>
  <si>
    <t>Tom Roger Østerås|Rolf Terje Kroglund|Jan Eivind Østnes|Tore Reinsborg</t>
  </si>
  <si>
    <t>https://www.artsobservasjoner.no/Sighting/17750909</t>
  </si>
  <si>
    <t>POINT (424257 7193525)</t>
  </si>
  <si>
    <t>urn:uuid:d9371dd4-2192-4798-8ad1-3387616eb224</t>
  </si>
  <si>
    <t>1010_17750909</t>
  </si>
  <si>
    <t>51946</t>
  </si>
  <si>
    <t>393_7173</t>
  </si>
  <si>
    <t>Grong</t>
  </si>
  <si>
    <t>Selliås, nedlagd plass</t>
  </si>
  <si>
    <t>Jon Gjerstad</t>
  </si>
  <si>
    <t>https://www.unimus.no/felles/bilder/web_hent_bilde.php?id=14768681&amp;type=jpeg</t>
  </si>
  <si>
    <t>POINT (392999 7172499)</t>
  </si>
  <si>
    <t>urn:catalog:TRH:V:51946</t>
  </si>
  <si>
    <t>37_51946</t>
  </si>
  <si>
    <t>TRH_51946</t>
  </si>
  <si>
    <t>2975885788</t>
  </si>
  <si>
    <t>345_7153</t>
  </si>
  <si>
    <t>Overhalla</t>
  </si>
  <si>
    <t>http://www.gbif.org/occurrence/2975885788</t>
  </si>
  <si>
    <t>POINT (345790 7152848)</t>
  </si>
  <si>
    <t>q-10210225329</t>
  </si>
  <si>
    <t>40_2975885788</t>
  </si>
  <si>
    <t>51949</t>
  </si>
  <si>
    <t>309_7205</t>
  </si>
  <si>
    <t>Nærøysund</t>
  </si>
  <si>
    <t>Vikna</t>
  </si>
  <si>
    <t>Haltvik, Vikten \I natureng ikkje langt frå husa.</t>
  </si>
  <si>
    <t>Knut Strompdal</t>
  </si>
  <si>
    <t>Mangler koordinat - satt til kommunesenter basert på navn:Nærøysund</t>
  </si>
  <si>
    <t>https://www.unimus.no/felles/bilder/web_hent_bilde.php?id=14768692&amp;type=jpeg</t>
  </si>
  <si>
    <t>POINT (308449 7204294)</t>
  </si>
  <si>
    <t>urn:catalog:TRH:V:51949</t>
  </si>
  <si>
    <t>37_51949</t>
  </si>
  <si>
    <t>TRH_51949</t>
  </si>
  <si>
    <t>17695977</t>
  </si>
  <si>
    <t>475_7455</t>
  </si>
  <si>
    <t>Nordland</t>
  </si>
  <si>
    <t>Bodø</t>
  </si>
  <si>
    <t>No</t>
  </si>
  <si>
    <t>Straumøya, Hella, ved hytte, Bodø, No</t>
  </si>
  <si>
    <t>Bernt-Gunnar Østerkløft</t>
  </si>
  <si>
    <t>https://www.artsobservasjoner.no/Sighting/17695977</t>
  </si>
  <si>
    <t>POINT (475916 7454155)</t>
  </si>
  <si>
    <t>urn:uuid:0d22c4ba-c5f0-4db7-8321-be316919a01c</t>
  </si>
  <si>
    <t>1010_17695977</t>
  </si>
  <si>
    <t>11622207</t>
  </si>
  <si>
    <t>Tax</t>
  </si>
  <si>
    <t>477_7467</t>
  </si>
  <si>
    <t>Løpsmarka, Storvollen, Bodø, No \Utkant naturalisert fjellhage/plen</t>
  </si>
  <si>
    <t>Digitalfoto + scan. Prydbetoni, best. godkjent av Torstein Engelskjøn Tromsø museum. Kilde: Herb ...</t>
  </si>
  <si>
    <t>Digitalfoto + scan. Prydbetoni, best. godkjent av Torstein Engelskjøn Tromsø museum. Kilde: Herb Privat OrgKoord: 33wVQ7651166649  Pun:bernt-g .</t>
  </si>
  <si>
    <t>https://www.artsobservasjoner.no/Sighting/11622207</t>
  </si>
  <si>
    <t>POINT (476491 7466625)</t>
  </si>
  <si>
    <t>urn:uuid:4af98f7e-6225-4acd-b03c-6aa594948c68</t>
  </si>
  <si>
    <t>1010_11622207</t>
  </si>
  <si>
    <t>2646134207</t>
  </si>
  <si>
    <t>481_7463</t>
  </si>
  <si>
    <t>http://www.gbif.org/occurrence/2646134207</t>
  </si>
  <si>
    <t>POINT (480655 7463843)</t>
  </si>
  <si>
    <t>q-10100907802</t>
  </si>
  <si>
    <t>40_2646134207</t>
  </si>
  <si>
    <t>11633120</t>
  </si>
  <si>
    <t>481_7465</t>
  </si>
  <si>
    <t>Skavdalslia: Tyttebærveien 15, Bodø, No \Tomt, kant mot blåbærbjørkeskog</t>
  </si>
  <si>
    <t>Kilde: Kryssliste OrgKoord: 33wVQ8060064200  Pun:audknutj</t>
  </si>
  <si>
    <t>Kilde: Kryssliste OrgKoord: 33wVQ8060064200  Pun:audknutj .</t>
  </si>
  <si>
    <t>https://www.artsobservasjoner.no/Sighting/11633120</t>
  </si>
  <si>
    <t>POINT (480650 7464250)</t>
  </si>
  <si>
    <t>urn:uuid:ebf9df56-4c67-4c1c-8628-e144c6568c92</t>
  </si>
  <si>
    <t>1010_11633120</t>
  </si>
  <si>
    <t>19601652</t>
  </si>
  <si>
    <t>481_7473</t>
  </si>
  <si>
    <t>Skjelstad Naturreservat, Bodø, No \Bjørkeskog -Myr</t>
  </si>
  <si>
    <t>Aud Borgsø Olsen|Bernt-Gunnar Østerkløft|Helga Vik</t>
  </si>
  <si>
    <t>Artsjakten.</t>
  </si>
  <si>
    <t>https://www.artsobservasjoner.no/Sighting/19601652</t>
  </si>
  <si>
    <t>POINT (481851 7472840)</t>
  </si>
  <si>
    <t>urn:uuid:9147dbf9-d7ff-4358-9c58-58a39178eb92</t>
  </si>
  <si>
    <t>1010_19601652</t>
  </si>
  <si>
    <t>11624352</t>
  </si>
  <si>
    <t>483_7463</t>
  </si>
  <si>
    <t>Fenes, Bodø, No \Kulturmark,åker</t>
  </si>
  <si>
    <t>Aud Borgsø Olsen|Helga Vik</t>
  </si>
  <si>
    <t>https://www.artsobservasjoner.no/Sighting/11624352</t>
  </si>
  <si>
    <t>POINT (483576 7463215)</t>
  </si>
  <si>
    <t>urn:uuid:dda675f6-a85c-4268-a696-26d3c18f495a</t>
  </si>
  <si>
    <t>1010_11624352</t>
  </si>
  <si>
    <t>17839432</t>
  </si>
  <si>
    <t>Fenes, Hovdhaugen, Bodø, No \Kulturmark</t>
  </si>
  <si>
    <t>https://www.artsobservasjoner.no/Sighting/17839432</t>
  </si>
  <si>
    <t>POINT (483644 7463254)</t>
  </si>
  <si>
    <t>urn:uuid:8c72452e-097a-4862-acbc-50d0e4972f28</t>
  </si>
  <si>
    <t>1010_17839432</t>
  </si>
  <si>
    <t>134575</t>
  </si>
  <si>
    <t>487_7457</t>
  </si>
  <si>
    <t>Godøya, bedehuset. \Skogbryn.</t>
  </si>
  <si>
    <t>Mats G. Nettelbladt, Live Isachsen, Heidi Moen Andersen</t>
  </si>
  <si>
    <t>C. glomerata 'Speciosa'.</t>
  </si>
  <si>
    <t>POINT (487000 7457988)</t>
  </si>
  <si>
    <t>urn:catalog:TROM:V:134575</t>
  </si>
  <si>
    <t>117_134575</t>
  </si>
  <si>
    <t>TROM_134575</t>
  </si>
  <si>
    <t>11633065</t>
  </si>
  <si>
    <t>491_7479</t>
  </si>
  <si>
    <t>Festvåg, Bodø, No \Vei og Elvekant</t>
  </si>
  <si>
    <t>https://www.artsobservasjoner.no/Sighting/11633065</t>
  </si>
  <si>
    <t>POINT (490150 7479450)</t>
  </si>
  <si>
    <t>urn:uuid:b0452b91-8aa7-44d5-a749-8eba9fb1aa45</t>
  </si>
  <si>
    <t>1010_11633065</t>
  </si>
  <si>
    <t>11634520</t>
  </si>
  <si>
    <t>499_7465</t>
  </si>
  <si>
    <t>Ved Storøya gård, Bodø, No \Skogkant</t>
  </si>
  <si>
    <t>https://www.artsobservasjoner.no/Sighting/11634520</t>
  </si>
  <si>
    <t>POINT (499633 7464292)</t>
  </si>
  <si>
    <t>urn:uuid:28d35127-335b-46be-947a-b546579a98cd</t>
  </si>
  <si>
    <t>1010_11634520</t>
  </si>
  <si>
    <t>11622262</t>
  </si>
  <si>
    <t>505_7493</t>
  </si>
  <si>
    <t>Kjerringøy Tårnvik, Bodø, No \Løvskog</t>
  </si>
  <si>
    <t>https://www.artsobservasjoner.no/Sighting/11622262</t>
  </si>
  <si>
    <t>POINT (504451 7493565)</t>
  </si>
  <si>
    <t>urn:uuid:b477f9a8-4da5-42b5-b816-2ba9d9eb3bbe</t>
  </si>
  <si>
    <t>1010_11622262</t>
  </si>
  <si>
    <t>968780</t>
  </si>
  <si>
    <t>595_7591</t>
  </si>
  <si>
    <t>Narvik</t>
  </si>
  <si>
    <t>Håkvika: Nordre Håkvik, ved Storhågen (veien). \På eng i grøft utenfor hage.</t>
  </si>
  <si>
    <t>Torbjørn Alm</t>
  </si>
  <si>
    <t>POINT (594867 7590914)</t>
  </si>
  <si>
    <t>urn:catalog:TROM:V:968780</t>
  </si>
  <si>
    <t>117_968780</t>
  </si>
  <si>
    <t>TROM_968780</t>
  </si>
  <si>
    <t>756890</t>
  </si>
  <si>
    <t>371_7267</t>
  </si>
  <si>
    <t>Brønnøy</t>
  </si>
  <si>
    <t>Brønnø: nær Kirken</t>
  </si>
  <si>
    <t>https://www.unimus.no/felles/bilder/web_hent_bilde.php?id=13692183&amp;type=jpeg</t>
  </si>
  <si>
    <t>POINT (370550 7267549)</t>
  </si>
  <si>
    <t>urn:catalog:O:V:756890</t>
  </si>
  <si>
    <t>8_756890</t>
  </si>
  <si>
    <t>O_756890</t>
  </si>
  <si>
    <t>756891</t>
  </si>
  <si>
    <t>Brønnø</t>
  </si>
  <si>
    <t>https://www.unimus.no/felles/bilder/web_hent_bilde.php?id=13692186&amp;type=jpeg</t>
  </si>
  <si>
    <t>urn:catalog:O:V:756891</t>
  </si>
  <si>
    <t>8_756891</t>
  </si>
  <si>
    <t>O_756891</t>
  </si>
  <si>
    <t>7743</t>
  </si>
  <si>
    <t>367_7279</t>
  </si>
  <si>
    <t>Vega</t>
  </si>
  <si>
    <t>Vega: Ylvingen, SV-delen. \Naturalisert i nedlagt eng på gård.</t>
  </si>
  <si>
    <t>Reidar Elven, Hanne Edvardsen</t>
  </si>
  <si>
    <t>POINT (367927 7279294)</t>
  </si>
  <si>
    <t>urn:catalog:TROM:V:7743</t>
  </si>
  <si>
    <t>117_7743</t>
  </si>
  <si>
    <t>TROM_7743</t>
  </si>
  <si>
    <t>7354/78</t>
  </si>
  <si>
    <t>Ylvingen, SW-delen</t>
  </si>
  <si>
    <t>Elven, R.; Edvardsen H.</t>
  </si>
  <si>
    <t>POINT (367919 7279292)</t>
  </si>
  <si>
    <t>urn:catalog:O:VXL:7354/78</t>
  </si>
  <si>
    <t>23_7354/78</t>
  </si>
  <si>
    <t>155202</t>
  </si>
  <si>
    <t>377_7311</t>
  </si>
  <si>
    <t>Alstahaug</t>
  </si>
  <si>
    <t>Blomsøy: Korsvegen grasbakke på veikant</t>
  </si>
  <si>
    <t>Hanne Edvardsen | Reidar Elven</t>
  </si>
  <si>
    <t>https://www.unimus.no/felles/bilder/web_hent_bilde.php?id=13710633&amp;type=jpeg</t>
  </si>
  <si>
    <t>POINT (376430 7310298)</t>
  </si>
  <si>
    <t>urn:catalog:O:V:155202</t>
  </si>
  <si>
    <t>8_155202</t>
  </si>
  <si>
    <t>O_155202</t>
  </si>
  <si>
    <t>243544</t>
  </si>
  <si>
    <t>413_7339</t>
  </si>
  <si>
    <t>Leirfjord</t>
  </si>
  <si>
    <t>Levang, ovenfor ferjeleiet \Forvillet i overgang hage/vei</t>
  </si>
  <si>
    <t>https://www.unimus.no/felles/bilder/web_hent_bilde.php?id=14917282&amp;type=jpeg</t>
  </si>
  <si>
    <t>POINT (413451 7338345)</t>
  </si>
  <si>
    <t>urn:catalog:TRH:V:243544</t>
  </si>
  <si>
    <t>37_243544</t>
  </si>
  <si>
    <t>TRH_243544</t>
  </si>
  <si>
    <t>7742</t>
  </si>
  <si>
    <t>417_7307</t>
  </si>
  <si>
    <t>Vefsn</t>
  </si>
  <si>
    <t>Vefsn: Nedanfor gamal hage på Rynes.</t>
  </si>
  <si>
    <t>Peter Benum</t>
  </si>
  <si>
    <t>POINT (416428 7307300)</t>
  </si>
  <si>
    <t>urn:catalog:TROM:V:7742</t>
  </si>
  <si>
    <t>117_7742</t>
  </si>
  <si>
    <t>TROM_7742</t>
  </si>
  <si>
    <t>7741</t>
  </si>
  <si>
    <t>441_7419</t>
  </si>
  <si>
    <t>Meløy</t>
  </si>
  <si>
    <t>Meløy: Gjerset, forvillet.</t>
  </si>
  <si>
    <t>Johannes Reiersen</t>
  </si>
  <si>
    <t>POINT (441500 7418496)</t>
  </si>
  <si>
    <t>urn:catalog:TROM:V:7741</t>
  </si>
  <si>
    <t>117_7741</t>
  </si>
  <si>
    <t>TROM_7741</t>
  </si>
  <si>
    <t>11623750</t>
  </si>
  <si>
    <t>467_7451</t>
  </si>
  <si>
    <t>Gildeskål</t>
  </si>
  <si>
    <t>Langsand nord, Sandvika, Gildeskål, No \Berg ved strand</t>
  </si>
  <si>
    <t>Aud Borgsø Olsen|Birgit Nyaas|Inger Anne Nyaas|Helga Vik</t>
  </si>
  <si>
    <t>https://www.artsobservasjoner.no/Sighting/11623750</t>
  </si>
  <si>
    <t>POINT (466850 7451150)</t>
  </si>
  <si>
    <t>urn:uuid:8a7cb644-c54c-414f-a8d1-4d098597c953</t>
  </si>
  <si>
    <t>1010_11623750</t>
  </si>
  <si>
    <t>11622080</t>
  </si>
  <si>
    <t>471_7445</t>
  </si>
  <si>
    <t>Ertenvåg, Gildeskål, No \veikant</t>
  </si>
  <si>
    <t>Trond Risdal|Helga Vik|Liv-Åse Borch|Randi Holmsen Dalen|Jorunn Simones</t>
  </si>
  <si>
    <t>https://www.artsobservasjoner.no/Sighting/11622080</t>
  </si>
  <si>
    <t>POINT (470575 7445775)</t>
  </si>
  <si>
    <t>urn:uuid:f25d57fd-7412-4f1c-b679-454ceb57dfb3</t>
  </si>
  <si>
    <t>1010_11622080</t>
  </si>
  <si>
    <t>11623327</t>
  </si>
  <si>
    <t>475_7441</t>
  </si>
  <si>
    <t>Beiarn</t>
  </si>
  <si>
    <t>Eggesvik NV, Beiarn, No \gjenvoksende slåttmark, tørr-frisk bjørkeskog a...</t>
  </si>
  <si>
    <t>Mats Nettelbladt</t>
  </si>
  <si>
    <t>Ureg obs Rolf &amp; Kirsti Eggesvik. Dellok B.  Supplerer tidligere lister for VQ74SV Kilde: Krysslis...</t>
  </si>
  <si>
    <t>Ureg obs Rolf &amp; Kirsti Eggesvik. Dellok B.  Supplerer tidligere lister for VQ74SV Kilde: Kryssliste OrgKoord: 33wVQ7490041650 33wVQ7499041750 Pun:mats .</t>
  </si>
  <si>
    <t>https://www.artsobservasjoner.no/Sighting/11623327</t>
  </si>
  <si>
    <t>POINT (474950 7441750)</t>
  </si>
  <si>
    <t>urn:uuid:bcf7cb80-1750-4b6f-9f08-0a7eb5192e7d</t>
  </si>
  <si>
    <t>1010_11623327</t>
  </si>
  <si>
    <t>11623466</t>
  </si>
  <si>
    <t>Eggesvika, Beiarn, No \Skogkant/gjengroingseng</t>
  </si>
  <si>
    <t>Trond Skoglund|Jorunn Simones</t>
  </si>
  <si>
    <t>30 m o.h. .</t>
  </si>
  <si>
    <t>https://www.artsobservasjoner.no/Sighting/11623466</t>
  </si>
  <si>
    <t>POINT (475065 7441655)</t>
  </si>
  <si>
    <t>urn:uuid:5ce77f76-0932-4182-9654-471d40f2fb85</t>
  </si>
  <si>
    <t>1010_11623466</t>
  </si>
  <si>
    <t>318117</t>
  </si>
  <si>
    <t>513_7415</t>
  </si>
  <si>
    <t>Saltdal</t>
  </si>
  <si>
    <t>Saltdal. Lifjell, noe spredd på gjengroende eng.</t>
  </si>
  <si>
    <t>https://www.unimus.no/felles/bilder/web_hent_bilde.php?id=13738864&amp;type=jpeg</t>
  </si>
  <si>
    <t>POINT (513777 7415851)</t>
  </si>
  <si>
    <t>urn:catalog:O:V:318117</t>
  </si>
  <si>
    <t>8_318117</t>
  </si>
  <si>
    <t>O_318117</t>
  </si>
  <si>
    <t>11633121</t>
  </si>
  <si>
    <t>513_7417</t>
  </si>
  <si>
    <t>Lifjell gård, Saltdal, No \kulturmark</t>
  </si>
  <si>
    <t>Mats Nettelbladt|Helga Vik|Live Isachsen|Espen Henriksen</t>
  </si>
  <si>
    <t>lok L .</t>
  </si>
  <si>
    <t>https://www.artsobservasjoner.no/Sighting/11633121</t>
  </si>
  <si>
    <t>POINT (513745 7416064)</t>
  </si>
  <si>
    <t>urn:uuid:b173e59d-966c-4542-b322-ce0b3b320f8f</t>
  </si>
  <si>
    <t>1010_11633121</t>
  </si>
  <si>
    <t>11624439</t>
  </si>
  <si>
    <t>513_7437</t>
  </si>
  <si>
    <t>Skar, Saltdal, No \gammel kulturmark/slåttemark - nå saubeite</t>
  </si>
  <si>
    <t>Bernt-Gunnar Østerkløft|Live Isachsen|Per-Martin Kristensen|Lars Norum|Anne Marit Isachsen</t>
  </si>
  <si>
    <t>https://www.artsobservasjoner.no/Sighting/11624439</t>
  </si>
  <si>
    <t>POINT (512175 7437302)</t>
  </si>
  <si>
    <t>urn:uuid:b23f95ec-4ae4-4b17-aef2-5649f5892832</t>
  </si>
  <si>
    <t>1010_11624439</t>
  </si>
  <si>
    <t>91525</t>
  </si>
  <si>
    <t>519_7425</t>
  </si>
  <si>
    <t>Saltdal: Myrland. Svartvatnet \Gammelt gårdstun.</t>
  </si>
  <si>
    <t>Knut-Jørgen Olsen, Åse Bøilestad Breivik, Marit Larsen, May-June Knutssøn, Odd Røyne</t>
  </si>
  <si>
    <t>Åse Bøilestad Breivik, Marit Larsen, May-June Knutssøn, Knut-Jørgen Olsen, Odd Røyne</t>
  </si>
  <si>
    <t>POINT (518405 7425568)</t>
  </si>
  <si>
    <t>urn:catalog:TROM:V:91525</t>
  </si>
  <si>
    <t>117_91525</t>
  </si>
  <si>
    <t>TROM_91525</t>
  </si>
  <si>
    <t>11634336</t>
  </si>
  <si>
    <t>521_7429</t>
  </si>
  <si>
    <t>Sørdal, Saltdal, No \Kulturmark-myrkant</t>
  </si>
  <si>
    <t>Aud Borgsø Olsen|Eli Brattland|Kjersti Swensen</t>
  </si>
  <si>
    <t>260m o.h. .</t>
  </si>
  <si>
    <t>https://www.artsobservasjoner.no/Sighting/11634336</t>
  </si>
  <si>
    <t>POINT (521327 7428931)</t>
  </si>
  <si>
    <t>urn:uuid:84ebb845-46f0-4e62-a79b-b89e65a14f46</t>
  </si>
  <si>
    <t>1010_11634336</t>
  </si>
  <si>
    <t>11622885</t>
  </si>
  <si>
    <t>523_7423</t>
  </si>
  <si>
    <t>Evenesdal: Storeng, Saltdal, No \I veigrøft ved gårdsvei</t>
  </si>
  <si>
    <t>Trond Skoglund</t>
  </si>
  <si>
    <t>https://www.artsobservasjoner.no/Sighting/11622885</t>
  </si>
  <si>
    <t>POINT (522627 7423203)</t>
  </si>
  <si>
    <t>urn:uuid:413e5263-1a34-4ce2-947c-230209a42af8</t>
  </si>
  <si>
    <t>1010_11622885</t>
  </si>
  <si>
    <t>133992</t>
  </si>
  <si>
    <t>511_7467</t>
  </si>
  <si>
    <t>Fauske</t>
  </si>
  <si>
    <t>Valnesfjordvatnet, Djuposen. \Avkjørsel i bygdevei mot dyrka mark.</t>
  </si>
  <si>
    <t>POINT (511148 7466531)</t>
  </si>
  <si>
    <t>urn:catalog:TROM:V:133992</t>
  </si>
  <si>
    <t>117_133992</t>
  </si>
  <si>
    <t>TROM_133992</t>
  </si>
  <si>
    <t>2647303269</t>
  </si>
  <si>
    <t>515_7459</t>
  </si>
  <si>
    <t>http://www.gbif.org/occurrence/2647303269</t>
  </si>
  <si>
    <t>POINT (514676 7458821)</t>
  </si>
  <si>
    <t>q-10036725117</t>
  </si>
  <si>
    <t>40_2647303269</t>
  </si>
  <si>
    <t>2646017714</t>
  </si>
  <si>
    <t>http://www.gbif.org/occurrence/2646017714</t>
  </si>
  <si>
    <t>POINT (514903 7459054)</t>
  </si>
  <si>
    <t>q-10097118955</t>
  </si>
  <si>
    <t>40_2646017714</t>
  </si>
  <si>
    <t>11624418</t>
  </si>
  <si>
    <t>517_7461</t>
  </si>
  <si>
    <t>Fauske sentrum, vest, Fauske, No \Grøft, veikant</t>
  </si>
  <si>
    <t>Even W. Hanssen|Reidun Braathen</t>
  </si>
  <si>
    <t>https://www.artsobservasjoner.no/Sighting/11624418</t>
  </si>
  <si>
    <t>POINT (516845 7461025)</t>
  </si>
  <si>
    <t>urn:uuid:b36c44b1-9036-4a24-a450-5f5c34e51eca</t>
  </si>
  <si>
    <t>1010_11624418</t>
  </si>
  <si>
    <t>11623752</t>
  </si>
  <si>
    <t>521_7469</t>
  </si>
  <si>
    <t>Kvitblikk, langs bygdeveien, Fauske, No \Fuktig veiskulder, grøft, skogkant langs bygdev...</t>
  </si>
  <si>
    <t>Bernt-Gunnar Østerkløft|Inger Johanne Navjord|Elin Merete Førland</t>
  </si>
  <si>
    <t>https://www.artsobservasjoner.no/Sighting/11623752</t>
  </si>
  <si>
    <t>POINT (520740 7468870)</t>
  </si>
  <si>
    <t>urn:uuid:bb0a8944-8999-4fc7-bcd8-ed62b92d2196</t>
  </si>
  <si>
    <t>1010_11623752</t>
  </si>
  <si>
    <t>11632946</t>
  </si>
  <si>
    <t>521_7471</t>
  </si>
  <si>
    <t>Kvitblik, bygdeveien Vallvatn-Kvitblik, Fauske, No \veikant mot kulturmark/skog</t>
  </si>
  <si>
    <t>Bernt-Gunnar Østerkløft|Inger Johanne Navjord|Elin Merete Førland|Aud Borgsø Olsen</t>
  </si>
  <si>
    <t>https://www.artsobservasjoner.no/Sighting/11632946</t>
  </si>
  <si>
    <t>POINT (521922 7470252)</t>
  </si>
  <si>
    <t>urn:uuid:a2b3091f-2f1d-48c4-b35f-57b08de7ecc7</t>
  </si>
  <si>
    <t>1010_11632946</t>
  </si>
  <si>
    <t>2647316510</t>
  </si>
  <si>
    <t>545_7447</t>
  </si>
  <si>
    <t>http://www.gbif.org/occurrence/2647316510</t>
  </si>
  <si>
    <t>POINT (544663 7447437)</t>
  </si>
  <si>
    <t>q-10038284032</t>
  </si>
  <si>
    <t>40_2647316510</t>
  </si>
  <si>
    <t>2977040170</t>
  </si>
  <si>
    <t>http://www.gbif.org/occurrence/2977040170</t>
  </si>
  <si>
    <t>POINT (544637 7447422)</t>
  </si>
  <si>
    <t>q-10227835358</t>
  </si>
  <si>
    <t>40_2977040170</t>
  </si>
  <si>
    <t>2978332153</t>
  </si>
  <si>
    <t>http://www.gbif.org/occurrence/2978332153</t>
  </si>
  <si>
    <t>q-10227804850</t>
  </si>
  <si>
    <t>40_2978332153</t>
  </si>
  <si>
    <t>96111</t>
  </si>
  <si>
    <t>497_7447</t>
  </si>
  <si>
    <t>Skjerstad</t>
  </si>
  <si>
    <t>Skjerstad, Enge. \Ved husvegg.</t>
  </si>
  <si>
    <t>Gunnar Engegård</t>
  </si>
  <si>
    <t>POINT (497426 7446296)</t>
  </si>
  <si>
    <t>urn:catalog:TROM:V:96111</t>
  </si>
  <si>
    <t>117_96111</t>
  </si>
  <si>
    <t>TROM_96111</t>
  </si>
  <si>
    <t>15567589</t>
  </si>
  <si>
    <t>521_7501</t>
  </si>
  <si>
    <t>Sørfold</t>
  </si>
  <si>
    <t>Sagfjorden, Grovassbakk, Sørfold, No \kulturmark innved gammel nedlagt fjellgård, ryd...</t>
  </si>
  <si>
    <t>Bernt-Gunnar Østerkløft|Anne Marit Isachsen|Kjartan Strand|Per-Martin Kristensen</t>
  </si>
  <si>
    <t>https://www.artsobservasjoner.no/Sighting/15567589</t>
  </si>
  <si>
    <t>POINT (521316 7501068)</t>
  </si>
  <si>
    <t>urn:uuid:933f1236-88b5-424f-9e72-7d101d488a48</t>
  </si>
  <si>
    <t>1010_15567589</t>
  </si>
  <si>
    <t>11632945</t>
  </si>
  <si>
    <t>523_7471</t>
  </si>
  <si>
    <t>Seljeåsen Ø, Lillevannet, Sørfold, No \Frodig åpen høgstaudeskog</t>
  </si>
  <si>
    <t>Kjartan Strand</t>
  </si>
  <si>
    <t>85 moh .</t>
  </si>
  <si>
    <t>https://www.artsobservasjoner.no/Sighting/11632945</t>
  </si>
  <si>
    <t>POINT (523611 7470879)</t>
  </si>
  <si>
    <t>urn:uuid:b59b5e26-f8d9-4dd1-bece-e433b25f5bda</t>
  </si>
  <si>
    <t>1010_11632945</t>
  </si>
  <si>
    <t>11623358</t>
  </si>
  <si>
    <t>527_7471</t>
  </si>
  <si>
    <t>Straumen sentrum, langs veier i bebyggelsen, Sørfold, No \Vegkanter, utkant hager, p-plasser, skrapjord, ...</t>
  </si>
  <si>
    <t>Bernt-Gunnar Østerkløft|Inger Johanne Navjord|Edward Bing</t>
  </si>
  <si>
    <t>Kilde: Kryssliste OrgKoord: 33wWQ2566070300 33wWQ2656071780 Pun:bernt-g</t>
  </si>
  <si>
    <t>Kilde: Kryssliste OrgKoord: 33wWQ2566070300 33wWQ2656071780 Pun:bernt-g .</t>
  </si>
  <si>
    <t>https://www.artsobservasjoner.no/Sighting/11623358</t>
  </si>
  <si>
    <t>POLYGON ((526013 7470959, 526552 7471583, 527081 7472535, 526320 7471731, 525854 7471139, 526013 7470959))</t>
  </si>
  <si>
    <t>urn:uuid:7c40039d-0862-4f03-b0e5-71794a488502</t>
  </si>
  <si>
    <t>1010_11623358</t>
  </si>
  <si>
    <t>11632747</t>
  </si>
  <si>
    <t>527_7473</t>
  </si>
  <si>
    <t>Helland: Rebåsnes, Sørfold, No \Veikant ved fraflytta hus</t>
  </si>
  <si>
    <t>Trond Skoglund|Knut Brun</t>
  </si>
  <si>
    <t>Botanikkekskursjon Salten Naturlag Medobseervatør: Hanne Edvardsen, Kjell L. Olsen, Wenche Spjelk...</t>
  </si>
  <si>
    <t>Botanikkekskursjon Salten Naturlag Medobseervatør: Hanne Edvardsen, Kjell L. Olsen, Wenche Spjelkavik m.fl. Kilde: Kryssliste OrgKoord: 33wWQ2690072500  Pun:trond .</t>
  </si>
  <si>
    <t>https://www.artsobservasjoner.no/Sighting/11632747</t>
  </si>
  <si>
    <t>POINT (526950 7472550)</t>
  </si>
  <si>
    <t>urn:uuid:f837119b-b54b-4132-9d62-d3e642ba56c4</t>
  </si>
  <si>
    <t>1010_11632747</t>
  </si>
  <si>
    <t>11623749</t>
  </si>
  <si>
    <t>533_7497</t>
  </si>
  <si>
    <t>Leirfjorden: Kalovika, Sørfold, No \Jorddunge, hageavfall</t>
  </si>
  <si>
    <t>Trond Skoglund|Edward Bing|Cathrine Amundsen|Knut Brun</t>
  </si>
  <si>
    <t>https://www.artsobservasjoner.no/Sighting/11623749</t>
  </si>
  <si>
    <t>POINT (533263 7496526)</t>
  </si>
  <si>
    <t>urn:uuid:29586c70-93ab-4486-a8b8-c0de9f833eba</t>
  </si>
  <si>
    <t>1010_11623749</t>
  </si>
  <si>
    <t>11622236</t>
  </si>
  <si>
    <t>495_7533</t>
  </si>
  <si>
    <t>Steigen</t>
  </si>
  <si>
    <t>Lauvøya, norddelen, Steigen, No \Åker, kultureng, beitemark, strandberg</t>
  </si>
  <si>
    <t>Trond Skoglund|Trond Risdal|Mats Nettelbladt|Åse Bøilestad Breivik</t>
  </si>
  <si>
    <t>Florainventering Salten Naturlag Medobservatører: Hanne Edvardsen, Astri Løken, Esther Bøilestad ...</t>
  </si>
  <si>
    <t>Florainventering Salten Naturlag Medobservatører: Hanne Edvardsen, Astri Løken, Esther Bøilestad m.fl. Kilde: Kryssliste OrgKoord: 33wVR9500033000  Pun:trond .</t>
  </si>
  <si>
    <t>https://www.artsobservasjoner.no/Sighting/11622236</t>
  </si>
  <si>
    <t>POINT (495240 7533410)</t>
  </si>
  <si>
    <t>urn:uuid:4b3445a1-4359-441c-a44b-3df7bd2d199a</t>
  </si>
  <si>
    <t>1010_11622236</t>
  </si>
  <si>
    <t>11623483</t>
  </si>
  <si>
    <t>Lauvøya, norddelen, Steigen, No \kultureng</t>
  </si>
  <si>
    <t>Mats Nettelbladt|Trond Skoglund|Trond Risdal|Åse Bøilestad Breivik</t>
  </si>
  <si>
    <t>Ureg medobs Hanne Edvardsen, Astri Løken, Esther Bøilestad m.fl. 0-40 m o.h. Kilde: Kryssliste Or...</t>
  </si>
  <si>
    <t>Ureg medobs Hanne Edvardsen, Astri Løken, Esther Bøilestad m.fl. 0-40 m o.h. Kilde: Kryssliste OrgKoord: 33wVR9500033000  Pun:trond .</t>
  </si>
  <si>
    <t>https://www.artsobservasjoner.no/Sighting/11623483</t>
  </si>
  <si>
    <t>POINT (495500 7533500)</t>
  </si>
  <si>
    <t>urn:uuid:c7156c64-1b3a-4cfb-b2c4-fe1277cf6636</t>
  </si>
  <si>
    <t>1010_11623483</t>
  </si>
  <si>
    <t>140992</t>
  </si>
  <si>
    <t>499_7507</t>
  </si>
  <si>
    <t>Steigen: Vikan. \I veikanten.</t>
  </si>
  <si>
    <t>Geir Arnesen</t>
  </si>
  <si>
    <t>POINT (498152 7506297)</t>
  </si>
  <si>
    <t>urn:catalog:TROM:V:140992</t>
  </si>
  <si>
    <t>117_140992</t>
  </si>
  <si>
    <t>TROM_140992</t>
  </si>
  <si>
    <t>11622336</t>
  </si>
  <si>
    <t>Krogsvoll, Steigen, No \Veikant/kulturmark</t>
  </si>
  <si>
    <t>Ragnar Birger Skjerstad|Lars Dalen</t>
  </si>
  <si>
    <t>Medobservatører: Leiv Krumsvik og Kjersti Gylseth Kilde: Kryssliste OrgKoord: 33wVR9844006540  Pu...</t>
  </si>
  <si>
    <t>Medobservatører: Leiv Krumsvik og Kjersti Gylseth Kilde: Kryssliste OrgKoord: 33wVR9844006540  Pun:knut .</t>
  </si>
  <si>
    <t>https://www.artsobservasjoner.no/Sighting/11622336</t>
  </si>
  <si>
    <t>POINT (498445 7506545)</t>
  </si>
  <si>
    <t>urn:uuid:e2ddb7f6-c1ae-4b36-8f05-cebf69f49eb0</t>
  </si>
  <si>
    <t>1010_11622336</t>
  </si>
  <si>
    <t>11634829</t>
  </si>
  <si>
    <t>501_7535</t>
  </si>
  <si>
    <t>Laskestad, ved Breidablikk, Steigen, No \gammel hage/kulturmark</t>
  </si>
  <si>
    <t>https://www.artsobservasjoner.no/Sighting/11634829</t>
  </si>
  <si>
    <t>POINT (500708 7534333)</t>
  </si>
  <si>
    <t>urn:uuid:e1f57d88-dce5-4912-ace5-756902435fae</t>
  </si>
  <si>
    <t>1010_11634829</t>
  </si>
  <si>
    <t>11623947</t>
  </si>
  <si>
    <t>505_7533</t>
  </si>
  <si>
    <t>Engeløya, Furumoen gravplass, Steigen, No \Gammel gravlund med tilstøtende skogkant</t>
  </si>
  <si>
    <t>belegg av russeblåstjerne og gullstjerne. Alle i spredning både innenfor og utenfor kirkegårdsgje...</t>
  </si>
  <si>
    <t>belegg av russeblåstjerne og gullstjerne. Alle i spredning både innenfor og utenfor kirkegårdsgjerdet. Gullstjerne i grasbakke innenfor gjerdet, men godt utenfor gravplassene. Kilde: Herb Privat OrgKoord: 33wWR0585033900  Pun:bernt-g .</t>
  </si>
  <si>
    <t>https://www.artsobservasjoner.no/Sighting/11623947</t>
  </si>
  <si>
    <t>POINT (505860 7533954)</t>
  </si>
  <si>
    <t>urn:uuid:d52e7b49-ccda-40e6-a9b6-cc5ac5cdb9d7</t>
  </si>
  <si>
    <t>1010_11623947</t>
  </si>
  <si>
    <t>11624878</t>
  </si>
  <si>
    <t>507_7513</t>
  </si>
  <si>
    <t>Nordfold: Storvika, Steigen, No \Berg/ veikant</t>
  </si>
  <si>
    <t>Trond Skoglund|Kristine Jakobsen|May-June Knutssøn|Finn Edvardsen|Kristin Vigander</t>
  </si>
  <si>
    <t>Lokalitet N. Kilde: Kryssliste OrgKoord: 33wWR0770012400  Pun:trond</t>
  </si>
  <si>
    <t>Lokalitet N. Kilde: Kryssliste OrgKoord: 33wWR0770012400  Pun:trond .</t>
  </si>
  <si>
    <t>https://www.artsobservasjoner.no/Sighting/11624878</t>
  </si>
  <si>
    <t>POINT (507750 7512450)</t>
  </si>
  <si>
    <t>urn:uuid:86f5b11a-a1e6-4395-8925-b58932c7c14c</t>
  </si>
  <si>
    <t>1010_11624878</t>
  </si>
  <si>
    <t>11624351</t>
  </si>
  <si>
    <t>513_7535</t>
  </si>
  <si>
    <t>Engeløya: Røtnes-Indrepollen, Steigen, No</t>
  </si>
  <si>
    <t>Andy B.  Sortland</t>
  </si>
  <si>
    <t>Kilde: Kryssliste OrgKoord: 33wWR1100035000 33wWR1200036000 Pun:trond</t>
  </si>
  <si>
    <t>Kilde: Kryssliste OrgKoord: 33wWR1100035000 33wWR1200036000 Pun:trond .</t>
  </si>
  <si>
    <t>https://www.artsobservasjoner.no/Sighting/11624351</t>
  </si>
  <si>
    <t>POLYGON ((510326 7535307, 510506 7535117, 510855 7535318, 511267 7535413, 511394 7535423, 511701 7535677, 511849 7535646, 512230 7535836, 512600 7536069, 512294 7536206, 511902 7536196, 511712 7535931, 511564 7535995, 511384 7536196, 511479 7536450, 511606 7536661, 512399 7536989, 512653 7537010, 513013 7536809, 513150 7536196, 513351 7536153, 513457 7536058, 513521 7535889, 513172 7535476, 512928 7535328, 512114 7535476, 511923 7535328, 511648 7535201, 511299 7534926, 511003 7534768, 510548 7534905, 510464 7534937, 510231 7535233, 510326 7535307))</t>
  </si>
  <si>
    <t>urn:uuid:96bcd07f-726a-43c8-80fb-b7db38d789db</t>
  </si>
  <si>
    <t>1010_11624351</t>
  </si>
  <si>
    <t>11623359</t>
  </si>
  <si>
    <t>523_7535</t>
  </si>
  <si>
    <t>Straumfjord, Steigen, No \gammel eng</t>
  </si>
  <si>
    <t>Even W. Hanssen|Aud Borgsø Olsen|Norman Hagen|Jorunn Simones</t>
  </si>
  <si>
    <t>Medobservatør: Gunnar Hansen Dellok D. Kilde: Kryssliste OrgKoord: 33wWR2320034500  Pun:mats</t>
  </si>
  <si>
    <t>Medobservatør: Gunnar Hansen Dellok D. Kilde: Kryssliste OrgKoord: 33wWR2320034500  Pun:mats .</t>
  </si>
  <si>
    <t>https://www.artsobservasjoner.no/Sighting/11623359</t>
  </si>
  <si>
    <t>POINT (523250 7534550)</t>
  </si>
  <si>
    <t>urn:uuid:257bb34d-5813-4b36-8b94-fc186241ee7a</t>
  </si>
  <si>
    <t>1010_11623359</t>
  </si>
  <si>
    <t>11624148</t>
  </si>
  <si>
    <t>529_7543</t>
  </si>
  <si>
    <t>Hamarøy</t>
  </si>
  <si>
    <t>Håkonhals, Hamarøy, No \Veiskråning/strandeng</t>
  </si>
  <si>
    <t>Trond Risdal|Kjersti Swensen|Kjartan Strand</t>
  </si>
  <si>
    <t>https://www.artsobservasjoner.no/Sighting/11624148</t>
  </si>
  <si>
    <t>POINT (529065 7543335)</t>
  </si>
  <si>
    <t>urn:uuid:a01061ec-abd4-4a4f-9502-80d04462d2b8</t>
  </si>
  <si>
    <t>1010_11624148</t>
  </si>
  <si>
    <t>11634831</t>
  </si>
  <si>
    <t>541_7527</t>
  </si>
  <si>
    <t>Bakkan, Sandnes, Hamarøy, No \Gml. kulturmark</t>
  </si>
  <si>
    <t>Per K. Bjørklund|Øyvind Tveiterås</t>
  </si>
  <si>
    <t>ca 1960</t>
  </si>
  <si>
    <t>Spreidd frå hage ca. 1960. Medobservatør: Brynhild Fanuelsen ca 1960.</t>
  </si>
  <si>
    <t>https://www.artsobservasjoner.no/Sighting/11634831</t>
  </si>
  <si>
    <t>POINT (541523 7527398)</t>
  </si>
  <si>
    <t>urn:uuid:a210204a-23f8-4b4b-ac4d-ceb61eca1230</t>
  </si>
  <si>
    <t>1010_11634831</t>
  </si>
  <si>
    <t>11634826</t>
  </si>
  <si>
    <t>539_7571</t>
  </si>
  <si>
    <t>Tysfjord</t>
  </si>
  <si>
    <t>Tysnes, Hamarøy, No \Kultureng</t>
  </si>
  <si>
    <t>Trond Skoglund|Kolbjørn Ingebrigtsen|Carola Utz|Trond Risdal</t>
  </si>
  <si>
    <t>Dellok. A. Kilde: Kryssliste OrgKoord: 33wWR3950071900  Pun:trond</t>
  </si>
  <si>
    <t>Dellok. A. Kilde: Kryssliste OrgKoord: 33wWR3950071900  Pun:trond .</t>
  </si>
  <si>
    <t>https://www.artsobservasjoner.no/Sighting/11634826</t>
  </si>
  <si>
    <t>POINT (539550 7571950)</t>
  </si>
  <si>
    <t>urn:uuid:b09088e7-6ec1-4702-a0b3-5be4cad543e3</t>
  </si>
  <si>
    <t>1010_11634826</t>
  </si>
  <si>
    <t>131586</t>
  </si>
  <si>
    <t>543_7563</t>
  </si>
  <si>
    <t>Tysfjord: Botn. \I skogkant, forvillet ut av nærliggende hage.</t>
  </si>
  <si>
    <t>POINT (542499 7563498)</t>
  </si>
  <si>
    <t>urn:catalog:TROM:V:131586</t>
  </si>
  <si>
    <t>117_131586</t>
  </si>
  <si>
    <t>TROM_131586</t>
  </si>
  <si>
    <t>11728694</t>
  </si>
  <si>
    <t>547_7545</t>
  </si>
  <si>
    <t>Helland kirke, Hamarøy, No \Utafor kirkegården og i veiskråning</t>
  </si>
  <si>
    <t>Trond Skoglund|Carola Utz|Trond Risdal</t>
  </si>
  <si>
    <t>Dellok. F. Kilde: Kryssliste OrgKoord: 33wWR4750045900  Pun:trond</t>
  </si>
  <si>
    <t>Dellok. F. Kilde: Kryssliste OrgKoord: 33wWR4750045900  Pun:trond .</t>
  </si>
  <si>
    <t>https://www.artsobservasjoner.no/Sighting/11728694</t>
  </si>
  <si>
    <t>POINT (547550 7545950)</t>
  </si>
  <si>
    <t>urn:uuid:8e43c37c-8512-4521-b880-f3c81bb5a29f</t>
  </si>
  <si>
    <t>1010_11728694</t>
  </si>
  <si>
    <t>11638567</t>
  </si>
  <si>
    <t>557_7555</t>
  </si>
  <si>
    <t>Rundt Kjøpsvik skole, Narvik, No</t>
  </si>
  <si>
    <t>Mats Nettelbladt|Svein Yttervik|Jorunn Simones</t>
  </si>
  <si>
    <t>dellok A .</t>
  </si>
  <si>
    <t>https://www.artsobservasjoner.no/Sighting/11638567</t>
  </si>
  <si>
    <t>POINT (557665 7554566)</t>
  </si>
  <si>
    <t>urn:uuid:c5711a37-8df2-4168-b8f3-bb0e2aab020e</t>
  </si>
  <si>
    <t>1010_11638567</t>
  </si>
  <si>
    <t>9729</t>
  </si>
  <si>
    <t>571_7595</t>
  </si>
  <si>
    <t>Evenes</t>
  </si>
  <si>
    <t>Evenestangen. Ved inngangen til tunnelen til militærdepotet, ca. 200 m. fra gård. Et par eksemplarer</t>
  </si>
  <si>
    <t>Alfred Granmo</t>
  </si>
  <si>
    <t>POINT (570376 7594449)</t>
  </si>
  <si>
    <t>urn:catalog:TROM:V:9729</t>
  </si>
  <si>
    <t>117_9729</t>
  </si>
  <si>
    <t>TROM_9729</t>
  </si>
  <si>
    <t>26394140</t>
  </si>
  <si>
    <t>567_7577</t>
  </si>
  <si>
    <t>Ballangen</t>
  </si>
  <si>
    <t>Hestvika, Narvik, No</t>
  </si>
  <si>
    <t>Mathilde Norby Lorentzen|Ardian Høgøy Abaz|Geir Gaarder</t>
  </si>
  <si>
    <t>https://www.artsobservasjoner.no/Sighting/26394140</t>
  </si>
  <si>
    <t>POINT (567080 7576146)</t>
  </si>
  <si>
    <t>urn:uuid:7646f42c-e1a7-4dc1-bcbd-fcef313dc43d</t>
  </si>
  <si>
    <t>1010_26394140</t>
  </si>
  <si>
    <t>7738</t>
  </si>
  <si>
    <t>425_7547</t>
  </si>
  <si>
    <t>Flakstad</t>
  </si>
  <si>
    <t>Flakstadøy: Stjerndalen, i gammel tuft. \Gammel boplass nær sjøen, fuktig.</t>
  </si>
  <si>
    <t>Torfinn Eide, S. Krogtoft, Johannes Reiersen</t>
  </si>
  <si>
    <t>POINT (425430 7547300)</t>
  </si>
  <si>
    <t>urn:catalog:TROM:V:7738</t>
  </si>
  <si>
    <t>117_7738</t>
  </si>
  <si>
    <t>TROM_7738</t>
  </si>
  <si>
    <t>11622779</t>
  </si>
  <si>
    <t>443_7561</t>
  </si>
  <si>
    <t>Vestvågøy</t>
  </si>
  <si>
    <t>Skullbrupollen-Skullbruvatnet, Vestvågøy, No \Forvillet fra hage (i eng/veikant)</t>
  </si>
  <si>
    <t>https://www.artsobservasjoner.no/Sighting/11622779</t>
  </si>
  <si>
    <t>POINT (442539 7561958)</t>
  </si>
  <si>
    <t>urn:uuid:47f8c28e-c5d8-4823-bc50-835f8a753ca2</t>
  </si>
  <si>
    <t>1010_11622779</t>
  </si>
  <si>
    <t>24814648</t>
  </si>
  <si>
    <t>503_7577</t>
  </si>
  <si>
    <t>Vågan</t>
  </si>
  <si>
    <t>Mellanåsen, Åsen, Holandshamn, Vågan, No /[Kvant.:] Plants</t>
  </si>
  <si>
    <t>Johnny Dagfinn Johansen</t>
  </si>
  <si>
    <t>https://www.artsobservasjoner.no/Sighting/24814648</t>
  </si>
  <si>
    <t>POINT (502805 7576992)</t>
  </si>
  <si>
    <t>urn:uuid:4b4c2b52-bc70-41fa-91d2-000b9fd69817</t>
  </si>
  <si>
    <t>1010_24814648</t>
  </si>
  <si>
    <t>97394</t>
  </si>
  <si>
    <t>493_7599</t>
  </si>
  <si>
    <t>Hadsel</t>
  </si>
  <si>
    <t>Kirkegården.</t>
  </si>
  <si>
    <t>POINT (493576 7599286)</t>
  </si>
  <si>
    <t>urn:catalog:TROM:V:97394</t>
  </si>
  <si>
    <t>117_97394</t>
  </si>
  <si>
    <t>TROM_97394</t>
  </si>
  <si>
    <t>7739</t>
  </si>
  <si>
    <t>499_7603</t>
  </si>
  <si>
    <t>Hadsel: Kjerkegarden, forvilla.</t>
  </si>
  <si>
    <t>POINT (499430 7603301)</t>
  </si>
  <si>
    <t>urn:catalog:TROM:V:7739</t>
  </si>
  <si>
    <t>117_7739</t>
  </si>
  <si>
    <t>TROM_7739</t>
  </si>
  <si>
    <t>7740</t>
  </si>
  <si>
    <t>507_7603</t>
  </si>
  <si>
    <t>Hadsel: Hinnøy, Hennes-skaga. \I og ved gammel hage. Skjellsand.</t>
  </si>
  <si>
    <t>POINT (507427 7602297)</t>
  </si>
  <si>
    <t>urn:catalog:TROM:V:7740</t>
  </si>
  <si>
    <t>117_7740</t>
  </si>
  <si>
    <t>TROM_7740</t>
  </si>
  <si>
    <t>7737</t>
  </si>
  <si>
    <t>483_7625</t>
  </si>
  <si>
    <t>Bø i Vesterålen. Kjerkegarden på Malnes.</t>
  </si>
  <si>
    <t>Peter Benum, Johannes Reiersen</t>
  </si>
  <si>
    <t>POINT (483428 7625300)</t>
  </si>
  <si>
    <t>urn:catalog:TROM:V:7737</t>
  </si>
  <si>
    <t>117_7737</t>
  </si>
  <si>
    <t>TROM_7737</t>
  </si>
  <si>
    <t>146232</t>
  </si>
  <si>
    <t>495_7633</t>
  </si>
  <si>
    <t>Øksnes</t>
  </si>
  <si>
    <t>Øksnes: Dyrøy, Ø-side: Skjevelnesgård. \Like utafor gammel hage, fraflyttet gård.</t>
  </si>
  <si>
    <t>POINT (494430 7633302)</t>
  </si>
  <si>
    <t>urn:catalog:TROM:V:146232</t>
  </si>
  <si>
    <t>117_146232</t>
  </si>
  <si>
    <t>TROM_146232</t>
  </si>
  <si>
    <t>92059</t>
  </si>
  <si>
    <t>539_7667</t>
  </si>
  <si>
    <t>Andøy</t>
  </si>
  <si>
    <t>Andøy: Dverberg. \Forvillet ved bergknauser utafor Dverberg kirke.</t>
  </si>
  <si>
    <t>Brynhild Mørkved</t>
  </si>
  <si>
    <t>POINT (539152 7667455)</t>
  </si>
  <si>
    <t>urn:catalog:TROM:V:92059</t>
  </si>
  <si>
    <t>117_92059</t>
  </si>
  <si>
    <t>TROM_92059</t>
  </si>
  <si>
    <t>22518697</t>
  </si>
  <si>
    <t>Dverberg kirke, Andøya, Andøy, No</t>
  </si>
  <si>
    <t>Tore Berg|Inger-Lill  Portaasen</t>
  </si>
  <si>
    <t>https://www.artsobservasjoner.no/Sighting/22518697</t>
  </si>
  <si>
    <t>POINT (539013 7667433)</t>
  </si>
  <si>
    <t>urn:uuid:f4b4b750-3f99-4861-a4e7-62df6096d7e4</t>
  </si>
  <si>
    <t>1010_22518697</t>
  </si>
  <si>
    <t>962294</t>
  </si>
  <si>
    <t>557_7635</t>
  </si>
  <si>
    <t>Troms og Finnmark</t>
  </si>
  <si>
    <t>Harstad</t>
  </si>
  <si>
    <t>Tr</t>
  </si>
  <si>
    <t>Hinnøya: Møkkeland, på nordsiden av Møkkelandsvannet ved veien mot Kasfjord, på nordsiden av veien. \På eng ved gammelt fjøs.</t>
  </si>
  <si>
    <t>Materialet hører til prakttoppklokke 'Superba'.</t>
  </si>
  <si>
    <t>POINT (557388 7635335)</t>
  </si>
  <si>
    <t>urn:catalog:TROM:V:962294</t>
  </si>
  <si>
    <t>117_962294</t>
  </si>
  <si>
    <t>TROM_962294</t>
  </si>
  <si>
    <t>962302</t>
  </si>
  <si>
    <t>559_7635</t>
  </si>
  <si>
    <t>Ervik: ved veien mot Kasfjord, på nordsiden. \På engskrent i hagekant.</t>
  </si>
  <si>
    <t>POINT (558802 7635402)</t>
  </si>
  <si>
    <t>urn:catalog:TROM:V:962302</t>
  </si>
  <si>
    <t>117_962302</t>
  </si>
  <si>
    <t>TROM_962302</t>
  </si>
  <si>
    <t>111093</t>
  </si>
  <si>
    <t>561_7633</t>
  </si>
  <si>
    <t>Hinnøya: Harstad, ved hytta på toppen av høyde 119 \på NV-siden av Harstadåsen; tørr bakke.</t>
  </si>
  <si>
    <t>POINT (560849 7632853)</t>
  </si>
  <si>
    <t>urn:catalog:TROM:V:111093</t>
  </si>
  <si>
    <t>117_111093</t>
  </si>
  <si>
    <t>TROM_111093</t>
  </si>
  <si>
    <t>162182</t>
  </si>
  <si>
    <t>Hinnøya: Harstad, Gullhaugen, nær tuftene av \sanatoriet, i skog, rikelig.</t>
  </si>
  <si>
    <t>Torbjørn Alm, Unni Bjerke Gamst</t>
  </si>
  <si>
    <t>POINT (561549 7632446)</t>
  </si>
  <si>
    <t>urn:catalog:TROM:V:162182</t>
  </si>
  <si>
    <t>117_162182</t>
  </si>
  <si>
    <t>TROM_162182</t>
  </si>
  <si>
    <t>962932</t>
  </si>
  <si>
    <t>Hinnøya: Harstad, Gullhaugen, sørsiden. \På tørrbakke og eng i blandingsskog.</t>
  </si>
  <si>
    <t>Hører til hageformen: 'Superba'</t>
  </si>
  <si>
    <t>POINT (561662 7632293)</t>
  </si>
  <si>
    <t>urn:catalog:TROM:V:962932</t>
  </si>
  <si>
    <t>117_962932</t>
  </si>
  <si>
    <t>TROM_962932</t>
  </si>
  <si>
    <t>22711630</t>
  </si>
  <si>
    <t>563_7623</t>
  </si>
  <si>
    <t>Kilbotn, Aspeliveien før første kryss, Harstad, Tf /[Kvant.:] Plants</t>
  </si>
  <si>
    <t>Unni R. Bjerke Gamst|Torbjørn Alm</t>
  </si>
  <si>
    <t>https://www.artsobservasjoner.no/Sighting/22711630</t>
  </si>
  <si>
    <t>POINT (562150 7623569)</t>
  </si>
  <si>
    <t>urn:uuid:38d33896-7069-46da-9313-d3f6e9b7e0f4</t>
  </si>
  <si>
    <t>1010_22711630</t>
  </si>
  <si>
    <t>21992748</t>
  </si>
  <si>
    <t>563_7629</t>
  </si>
  <si>
    <t>Harstad Camping, Kananes, Harstad, Tf /[Kvant.:] Plants</t>
  </si>
  <si>
    <t>https://www.artsobservasjoner.no/Sighting/21992748</t>
  </si>
  <si>
    <t>POINT (563822 7629806)</t>
  </si>
  <si>
    <t>urn:uuid:b42b70ae-0744-46ab-99a2-c027a0bc5817</t>
  </si>
  <si>
    <t>1010_21992748</t>
  </si>
  <si>
    <t>966184</t>
  </si>
  <si>
    <t>563_7631</t>
  </si>
  <si>
    <t>Hinnøya: Kanebogen, øst for Kanebogåsen borettslag, ved parkeringsplassen. \På eng på grus.</t>
  </si>
  <si>
    <t>POINT (562985 7630441)</t>
  </si>
  <si>
    <t>urn:catalog:TROM:V:966184</t>
  </si>
  <si>
    <t>117_966184</t>
  </si>
  <si>
    <t>TROM_966184</t>
  </si>
  <si>
    <t>962207</t>
  </si>
  <si>
    <t>563_7633</t>
  </si>
  <si>
    <t>Hinnøya: Harstad, Gangsåsbotn, på østsiden av Mercurveien. \I bunnen av et stort steinbrudd. På jordhaug, é...</t>
  </si>
  <si>
    <t>POINT (562914 7632291)</t>
  </si>
  <si>
    <t>urn:catalog:TROM:V:962207</t>
  </si>
  <si>
    <t>117_962207</t>
  </si>
  <si>
    <t>TROM_962207</t>
  </si>
  <si>
    <t>27286683</t>
  </si>
  <si>
    <t>563_7635</t>
  </si>
  <si>
    <t>Trondenes kirke, Harstad, Tf \NA T43_C_1 Plener, parker og liknende Kirkegård...</t>
  </si>
  <si>
    <t>https://www.artsobservasjoner.no/Sighting/27286683</t>
  </si>
  <si>
    <t>POLYGON ((562989 7635379, 562978 7635363, 562970 7635361, 562965 7635351, 562965 7635345, 562932 7635296, 562966 7635272, 563025 7635289, 563035 7635305, 563028 7635326, 563021 7635348, 563015 7635364, 562989 7635379))</t>
  </si>
  <si>
    <t>urn:uuid:5d082560-66be-4daa-862d-ff50e1a3ce28</t>
  </si>
  <si>
    <t>1010_27286683</t>
  </si>
  <si>
    <t>966086</t>
  </si>
  <si>
    <t>565_7643</t>
  </si>
  <si>
    <t>Grytøya: Bessebostad, i sør. \På eng på østsiden av veien; dyrket i hage på m...</t>
  </si>
  <si>
    <t>POINT (564270 7642532)</t>
  </si>
  <si>
    <t>urn:catalog:TROM:V:966086</t>
  </si>
  <si>
    <t>117_966086</t>
  </si>
  <si>
    <t>TROM_966086</t>
  </si>
  <si>
    <t>22481886</t>
  </si>
  <si>
    <t>617_7729</t>
  </si>
  <si>
    <t>Tromsø</t>
  </si>
  <si>
    <t>Hillesøy, Høgholmen-området, Tromsø, Tf \ /[Kvant.:] 1 Plants</t>
  </si>
  <si>
    <t>Forvillet i eng.. Quantity: 1 Plants</t>
  </si>
  <si>
    <t>https://www.artsobservasjoner.no/Sighting/22481886</t>
  </si>
  <si>
    <t>POINT (616053 7728609)</t>
  </si>
  <si>
    <t>urn:uuid:9c401dbd-a921-445a-ad70-c8d50a951d65</t>
  </si>
  <si>
    <t>1010_22481886</t>
  </si>
  <si>
    <t>19480397</t>
  </si>
  <si>
    <t>629_7741</t>
  </si>
  <si>
    <t>Rekvik: midt i bygda, Tromsø, Tf</t>
  </si>
  <si>
    <t>Forvillet i eng/veikant.</t>
  </si>
  <si>
    <t>https://www.artsobservasjoner.no/Sighting/19480397</t>
  </si>
  <si>
    <t>POINT (628468 7740041)</t>
  </si>
  <si>
    <t>urn:uuid:7639c625-4021-47e4-a449-cf895b40e64a</t>
  </si>
  <si>
    <t>1010_19480397</t>
  </si>
  <si>
    <t>2644410890</t>
  </si>
  <si>
    <t>641_7737</t>
  </si>
  <si>
    <t>http://www.gbif.org/occurrence/2644410890</t>
  </si>
  <si>
    <t>POINT (640106 7736303)</t>
  </si>
  <si>
    <t>q-10056944187</t>
  </si>
  <si>
    <t>40_2644410890</t>
  </si>
  <si>
    <t>756886</t>
  </si>
  <si>
    <t>641_7741</t>
  </si>
  <si>
    <t>Tromsø (dyrket)</t>
  </si>
  <si>
    <t>Mangler koordinat - satt til kommunesenter basert på navn:Tromsø</t>
  </si>
  <si>
    <t>POINT (640198 7741552)</t>
  </si>
  <si>
    <t>urn:catalog:O:V:756886</t>
  </si>
  <si>
    <t>8_756886</t>
  </si>
  <si>
    <t>O_756886</t>
  </si>
  <si>
    <t>756888</t>
  </si>
  <si>
    <t>Utenfor Tromsø kirkegård</t>
  </si>
  <si>
    <t>Finn Roll-Hansen</t>
  </si>
  <si>
    <t>https://www.unimus.no/felles/bilder/web_hent_bilde.php?id=13625005&amp;type=jpeg</t>
  </si>
  <si>
    <t>urn:catalog:O:V:756888</t>
  </si>
  <si>
    <t>8_756888</t>
  </si>
  <si>
    <t>O_756888</t>
  </si>
  <si>
    <t>146194</t>
  </si>
  <si>
    <t>Tromsøya: Åsgård, i skogkanten.</t>
  </si>
  <si>
    <t>Solveig Bjerke Gamst</t>
  </si>
  <si>
    <t>urn:catalog:TROM:V:146194</t>
  </si>
  <si>
    <t>117_146194</t>
  </si>
  <si>
    <t>TROM_146194</t>
  </si>
  <si>
    <t>22673785</t>
  </si>
  <si>
    <t>641_7759</t>
  </si>
  <si>
    <t>Gåsvær, Tromsø, Tf \ /[Kvant.:] 1 Plants</t>
  </si>
  <si>
    <t>Forvillet nær kirka. Ikke sett ellers.. Quantity: 1 Plants</t>
  </si>
  <si>
    <t>https://www.artsobservasjoner.no/Sighting/22673785</t>
  </si>
  <si>
    <t>POINT (640857 7758140)</t>
  </si>
  <si>
    <t>urn:uuid:d62ac4ea-9a92-4006-a08d-1965a3cb4b83</t>
  </si>
  <si>
    <t>1010_22673785</t>
  </si>
  <si>
    <t>162225</t>
  </si>
  <si>
    <t>647_7735</t>
  </si>
  <si>
    <t>Kvaløya: like vest for Storelva, eng i skogkant \mot hovedveien.</t>
  </si>
  <si>
    <t>POINT (647048 7735183)</t>
  </si>
  <si>
    <t>urn:catalog:TROM:V:162225</t>
  </si>
  <si>
    <t>117_162225</t>
  </si>
  <si>
    <t>TROM_162225</t>
  </si>
  <si>
    <t>162449</t>
  </si>
  <si>
    <t>649_7735</t>
  </si>
  <si>
    <t>Kvaløya: mellom Stakken og Selnes, grusutfylling \mot sjøen, på skrotemark.</t>
  </si>
  <si>
    <t>POINT (648919 7735569)</t>
  </si>
  <si>
    <t>urn:catalog:TROM:V:162449</t>
  </si>
  <si>
    <t>117_162449</t>
  </si>
  <si>
    <t>TROM_162449</t>
  </si>
  <si>
    <t>146961</t>
  </si>
  <si>
    <t>Kvaløya: Kvaløysletta, ved Niseveien litt vest for \Selnes skole, eng i bjørkeskog med tilført komp...</t>
  </si>
  <si>
    <t>POINT (648909 7735669)</t>
  </si>
  <si>
    <t>urn:catalog:TROM:V:146961</t>
  </si>
  <si>
    <t>117_146961</t>
  </si>
  <si>
    <t>TROM_146961</t>
  </si>
  <si>
    <t>967198</t>
  </si>
  <si>
    <t>Kvaløya: nord for Strand. \På eng nær sjøen.</t>
  </si>
  <si>
    <t>POINT (648084 7735259)</t>
  </si>
  <si>
    <t>urn:catalog:TROM:V:967198</t>
  </si>
  <si>
    <t>117_967198</t>
  </si>
  <si>
    <t>TROM_967198</t>
  </si>
  <si>
    <t>22308489</t>
  </si>
  <si>
    <t>Stensland, Tromsø, Tf /[Kvant.:] Plants</t>
  </si>
  <si>
    <t>Forvillet i eng nær fjæra..</t>
  </si>
  <si>
    <t>https://www.artsobservasjoner.no/Sighting/22308489</t>
  </si>
  <si>
    <t>POINT (648275 7735304)</t>
  </si>
  <si>
    <t>urn:uuid:43093ec1-de7d-4dff-baca-7e65b326b5f4</t>
  </si>
  <si>
    <t>1010_22308489</t>
  </si>
  <si>
    <t>24883296</t>
  </si>
  <si>
    <t>649_7753</t>
  </si>
  <si>
    <t>Kvaløya: Dankarvågen: NV, Tromsø, Tf</t>
  </si>
  <si>
    <t>Fra hageutkast.</t>
  </si>
  <si>
    <t>https://www.artsobservasjoner.no/Sighting/24883296</t>
  </si>
  <si>
    <t>POINT (648537 7752518)</t>
  </si>
  <si>
    <t>urn:uuid:4fb25967-4c16-47d2-9fbe-797b4f04f23b</t>
  </si>
  <si>
    <t>1010_24883296</t>
  </si>
  <si>
    <t>7735</t>
  </si>
  <si>
    <t>651_7733</t>
  </si>
  <si>
    <t>Tromsøen: Forvildet på kirkegården. \| Planten er registrert som Glomerasa salvifol...</t>
  </si>
  <si>
    <t>Andreas Notø</t>
  </si>
  <si>
    <t>POINT (651997 7733814)</t>
  </si>
  <si>
    <t>urn:catalog:TROM:V:7735</t>
  </si>
  <si>
    <t>117_7735</t>
  </si>
  <si>
    <t>TROM_7735</t>
  </si>
  <si>
    <t>7734</t>
  </si>
  <si>
    <t>Tromsøen, Paulinelund.</t>
  </si>
  <si>
    <t>Boye Strøm</t>
  </si>
  <si>
    <t>urn:catalog:TROM:V:7734</t>
  </si>
  <si>
    <t>117_7734</t>
  </si>
  <si>
    <t>TROM_7734</t>
  </si>
  <si>
    <t>11633009</t>
  </si>
  <si>
    <t>651_7735</t>
  </si>
  <si>
    <t>Tromsøya: Ringveien, fra Rideskolen til Giæverbukta, Tromsø, Tf \Veikantvegetasjon</t>
  </si>
  <si>
    <t>https://www.artsobservasjoner.no/Sighting/11633009</t>
  </si>
  <si>
    <t>POINT (651949 7735459)</t>
  </si>
  <si>
    <t>urn:uuid:310c608e-55ed-4096-ad02-dcf2438d6295</t>
  </si>
  <si>
    <t>1010_11633009</t>
  </si>
  <si>
    <t>11728692</t>
  </si>
  <si>
    <t>Tromsøya: Ringveien, fra Rideskolen til Giæverbukta, Tromsø, Tf \veikantvegetasjon</t>
  </si>
  <si>
    <t>https://www.artsobservasjoner.no/Sighting/11728692</t>
  </si>
  <si>
    <t>urn:uuid:a2be4768-7b66-4e94-9f8f-2f4b4a70caed</t>
  </si>
  <si>
    <t>1010_11728692</t>
  </si>
  <si>
    <t>146647</t>
  </si>
  <si>
    <t>651_7737</t>
  </si>
  <si>
    <t>Kvaløya: Kvaløysletta, eng ved gang- og sykkelvei- \en litt sør for bussterminalen.</t>
  </si>
  <si>
    <t>POINT (650103 7736795)</t>
  </si>
  <si>
    <t>urn:catalog:TROM:V:146647</t>
  </si>
  <si>
    <t>117_146647</t>
  </si>
  <si>
    <t>TROM_146647</t>
  </si>
  <si>
    <t>967179</t>
  </si>
  <si>
    <t>Kvaløya: Kvaløysletta, ved Karvesletta. \I skogkant.</t>
  </si>
  <si>
    <t>POINT (651058 7737281)</t>
  </si>
  <si>
    <t>urn:catalog:TROM:V:967179</t>
  </si>
  <si>
    <t>117_967179</t>
  </si>
  <si>
    <t>TROM_967179</t>
  </si>
  <si>
    <t>968317</t>
  </si>
  <si>
    <t>Kvaløya: Slettaelva, ved Karveslettveien. \På en stor kompostfylling nedenfor veien.</t>
  </si>
  <si>
    <t>POINT (651179 7737691)</t>
  </si>
  <si>
    <t>urn:catalog:TROM:V:968317</t>
  </si>
  <si>
    <t>117_968317</t>
  </si>
  <si>
    <t>TROM_968317</t>
  </si>
  <si>
    <t>7736</t>
  </si>
  <si>
    <t>653_7733</t>
  </si>
  <si>
    <t>NØ av Myreng, Tromsøya. \Forvillet ugress på veikant.</t>
  </si>
  <si>
    <t>Torbjørn Alm, Reidar Elven</t>
  </si>
  <si>
    <t>POINT (653089 7732912)</t>
  </si>
  <si>
    <t>urn:catalog:TROM:V:7736</t>
  </si>
  <si>
    <t>117_7736</t>
  </si>
  <si>
    <t>TROM_7736</t>
  </si>
  <si>
    <t>149845</t>
  </si>
  <si>
    <t>653_7735</t>
  </si>
  <si>
    <t>Tromsøya: Breivika. \Forvillet i veikant/-grøft.</t>
  </si>
  <si>
    <t>Andy Sortland</t>
  </si>
  <si>
    <t>POINT (653929 7735208)</t>
  </si>
  <si>
    <t>urn:catalog:TROM:V:149845</t>
  </si>
  <si>
    <t>117_149845</t>
  </si>
  <si>
    <t>TROM_149845</t>
  </si>
  <si>
    <t>146663</t>
  </si>
  <si>
    <t>653_7747</t>
  </si>
  <si>
    <t>Tromsøya: Nesland, innmark/eng ved tuftene av en \fhv. gård.</t>
  </si>
  <si>
    <t>POINT (653174 7747444)</t>
  </si>
  <si>
    <t>urn:catalog:TROM:V:146663</t>
  </si>
  <si>
    <t>117_146663</t>
  </si>
  <si>
    <t>TROM_146663</t>
  </si>
  <si>
    <t>21746882</t>
  </si>
  <si>
    <t>655_7737</t>
  </si>
  <si>
    <t>Stakkevollan, Nord-Tromsøya, Tromsø, Tf /[Kvant.:] Plants</t>
  </si>
  <si>
    <t>https://www.artsobservasjoner.no/Sighting/21746882</t>
  </si>
  <si>
    <t>POINT (654706 7736770)</t>
  </si>
  <si>
    <t>urn:uuid:a8b919e4-1087-4093-bdf5-20a974f31fd7</t>
  </si>
  <si>
    <t>1010_21746882</t>
  </si>
  <si>
    <t>149673</t>
  </si>
  <si>
    <t>655_7741</t>
  </si>
  <si>
    <t>Kvaløya: Grøtsundet, sør for Krabbelva, i området rundt Karlsheim.</t>
  </si>
  <si>
    <t>Solveig Bjerke Gamst, Unni Bjerke Gamst</t>
  </si>
  <si>
    <t>POINT (654336 7741282)</t>
  </si>
  <si>
    <t>urn:catalog:TROM:V:149673</t>
  </si>
  <si>
    <t>117_149673</t>
  </si>
  <si>
    <t>TROM_149673</t>
  </si>
  <si>
    <t>961305</t>
  </si>
  <si>
    <t>657_7731</t>
  </si>
  <si>
    <t>Tromsdalen: ved kirkegården inne i dalen (Elvestrand gravlund). \På jordhaug i skogkant.</t>
  </si>
  <si>
    <t>POINT (656169 7731353)</t>
  </si>
  <si>
    <t>urn:catalog:TROM:V:961305</t>
  </si>
  <si>
    <t>117_961305</t>
  </si>
  <si>
    <t>TROM_961305</t>
  </si>
  <si>
    <t>147165</t>
  </si>
  <si>
    <t>657_7735</t>
  </si>
  <si>
    <t>Mellom Tomasjordnes og Myrland, hytte ved sjøen like sør for boligfeltet på Myrland. \Eng i sjøkanten, spredt fra hyttehage, tett bes...</t>
  </si>
  <si>
    <t>POINT (656442 7734702)</t>
  </si>
  <si>
    <t>urn:catalog:TROM:V:147165</t>
  </si>
  <si>
    <t>117_147165</t>
  </si>
  <si>
    <t>TROM_147165</t>
  </si>
  <si>
    <t>149562</t>
  </si>
  <si>
    <t>Lunheim: nordenden av Opalveien, nedenfor barnehagen. \Skogteig med tilført kompost.</t>
  </si>
  <si>
    <t>Torbjørn Alm, Solveig Bjerke Gamst, Unni Bjerke Gamst</t>
  </si>
  <si>
    <t>POINT (657178 7735377)</t>
  </si>
  <si>
    <t>urn:catalog:TROM:V:149562</t>
  </si>
  <si>
    <t>117_149562</t>
  </si>
  <si>
    <t>TROM_149562</t>
  </si>
  <si>
    <t>147176</t>
  </si>
  <si>
    <t>657_7737</t>
  </si>
  <si>
    <t>Skjelnan: nord for tankanlegget. \Engbakke nær sjøen, nord for industribyggene, t...</t>
  </si>
  <si>
    <t>POINT (657968 7737565)</t>
  </si>
  <si>
    <t>urn:catalog:TROM:V:147176</t>
  </si>
  <si>
    <t>117_147176</t>
  </si>
  <si>
    <t>TROM_147176</t>
  </si>
  <si>
    <t>147595</t>
  </si>
  <si>
    <t>659_7739</t>
  </si>
  <si>
    <t>Movika, ovenfor Rotneset. \Inne i en skogklynge i utkant av bebyggelsen.</t>
  </si>
  <si>
    <t>POINT (658338 7739916)</t>
  </si>
  <si>
    <t>urn:catalog:TROM:V:147595</t>
  </si>
  <si>
    <t>117_147595</t>
  </si>
  <si>
    <t>TROM_147595</t>
  </si>
  <si>
    <t>162429</t>
  </si>
  <si>
    <t>659_7741</t>
  </si>
  <si>
    <t>Movika, eng i veiskråning, forvillet fra hage.</t>
  </si>
  <si>
    <t>POINT (658421 7740122)</t>
  </si>
  <si>
    <t>urn:catalog:TROM:V:162429</t>
  </si>
  <si>
    <t>117_162429</t>
  </si>
  <si>
    <t>TROM_162429</t>
  </si>
  <si>
    <t>162518</t>
  </si>
  <si>
    <t>675_7751</t>
  </si>
  <si>
    <t>Grøtsundet, mellom Snarby og Lyngnes, eng på \veikant med tilført kompost.</t>
  </si>
  <si>
    <t>Torbjørn Alm, Unni Bjerke Gamst, Christin Jensen</t>
  </si>
  <si>
    <t>POINT (674512 7750103)</t>
  </si>
  <si>
    <t>urn:catalog:TROM:V:162518</t>
  </si>
  <si>
    <t>117_162518</t>
  </si>
  <si>
    <t>TROM_162518</t>
  </si>
  <si>
    <t>146205</t>
  </si>
  <si>
    <t>681_7747</t>
  </si>
  <si>
    <t>Ullsfjorden: Oldervik, mellom Neset og Skotsætet, \på engbakke ved hytte, så vidt rømt gjennom | ...</t>
  </si>
  <si>
    <t>POINT (680919 7746912)</t>
  </si>
  <si>
    <t>urn:catalog:TROM:V:146205</t>
  </si>
  <si>
    <t>117_146205</t>
  </si>
  <si>
    <t>TROM_146205</t>
  </si>
  <si>
    <t>111094</t>
  </si>
  <si>
    <t>543_7623</t>
  </si>
  <si>
    <t>Kvæfjord</t>
  </si>
  <si>
    <t>Hinnøya: Gullesfjorden, Skommesvik, på Lynghammarhågen. \Frodig eng i en gjengrodd hage, ved husruin.</t>
  </si>
  <si>
    <t>POINT (542428 7622296)</t>
  </si>
  <si>
    <t>urn:catalog:TROM:V:111094</t>
  </si>
  <si>
    <t>117_111094</t>
  </si>
  <si>
    <t>TROM_111094</t>
  </si>
  <si>
    <t>965919</t>
  </si>
  <si>
    <t>561_7655</t>
  </si>
  <si>
    <t>Bjarkøy</t>
  </si>
  <si>
    <t>Bjarkøya: Vollan. \På engbakke under berg.</t>
  </si>
  <si>
    <t>'Superba'.</t>
  </si>
  <si>
    <t>POINT (561250 7655450)</t>
  </si>
  <si>
    <t>urn:catalog:TROM:V:965919</t>
  </si>
  <si>
    <t>117_965919</t>
  </si>
  <si>
    <t>TROM_965919</t>
  </si>
  <si>
    <t>7728</t>
  </si>
  <si>
    <t>563_7655</t>
  </si>
  <si>
    <t>[gml Bjarkøy] Ved Nergardshamn, nær hagen?</t>
  </si>
  <si>
    <t>POINT (562428 7655300)</t>
  </si>
  <si>
    <t>urn:catalog:TROM:V:7728</t>
  </si>
  <si>
    <t>117_7728</t>
  </si>
  <si>
    <t>TROM_7728</t>
  </si>
  <si>
    <t>2975881610</t>
  </si>
  <si>
    <t>583_7687</t>
  </si>
  <si>
    <t>Senja</t>
  </si>
  <si>
    <t>Torsken</t>
  </si>
  <si>
    <t>http://www.gbif.org/occurrence/2975881610</t>
  </si>
  <si>
    <t>POINT (583948 7686325)</t>
  </si>
  <si>
    <t>q-10222762942</t>
  </si>
  <si>
    <t>40_2975881610</t>
  </si>
  <si>
    <t>964879</t>
  </si>
  <si>
    <t>591_7705</t>
  </si>
  <si>
    <t>Berg</t>
  </si>
  <si>
    <t>Senja: øst for Skaland. \Kantslått eng på veikant, utenfor hage.</t>
  </si>
  <si>
    <t>Torbjørn Alm, Unni Bjerke Gamst, Anders Often</t>
  </si>
  <si>
    <t>Hører til kultivaren 'Superba'.</t>
  </si>
  <si>
    <t>POINT (591090 7705379)</t>
  </si>
  <si>
    <t>urn:catalog:TROM:V:964879</t>
  </si>
  <si>
    <t>117_964879</t>
  </si>
  <si>
    <t>TROM_964879</t>
  </si>
  <si>
    <t>24851081</t>
  </si>
  <si>
    <t>603_7713</t>
  </si>
  <si>
    <t>Lenvik</t>
  </si>
  <si>
    <t>Fjordgård, Fjordgård, Senja, Tf</t>
  </si>
  <si>
    <t>https://www.artsobservasjoner.no/Sighting/24851081</t>
  </si>
  <si>
    <t>POINT (602668 7713365)</t>
  </si>
  <si>
    <t>urn:uuid:bfcc31cf-32b3-4d53-9448-59989a55f000</t>
  </si>
  <si>
    <t>1010_24851081</t>
  </si>
  <si>
    <t>146315</t>
  </si>
  <si>
    <t>671_7755</t>
  </si>
  <si>
    <t>Karlsøy</t>
  </si>
  <si>
    <t>Reinøya: Gammelgård, engskrent nedenfor hus, \forvillet fra hage.</t>
  </si>
  <si>
    <t>POINT (671798 7754303)</t>
  </si>
  <si>
    <t>urn:catalog:TROM:V:146315</t>
  </si>
  <si>
    <t>117_146315</t>
  </si>
  <si>
    <t>TROM_146315</t>
  </si>
  <si>
    <t>148454</t>
  </si>
  <si>
    <t>Reinøya: Gammelgård. \Engskrent nedenfor hus, forvillet fra hage.</t>
  </si>
  <si>
    <t>urn:catalog:TROM:V:148454</t>
  </si>
  <si>
    <t>117_148454</t>
  </si>
  <si>
    <t>TROM_148454</t>
  </si>
  <si>
    <t>7731</t>
  </si>
  <si>
    <t>687_7773</t>
  </si>
  <si>
    <t>[Karlsøya] Kjerkegarden.</t>
  </si>
  <si>
    <t>POINT (686289 7773383)</t>
  </si>
  <si>
    <t>urn:catalog:TROM:V:7731</t>
  </si>
  <si>
    <t>117_7731</t>
  </si>
  <si>
    <t>TROM_7731</t>
  </si>
  <si>
    <t>7730</t>
  </si>
  <si>
    <t>Karlsøya. NE Gile kirkegård.</t>
  </si>
  <si>
    <t>urn:catalog:TROM:V:7730</t>
  </si>
  <si>
    <t>117_7730</t>
  </si>
  <si>
    <t>TROM_7730</t>
  </si>
  <si>
    <t>7729</t>
  </si>
  <si>
    <t>687_7775</t>
  </si>
  <si>
    <t>[Karlsøya] Den gamle Kirkegaard.</t>
  </si>
  <si>
    <t>POINT (687688 7774573)</t>
  </si>
  <si>
    <t>urn:catalog:TROM:V:7729</t>
  </si>
  <si>
    <t>117_7729</t>
  </si>
  <si>
    <t>TROM_7729</t>
  </si>
  <si>
    <t>756885</t>
  </si>
  <si>
    <t>701_7727</t>
  </si>
  <si>
    <t>Lyngen</t>
  </si>
  <si>
    <t>Lyngseidet</t>
  </si>
  <si>
    <t>Hartvig Johnsen</t>
  </si>
  <si>
    <t>https://www.unimus.no/felles/bilder/web_hent_bilde.php?id=13625003&amp;type=jpeg</t>
  </si>
  <si>
    <t>POINT (700948 7727276)</t>
  </si>
  <si>
    <t>urn:catalog:O:V:756885</t>
  </si>
  <si>
    <t>8_756885</t>
  </si>
  <si>
    <t>O_756885</t>
  </si>
  <si>
    <t>7733</t>
  </si>
  <si>
    <t>Lyngseidet, ved veien til Kjosen.</t>
  </si>
  <si>
    <t>Dr. Heiberg</t>
  </si>
  <si>
    <t>POINT (701179 7727498)</t>
  </si>
  <si>
    <t>urn:catalog:TROM:V:7733</t>
  </si>
  <si>
    <t>117_7733</t>
  </si>
  <si>
    <t>TROM_7733</t>
  </si>
  <si>
    <t>756889</t>
  </si>
  <si>
    <t>703_7727</t>
  </si>
  <si>
    <t>Lyngen: Lyngseidet: Eidebakken; I krat ved veien</t>
  </si>
  <si>
    <t>Halfdan Rui</t>
  </si>
  <si>
    <t>https://www.unimus.no/felles/bilder/web_hent_bilde.php?id=13625006&amp;type=jpeg</t>
  </si>
  <si>
    <t>POINT (702491 7726926)</t>
  </si>
  <si>
    <t>urn:catalog:O:V:756889</t>
  </si>
  <si>
    <t>8_756889</t>
  </si>
  <si>
    <t>O_756889</t>
  </si>
  <si>
    <t>960925</t>
  </si>
  <si>
    <t>713_7801</t>
  </si>
  <si>
    <t>Skjervøy</t>
  </si>
  <si>
    <t>Arnøya: Arnøyhamn, ved kapellet. \Utenfor gjerdet rundt kirkegården.</t>
  </si>
  <si>
    <t>Torbjørn Alm, Unni Bjerke Gamst, Jan Johannessen</t>
  </si>
  <si>
    <t>POINT (712179 7801428)</t>
  </si>
  <si>
    <t>urn:catalog:TROM:V:960925</t>
  </si>
  <si>
    <t>117_960925</t>
  </si>
  <si>
    <t>TROM_960925</t>
  </si>
  <si>
    <t>960187</t>
  </si>
  <si>
    <t>715_7783</t>
  </si>
  <si>
    <t>Arnøya: Arnøyhamn, Solbakke. \På eng ved veien.</t>
  </si>
  <si>
    <t>POINT (714691 7782173)</t>
  </si>
  <si>
    <t>urn:catalog:TROM:V:960187</t>
  </si>
  <si>
    <t>117_960187</t>
  </si>
  <si>
    <t>TROM_960187</t>
  </si>
  <si>
    <t>11632450</t>
  </si>
  <si>
    <t>729_7753</t>
  </si>
  <si>
    <t>Nordreisa</t>
  </si>
  <si>
    <t>Leirbukta, Nordreisa, Tf \Løvskog</t>
  </si>
  <si>
    <t>Per Marstad|Turid Nakling Kristiansen</t>
  </si>
  <si>
    <t>https://www.artsobservasjoner.no/Sighting/11632450</t>
  </si>
  <si>
    <t>POINT (729817 7752394)</t>
  </si>
  <si>
    <t>urn:uuid:dec624b8-2684-4b2e-be68-0c367abc5137</t>
  </si>
  <si>
    <t>1010_11632450</t>
  </si>
  <si>
    <t>7732</t>
  </si>
  <si>
    <t>757_7773</t>
  </si>
  <si>
    <t>Kvænangen</t>
  </si>
  <si>
    <t>Skorpa: På kirkegården.</t>
  </si>
  <si>
    <t>Ola Skifte</t>
  </si>
  <si>
    <t>POINT (756818 7772497)</t>
  </si>
  <si>
    <t>urn:catalog:TROM:V:7732</t>
  </si>
  <si>
    <t>117_7732</t>
  </si>
  <si>
    <t>TROM_7732</t>
  </si>
  <si>
    <t>25599929</t>
  </si>
  <si>
    <t>761_7771</t>
  </si>
  <si>
    <t>Nøkkelhamn 1, Kvænangen, Tf \NA T41 Eng-liknende oppdyrket mark NA T41-C-1 e...</t>
  </si>
  <si>
    <t>Espen Sommer Værland</t>
  </si>
  <si>
    <t>https://www.artsobservasjoner.no/Sighting/25599929</t>
  </si>
  <si>
    <t>POINT (760814 7770532)</t>
  </si>
  <si>
    <t>urn:uuid:03c26d05-1706-4fd4-957d-9a9d4950f693</t>
  </si>
  <si>
    <t>1010_25599929</t>
  </si>
  <si>
    <t>146224</t>
  </si>
  <si>
    <t>769_7775</t>
  </si>
  <si>
    <t>Burfjord, nordre utkant av tettstedet, på vestsiden av E6, veiskråning.</t>
  </si>
  <si>
    <t>POINT (769326 7775093)</t>
  </si>
  <si>
    <t>urn:catalog:TROM:V:146224</t>
  </si>
  <si>
    <t>117_146224</t>
  </si>
  <si>
    <t>TROM_146224</t>
  </si>
  <si>
    <t>149539</t>
  </si>
  <si>
    <t>Burfjord: litt nord for sentrum. \Eng ved sjøkanten, tilført noe kompost.</t>
  </si>
  <si>
    <t>POINT (769383 7775101)</t>
  </si>
  <si>
    <t>urn:catalog:TROM:V:149539</t>
  </si>
  <si>
    <t>117_149539</t>
  </si>
  <si>
    <t>TROM_149539</t>
  </si>
  <si>
    <t>24793744</t>
  </si>
  <si>
    <t>771_7785</t>
  </si>
  <si>
    <t>Alteidet, vest, Kvænangen, Tf /[Kvant.:] Plants</t>
  </si>
  <si>
    <t>Forvillet i veikanten..</t>
  </si>
  <si>
    <t>https://www.artsobservasjoner.no/Sighting/24793744</t>
  </si>
  <si>
    <t>POINT (770107 7784905)</t>
  </si>
  <si>
    <t>urn:uuid:4cf4eb26-738b-4e22-b1c8-1a7e43a98b35</t>
  </si>
  <si>
    <t>1010_24793744</t>
  </si>
  <si>
    <t>2840963958</t>
  </si>
  <si>
    <t>1097_7887</t>
  </si>
  <si>
    <t>Vardø</t>
  </si>
  <si>
    <t>Fi</t>
  </si>
  <si>
    <t>Vardo \ /[Kvant.:] 1</t>
  </si>
  <si>
    <t>http://www.gbif.org/occurrence/2840963958</t>
  </si>
  <si>
    <t>https://observation.org/observation/168600702</t>
  </si>
  <si>
    <t>POINT (1097904 7887292)</t>
  </si>
  <si>
    <t>40_2840963958</t>
  </si>
  <si>
    <t>2646135584</t>
  </si>
  <si>
    <t>1069_7845</t>
  </si>
  <si>
    <t>Vadsø</t>
  </si>
  <si>
    <t>http://www.gbif.org/occurrence/2646135584</t>
  </si>
  <si>
    <t>POINT (1069263 7845353)</t>
  </si>
  <si>
    <t>q-10104988610</t>
  </si>
  <si>
    <t>40_2646135584</t>
  </si>
  <si>
    <t>2977446136</t>
  </si>
  <si>
    <t>821_7863</t>
  </si>
  <si>
    <t>Hammerfest</t>
  </si>
  <si>
    <t>http://www.gbif.org/occurrence/2977446136</t>
  </si>
  <si>
    <t>POINT (820721 7862526)</t>
  </si>
  <si>
    <t>q-10228450781</t>
  </si>
  <si>
    <t>40_2977446136</t>
  </si>
  <si>
    <t>2977994250</t>
  </si>
  <si>
    <t>http://www.gbif.org/occurrence/2977994250</t>
  </si>
  <si>
    <t>q-10228446135</t>
  </si>
  <si>
    <t>40_2977994250</t>
  </si>
  <si>
    <t>12995742</t>
  </si>
  <si>
    <t>831_7743</t>
  </si>
  <si>
    <t>Kautokeino</t>
  </si>
  <si>
    <t>Suolovuopmi, Kautokeino, Tf \ /[Kvant.:] 8 Plants</t>
  </si>
  <si>
    <t>I enga ved sumpen (ved hovedveien).. Quantity: 8 Plants</t>
  </si>
  <si>
    <t>https://www.artsobservasjoner.no/Sighting/12995742</t>
  </si>
  <si>
    <t>POINT (831051 7743023)</t>
  </si>
  <si>
    <t>urn:uuid:bd401d00-cfb5-4aa9-9138-b8e9e4d2c390</t>
  </si>
  <si>
    <t>1010_12995742</t>
  </si>
  <si>
    <t>27361996</t>
  </si>
  <si>
    <t>Suolovuopmi Fjellstue, Kautokeino, Tf /[Kvant.:] Plants</t>
  </si>
  <si>
    <t>Forvillet i enga..</t>
  </si>
  <si>
    <t>https://www.artsobservasjoner.no/Sighting/27361996</t>
  </si>
  <si>
    <t>POINT (831014 7743069)</t>
  </si>
  <si>
    <t>urn:uuid:815cd7f7-45a9-49fb-92de-bcda144764d7</t>
  </si>
  <si>
    <t>1010_27361996</t>
  </si>
  <si>
    <t>13325912</t>
  </si>
  <si>
    <t>803_7801</t>
  </si>
  <si>
    <t>Alta</t>
  </si>
  <si>
    <t>Isnestoften, Alta, Tf</t>
  </si>
  <si>
    <t>https://www.artsobservasjoner.no/Sighting/13325912</t>
  </si>
  <si>
    <t>POINT (802287 7800582)</t>
  </si>
  <si>
    <t>urn:uuid:d5bb0580-fd11-4e07-9f81-fbd069f85b66</t>
  </si>
  <si>
    <t>1010_13325912</t>
  </si>
  <si>
    <t>968279</t>
  </si>
  <si>
    <t>805_7817</t>
  </si>
  <si>
    <t>Seiland: Hakkstabben, Oldervika, øverst i dalen. \På eng på terrassekant.</t>
  </si>
  <si>
    <t>POINT (805147 7817618)</t>
  </si>
  <si>
    <t>urn:catalog:TROM:V:968279</t>
  </si>
  <si>
    <t>117_968279</t>
  </si>
  <si>
    <t>TROM_968279</t>
  </si>
  <si>
    <t>966680</t>
  </si>
  <si>
    <t>813_7781</t>
  </si>
  <si>
    <t>Bossekop: på østsiden av E6. \Eng i grøft langs hagegjerde; tilsynelatende ik...</t>
  </si>
  <si>
    <t>POINT (813203 7781617)</t>
  </si>
  <si>
    <t>urn:catalog:TROM:V:966680</t>
  </si>
  <si>
    <t>117_966680</t>
  </si>
  <si>
    <t>TROM_966680</t>
  </si>
  <si>
    <t>968834</t>
  </si>
  <si>
    <t>813_7789</t>
  </si>
  <si>
    <t>Talvik: ved skillet mellom Grønnlia og Åsbakken (veiene). \På eng, i kveke-bestand.</t>
  </si>
  <si>
    <t>Mangler koordinat - satt til kommunesenter basert på navn:Alta</t>
  </si>
  <si>
    <t>POINT (812736 7788591)</t>
  </si>
  <si>
    <t>urn:catalog:TROM:V:968834</t>
  </si>
  <si>
    <t>117_968834</t>
  </si>
  <si>
    <t>TROM_968834</t>
  </si>
  <si>
    <t>70715</t>
  </si>
  <si>
    <t>815_7783</t>
  </si>
  <si>
    <t>Bossekop. \På veikant i sentrum.</t>
  </si>
  <si>
    <t>POINT (814059 7782984)</t>
  </si>
  <si>
    <t>urn:catalog:TROM:V:70715</t>
  </si>
  <si>
    <t>117_70715</t>
  </si>
  <si>
    <t>TROM_70715</t>
  </si>
  <si>
    <t>20075861</t>
  </si>
  <si>
    <t>817_7783</t>
  </si>
  <si>
    <t>Alta, universitetsområdet, Alta, Tf /[Kvant.:] Plants</t>
  </si>
  <si>
    <t>Forvillet i skogkanten..</t>
  </si>
  <si>
    <t>https://www.artsobservasjoner.no/Sighting/20075861</t>
  </si>
  <si>
    <t>POINT (816027 7783915)</t>
  </si>
  <si>
    <t>urn:uuid:40e5e223-9bb9-4934-a278-805610bd6f6a</t>
  </si>
  <si>
    <t>1010_20075861</t>
  </si>
  <si>
    <t>969302</t>
  </si>
  <si>
    <t>817_7785</t>
  </si>
  <si>
    <t>Alta: sentrumsområdet, ved universitets/høyskolebygningene, i nord. \I skogkant.</t>
  </si>
  <si>
    <t>POINT (816167 7784026)</t>
  </si>
  <si>
    <t>urn:catalog:TROM:V:969302</t>
  </si>
  <si>
    <t>117_969302</t>
  </si>
  <si>
    <t>TROM_969302</t>
  </si>
  <si>
    <t>964183</t>
  </si>
  <si>
    <t>757_7851</t>
  </si>
  <si>
    <t>Hasvik</t>
  </si>
  <si>
    <t>Sørøya: Sørvær, i nordvest. \På engskrent, liten bestand.</t>
  </si>
  <si>
    <t>Typisk prakttoppklokke - 'Superba'.</t>
  </si>
  <si>
    <t>POINT (757978 7851110)</t>
  </si>
  <si>
    <t>urn:catalog:TROM:V:964183</t>
  </si>
  <si>
    <t>117_964183</t>
  </si>
  <si>
    <t>TROM_964183</t>
  </si>
  <si>
    <t>18530997</t>
  </si>
  <si>
    <t>Sørvær, Sørøya, Hasvik, Tf /[Kvant.:] Plants</t>
  </si>
  <si>
    <t>Forvillet flere steder..</t>
  </si>
  <si>
    <t>https://www.artsobservasjoner.no/Sighting/18530997</t>
  </si>
  <si>
    <t>POINT (757889 7851056)</t>
  </si>
  <si>
    <t>urn:uuid:49a99276-8241-4a72-ae96-93b30a7cf75d</t>
  </si>
  <si>
    <t>1010_18530997</t>
  </si>
  <si>
    <t>126635</t>
  </si>
  <si>
    <t>767_7837</t>
  </si>
  <si>
    <t>Sørøya: Hasvik, på nordsiden av den nye kirkegården. \På eng.</t>
  </si>
  <si>
    <t>POINT (766505 7836621)</t>
  </si>
  <si>
    <t>urn:catalog:TROM:V:126635</t>
  </si>
  <si>
    <t>117_126635</t>
  </si>
  <si>
    <t>TROM_126635</t>
  </si>
  <si>
    <t>27349217</t>
  </si>
  <si>
    <t>889_7925</t>
  </si>
  <si>
    <t>Nordkapp</t>
  </si>
  <si>
    <t>Skarsvåg, Skarsvåg, Nordkapp, Tf \ /[Kvant.:] 6 Plants</t>
  </si>
  <si>
    <t>Ninne Aas Flydal</t>
  </si>
  <si>
    <t>Quantity: 6 Plants</t>
  </si>
  <si>
    <t>https://www.artsobservasjoner.no/Sighting/27349217</t>
  </si>
  <si>
    <t>POINT (889090 7924593)</t>
  </si>
  <si>
    <t>urn:uuid:61e88993-e6e2-4697-89ae-be675d54c9ed</t>
  </si>
  <si>
    <t>1010_27349217</t>
  </si>
  <si>
    <t>95872</t>
  </si>
  <si>
    <t>897_7913</t>
  </si>
  <si>
    <t>Honningsvåg, nær fergeleiet, på engbakke</t>
  </si>
  <si>
    <t>Kåre Arnstein Lye | Tore Berg</t>
  </si>
  <si>
    <t>https://www.unimus.no/felles/bilder/web_hent_bilde.php?id=13715275&amp;type=jpeg</t>
  </si>
  <si>
    <t>POINT (896568 7913150)</t>
  </si>
  <si>
    <t>urn:catalog:O:V:95872</t>
  </si>
  <si>
    <t>8_95872</t>
  </si>
  <si>
    <t>O_95872</t>
  </si>
  <si>
    <t>21368415</t>
  </si>
  <si>
    <t>Honningsvåg, nær fergeleiet, Nordkapp i Finnmark, Nordkapp, Tf \på villrips</t>
  </si>
  <si>
    <t>https://www.artsobservasjoner.no/Sighting/21368415</t>
  </si>
  <si>
    <t>POINT (896520 7913122)</t>
  </si>
  <si>
    <t>urn:uuid:bf2fff88-58f1-4d80-ab9b-3a38a7eaabc2</t>
  </si>
  <si>
    <t>1010_21368415</t>
  </si>
  <si>
    <t>20013354</t>
  </si>
  <si>
    <t>899_7913</t>
  </si>
  <si>
    <t>Nordvagen, Nordkapp, Tf</t>
  </si>
  <si>
    <t>Jeff Blincow</t>
  </si>
  <si>
    <t>https://www.artsobservasjoner.no/Sighting/20013354</t>
  </si>
  <si>
    <t>POINT (899174 7912668)</t>
  </si>
  <si>
    <t>urn:uuid:19a0fe15-65bc-4c23-8942-4e1356634662</t>
  </si>
  <si>
    <t>1010_20013354</t>
  </si>
  <si>
    <t>7724</t>
  </si>
  <si>
    <t>1053_7799</t>
  </si>
  <si>
    <t>Sør-Varanger</t>
  </si>
  <si>
    <t>Neiden: Ved Kirkebekken, nedenfor kirka.</t>
  </si>
  <si>
    <t>Brynhild Vorren, Karl-Dag Vorren</t>
  </si>
  <si>
    <t>POINT (1052636 7798201)</t>
  </si>
  <si>
    <t>urn:catalog:TROM:V:7724</t>
  </si>
  <si>
    <t>117_7724</t>
  </si>
  <si>
    <t>TROM_7724</t>
  </si>
  <si>
    <t>7722</t>
  </si>
  <si>
    <t>1057_7793</t>
  </si>
  <si>
    <t>Bunnen av Munkfjorden ved brua - aller innerst på nordvestsiden.</t>
  </si>
  <si>
    <t>POINT (1056174 7793286)</t>
  </si>
  <si>
    <t>urn:catalog:TROM:V:7722</t>
  </si>
  <si>
    <t>117_7722</t>
  </si>
  <si>
    <t>TROM_7722</t>
  </si>
  <si>
    <t>312698</t>
  </si>
  <si>
    <t>Munkelv, Sør-Varanger. I eng v. elvas utløp.</t>
  </si>
  <si>
    <t>https://www.unimus.no/felles/bilder/web_hent_bilde.php?id=13736371&amp;type=jpeg</t>
  </si>
  <si>
    <t>POINT (1057161 7793478)</t>
  </si>
  <si>
    <t>urn:catalog:O:V:312698</t>
  </si>
  <si>
    <t>8_312698</t>
  </si>
  <si>
    <t>O_312698</t>
  </si>
  <si>
    <t>756883</t>
  </si>
  <si>
    <t>Sør-Varanger. På grasbakke like ved utløpet av Munkelv.</t>
  </si>
  <si>
    <t>https://www.unimus.no/felles/bilder/web_hent_bilde.php?id=13625001&amp;type=jpeg</t>
  </si>
  <si>
    <t>urn:catalog:O:V:756883</t>
  </si>
  <si>
    <t>8_756883</t>
  </si>
  <si>
    <t>O_756883</t>
  </si>
  <si>
    <t>961779</t>
  </si>
  <si>
    <t>1075_7803</t>
  </si>
  <si>
    <t>Kirkenes: ved gang- og sykkelvei vest for Tredjevann. \Eng i grøft utenfor skogteig med brakkeruiner.</t>
  </si>
  <si>
    <t>Torbjørn Alm, Anders Often</t>
  </si>
  <si>
    <t>Ssp. glomerata</t>
  </si>
  <si>
    <t>POINT (1075588 7802750)</t>
  </si>
  <si>
    <t>urn:catalog:TROM:V:961779</t>
  </si>
  <si>
    <t>117_961779</t>
  </si>
  <si>
    <t>TROM_961779</t>
  </si>
  <si>
    <t>126782</t>
  </si>
  <si>
    <t>1077_7799</t>
  </si>
  <si>
    <t>Bjørnevatn: Kristensedalen. \På eng dominert av Cirsium helenioides, ved vån...</t>
  </si>
  <si>
    <t>POINT (1077339 7799299)</t>
  </si>
  <si>
    <t>urn:catalog:TROM:V:126782</t>
  </si>
  <si>
    <t>117_126782</t>
  </si>
  <si>
    <t>TROM_126782</t>
  </si>
  <si>
    <t>7725</t>
  </si>
  <si>
    <t>1077_7805</t>
  </si>
  <si>
    <t>I hagen ved kontorbygninga A/S Sydvaranger.</t>
  </si>
  <si>
    <t>POINT (1077695 7804446)</t>
  </si>
  <si>
    <t>urn:catalog:TROM:V:7725</t>
  </si>
  <si>
    <t>117_7725</t>
  </si>
  <si>
    <t>TROM_7725</t>
  </si>
  <si>
    <t>7726</t>
  </si>
  <si>
    <t>1077_7807</t>
  </si>
  <si>
    <t>Kirkenes : Øst-Finnmark. Nylanders have.</t>
  </si>
  <si>
    <t>A.B. Wessel</t>
  </si>
  <si>
    <t>POINT (1076362 7806989)</t>
  </si>
  <si>
    <t>urn:catalog:TROM:V:7726</t>
  </si>
  <si>
    <t>117_7726</t>
  </si>
  <si>
    <t>TROM_7726</t>
  </si>
  <si>
    <t>7727</t>
  </si>
  <si>
    <t>Kirkenes. \Have.</t>
  </si>
  <si>
    <t>urn:catalog:TROM:V:7727</t>
  </si>
  <si>
    <t>117_7727</t>
  </si>
  <si>
    <t>TROM_7727</t>
  </si>
  <si>
    <t>126512</t>
  </si>
  <si>
    <t>1079_7793</t>
  </si>
  <si>
    <t>Ørnevann: Nordenden, ved hytte, fhv. tysk leir.</t>
  </si>
  <si>
    <t>POINT (1078801 7792185)</t>
  </si>
  <si>
    <t>urn:catalog:TROM:V:126512</t>
  </si>
  <si>
    <t>117_126512</t>
  </si>
  <si>
    <t>TROM_126512</t>
  </si>
  <si>
    <t>127859</t>
  </si>
  <si>
    <t>1079_7803</t>
  </si>
  <si>
    <t>Ternevann, gamle tyske anlegg ned under ås ca. 400 m NØ for vannet. \Ei steril tue i kant av bunkers.</t>
  </si>
  <si>
    <t>POINT (1078575 7802774)</t>
  </si>
  <si>
    <t>urn:catalog:TROM:V:127859</t>
  </si>
  <si>
    <t>117_127859</t>
  </si>
  <si>
    <t>TROM_127859</t>
  </si>
  <si>
    <t>126701</t>
  </si>
  <si>
    <t>Kirkenes: NV av Rundvannet. \På frisk eng, i mengde.</t>
  </si>
  <si>
    <t>POINT (1078761 7802671)</t>
  </si>
  <si>
    <t>urn:catalog:TROM:V:126701</t>
  </si>
  <si>
    <t>117_126701</t>
  </si>
  <si>
    <t>TROM_126701</t>
  </si>
  <si>
    <t>126765</t>
  </si>
  <si>
    <t>Kirkenes: Ø-NØ av Ternevann. \Engslette i skog ved tyske brakkeruiner.</t>
  </si>
  <si>
    <t>POINT (1078286 7802678)</t>
  </si>
  <si>
    <t>urn:catalog:TROM:V:126765</t>
  </si>
  <si>
    <t>117_126765</t>
  </si>
  <si>
    <t>TROM_126765</t>
  </si>
  <si>
    <t>163964</t>
  </si>
  <si>
    <t>Ternevann: S-siden av riksvei 886. \Engslette i bjørkeskog.</t>
  </si>
  <si>
    <t>POINT (1078346 7802485)</t>
  </si>
  <si>
    <t>urn:catalog:TROM:V:163964</t>
  </si>
  <si>
    <t>117_163964</t>
  </si>
  <si>
    <t>TROM_163964</t>
  </si>
  <si>
    <t>162693</t>
  </si>
  <si>
    <t>NØ av Ternevann, tysk leirområde fra andre verdenskrig. \På eng i bjørkeskog.</t>
  </si>
  <si>
    <t>POINT (1078479 7802738)</t>
  </si>
  <si>
    <t>urn:catalog:TROM:V:162693</t>
  </si>
  <si>
    <t>117_162693</t>
  </si>
  <si>
    <t>TROM_162693</t>
  </si>
  <si>
    <t>964597</t>
  </si>
  <si>
    <t>1079_7809</t>
  </si>
  <si>
    <t>Bøkfjorden: Jakobsnes. \På eng vis a vis tysk brakkeruin.</t>
  </si>
  <si>
    <t>Sssp. glomerata!</t>
  </si>
  <si>
    <t>POINT (1079271 7808263)</t>
  </si>
  <si>
    <t>urn:catalog:TROM:V:964597</t>
  </si>
  <si>
    <t>117_964597</t>
  </si>
  <si>
    <t>TROM_964597</t>
  </si>
  <si>
    <t>70268</t>
  </si>
  <si>
    <t>1081_7803</t>
  </si>
  <si>
    <t>Elvenes. På østsiden av elva. \Eng like sør for veien.</t>
  </si>
  <si>
    <t>POINT (1080975 7802296)</t>
  </si>
  <si>
    <t>urn:catalog:TROM:V:70268</t>
  </si>
  <si>
    <t>117_70268</t>
  </si>
  <si>
    <t>TROM_70268</t>
  </si>
  <si>
    <t>961832</t>
  </si>
  <si>
    <t>Bøkfjorden: Elvenes, like innenfor veien. \På engflate ved sjøen.</t>
  </si>
  <si>
    <t>Ssp. glomerata!</t>
  </si>
  <si>
    <t>POINT (1080702 7802504)</t>
  </si>
  <si>
    <t>urn:catalog:TROM:V:961832</t>
  </si>
  <si>
    <t>117_961832</t>
  </si>
  <si>
    <t>TROM_961832</t>
  </si>
  <si>
    <t>756884</t>
  </si>
  <si>
    <t>1081_7807</t>
  </si>
  <si>
    <t>Svartaksla, Sør-Varanger</t>
  </si>
  <si>
    <t>Knut-Erik Sibblund</t>
  </si>
  <si>
    <t>https://www.unimus.no/felles/bilder/web_hent_bilde.php?id=13625002&amp;type=jpeg</t>
  </si>
  <si>
    <t>POINT (1080269 7806853)</t>
  </si>
  <si>
    <t>urn:catalog:O:V:756884</t>
  </si>
  <si>
    <t>8_756884</t>
  </si>
  <si>
    <t>O_756884</t>
  </si>
  <si>
    <t>24781314</t>
  </si>
  <si>
    <t>1083_7777</t>
  </si>
  <si>
    <t>Svanvik: NV for Skillebekk, Sør-Varanger, Tf</t>
  </si>
  <si>
    <t>Forvillet fra hage .</t>
  </si>
  <si>
    <t>https://www.artsobservasjoner.no/Sighting/24781314</t>
  </si>
  <si>
    <t>POINT (1083186 7777958)</t>
  </si>
  <si>
    <t>urn:uuid:def77108-7b61-42ab-89d6-6cfae7920c4d</t>
  </si>
  <si>
    <t>1010_24781314</t>
  </si>
  <si>
    <t>2646430237</t>
  </si>
  <si>
    <t>1083_7787</t>
  </si>
  <si>
    <t>http://www.gbif.org/occurrence/2646430237</t>
  </si>
  <si>
    <t>POINT (1083020 7787931)</t>
  </si>
  <si>
    <t>q-10104288253</t>
  </si>
  <si>
    <t>40_2646430237</t>
  </si>
  <si>
    <t>961776</t>
  </si>
  <si>
    <t>1085_7779</t>
  </si>
  <si>
    <t>Pasvikdalen: Svanevann, på Bjørklund gård. \På eng ved husene, gjenstående hageplante.</t>
  </si>
  <si>
    <t>POINT (1084960 7778263)</t>
  </si>
  <si>
    <t>urn:catalog:TROM:V:961776</t>
  </si>
  <si>
    <t>117_961776</t>
  </si>
  <si>
    <t>TROM_961776</t>
  </si>
  <si>
    <t>11623629</t>
  </si>
  <si>
    <t>Bjørklund, Sør-Varanger, Tf \Gårdstun</t>
  </si>
  <si>
    <t>https://www.artsobservasjoner.no/Sighting/11623629</t>
  </si>
  <si>
    <t>POINT (1084985 7778267)</t>
  </si>
  <si>
    <t>urn:uuid:ad2588ed-883f-44b7-b525-656eaf5413a2</t>
  </si>
  <si>
    <t>1010_11623629</t>
  </si>
  <si>
    <t>7723</t>
  </si>
  <si>
    <t>1085_7787</t>
  </si>
  <si>
    <t>Ved den nedrevne brua over Pasvik, litt nedenfor Holmfossen. \.</t>
  </si>
  <si>
    <t>POINT (1085983 7787554)</t>
  </si>
  <si>
    <t>urn:catalog:TROM:V:7723</t>
  </si>
  <si>
    <t>117_7723</t>
  </si>
  <si>
    <t>TROM_7723</t>
  </si>
  <si>
    <t>6114/107</t>
  </si>
  <si>
    <t>ved Holmfoss Pasvik opp nesten til St</t>
  </si>
  <si>
    <t>POINT (1085648 7786924)</t>
  </si>
  <si>
    <t>urn:catalog:O:VXL:6114/107</t>
  </si>
  <si>
    <t>23_6114/107</t>
  </si>
  <si>
    <t>54680</t>
  </si>
  <si>
    <t>1085_7801</t>
  </si>
  <si>
    <t>Storskog, Sollia. \Eng på kjerrevei ovenfor gjestgiveriet.</t>
  </si>
  <si>
    <t>Torbjørn Alm, Inger Greve Alsos, Anders Often</t>
  </si>
  <si>
    <t>POINT (1084197 7801766)</t>
  </si>
  <si>
    <t>urn:catalog:TROM:V:54680</t>
  </si>
  <si>
    <t>117_54680</t>
  </si>
  <si>
    <t>TROM_54680</t>
  </si>
  <si>
    <t>6119/64</t>
  </si>
  <si>
    <t>1089_7801</t>
  </si>
  <si>
    <t>Munkebakken - Sommarplassen; Sør-Varanger</t>
  </si>
  <si>
    <t>POINT (1088705 7800753)</t>
  </si>
  <si>
    <t>urn:catalog:O:VXL:6119/64</t>
  </si>
  <si>
    <t>23_6119/64</t>
  </si>
  <si>
    <t>Jæren</t>
  </si>
  <si>
    <t>S</t>
  </si>
  <si>
    <t>https://www.unimus.no/felles/bilder/web_hent_bilde.php?id=12421807&amp;type=jpeg</t>
  </si>
  <si>
    <t>BG_311136</t>
  </si>
  <si>
    <t>Jæderen</t>
  </si>
  <si>
    <t>W. Retz</t>
  </si>
  <si>
    <t>https://www.unimus.no/felles/bilder/web_hent_bilde.php?id=13661891&amp;type=jpeg</t>
  </si>
  <si>
    <t>O_416078</t>
  </si>
  <si>
    <t>5S</t>
  </si>
  <si>
    <t>AlienSpecie</t>
  </si>
  <si>
    <t>p</t>
  </si>
  <si>
    <t>13551/905</t>
  </si>
  <si>
    <t>Campanula glomerata 'Superba'</t>
  </si>
  <si>
    <t>Sommero - Sofienlund, veikant / [Kode 1; sjelden]</t>
  </si>
  <si>
    <t>Solstad, Heidi</t>
  </si>
  <si>
    <t>O_3Q</t>
  </si>
  <si>
    <t>Fab3</t>
  </si>
  <si>
    <t>op</t>
  </si>
  <si>
    <t>O_3Q_13551/905</t>
  </si>
  <si>
    <t>14935232</t>
  </si>
  <si>
    <t>303_6561</t>
  </si>
  <si>
    <t>Brekke sluser, Halden, Vi</t>
  </si>
  <si>
    <t>Bård Haugsrud</t>
  </si>
  <si>
    <t>https://www.artsobservasjoner.no/Sighting/14935232</t>
  </si>
  <si>
    <t>Høy risiko (HI)</t>
  </si>
  <si>
    <t>POINT (302946 6561623)</t>
  </si>
  <si>
    <t>urn:uuid:8eeba857-6ece-442d-975b-a333d351bd61</t>
  </si>
  <si>
    <t>1010_14935232</t>
  </si>
  <si>
    <t>418999</t>
  </si>
  <si>
    <t>253_6601</t>
  </si>
  <si>
    <t>Moss: Jeløya, Nes camping, langs gjerdet i enga, 10 m fra asfaltveien.</t>
  </si>
  <si>
    <t>https://www.unimus.no/felles/bilder/web_hent_bilde.php?id=14116555&amp;type=jpeg</t>
  </si>
  <si>
    <t>POINT (253000 6601787)</t>
  </si>
  <si>
    <t>urn:catalog:O:V:418999</t>
  </si>
  <si>
    <t>8_418999</t>
  </si>
  <si>
    <t>O_418999</t>
  </si>
  <si>
    <t>309484</t>
  </si>
  <si>
    <t>313_6565</t>
  </si>
  <si>
    <t>Aremark. Aspestrand, hageforvillet SV for gården, på jordhaug</t>
  </si>
  <si>
    <t>Camilla Lindberg | Ann-Kristin Harstad | Jan Ingar I. Båtvik</t>
  </si>
  <si>
    <t>https://www.unimus.no/felles/bilder/web_hent_bilde.php?id=13964078&amp;type=jpeg</t>
  </si>
  <si>
    <t>POINT (312588 6564905)</t>
  </si>
  <si>
    <t>urn:catalog:O:V:309484</t>
  </si>
  <si>
    <t>8_309484</t>
  </si>
  <si>
    <t>O_309484</t>
  </si>
  <si>
    <t>10457/901</t>
  </si>
  <si>
    <t>311_6597</t>
  </si>
  <si>
    <t>Veikant mot bebyggelse / [Kode 1; sjelden]</t>
  </si>
  <si>
    <t>Pedersen, Oddvar</t>
  </si>
  <si>
    <t>O_3Q_10457/901</t>
  </si>
  <si>
    <t>15167/904</t>
  </si>
  <si>
    <t>Trandum - Tuku</t>
  </si>
  <si>
    <t>Aae, Rune; Gustavsen, Solveig Vatne</t>
  </si>
  <si>
    <t>O_XL</t>
  </si>
  <si>
    <t>O_XL_15167/904</t>
  </si>
  <si>
    <t>22090018</t>
  </si>
  <si>
    <t>Trandum, Aurskog-Høland, Vi</t>
  </si>
  <si>
    <t>Validator: Even W. Hanssen</t>
  </si>
  <si>
    <t>Validationstatus: Approved Documented</t>
  </si>
  <si>
    <t>https://www.artsobservasjoner.no/Sighting/22090018</t>
  </si>
  <si>
    <t>POINT (321195 6628458)</t>
  </si>
  <si>
    <t>urn:uuid:cd2858e4-d6e3-4c28-88b4-55a53cc122e9</t>
  </si>
  <si>
    <t>1010_22090018</t>
  </si>
  <si>
    <t>15040/901</t>
  </si>
  <si>
    <t>Høgås</t>
  </si>
  <si>
    <t>Åstrøm, Svein; Strand, Solgunn; Kringen, Sylfest</t>
  </si>
  <si>
    <t>O_XL_15040/901</t>
  </si>
  <si>
    <t>247525</t>
  </si>
  <si>
    <t>285_6611</t>
  </si>
  <si>
    <t>Askim</t>
  </si>
  <si>
    <t>Askim: Rv 128, Børregården \skrotemark i industriområde</t>
  </si>
  <si>
    <t>Håvard Lindheim</t>
  </si>
  <si>
    <t>https://www.unimus.no/felles/bilder/web_hent_bilde.php?id=14107323&amp;type=jpeg</t>
  </si>
  <si>
    <t>POINT (285696 6610394)</t>
  </si>
  <si>
    <t>urn:catalog:O:V:247525</t>
  </si>
  <si>
    <t>8_247525</t>
  </si>
  <si>
    <t>O_247525</t>
  </si>
  <si>
    <t>10094/901</t>
  </si>
  <si>
    <t>Kant mellom 'villeng', beite og fulldyrka eng / [Kode 1; sjelden]</t>
  </si>
  <si>
    <t>O_3Q_10094/901</t>
  </si>
  <si>
    <t>249511</t>
  </si>
  <si>
    <t>285_6593</t>
  </si>
  <si>
    <t>Rakkestad: Torptangen, nord for \Skogsbryn</t>
  </si>
  <si>
    <t>Nils Skaarer | Henrik Andreas Torp</t>
  </si>
  <si>
    <t>https://www.unimus.no/felles/bilder/web_hent_bilde.php?id=14108434&amp;type=jpeg</t>
  </si>
  <si>
    <t>POINT (285071 6592183)</t>
  </si>
  <si>
    <t>urn:catalog:O:V:249511</t>
  </si>
  <si>
    <t>8_249511</t>
  </si>
  <si>
    <t>O_249511</t>
  </si>
  <si>
    <t>248629</t>
  </si>
  <si>
    <t>Rakkestad: Syd for Delebekk, Os \Tørr bakke, noe oppfylling</t>
  </si>
  <si>
    <t>https://www.unimus.no/felles/bilder/web_hent_bilde.php?id=14108042&amp;type=jpeg</t>
  </si>
  <si>
    <t>urn:catalog:O:V:248629</t>
  </si>
  <si>
    <t>8_248629</t>
  </si>
  <si>
    <t>O_248629</t>
  </si>
  <si>
    <t>17145767</t>
  </si>
  <si>
    <t>293_6593</t>
  </si>
  <si>
    <t>Rakkestad, V for S Lien, Rakkestad, Vi \åkerreine med noen trær</t>
  </si>
  <si>
    <t>en del.</t>
  </si>
  <si>
    <t>https://www.artsobservasjoner.no/Sighting/17145767</t>
  </si>
  <si>
    <t>POINT (293370 6593933)</t>
  </si>
  <si>
    <t>urn:uuid:eba371a6-ad94-4307-b78c-76782911a800</t>
  </si>
  <si>
    <t>1010_17145767</t>
  </si>
  <si>
    <t>17145768</t>
  </si>
  <si>
    <t>et mindre felt, ser ikke ut til å være hageutkast.</t>
  </si>
  <si>
    <t>https://www.artsobservasjoner.no/Sighting/17145768</t>
  </si>
  <si>
    <t>POINT (293280 6593941)</t>
  </si>
  <si>
    <t>urn:uuid:dc5fdc13-2097-4c97-b10e-965195aec0f0</t>
  </si>
  <si>
    <t>1010_17145768</t>
  </si>
  <si>
    <t>17206754</t>
  </si>
  <si>
    <t>295_6577</t>
  </si>
  <si>
    <t>Rakkestad, V for Grimsrud, Rakkestad, Vi \skog</t>
  </si>
  <si>
    <t>https://www.artsobservasjoner.no/Sighting/17206754</t>
  </si>
  <si>
    <t>POINT (294951 6577640)</t>
  </si>
  <si>
    <t>urn:uuid:e22b3b68-5ee7-4724-8080-5cc1fc0aef75</t>
  </si>
  <si>
    <t>1010_17206754</t>
  </si>
  <si>
    <t>17145789</t>
  </si>
  <si>
    <t>297_6589</t>
  </si>
  <si>
    <t>Rakkestad, Skaarer, Rakkestad, Vi \grasbakke</t>
  </si>
  <si>
    <t>i hageutkant, vært her antagelig i 100 år.</t>
  </si>
  <si>
    <t>https://www.artsobservasjoner.no/Sighting/17145789</t>
  </si>
  <si>
    <t>POINT (297310 6588524)</t>
  </si>
  <si>
    <t>urn:uuid:ff101ab5-bc42-498c-a705-5b364cf2ca8f</t>
  </si>
  <si>
    <t>1010_17145789</t>
  </si>
  <si>
    <t>17146454</t>
  </si>
  <si>
    <t>Rakkestad, Trinnborg, Rakkestad, Vi \i hage</t>
  </si>
  <si>
    <t>ugras i hekk, gammel dyrket art.</t>
  </si>
  <si>
    <t>https://www.artsobservasjoner.no/Sighting/17146454</t>
  </si>
  <si>
    <t>POINT (301139 6582112)</t>
  </si>
  <si>
    <t>urn:uuid:9e1ac466-0034-4399-8fc2-1e7d94257b96</t>
  </si>
  <si>
    <t>1010_17146454</t>
  </si>
  <si>
    <t>14887387</t>
  </si>
  <si>
    <t>271_6615</t>
  </si>
  <si>
    <t>nordre Hvitstein, Hobøl (Øf), Indre Østfold, Vi \på vegkant</t>
  </si>
  <si>
    <t>https://www.artsobservasjoner.no/Sighting/14887387</t>
  </si>
  <si>
    <t>POINT (270242 6615184)</t>
  </si>
  <si>
    <t>urn:uuid:6d2aaa9b-7bbf-4725-8f88-becc217edd3c</t>
  </si>
  <si>
    <t>1010_14887387</t>
  </si>
  <si>
    <t>22252083</t>
  </si>
  <si>
    <t>271_6645</t>
  </si>
  <si>
    <t>Lørenskog</t>
  </si>
  <si>
    <t>Skogsbilvei-løypekryss, Lørenskog, Vi \ /[Kvant.:] 5 Plants</t>
  </si>
  <si>
    <t>Frank Alm Haugen</t>
  </si>
  <si>
    <t>https://www.artsobservasjoner.no/Sighting/22252083</t>
  </si>
  <si>
    <t>POINT (271303 6645999)</t>
  </si>
  <si>
    <t>urn:uuid:f160c861-a442-4a06-8e15-462af6c5d88e</t>
  </si>
  <si>
    <t>1010_22252083</t>
  </si>
  <si>
    <t>10365/902</t>
  </si>
  <si>
    <t>8/52: Rydda skog-preg, steinrøyser / [Kode 1; sjelden]</t>
  </si>
  <si>
    <t>O_3Q_10365/902</t>
  </si>
  <si>
    <t>644342</t>
  </si>
  <si>
    <t>Bygdøynes – vest \Kantkratt</t>
  </si>
  <si>
    <t>POINT (259395 6648278)</t>
  </si>
  <si>
    <t>59_644342</t>
  </si>
  <si>
    <t>24739669</t>
  </si>
  <si>
    <t>259_6663</t>
  </si>
  <si>
    <t>Haraldshaugen, Oslo, Os \ /[Kvant.:] 100</t>
  </si>
  <si>
    <t>Kjetil Johannessen</t>
  </si>
  <si>
    <t>spredd over gjengrodd tomt/eng.</t>
  </si>
  <si>
    <t>https://www.artsobservasjoner.no/Sighting/24739669</t>
  </si>
  <si>
    <t>POLYGON ((258599 6662520, 258609 6662510, 258609 6662495, 258607 6662467, 258612 6662438, 258566 6662421, 258543 6662433, 258529 6662439, 258542 6662476, 258546 6662483, 258564 6662479, 258599 6662520))</t>
  </si>
  <si>
    <t>urn:uuid:8eda6a67-4e81-422a-93a7-c5d48385cc93</t>
  </si>
  <si>
    <t>1010_24739669</t>
  </si>
  <si>
    <t>25614989</t>
  </si>
  <si>
    <t>Kongsvinger fengsel, Kongsvinger, In \NA T35 Løs sterkt endret fastmark NA T35 /[Kvant.:] 15 Plants</t>
  </si>
  <si>
    <t>Mari Brøndbo Dahl</t>
  </si>
  <si>
    <t>https://www.artsobservasjoner.no/Sighting/25614989</t>
  </si>
  <si>
    <t>POINT (333130 6678681)</t>
  </si>
  <si>
    <t>urn:uuid:c733f5b1-e00c-4e28-be6b-1ba786d14642</t>
  </si>
  <si>
    <t>1010_25614989</t>
  </si>
  <si>
    <t>25615011</t>
  </si>
  <si>
    <t>Kongsvinger fengsel, Kongsvinger, In \NA T43 Plener, parker og liknende NA T43 /[Kvant.:] 30 Plants</t>
  </si>
  <si>
    <t>https://www.artsobservasjoner.no/Sighting/25615011</t>
  </si>
  <si>
    <t>POINT (333120 6678681)</t>
  </si>
  <si>
    <t>urn:uuid:22d928cf-b9eb-4da2-a93d-20cf05468b28</t>
  </si>
  <si>
    <t>1010_25615011</t>
  </si>
  <si>
    <t>24743551</t>
  </si>
  <si>
    <t>271_6773</t>
  </si>
  <si>
    <t>Åsmarkvn, sf skolen, Ringsaker, In</t>
  </si>
  <si>
    <t>Forvillet i  hekk. Validationstatus: Approved Documented</t>
  </si>
  <si>
    <t>https://www.artsobservasjoner.no/Sighting/24743551</t>
  </si>
  <si>
    <t>POINT (270730 6773075)</t>
  </si>
  <si>
    <t>urn:uuid:46e0d94c-4a12-4659-9d39-6df324e536d1</t>
  </si>
  <si>
    <t>1010_24743551</t>
  </si>
  <si>
    <t>12255745</t>
  </si>
  <si>
    <t>335_6747</t>
  </si>
  <si>
    <t>Kåtvollen, Våler (In), In \Gjengroende kulturmark</t>
  </si>
  <si>
    <t>https://www.artsobservasjoner.no/Sighting/12255745</t>
  </si>
  <si>
    <t>POINT (335640 6746320)</t>
  </si>
  <si>
    <t>urn:uuid:12cfad9a-a9b9-4ea5-917c-21a066b1ae99</t>
  </si>
  <si>
    <t>1010_12255745</t>
  </si>
  <si>
    <t>8724/901</t>
  </si>
  <si>
    <t>327_6857</t>
  </si>
  <si>
    <t>Rendalen</t>
  </si>
  <si>
    <t>Engerdal: Femundsundet: Myrstad-Gammelgarden-Solstad</t>
  </si>
  <si>
    <t>Galten, Leif</t>
  </si>
  <si>
    <t>LG</t>
  </si>
  <si>
    <t>O_XL_8724/901</t>
  </si>
  <si>
    <t>8713/901</t>
  </si>
  <si>
    <t>325_6889</t>
  </si>
  <si>
    <t>Engerdal: Sømådalen sentrum (kirken-skolen)</t>
  </si>
  <si>
    <t>O_XL_8713/901</t>
  </si>
  <si>
    <t>8703/901</t>
  </si>
  <si>
    <t>Engerdal: Femundsundet: Nordre Elvdal Folkeskole</t>
  </si>
  <si>
    <t>O_XL_8703/901</t>
  </si>
  <si>
    <t>8723/901</t>
  </si>
  <si>
    <t>Engerdal: Ulvågrenda: Volleng-Strand-Fredheim (vei/åkerkanter)</t>
  </si>
  <si>
    <t>O_XL_8723/901</t>
  </si>
  <si>
    <t>8714/901</t>
  </si>
  <si>
    <t>331_6869</t>
  </si>
  <si>
    <t>Engerdal: Isterheim V for Isterfossen (nedlagt gårdsbruk)</t>
  </si>
  <si>
    <t>O_XL_8714/901</t>
  </si>
  <si>
    <t>8766/902</t>
  </si>
  <si>
    <t>339_6857</t>
  </si>
  <si>
    <t>Engerdal: Engerdalssetra: Skoleområdet innom gjerdene.</t>
  </si>
  <si>
    <t>O_XL_8766/902</t>
  </si>
  <si>
    <t>8820/901</t>
  </si>
  <si>
    <t>341_6835</t>
  </si>
  <si>
    <t>Engerdal: Hylleråsen: Tverrfjellsetra - setrene og  lia opp til tregrensa</t>
  </si>
  <si>
    <t>O_XL_8820/901</t>
  </si>
  <si>
    <t>353966</t>
  </si>
  <si>
    <t>293_6927</t>
  </si>
  <si>
    <t>Tolga. Tolga sentrum S for Glåma og boligfelt S for sentrum \Veikant</t>
  </si>
  <si>
    <t>POINT (293581 6926285)</t>
  </si>
  <si>
    <t>urn:catalog:O:V:353966</t>
  </si>
  <si>
    <t>8_353966</t>
  </si>
  <si>
    <t>O_353966</t>
  </si>
  <si>
    <t>353937</t>
  </si>
  <si>
    <t>305_6935</t>
  </si>
  <si>
    <t>Os</t>
  </si>
  <si>
    <t>Os. Os sentrum S for Glåma og boligfelt S for sentrum \Skogkant i boligfelt</t>
  </si>
  <si>
    <t>POINT (305465 6935217)</t>
  </si>
  <si>
    <t>urn:catalog:O:V:353937</t>
  </si>
  <si>
    <t>8_353937</t>
  </si>
  <si>
    <t>O_353937</t>
  </si>
  <si>
    <t>12988441</t>
  </si>
  <si>
    <t>Sørlien, tun, Lillehammer, In \ /[Kvant.:] 1 Plants</t>
  </si>
  <si>
    <t>Jon Grunde  Roland</t>
  </si>
  <si>
    <t>På plenområde oppgravd for strømledning. Spredt seg fra hage,. Quantity: 1 Plants</t>
  </si>
  <si>
    <t>https://www.artsobservasjoner.no/Sighting/12988441</t>
  </si>
  <si>
    <t>POINT (251937 6785812)</t>
  </si>
  <si>
    <t>urn:uuid:b56a445a-7b2a-4755-b4a1-7c55726838a5</t>
  </si>
  <si>
    <t>1010_12988441</t>
  </si>
  <si>
    <t>17624855</t>
  </si>
  <si>
    <t>Jørstadmoen, Lillehammer, In</t>
  </si>
  <si>
    <t>https://www.artsobservasjoner.no/Sighting/17624855</t>
  </si>
  <si>
    <t>POINT (251834 6787851)</t>
  </si>
  <si>
    <t>urn:uuid:7a5e41f2-1719-4127-8c85-fe133c1a459d</t>
  </si>
  <si>
    <t>1010_17624855</t>
  </si>
  <si>
    <t>19689248</t>
  </si>
  <si>
    <t>Jørstadmoen, Lillehammer, In \ /[Kvant.:] 2</t>
  </si>
  <si>
    <t>https://www.artsobservasjoner.no/Sighting/19689248</t>
  </si>
  <si>
    <t>urn:uuid:2c2c6837-5326-4c74-a929-9e617c06016e</t>
  </si>
  <si>
    <t>1010_19689248</t>
  </si>
  <si>
    <t>11623356</t>
  </si>
  <si>
    <t>Belagt</t>
  </si>
  <si>
    <t>257_6781</t>
  </si>
  <si>
    <t>Lillehammer, Søre Ål, Lillehammer, In \Veikant</t>
  </si>
  <si>
    <t>Gunnar Engan</t>
  </si>
  <si>
    <t>https://www.artsobservasjoner.no/Sighting/11623356</t>
  </si>
  <si>
    <t>POINT (256197 6781282)</t>
  </si>
  <si>
    <t>urn:uuid:d9b5a08b-4ed9-4067-b68b-f9bc1bb01e75</t>
  </si>
  <si>
    <t>1010_11623356</t>
  </si>
  <si>
    <t>22309519</t>
  </si>
  <si>
    <t>181_6903</t>
  </si>
  <si>
    <t>Romsdalsvegen 1349, Lesja, In \ /[Kvant.:] 3 Stems</t>
  </si>
  <si>
    <t>Dag Holtan|Perry Gunnar Larsen</t>
  </si>
  <si>
    <t>Quantity: 3 Stems</t>
  </si>
  <si>
    <t>https://www.artsobservasjoner.no/Sighting/22309519</t>
  </si>
  <si>
    <t>POINT (180209 6902547)</t>
  </si>
  <si>
    <t>urn:uuid:5f25514c-e8dd-45fa-9dc9-571bfad32219</t>
  </si>
  <si>
    <t>1010_22309519</t>
  </si>
  <si>
    <t>15379827</t>
  </si>
  <si>
    <t>Elstad Camping, nær hovedvegen, Ringebu, In \under lebelte mot vegen</t>
  </si>
  <si>
    <t>https://www.artsobservasjoner.no/Sighting/15379827</t>
  </si>
  <si>
    <t>POINT (243029 6828266)</t>
  </si>
  <si>
    <t>urn:uuid:b8a4e136-6ae7-4eae-8191-19717d51ec71</t>
  </si>
  <si>
    <t>1010_15379827</t>
  </si>
  <si>
    <t>24767859</t>
  </si>
  <si>
    <t>257_6795</t>
  </si>
  <si>
    <t>Fredly, Øyer, In \ /[Kvant.:] 6</t>
  </si>
  <si>
    <t>Forvillet fra hage.</t>
  </si>
  <si>
    <t>https://www.artsobservasjoner.no/Sighting/24767859</t>
  </si>
  <si>
    <t>POINT (256160 6795818)</t>
  </si>
  <si>
    <t>urn:uuid:77ce056b-de13-4cac-8294-4daffce5ef5a</t>
  </si>
  <si>
    <t>1010_24767859</t>
  </si>
  <si>
    <t>10863/902</t>
  </si>
  <si>
    <t>277_6735</t>
  </si>
  <si>
    <t>kant / [Kode 1; sjelden]</t>
  </si>
  <si>
    <t>O_3Q_10863/902</t>
  </si>
  <si>
    <t>18524259</t>
  </si>
  <si>
    <t>Østhagan, Lunner, Vi \NA T32 Semi-naturlig eng Opprinnelig rapportert...</t>
  </si>
  <si>
    <t>https://www.artsobservasjoner.no/Sighting/18524259</t>
  </si>
  <si>
    <t>POINT (260336 6687848)</t>
  </si>
  <si>
    <t>urn:uuid:98621962-16f4-4c05-a6b3-2a42b3d8da96</t>
  </si>
  <si>
    <t>1010_18524259</t>
  </si>
  <si>
    <t>25700653</t>
  </si>
  <si>
    <t>261_6693</t>
  </si>
  <si>
    <t>Larshus SV, Lunner, Vi \NA T32 Semi-naturlig eng NA T32-C-8 sterkt kalk...</t>
  </si>
  <si>
    <t>https://www.artsobservasjoner.no/Sighting/25700653</t>
  </si>
  <si>
    <t>POINT (261015 6693656)</t>
  </si>
  <si>
    <t>urn:uuid:02e7a001-d7f9-43d0-bedf-dfa1e92243e9</t>
  </si>
  <si>
    <t>1010_25700653</t>
  </si>
  <si>
    <t>13162/903</t>
  </si>
  <si>
    <t>257_6699</t>
  </si>
  <si>
    <t>Kant / [Kode 1; sjelden]</t>
  </si>
  <si>
    <t>O_3Q_13162/903</t>
  </si>
  <si>
    <t>LD</t>
  </si>
  <si>
    <t>1840810</t>
  </si>
  <si>
    <t>Opland: Torpa herred, Vesttorpa, 2,5 km nordost Lunde kapell, vägkant.</t>
  </si>
  <si>
    <t>K. H. Mattisson</t>
  </si>
  <si>
    <t>1. Campanula glomerata L. ssp. speciosa (Hornem.) Lilja. Det. T. Tyler 1998.</t>
  </si>
  <si>
    <t>Svensk</t>
  </si>
  <si>
    <t>LD_1840810</t>
  </si>
  <si>
    <t>222982</t>
  </si>
  <si>
    <t>25649279</t>
  </si>
  <si>
    <t>201_6781</t>
  </si>
  <si>
    <t>Nørdre Steinset N1, Etnedal, In \NA T35 Løs sterkt endret fastmark NA T35</t>
  </si>
  <si>
    <t>På haug m hageavfall i kanten av skogsvei.</t>
  </si>
  <si>
    <t>https://www.artsobservasjoner.no/Sighting/25649279</t>
  </si>
  <si>
    <t>POINT (200868 6781526)</t>
  </si>
  <si>
    <t>urn:uuid:f5381374-83c3-4cbb-ba25-a0eb3e5f3531</t>
  </si>
  <si>
    <t>1010_25649279</t>
  </si>
  <si>
    <t>22543232</t>
  </si>
  <si>
    <t>203_6779</t>
  </si>
  <si>
    <t>Nordre Etnedal kirke, Etnedal, In \Kant av kirkegård, spredt i engvegetasjon</t>
  </si>
  <si>
    <t>https://www.artsobservasjoner.no/Sighting/22543232</t>
  </si>
  <si>
    <t>POINT (203053 6778057)</t>
  </si>
  <si>
    <t>urn:uuid:c1d1ab81-5898-427e-b3e7-80748c8b598b</t>
  </si>
  <si>
    <t>1010_22543232</t>
  </si>
  <si>
    <t>22363070</t>
  </si>
  <si>
    <t>191_6769</t>
  </si>
  <si>
    <t>Rødningan, Nord-Aurdal, In \veikant, skogsmark</t>
  </si>
  <si>
    <t>Jan Alsvik</t>
  </si>
  <si>
    <t>https://www.artsobservasjoner.no/Sighting/22363070</t>
  </si>
  <si>
    <t>POINT (191039 6768473)</t>
  </si>
  <si>
    <t>urn:uuid:8e160da1-2f6f-4fbe-b038-ea62f50777c0</t>
  </si>
  <si>
    <t>1010_22363070</t>
  </si>
  <si>
    <t>22974836</t>
  </si>
  <si>
    <t>191_6775</t>
  </si>
  <si>
    <t>Bakkatn 1, Nord-Aurdal, In \NA T35 Løs sterkt endret fastmark</t>
  </si>
  <si>
    <t>https://www.artsobservasjoner.no/Sighting/22974836</t>
  </si>
  <si>
    <t>POINT (190549 6775095)</t>
  </si>
  <si>
    <t>urn:uuid:4e63e81d-1b8a-4fb6-9d48-bf8a90f1f71a</t>
  </si>
  <si>
    <t>1010_22974836</t>
  </si>
  <si>
    <t>12251918</t>
  </si>
  <si>
    <t>175_6779</t>
  </si>
  <si>
    <t>Fossheim seter, Vestre Slidre, In \Eng/gml beitemark</t>
  </si>
  <si>
    <t>https://www.artsobservasjoner.no/Sighting/12251918</t>
  </si>
  <si>
    <t>POINT (175853 6778180)</t>
  </si>
  <si>
    <t>urn:uuid:6b66a72b-4b95-4a18-8f15-02ad57c40079</t>
  </si>
  <si>
    <t>1010_12251918</t>
  </si>
  <si>
    <t>23112642</t>
  </si>
  <si>
    <t>175_6791</t>
  </si>
  <si>
    <t>Vevstogo, Vestre Slidre, In \NA T40 Eng-liknende sterkt endret fastmark NA T...</t>
  </si>
  <si>
    <t>Marte Olsen|Tanaquil Enzensberger</t>
  </si>
  <si>
    <t>https://www.artsobservasjoner.no/Sighting/23112642</t>
  </si>
  <si>
    <t>POINT (174407 6791838)</t>
  </si>
  <si>
    <t>urn:uuid:66b17ae2-734e-44cb-9ef5-d334354f6e13</t>
  </si>
  <si>
    <t>1010_23112642</t>
  </si>
  <si>
    <t>12250942</t>
  </si>
  <si>
    <t>199_6793</t>
  </si>
  <si>
    <t>Etnli 3, Øystre Slidre, In \Setervoll</t>
  </si>
  <si>
    <t>Spredd seg fra blomsterbed .</t>
  </si>
  <si>
    <t>https://www.artsobservasjoner.no/Sighting/12250942</t>
  </si>
  <si>
    <t>POINT (198960 6792105)</t>
  </si>
  <si>
    <t>urn:uuid:314fbc85-60e4-4db5-848a-132dfd087d03</t>
  </si>
  <si>
    <t>1010_12250942</t>
  </si>
  <si>
    <t>373391</t>
  </si>
  <si>
    <t>Flåret – nord for vei inn til tunet \Kalkslåtteeng</t>
  </si>
  <si>
    <t>Blindheim, T.</t>
  </si>
  <si>
    <t>POINT (230681 6644324)</t>
  </si>
  <si>
    <t>59_373391</t>
  </si>
  <si>
    <t>61415/901</t>
  </si>
  <si>
    <t>Nykirke: Moskvil/Teien/Åserød / [Kode 1; sjelden]</t>
  </si>
  <si>
    <t>O_3Q_61415/901</t>
  </si>
  <si>
    <t>GB</t>
  </si>
  <si>
    <t>GB[N]-13512</t>
  </si>
  <si>
    <t>183_6539</t>
  </si>
  <si>
    <t>Kragerø</t>
  </si>
  <si>
    <t>Berg, Kragerö</t>
  </si>
  <si>
    <t>Ellingsen, Edv.</t>
  </si>
  <si>
    <t>Takson (Tyler): 'Superba'</t>
  </si>
  <si>
    <t>http://www.gbif.org/occurrence/3043092774</t>
  </si>
  <si>
    <t>POINT (183259 6538053)</t>
  </si>
  <si>
    <t>GB_GB[N]-13512</t>
  </si>
  <si>
    <t>58.86514</t>
  </si>
  <si>
    <t>9.50442</t>
  </si>
  <si>
    <t>220701</t>
  </si>
  <si>
    <t>12245714</t>
  </si>
  <si>
    <t>115_6599</t>
  </si>
  <si>
    <t>Ormtveit, Kviteseid, Vt \Veikant /[Kvant.:] 2 Plants</t>
  </si>
  <si>
    <t>Arnt Harald Stendalen|Sigmund K. Hansen</t>
  </si>
  <si>
    <t>https://www.artsobservasjoner.no/Sighting/12245714</t>
  </si>
  <si>
    <t>POINT (115931 6599181)</t>
  </si>
  <si>
    <t>urn:uuid:0afa9c95-e803-4ee6-803e-2309397a4a40</t>
  </si>
  <si>
    <t>1010_12245714</t>
  </si>
  <si>
    <t>22272030</t>
  </si>
  <si>
    <t>117_6625</t>
  </si>
  <si>
    <t>Bergland, Vinje, Vt \Veikant.</t>
  </si>
  <si>
    <t>Kjell Thowsen|Terje Rasmussen</t>
  </si>
  <si>
    <t>Naturalisert i skråning ved vei..</t>
  </si>
  <si>
    <t>https://www.artsobservasjoner.no/Sighting/22272030</t>
  </si>
  <si>
    <t>POINT (116250 6624465)</t>
  </si>
  <si>
    <t>urn:uuid:ff5f847e-858e-4b96-9df7-d8f8e9e449c2</t>
  </si>
  <si>
    <t>1010_22272030</t>
  </si>
  <si>
    <t>1907/174</t>
  </si>
  <si>
    <t xml:space="preserve">Kloppene-Stinta-Strømsbuåsen </t>
  </si>
  <si>
    <t>Olsen, Kjell Magne; (Svalestad 1990)</t>
  </si>
  <si>
    <t>KMN_XL</t>
  </si>
  <si>
    <t>KMN_XL_1907/174</t>
  </si>
  <si>
    <t>1927/157</t>
  </si>
  <si>
    <t xml:space="preserve">Ingeborgdalen </t>
  </si>
  <si>
    <t>KMN_XL_1927/157</t>
  </si>
  <si>
    <t>1932/186</t>
  </si>
  <si>
    <t xml:space="preserve">Krøgenes </t>
  </si>
  <si>
    <t>KMN_XL_1932/186</t>
  </si>
  <si>
    <t>1967/320</t>
  </si>
  <si>
    <t xml:space="preserve">Eikeland </t>
  </si>
  <si>
    <t>Damsgaard, Haakon</t>
  </si>
  <si>
    <t>KMN_XL_1967/320</t>
  </si>
  <si>
    <t>3316/99</t>
  </si>
  <si>
    <t>75_6635</t>
  </si>
  <si>
    <t xml:space="preserve">Bjåen </t>
  </si>
  <si>
    <t>Lie, Asbjørn</t>
  </si>
  <si>
    <t>KMN_XL_3316/99</t>
  </si>
  <si>
    <t>21_303</t>
  </si>
  <si>
    <t>13_6467</t>
  </si>
  <si>
    <t>Østre Hauge</t>
  </si>
  <si>
    <t>Pedersen, Oddvar; Høiland, Klaus</t>
  </si>
  <si>
    <t>op/gps</t>
  </si>
  <si>
    <t>OP21</t>
  </si>
  <si>
    <t>op21_303</t>
  </si>
  <si>
    <t>3437/92</t>
  </si>
  <si>
    <t>23_6467</t>
  </si>
  <si>
    <t xml:space="preserve">Reisvåg </t>
  </si>
  <si>
    <t>KMN_XL_3437/92</t>
  </si>
  <si>
    <t>3428/108</t>
  </si>
  <si>
    <t>Valebrok  / ved gml. gård</t>
  </si>
  <si>
    <t>KMN_XL_3428/108</t>
  </si>
  <si>
    <t>3305/87</t>
  </si>
  <si>
    <t xml:space="preserve">Houghom </t>
  </si>
  <si>
    <t>KMN_XL_3305/87</t>
  </si>
  <si>
    <t>3308/50</t>
  </si>
  <si>
    <t>27_6549</t>
  </si>
  <si>
    <t>Ousdal  / Ved tuft</t>
  </si>
  <si>
    <t>KMN_XL_3308/50</t>
  </si>
  <si>
    <t>3310/101</t>
  </si>
  <si>
    <t>27_6553</t>
  </si>
  <si>
    <t>Handeland/Bakken  / ved innerste gården</t>
  </si>
  <si>
    <t>KMN_XL_3310/101</t>
  </si>
  <si>
    <t>3311/83</t>
  </si>
  <si>
    <t>31_6557</t>
  </si>
  <si>
    <t>Tjørhom  / (hage)</t>
  </si>
  <si>
    <t>KMN_XL_3311/83</t>
  </si>
  <si>
    <t>14907870</t>
  </si>
  <si>
    <t>Tjensvollveien, Stavanger, Ro \veikant</t>
  </si>
  <si>
    <t>https://www.artsobservasjoner.no/Sighting/14907870</t>
  </si>
  <si>
    <t>POINT (-33672 6572004)</t>
  </si>
  <si>
    <t>urn:uuid:8fb2debe-d6fb-4dca-9b21-fc604fc72d21</t>
  </si>
  <si>
    <t>1010_14907870</t>
  </si>
  <si>
    <t>SVG</t>
  </si>
  <si>
    <t>6693</t>
  </si>
  <si>
    <t>-41_6551</t>
  </si>
  <si>
    <t>Klepp</t>
  </si>
  <si>
    <t>Braut \vegkant</t>
  </si>
  <si>
    <t>Styrk Lote</t>
  </si>
  <si>
    <t>R. Elven</t>
  </si>
  <si>
    <t>POINT (-41516 6551595)</t>
  </si>
  <si>
    <t>urn:catalog:SVG:V:6693</t>
  </si>
  <si>
    <t>Arkeologisk Museum, UiS</t>
  </si>
  <si>
    <t>69_6693</t>
  </si>
  <si>
    <t>SVG_6693</t>
  </si>
  <si>
    <t>11624437</t>
  </si>
  <si>
    <t>-15_6583</t>
  </si>
  <si>
    <t>Bjørheimsvatnet, Strand, Ro</t>
  </si>
  <si>
    <t>https://www.artsobservasjoner.no/Sighting/11624437</t>
  </si>
  <si>
    <t>POINT (-14997 6582767)</t>
  </si>
  <si>
    <t>urn:uuid:eea4e3fb-31a9-4707-b721-95e409f3576d</t>
  </si>
  <si>
    <t>1010_11624437</t>
  </si>
  <si>
    <t>12257330</t>
  </si>
  <si>
    <t>-55_6617</t>
  </si>
  <si>
    <t>Karmøy</t>
  </si>
  <si>
    <t>Kvalavåg, Karmøy, Ro \skråning / veikant</t>
  </si>
  <si>
    <t>Christian Kortner|Jorunn Simones</t>
  </si>
  <si>
    <t>https://www.artsobservasjoner.no/Sighting/12257330</t>
  </si>
  <si>
    <t>POINT (-55750 6616801)</t>
  </si>
  <si>
    <t>urn:uuid:25d7b94e-4b1e-4eff-a204-23e032282800</t>
  </si>
  <si>
    <t>1010_12257330</t>
  </si>
  <si>
    <t>6692</t>
  </si>
  <si>
    <t>Bjørseth</t>
  </si>
  <si>
    <t>Astri Johnson</t>
  </si>
  <si>
    <t>urn:catalog:SVG:V:6692</t>
  </si>
  <si>
    <t>69_6692</t>
  </si>
  <si>
    <t>SVG_6692</t>
  </si>
  <si>
    <t>19741766</t>
  </si>
  <si>
    <t>85_6943</t>
  </si>
  <si>
    <t>Nesplassen, Fjord, Mr \ /[Kvant.:] 50 Stems</t>
  </si>
  <si>
    <t>Gjenstående og i spredning (spontan). Quantity: 50 Stems</t>
  </si>
  <si>
    <t>https://www.artsobservasjoner.no/Sighting/19741766</t>
  </si>
  <si>
    <t>POINT (85585 6942913)</t>
  </si>
  <si>
    <t>urn:uuid:c0596318-bbe3-4900-8927-51f6cb15d39d</t>
  </si>
  <si>
    <t>1010_19741766</t>
  </si>
  <si>
    <t>17690972</t>
  </si>
  <si>
    <t>Hatlevegen, Isfjorden, Rauma, Mr</t>
  </si>
  <si>
    <t>Jostein Moldsvor</t>
  </si>
  <si>
    <t>https://www.artsobservasjoner.no/Sighting/17690972</t>
  </si>
  <si>
    <t>POINT (130778 6959631)</t>
  </si>
  <si>
    <t>urn:uuid:1eaa846c-9f05-41f7-bb3a-194322d02ff6</t>
  </si>
  <si>
    <t>1010_17690972</t>
  </si>
  <si>
    <t>24835897</t>
  </si>
  <si>
    <t>https://www.artsobservasjoner.no/Sighting/24835897</t>
  </si>
  <si>
    <t>urn:uuid:18f712e8-2f92-45a1-b440-8b1548ea6dd0</t>
  </si>
  <si>
    <t>1010_24835897</t>
  </si>
  <si>
    <t>12247458</t>
  </si>
  <si>
    <t>117_6997</t>
  </si>
  <si>
    <t>Hustadvika</t>
  </si>
  <si>
    <t>Eide</t>
  </si>
  <si>
    <t>Holmsundet, Hustadvika, Mr</t>
  </si>
  <si>
    <t>Anders Røynstrand</t>
  </si>
  <si>
    <t>Naturalisert ved start av sti mot Isingvågen. Fleire titals stenglar med blomar i bringebærkratt under seljetre. .</t>
  </si>
  <si>
    <t>https://www.artsobservasjoner.no/Sighting/12247458</t>
  </si>
  <si>
    <t>POINT (116969 6997367)</t>
  </si>
  <si>
    <t>urn:uuid:09416632-1fc8-4024-a58d-7a223e19a062</t>
  </si>
  <si>
    <t>1010_12247458</t>
  </si>
  <si>
    <t>17784837</t>
  </si>
  <si>
    <t>153_7011</t>
  </si>
  <si>
    <t>Kanestraum ferjekai, Tingvoll, Mr \vegkant</t>
  </si>
  <si>
    <t>https://www.artsobservasjoner.no/Sighting/17784837</t>
  </si>
  <si>
    <t>POINT (152846 7010106)</t>
  </si>
  <si>
    <t>urn:uuid:b55453c6-0aba-496d-94ff-f692fb17f755</t>
  </si>
  <si>
    <t>1010_17784837</t>
  </si>
  <si>
    <t>12247614</t>
  </si>
  <si>
    <t>155_6995</t>
  </si>
  <si>
    <t>Storheggbakken, Tingvoll, Mr \hage</t>
  </si>
  <si>
    <t>Rømling .</t>
  </si>
  <si>
    <t>https://www.artsobservasjoner.no/Sighting/12247614</t>
  </si>
  <si>
    <t>POINT (155292 6995121)</t>
  </si>
  <si>
    <t>urn:uuid:4316be0a-5600-4ea1-8860-60770ae2e0cc</t>
  </si>
  <si>
    <t>1010_12247614</t>
  </si>
  <si>
    <t>13192736</t>
  </si>
  <si>
    <t>Reitvn. 35, Tingvoll, Mr \Slåttemark/hage</t>
  </si>
  <si>
    <t>https://www.artsobservasjoner.no/Sighting/13192736</t>
  </si>
  <si>
    <t>POINT (155212 6994919)</t>
  </si>
  <si>
    <t>urn:uuid:59cf2fa3-2efe-49a9-9275-0148da7d3866</t>
  </si>
  <si>
    <t>1010_13192736</t>
  </si>
  <si>
    <t>18105123</t>
  </si>
  <si>
    <t>Øvertrøa, Tingvoll, Mr \vegskråning /[Kvant.:] 1 Stems</t>
  </si>
  <si>
    <t>Quantity: 1 Stems</t>
  </si>
  <si>
    <t>https://www.artsobservasjoner.no/Sighting/18105123</t>
  </si>
  <si>
    <t>POINT (154802 6994636)</t>
  </si>
  <si>
    <t>urn:uuid:7c6c210b-6e86-4246-8742-9f21f6dd236b</t>
  </si>
  <si>
    <t>1010_18105123</t>
  </si>
  <si>
    <t>18554698</t>
  </si>
  <si>
    <t>Øvertrøa, Tingvoll, Mr \vegskråning /[Kvant.:] 1 Plants</t>
  </si>
  <si>
    <t>https://www.artsobservasjoner.no/Sighting/18554698</t>
  </si>
  <si>
    <t>POINT (154806 6994637)</t>
  </si>
  <si>
    <t>urn:uuid:48be7b84-97b3-4dc1-9123-34d7156adf83</t>
  </si>
  <si>
    <t>1010_18554698</t>
  </si>
  <si>
    <t>20663752</t>
  </si>
  <si>
    <t>Reitvn. 35, Tingvoll, Mr \slåttemark /[Kvant.:] 1 Plants</t>
  </si>
  <si>
    <t>Fjerna. Quantity: 1 Plants</t>
  </si>
  <si>
    <t>https://www.artsobservasjoner.no/Sighting/20663752</t>
  </si>
  <si>
    <t>POINT (155206 6994922)</t>
  </si>
  <si>
    <t>urn:uuid:d19bab8e-0b8c-477b-96c7-f27b0f31a258</t>
  </si>
  <si>
    <t>1010_20663752</t>
  </si>
  <si>
    <t>12255143</t>
  </si>
  <si>
    <t>157_6987</t>
  </si>
  <si>
    <t>Venås, Tingvoll, Mr \vegkant</t>
  </si>
  <si>
    <t>https://www.artsobservasjoner.no/Sighting/12255143</t>
  </si>
  <si>
    <t>POINT (156826 6987689)</t>
  </si>
  <si>
    <t>urn:uuid:07641f91-c96e-417e-9127-70e45e94a38d</t>
  </si>
  <si>
    <t>1010_12255143</t>
  </si>
  <si>
    <t>18105063</t>
  </si>
  <si>
    <t>159_6985</t>
  </si>
  <si>
    <t>Hanem gravplass, Tingvoll, Mr \park</t>
  </si>
  <si>
    <t>https://www.artsobservasjoner.no/Sighting/18105063</t>
  </si>
  <si>
    <t>POINT (159136 6985436)</t>
  </si>
  <si>
    <t>urn:uuid:c1672427-7a9b-4ffc-a18c-6764abfc9d2a</t>
  </si>
  <si>
    <t>1010_18105063</t>
  </si>
  <si>
    <t>18105119</t>
  </si>
  <si>
    <t>Hanemsvatnet, Tingvoll, Mr \attvokse beitemark</t>
  </si>
  <si>
    <t>https://www.artsobservasjoner.no/Sighting/18105119</t>
  </si>
  <si>
    <t>POINT (158984 6984813)</t>
  </si>
  <si>
    <t>urn:uuid:e2e656b6-eb1b-4684-91c7-444119f12cfe</t>
  </si>
  <si>
    <t>1010_18105119</t>
  </si>
  <si>
    <t>12902763</t>
  </si>
  <si>
    <t>163_6985</t>
  </si>
  <si>
    <t>Åkerfallet, øvre teig, Tingvoll, Mr \Slåttemark</t>
  </si>
  <si>
    <t>https://www.artsobservasjoner.no/Sighting/12902763</t>
  </si>
  <si>
    <t>POINT (162244 6984088)</t>
  </si>
  <si>
    <t>urn:uuid:8210eda7-6ef0-455c-88e6-39252a12451f</t>
  </si>
  <si>
    <t>1010_12902763</t>
  </si>
  <si>
    <t>12902768</t>
  </si>
  <si>
    <t>https://www.artsobservasjoner.no/Sighting/12902768</t>
  </si>
  <si>
    <t>POINT (162246 6984082)</t>
  </si>
  <si>
    <t>urn:uuid:81c2f0a1-b0a4-448a-90f3-db5add92a6d6</t>
  </si>
  <si>
    <t>1010_12902768</t>
  </si>
  <si>
    <t>27480305</t>
  </si>
  <si>
    <t>Åkerfallet, Tingvoll, Mr \slåttemark</t>
  </si>
  <si>
    <t>Øystein Folden|Steffen Adler</t>
  </si>
  <si>
    <t>https://www.artsobservasjoner.no/Sighting/27480305</t>
  </si>
  <si>
    <t>POINT (162237 6984092)</t>
  </si>
  <si>
    <t>urn:uuid:6c729212-7a7d-4fe1-8858-0a6126af05f3</t>
  </si>
  <si>
    <t>1010_27480305</t>
  </si>
  <si>
    <t>18101125</t>
  </si>
  <si>
    <t>Trondheim_ 577, Trondheim, Tø</t>
  </si>
  <si>
    <t>Simen Hyll Hansen</t>
  </si>
  <si>
    <t>https://www.artsobservasjoner.no/Sighting/18101125</t>
  </si>
  <si>
    <t>POINT (271791 7039516)</t>
  </si>
  <si>
    <t>urn:uuid:1216bdee-054f-41c3-8d00-6e11e656fc8c</t>
  </si>
  <si>
    <t>1010_18101125</t>
  </si>
  <si>
    <t>1530/105</t>
  </si>
  <si>
    <t xml:space="preserve">Elgeseter - Øya - Domkirkeomr. ? </t>
  </si>
  <si>
    <t>Jakobsen, Arne</t>
  </si>
  <si>
    <t>POINT (270043 7040816)</t>
  </si>
  <si>
    <t>urn:uuid:19d0c8fd-ad1f-41f5-86f7-17560b856628</t>
  </si>
  <si>
    <t>xl</t>
  </si>
  <si>
    <t>47_XL-1530_urn:uuid:8a8168aa-8e69-49b9-a754-b0c5da8f7db4</t>
  </si>
  <si>
    <t>22147873</t>
  </si>
  <si>
    <t>281_7029</t>
  </si>
  <si>
    <t>Schivevollen, Trondheim, Tø \ /[Kvant.:] 70 Plants</t>
  </si>
  <si>
    <t>Evelyne Gildemyn</t>
  </si>
  <si>
    <t>Ser ut til å spre seg i enga. Quantity: 70 Plants</t>
  </si>
  <si>
    <t>https://www.artsobservasjoner.no/Sighting/22147873</t>
  </si>
  <si>
    <t>POINT (280651 7028876)</t>
  </si>
  <si>
    <t>urn:uuid:52417174-617d-4bac-aa42-a5827189eb98</t>
  </si>
  <si>
    <t>1010_22147873</t>
  </si>
  <si>
    <t>12828230</t>
  </si>
  <si>
    <t>235_6989</t>
  </si>
  <si>
    <t>Bergtun, Grindal, Rennebu, Tø /[Kvant.:] Plants</t>
  </si>
  <si>
    <t>https://www.artsobservasjoner.no/Sighting/12828230</t>
  </si>
  <si>
    <t>POINT (234529 6989273)</t>
  </si>
  <si>
    <t>urn:uuid:8952aac2-ff99-40e9-b3fd-518d6bedada2</t>
  </si>
  <si>
    <t>1010_12828230</t>
  </si>
  <si>
    <t>598321</t>
  </si>
  <si>
    <t>311_6945</t>
  </si>
  <si>
    <t>Røros. Nordre Prestvollen V for Sundet, og N- og Ø-over \setervoll, forvilla</t>
  </si>
  <si>
    <t>POINT (310470 6945801)</t>
  </si>
  <si>
    <t>urn:catalog:O:V:598321</t>
  </si>
  <si>
    <t>8_598321</t>
  </si>
  <si>
    <t>O_598321</t>
  </si>
  <si>
    <t>352478</t>
  </si>
  <si>
    <t>Røros: Kvitsanda, S- og Ø-delen (med gamle avfallsplassen) \grasbakke</t>
  </si>
  <si>
    <t>POINT (313363 6944532)</t>
  </si>
  <si>
    <t>urn:catalog:O:V:352478</t>
  </si>
  <si>
    <t>8_352478</t>
  </si>
  <si>
    <t>O_352478</t>
  </si>
  <si>
    <t>598292</t>
  </si>
  <si>
    <t>313_6949</t>
  </si>
  <si>
    <t>Røros. Litjvollen - Midtvollen V for Orvos \setervoll, forvilla</t>
  </si>
  <si>
    <t>POINT (312590 6948617)</t>
  </si>
  <si>
    <t>urn:catalog:O:V:598292</t>
  </si>
  <si>
    <t>8_598292</t>
  </si>
  <si>
    <t>O_598292</t>
  </si>
  <si>
    <t>598311</t>
  </si>
  <si>
    <t>Røros. Rundt Steffavollen V for Orvos \forvilla på setervoll</t>
  </si>
  <si>
    <t>POINT (312675 6949572)</t>
  </si>
  <si>
    <t>urn:catalog:O:V:598311</t>
  </si>
  <si>
    <t>8_598311</t>
  </si>
  <si>
    <t>O_598311</t>
  </si>
  <si>
    <t>598087</t>
  </si>
  <si>
    <t>315_6941</t>
  </si>
  <si>
    <t>Røros. Gjøsvika SØ: Nyvollen - Stensvollen \middelsrik fjellbjørkeskog, forvillet</t>
  </si>
  <si>
    <t>POINT (314080 6941455)</t>
  </si>
  <si>
    <t>urn:catalog:O:V:598087</t>
  </si>
  <si>
    <t>8_598087</t>
  </si>
  <si>
    <t>O_598087</t>
  </si>
  <si>
    <t>352403</t>
  </si>
  <si>
    <t>Røros: Røros by: Sjøbakken boligfelt \grasmark/veikant</t>
  </si>
  <si>
    <t>POINT (314361 6944442)</t>
  </si>
  <si>
    <t>urn:catalog:O:V:352403</t>
  </si>
  <si>
    <t>8_352403</t>
  </si>
  <si>
    <t>O_352403</t>
  </si>
  <si>
    <t>5334/902</t>
  </si>
  <si>
    <t>317_6949</t>
  </si>
  <si>
    <t>Erlia; Røros</t>
  </si>
  <si>
    <t>Elven, R.</t>
  </si>
  <si>
    <t>RE</t>
  </si>
  <si>
    <t>O_XL_5334/902</t>
  </si>
  <si>
    <t>354227</t>
  </si>
  <si>
    <t>Røros. Glåmos: Glåmos sentrum - boligfeltet Vollberget \Grasbakke</t>
  </si>
  <si>
    <t>POINT (317281 6954215)</t>
  </si>
  <si>
    <t>urn:catalog:O:V:354227</t>
  </si>
  <si>
    <t>8_354227</t>
  </si>
  <si>
    <t>O_354227</t>
  </si>
  <si>
    <t>352740</t>
  </si>
  <si>
    <t>323_6947</t>
  </si>
  <si>
    <t>Røros: Kommandanthåa \graskledd gammel veikant</t>
  </si>
  <si>
    <t>POINT (323154 6946595)</t>
  </si>
  <si>
    <t>urn:catalog:O:V:352740</t>
  </si>
  <si>
    <t>8_352740</t>
  </si>
  <si>
    <t>O_352740</t>
  </si>
  <si>
    <t>598927</t>
  </si>
  <si>
    <t>Røros. Hitterdalen: Djupsjølia, Stigerslia \krattskog, fra hageutkast</t>
  </si>
  <si>
    <t>POINT (323601 6946593)</t>
  </si>
  <si>
    <t>urn:catalog:O:V:598927</t>
  </si>
  <si>
    <t>8_598927</t>
  </si>
  <si>
    <t>O_598927</t>
  </si>
  <si>
    <t>352056</t>
  </si>
  <si>
    <t>Røros: Hitterdalen, Klettvollen og Ø-sida av Riskletten rundt Klettvollveien \Forvillet på og rundt hyttetomt</t>
  </si>
  <si>
    <t>POINT (333371 6943665)</t>
  </si>
  <si>
    <t>urn:catalog:O:V:352056</t>
  </si>
  <si>
    <t>8_352056</t>
  </si>
  <si>
    <t>O_352056</t>
  </si>
  <si>
    <t>354565</t>
  </si>
  <si>
    <t>305_6969</t>
  </si>
  <si>
    <t>Holtålen. Hessdalen: rundt Hessdalen kapell \Grasmark, hageutkant og plen</t>
  </si>
  <si>
    <t>POINT (305359 6968028)</t>
  </si>
  <si>
    <t>urn:catalog:O:V:354565</t>
  </si>
  <si>
    <t>8_354565</t>
  </si>
  <si>
    <t>O_354565</t>
  </si>
  <si>
    <t>22079049</t>
  </si>
  <si>
    <t>287_7041</t>
  </si>
  <si>
    <t>Midtsandan, Malvik, Tø \Friluftsområde</t>
  </si>
  <si>
    <t>https://www.artsobservasjoner.no/Sighting/22079049</t>
  </si>
  <si>
    <t>POINT (286879 7040813)</t>
  </si>
  <si>
    <t>urn:uuid:6df722bf-1b1f-4139-bb4a-7524fa868ef7</t>
  </si>
  <si>
    <t>1010_22079049</t>
  </si>
  <si>
    <t>22203092</t>
  </si>
  <si>
    <t>289_7031</t>
  </si>
  <si>
    <t>Øst for Gammelplassen, Foldsjøen, Malvik, Tø \ /[Kvant.:] 30 Stems</t>
  </si>
  <si>
    <t>Stort bestand: Dekket et område på minst 10x10m. Quantity: 30 Stems</t>
  </si>
  <si>
    <t>https://www.artsobservasjoner.no/Sighting/22203092</t>
  </si>
  <si>
    <t>POINT (288020 7031179)</t>
  </si>
  <si>
    <t>urn:uuid:d8201a38-d396-4827-804a-35dc6b45f977</t>
  </si>
  <si>
    <t>1010_22203092</t>
  </si>
  <si>
    <t>18511684</t>
  </si>
  <si>
    <t>359_7097</t>
  </si>
  <si>
    <t>Storvoll, Steinkjer, Tø \NA T43 Plener, parker og liknende T43 Opprinnel... /[Kvant.:] 22 Plants</t>
  </si>
  <si>
    <t>Mari Jokerud</t>
  </si>
  <si>
    <t>Quantity: 22 Plants</t>
  </si>
  <si>
    <t>https://www.artsobservasjoner.no/Sighting/18511684</t>
  </si>
  <si>
    <t>POINT (358123 7097203)</t>
  </si>
  <si>
    <t>urn:uuid:91d9f004-bc0e-4764-bcef-3dfc35c0ab0b</t>
  </si>
  <si>
    <t>1010_18511684</t>
  </si>
  <si>
    <t>18426518</t>
  </si>
  <si>
    <t>283_7071</t>
  </si>
  <si>
    <t>Fossan, Indre Fosen, Tø \NA T32 Semi-naturlig eng intermediære enger med...</t>
  </si>
  <si>
    <t>Oddvar Olsen</t>
  </si>
  <si>
    <t>https://www.artsobservasjoner.no/Sighting/18426518</t>
  </si>
  <si>
    <t>POINT (283152 7071924)</t>
  </si>
  <si>
    <t>urn:uuid:e93e6d41-6123-4c60-877d-5d3756e47c8d</t>
  </si>
  <si>
    <t>1010_18426518</t>
  </si>
  <si>
    <t>18426529</t>
  </si>
  <si>
    <t>285_7071</t>
  </si>
  <si>
    <t>Fossan, Indre Fosen, Tø \NA T32 Semi-naturlig eng intermediær eng med mi...</t>
  </si>
  <si>
    <t>https://www.artsobservasjoner.no/Sighting/18426529</t>
  </si>
  <si>
    <t>POINT (285445 7071902)</t>
  </si>
  <si>
    <t>urn:uuid:5144ea11-ed35-4f8d-8b54-f64c42927b1b</t>
  </si>
  <si>
    <t>1010_18426529</t>
  </si>
  <si>
    <t>SL20200627114922</t>
  </si>
  <si>
    <t>285_7073</t>
  </si>
  <si>
    <t>Nedre Brannåstrøa</t>
  </si>
  <si>
    <t>Langmo, S.H.</t>
  </si>
  <si>
    <t>POINT (284705 7072552)</t>
  </si>
  <si>
    <t>59_SL20200627114922</t>
  </si>
  <si>
    <t>24770813</t>
  </si>
  <si>
    <t>Hyllbærveien1, Levanger, Levanger, Tø</t>
  </si>
  <si>
    <t>Hanne  Etnestad</t>
  </si>
  <si>
    <t>https://www.artsobservasjoner.no/Sighting/24770813</t>
  </si>
  <si>
    <t>POINT (316181 7071309)</t>
  </si>
  <si>
    <t>urn:uuid:1d4769b7-78aa-4e42-8047-37ce488a4a78</t>
  </si>
  <si>
    <t>1010_24770813</t>
  </si>
  <si>
    <t>17713255</t>
  </si>
  <si>
    <t>377_7319</t>
  </si>
  <si>
    <t>Herøy</t>
  </si>
  <si>
    <t>Kjerkåsen, Sør-Herøy, Herøy (No), No \vegkant</t>
  </si>
  <si>
    <t>https://www.artsobservasjoner.no/Sighting/17713255</t>
  </si>
  <si>
    <t>POINT (376245 7319080)</t>
  </si>
  <si>
    <t>urn:uuid:9d63486c-defb-49f4-b33c-68a454470650</t>
  </si>
  <si>
    <t>1010_17713255</t>
  </si>
  <si>
    <t>25562192</t>
  </si>
  <si>
    <t>505_7541</t>
  </si>
  <si>
    <t>Steigen, Engeløya, Myrvoll, Steigen, No \Gjengrodd seminaturlig eng/beitemark</t>
  </si>
  <si>
    <t>Trolig har et uthus for husdyr stått her. Ingen spor etter utkasta hagemateriale.</t>
  </si>
  <si>
    <t>https://www.artsobservasjoner.no/Sighting/25562192</t>
  </si>
  <si>
    <t>POINT (504705 7540005)</t>
  </si>
  <si>
    <t>urn:uuid:189aa1f7-6473-4146-beb5-a0fb94e819b0</t>
  </si>
  <si>
    <t>1010_25562192</t>
  </si>
  <si>
    <t>12255685</t>
  </si>
  <si>
    <t>527_7553</t>
  </si>
  <si>
    <t>Hamarøy kirkegård, Hamarøy, No \kulturmark</t>
  </si>
  <si>
    <t>Mats Nettelbladt|Charlotte Nordgren</t>
  </si>
  <si>
    <t>https://www.artsobservasjoner.no/Sighting/12255685</t>
  </si>
  <si>
    <t>POINT (526571 7552307)</t>
  </si>
  <si>
    <t>urn:uuid:88ec39d0-64b6-4ee0-bea5-4ab5ca36a8b7</t>
  </si>
  <si>
    <t>1010_12255685</t>
  </si>
  <si>
    <t>27457991</t>
  </si>
  <si>
    <t>423_7553</t>
  </si>
  <si>
    <t>Fredvang S, Flakstad, No</t>
  </si>
  <si>
    <t>https://www.artsobservasjoner.no/Sighting/27457991</t>
  </si>
  <si>
    <t>POINT (423381 7552861)</t>
  </si>
  <si>
    <t>urn:uuid:4a65ad58-5759-4d9c-93b1-33e91a9b3d3a</t>
  </si>
  <si>
    <t>1010_27457991</t>
  </si>
  <si>
    <t>13014477</t>
  </si>
  <si>
    <t>Karveslettveien Ø, skogkant, Tromsø, Tf</t>
  </si>
  <si>
    <t>Alm, Torbjørn</t>
  </si>
  <si>
    <t>https://www.artsobservasjoner.no/Sighting/13014477</t>
  </si>
  <si>
    <t>POINT (651226 7737728)</t>
  </si>
  <si>
    <t>urn:uuid:c83c8400-5f78-4395-89d8-7a9a9451a920</t>
  </si>
  <si>
    <t>1010_13014477</t>
  </si>
  <si>
    <t>17529414</t>
  </si>
  <si>
    <t>Steinneset, Lunheim, Tromsø, Tf /[Kvant.:] Plants</t>
  </si>
  <si>
    <t>Tett bestand på tørr eng i sjøkanten, 1-2-m o.h..</t>
  </si>
  <si>
    <t>https://www.artsobservasjoner.no/Sighting/17529414</t>
  </si>
  <si>
    <t>POINT (656409 7734595)</t>
  </si>
  <si>
    <t>urn:uuid:90bfd30a-7bd2-4599-95f8-ae748a63d97e</t>
  </si>
  <si>
    <t>1010_17529414</t>
  </si>
  <si>
    <t>20089328</t>
  </si>
  <si>
    <t>581_7697</t>
  </si>
  <si>
    <t>Gryllefjord, Senja, Tf</t>
  </si>
  <si>
    <t>https://www.artsobservasjoner.no/Sighting/20089328</t>
  </si>
  <si>
    <t>POINT (580711 7696090)</t>
  </si>
  <si>
    <t>urn:uuid:961e9063-4abf-4723-a4c1-37f9df42afad</t>
  </si>
  <si>
    <t>1010_20089328</t>
  </si>
  <si>
    <t>22454234</t>
  </si>
  <si>
    <t>https://www.artsobservasjoner.no/Sighting/22454234</t>
  </si>
  <si>
    <t>POINT (580716 7696087)</t>
  </si>
  <si>
    <t>urn:uuid:494301a1-4873-43a1-a585-3cbb3e1ea69b</t>
  </si>
  <si>
    <t>1010_22454234</t>
  </si>
  <si>
    <t>24896255</t>
  </si>
  <si>
    <t>Forvillet fra hage. Validationstatus: Approved Documented</t>
  </si>
  <si>
    <t>https://www.artsobservasjoner.no/Sighting/24896255</t>
  </si>
  <si>
    <t>urn:uuid:f48752d6-20ff-4cc4-a8b2-c365cd43ed2b</t>
  </si>
  <si>
    <t>1010_24896255</t>
  </si>
  <si>
    <t>27453434</t>
  </si>
  <si>
    <t>https://www.artsobservasjoner.no/Sighting/27453434</t>
  </si>
  <si>
    <t>urn:uuid:1f24896a-c34d-4178-b39b-4b451ef5577b</t>
  </si>
  <si>
    <t>1010_27453434</t>
  </si>
  <si>
    <t>1840746</t>
  </si>
  <si>
    <t>697_7743</t>
  </si>
  <si>
    <t>Tromsö amt, Lyngen.</t>
  </si>
  <si>
    <t>J. A. Holm</t>
  </si>
  <si>
    <t>http://www.gbif.org/occurrence/1224534754</t>
  </si>
  <si>
    <t>POINT (696796 7743114)</t>
  </si>
  <si>
    <t>LD:General:1840746</t>
  </si>
  <si>
    <t>LD_1840746</t>
  </si>
  <si>
    <t>69.7223</t>
  </si>
  <si>
    <t>20.0931</t>
  </si>
  <si>
    <t>27332480</t>
  </si>
  <si>
    <t>733_7761</t>
  </si>
  <si>
    <t>Ytre Storvik, Nordreisa, Tf</t>
  </si>
  <si>
    <t>Bård Haugsrud|Asle Bruserud</t>
  </si>
  <si>
    <t>https://www.artsobservasjoner.no/Sighting/27332480</t>
  </si>
  <si>
    <t>POINT (732344 7761230)</t>
  </si>
  <si>
    <t>urn:uuid:34056a0b-8c7e-4e67-b3c8-b6eca7030c8b</t>
  </si>
  <si>
    <t>1010_27332480</t>
  </si>
  <si>
    <t>25644916</t>
  </si>
  <si>
    <t>757_7771</t>
  </si>
  <si>
    <t>Moanberget, Kvænangen, Tf \NA T45 Oppdyrket varig eng</t>
  </si>
  <si>
    <t>Snorre Sundsbø</t>
  </si>
  <si>
    <t>https://www.artsobservasjoner.no/Sighting/25644916</t>
  </si>
  <si>
    <t>POINT (757535 7771591)</t>
  </si>
  <si>
    <t>urn:uuid:0d199809-ee0e-4b68-a7f7-3acd67215353</t>
  </si>
  <si>
    <t>1010_25644916</t>
  </si>
  <si>
    <t>GB[N]-13513</t>
  </si>
  <si>
    <t>765_7763</t>
  </si>
  <si>
    <t>Alteidet</t>
  </si>
  <si>
    <t>Lundström, Hugo</t>
  </si>
  <si>
    <t>Ex herb. Thorsten Sjövall. Takson (Blom 1930): var. speciosa. Tydligen forvildat kulturmaterial. Takson (Tyler 1999): superba;</t>
  </si>
  <si>
    <t>http://www.gbif.org/occurrence/3043096768</t>
  </si>
  <si>
    <t>POINT (765549 7763950)</t>
  </si>
  <si>
    <t>GB_GB[N]-13513</t>
  </si>
  <si>
    <t>69.84757</t>
  </si>
  <si>
    <t>21.9192</t>
  </si>
  <si>
    <t>Nr</t>
  </si>
  <si>
    <t>F3Nr</t>
  </si>
  <si>
    <t>Ny</t>
  </si>
  <si>
    <t>Ny2</t>
  </si>
  <si>
    <t>Ny2Sub</t>
  </si>
  <si>
    <t>N</t>
  </si>
  <si>
    <t>Institusj</t>
  </si>
  <si>
    <t>CatNr</t>
  </si>
  <si>
    <t>Type</t>
  </si>
  <si>
    <t>AntId</t>
  </si>
  <si>
    <t>Med</t>
  </si>
  <si>
    <t>Kat</t>
  </si>
  <si>
    <t>AdbNr</t>
  </si>
  <si>
    <t>RevNavn (Gyldig_ADB)</t>
  </si>
  <si>
    <t>IdentificationPrecision</t>
  </si>
  <si>
    <t>HoPr</t>
  </si>
  <si>
    <t>Korr</t>
  </si>
  <si>
    <t>Forkastet</t>
  </si>
  <si>
    <t>Årsak</t>
  </si>
  <si>
    <t>XY_2km</t>
  </si>
  <si>
    <t>PrKl</t>
  </si>
  <si>
    <t>Fy22</t>
  </si>
  <si>
    <t>Ko22</t>
  </si>
  <si>
    <t>Fy</t>
  </si>
  <si>
    <t>Fy#</t>
  </si>
  <si>
    <t>KoNr</t>
  </si>
  <si>
    <t>Kommune</t>
  </si>
  <si>
    <t>Samkopiert lokalitet \ økologi / kvantitet</t>
  </si>
  <si>
    <t>YYYY</t>
  </si>
  <si>
    <t>MM</t>
  </si>
  <si>
    <t>DD</t>
  </si>
  <si>
    <t>Collector</t>
  </si>
  <si>
    <t>IdentifiedBy</t>
  </si>
  <si>
    <t>X33</t>
  </si>
  <si>
    <t>Y33</t>
  </si>
  <si>
    <t>X2km_33</t>
  </si>
  <si>
    <t>Y2km_33</t>
  </si>
  <si>
    <t>CoorPrec</t>
  </si>
  <si>
    <t>KoTreff</t>
  </si>
  <si>
    <t>Datasett_Kode</t>
  </si>
  <si>
    <t>merk</t>
  </si>
  <si>
    <t>URL</t>
  </si>
  <si>
    <t>DørStA</t>
  </si>
  <si>
    <t>Kateg fra FAB3</t>
  </si>
  <si>
    <t>Inkl</t>
  </si>
  <si>
    <t>Kategori fra ArtsKart</t>
  </si>
  <si>
    <t>Geometri</t>
  </si>
  <si>
    <t>OccurenceId</t>
  </si>
  <si>
    <t>Nodeid</t>
  </si>
  <si>
    <t>Institusjonskode</t>
  </si>
  <si>
    <t>Samlingskode</t>
  </si>
  <si>
    <t>Bildedokumentasjon</t>
  </si>
  <si>
    <t>Endringsdato</t>
  </si>
  <si>
    <t>K22</t>
  </si>
  <si>
    <t>Finn</t>
  </si>
  <si>
    <t>OvfNr</t>
  </si>
  <si>
    <t>RENr</t>
  </si>
  <si>
    <t>Id</t>
  </si>
  <si>
    <t>Utvalg</t>
  </si>
  <si>
    <t>Hb_id</t>
  </si>
  <si>
    <t>Sjekkes</t>
  </si>
  <si>
    <t>verbatimCoordinates</t>
  </si>
  <si>
    <t>verbatimSRS</t>
  </si>
  <si>
    <t>ArtObsID</t>
  </si>
  <si>
    <t>identificationQualifier</t>
  </si>
  <si>
    <t>DecimalLatitude</t>
  </si>
  <si>
    <t>DecimalLongitude</t>
  </si>
  <si>
    <t>Dyntaxa ID</t>
  </si>
  <si>
    <t>CoordinateValue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</si>
</sst>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u/>
      <sz val="11"/>
      <color theme="10"/>
      <name val="Calibri"/>
      <family val="2"/>
      <scheme val="minor"/>
    </font>
  </fonts>
  <fills count="8">
    <fill>
      <patternFill patternType="none"/>
    </fill>
    <fill>
      <patternFill patternType="gray125"/>
    </fill>
    <fill>
      <patternFill patternType="solid">
        <fgColor rgb="FF92D050"/>
        <bgColor indexed="64"/>
      </patternFill>
    </fill>
    <fill>
      <patternFill patternType="solid">
        <fgColor rgb="FF00B0F0"/>
        <bgColor indexed="64"/>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rgb="FFFF99FF"/>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24">
    <xf numFmtId="0" fontId="0" fillId="0" borderId="0" xfId="0"/>
    <xf numFmtId="0" fontId="0" fillId="2" borderId="0" xfId="0" applyFill="1"/>
    <xf numFmtId="0" fontId="0" fillId="0" borderId="0" xfId="0" applyAlignment="1">
      <alignment horizontal="left"/>
    </xf>
    <xf numFmtId="0" fontId="1" fillId="0" borderId="0" xfId="0" applyFont="1" applyAlignment="1">
      <alignment horizontal="left"/>
    </xf>
    <xf numFmtId="1" fontId="0" fillId="0" borderId="0" xfId="0" applyNumberFormat="1"/>
    <xf numFmtId="14" fontId="0" fillId="0" borderId="0" xfId="0" applyNumberFormat="1"/>
    <xf numFmtId="0" fontId="0" fillId="3" borderId="0" xfId="0" applyFill="1"/>
    <xf numFmtId="0" fontId="2" fillId="0" borderId="0" xfId="1" applyFill="1"/>
    <xf numFmtId="0" fontId="0" fillId="4" borderId="0" xfId="0" applyFill="1"/>
    <xf numFmtId="0" fontId="0" fillId="5" borderId="0" xfId="0" applyFill="1"/>
    <xf numFmtId="1" fontId="0" fillId="4" borderId="0" xfId="0" applyNumberFormat="1" applyFill="1"/>
    <xf numFmtId="0" fontId="0" fillId="6" borderId="0" xfId="0" applyFill="1"/>
    <xf numFmtId="0" fontId="0" fillId="0" borderId="0" xfId="0" applyAlignment="1">
      <alignment horizontal="right"/>
    </xf>
    <xf numFmtId="0" fontId="2" fillId="0" borderId="0" xfId="1"/>
    <xf numFmtId="0" fontId="1" fillId="0" borderId="0" xfId="0" applyFont="1"/>
    <xf numFmtId="0" fontId="1" fillId="6" borderId="0" xfId="0" applyFont="1" applyFill="1" applyAlignment="1">
      <alignment horizontal="left"/>
    </xf>
    <xf numFmtId="0" fontId="1" fillId="5" borderId="0" xfId="0" applyFont="1" applyFill="1"/>
    <xf numFmtId="0" fontId="1" fillId="4" borderId="0" xfId="0" applyFont="1" applyFill="1"/>
    <xf numFmtId="0" fontId="1" fillId="3" borderId="0" xfId="0" applyFont="1" applyFill="1"/>
    <xf numFmtId="1" fontId="1" fillId="0" borderId="0" xfId="0" applyNumberFormat="1" applyFont="1"/>
    <xf numFmtId="1" fontId="1" fillId="6" borderId="0" xfId="0" applyNumberFormat="1" applyFont="1" applyFill="1"/>
    <xf numFmtId="0" fontId="1" fillId="6" borderId="0" xfId="0" applyFont="1" applyFill="1"/>
    <xf numFmtId="14" fontId="1" fillId="0" borderId="0" xfId="0" applyNumberFormat="1" applyFont="1"/>
    <xf numFmtId="0" fontId="0" fillId="7" borderId="0" xfId="0" applyFill="1"/>
  </cellXfs>
  <cellStyles count="2">
    <cellStyle name="Hyperkobling"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EDE7B-AEAD-4228-8C23-C562DF2F1054}">
  <dimension ref="A1:BT1020"/>
  <sheetViews>
    <sheetView tabSelected="1" topLeftCell="A832" workbookViewId="0">
      <selection activeCell="A256" sqref="A256:XFD256"/>
    </sheetView>
  </sheetViews>
  <sheetFormatPr baseColWidth="10" defaultRowHeight="14.4" x14ac:dyDescent="0.3"/>
  <cols>
    <col min="1" max="2" width="7" bestFit="1" customWidth="1"/>
    <col min="3" max="3" width="3.33203125" bestFit="1" customWidth="1"/>
    <col min="4" max="4" width="4.33203125" bestFit="1" customWidth="1"/>
    <col min="5" max="5" width="7.5546875" bestFit="1" customWidth="1"/>
    <col min="6" max="6" width="2.6640625" bestFit="1" customWidth="1"/>
    <col min="7" max="7" width="8.33203125" bestFit="1" customWidth="1"/>
    <col min="8" max="8" width="11.21875" customWidth="1"/>
    <col min="9" max="9" width="6.109375" bestFit="1" customWidth="1"/>
    <col min="10" max="10" width="5.6640625" bestFit="1" customWidth="1"/>
    <col min="11" max="11" width="4.88671875" bestFit="1" customWidth="1"/>
    <col min="12" max="12" width="3.77734375" bestFit="1" customWidth="1"/>
    <col min="13" max="13" width="7" bestFit="1" customWidth="1"/>
    <col min="14" max="14" width="27.109375" bestFit="1" customWidth="1"/>
    <col min="17" max="17" width="4.5546875" bestFit="1" customWidth="1"/>
    <col min="18" max="18" width="8.77734375" bestFit="1" customWidth="1"/>
    <col min="19" max="19" width="5.6640625" bestFit="1" customWidth="1"/>
    <col min="20" max="20" width="10" bestFit="1" customWidth="1"/>
    <col min="21" max="21" width="4.33203125" bestFit="1" customWidth="1"/>
    <col min="24" max="24" width="3.77734375" bestFit="1" customWidth="1"/>
    <col min="25" max="25" width="3.88671875" bestFit="1" customWidth="1"/>
    <col min="26" max="26" width="5.21875" bestFit="1" customWidth="1"/>
    <col min="28" max="28" width="32.88671875" customWidth="1"/>
    <col min="29" max="29" width="5" bestFit="1" customWidth="1"/>
    <col min="30" max="30" width="4.5546875" bestFit="1" customWidth="1"/>
    <col min="31" max="31" width="3.44140625" bestFit="1" customWidth="1"/>
    <col min="32" max="32" width="34.109375" customWidth="1"/>
    <col min="34" max="35" width="8" bestFit="1" customWidth="1"/>
    <col min="36" max="36" width="8.77734375" bestFit="1" customWidth="1"/>
    <col min="37" max="37" width="8.6640625" bestFit="1" customWidth="1"/>
  </cols>
  <sheetData>
    <row r="1" spans="1:72" x14ac:dyDescent="0.3">
      <c r="A1" s="14" t="s">
        <v>7735</v>
      </c>
      <c r="B1" s="14" t="s">
        <v>7736</v>
      </c>
      <c r="C1" s="14" t="s">
        <v>7737</v>
      </c>
      <c r="D1" s="14" t="s">
        <v>7738</v>
      </c>
      <c r="E1" s="14" t="s">
        <v>7739</v>
      </c>
      <c r="F1" s="14" t="s">
        <v>7740</v>
      </c>
      <c r="G1" s="14" t="s">
        <v>7741</v>
      </c>
      <c r="H1" s="15" t="s">
        <v>7742</v>
      </c>
      <c r="I1" s="14" t="s">
        <v>7743</v>
      </c>
      <c r="J1" s="14" t="s">
        <v>7744</v>
      </c>
      <c r="K1" s="14" t="s">
        <v>7745</v>
      </c>
      <c r="L1" s="14" t="s">
        <v>7746</v>
      </c>
      <c r="M1" s="14" t="s">
        <v>7747</v>
      </c>
      <c r="N1" s="14" t="s">
        <v>7748</v>
      </c>
      <c r="O1" s="16" t="s">
        <v>7749</v>
      </c>
      <c r="P1" s="17" t="s">
        <v>7750</v>
      </c>
      <c r="Q1" s="18" t="s">
        <v>7751</v>
      </c>
      <c r="R1" s="18" t="s">
        <v>7752</v>
      </c>
      <c r="S1" s="18" t="s">
        <v>7753</v>
      </c>
      <c r="T1" s="19" t="s">
        <v>7754</v>
      </c>
      <c r="U1" s="14" t="s">
        <v>7755</v>
      </c>
      <c r="V1" s="14" t="s">
        <v>7756</v>
      </c>
      <c r="W1" s="14" t="s">
        <v>7757</v>
      </c>
      <c r="X1" s="3" t="s">
        <v>7758</v>
      </c>
      <c r="Y1" s="3" t="s">
        <v>7759</v>
      </c>
      <c r="Z1" s="14" t="s">
        <v>7760</v>
      </c>
      <c r="AA1" s="14" t="s">
        <v>7761</v>
      </c>
      <c r="AB1" s="14" t="s">
        <v>7762</v>
      </c>
      <c r="AC1" s="14" t="s">
        <v>7763</v>
      </c>
      <c r="AD1" s="14" t="s">
        <v>7764</v>
      </c>
      <c r="AE1" s="14" t="s">
        <v>7765</v>
      </c>
      <c r="AF1" s="14" t="s">
        <v>7766</v>
      </c>
      <c r="AG1" s="14" t="s">
        <v>7767</v>
      </c>
      <c r="AH1" s="19" t="s">
        <v>7768</v>
      </c>
      <c r="AI1" s="19" t="s">
        <v>7769</v>
      </c>
      <c r="AJ1" s="19" t="s">
        <v>7770</v>
      </c>
      <c r="AK1" s="19" t="s">
        <v>7771</v>
      </c>
      <c r="AL1" s="14" t="s">
        <v>7772</v>
      </c>
      <c r="AM1" s="20" t="s">
        <v>7773</v>
      </c>
      <c r="AN1" s="21" t="s">
        <v>7774</v>
      </c>
      <c r="AO1" s="14" t="s">
        <v>7775</v>
      </c>
      <c r="AP1" s="13" t="s">
        <v>7776</v>
      </c>
      <c r="AQ1" s="14" t="s">
        <v>7747</v>
      </c>
      <c r="AR1" s="14" t="s">
        <v>7777</v>
      </c>
      <c r="AS1" s="14" t="s">
        <v>7778</v>
      </c>
      <c r="AT1" s="14" t="s">
        <v>7779</v>
      </c>
      <c r="AU1" s="14" t="s">
        <v>7780</v>
      </c>
      <c r="AV1" s="14" t="s">
        <v>7781</v>
      </c>
      <c r="AW1" s="14" t="s">
        <v>7782</v>
      </c>
      <c r="AX1" s="14" t="s">
        <v>7783</v>
      </c>
      <c r="AY1" s="14" t="s">
        <v>7784</v>
      </c>
      <c r="AZ1" s="14" t="s">
        <v>7785</v>
      </c>
      <c r="BA1" s="14" t="s">
        <v>7786</v>
      </c>
      <c r="BB1" s="22" t="s">
        <v>7787</v>
      </c>
      <c r="BC1" s="14" t="s">
        <v>7788</v>
      </c>
      <c r="BD1" s="14" t="s">
        <v>7753</v>
      </c>
      <c r="BE1" s="14" t="s">
        <v>7789</v>
      </c>
      <c r="BF1" s="14" t="s">
        <v>7790</v>
      </c>
      <c r="BG1" s="6" t="s">
        <v>7791</v>
      </c>
      <c r="BH1" s="14" t="s">
        <v>7792</v>
      </c>
      <c r="BI1" s="14" t="s">
        <v>7793</v>
      </c>
      <c r="BJ1" s="14" t="s">
        <v>7794</v>
      </c>
      <c r="BK1" s="14" t="s">
        <v>7795</v>
      </c>
      <c r="BL1" t="s">
        <v>7796</v>
      </c>
      <c r="BM1" t="s">
        <v>7797</v>
      </c>
      <c r="BN1" t="s">
        <v>7798</v>
      </c>
      <c r="BO1" t="s">
        <v>7799</v>
      </c>
      <c r="BP1" s="14" t="s">
        <v>7800</v>
      </c>
      <c r="BQ1" s="14" t="s">
        <v>7801</v>
      </c>
      <c r="BR1" s="14" t="s">
        <v>7802</v>
      </c>
      <c r="BS1" s="14" t="s">
        <v>7803</v>
      </c>
      <c r="BT1" s="14" t="s">
        <v>7735</v>
      </c>
    </row>
    <row r="2" spans="1:72" x14ac:dyDescent="0.3">
      <c r="A2">
        <v>120429</v>
      </c>
      <c r="C2">
        <v>1</v>
      </c>
      <c r="D2">
        <v>1</v>
      </c>
      <c r="E2">
        <v>1</v>
      </c>
      <c r="F2" t="s">
        <v>0</v>
      </c>
      <c r="G2" t="s">
        <v>1</v>
      </c>
      <c r="H2" t="s">
        <v>3312</v>
      </c>
      <c r="I2" s="7" t="str">
        <f>HYPERLINK(AP2,"Hb")</f>
        <v>Hb</v>
      </c>
      <c r="K2">
        <v>1</v>
      </c>
      <c r="L2" t="s">
        <v>4</v>
      </c>
      <c r="M2">
        <v>100931</v>
      </c>
      <c r="N2" t="s">
        <v>5</v>
      </c>
      <c r="T2" t="s">
        <v>3313</v>
      </c>
      <c r="U2" s="9">
        <v>3</v>
      </c>
      <c r="V2" t="s">
        <v>3148</v>
      </c>
      <c r="W2" t="s">
        <v>3306</v>
      </c>
      <c r="X2" t="s">
        <v>3150</v>
      </c>
      <c r="Y2" s="3">
        <v>9</v>
      </c>
      <c r="Z2" s="4">
        <v>937</v>
      </c>
      <c r="AA2" s="4" t="s">
        <v>3306</v>
      </c>
      <c r="AB2" t="s">
        <v>3314</v>
      </c>
      <c r="AC2">
        <v>1932</v>
      </c>
      <c r="AD2">
        <v>6</v>
      </c>
      <c r="AE2">
        <v>23</v>
      </c>
      <c r="AF2" t="s">
        <v>3315</v>
      </c>
      <c r="AG2" t="s">
        <v>382</v>
      </c>
      <c r="AH2">
        <v>79790</v>
      </c>
      <c r="AI2">
        <v>6516093</v>
      </c>
      <c r="AJ2" s="4">
        <v>79000</v>
      </c>
      <c r="AK2" s="4">
        <v>6517000</v>
      </c>
      <c r="AL2">
        <v>24092</v>
      </c>
      <c r="AN2">
        <v>8</v>
      </c>
      <c r="AO2" t="s">
        <v>3316</v>
      </c>
      <c r="AP2" t="s">
        <v>3317</v>
      </c>
      <c r="AQ2">
        <v>100931</v>
      </c>
      <c r="AT2">
        <v>1</v>
      </c>
      <c r="AU2" t="s">
        <v>12</v>
      </c>
      <c r="AV2" t="s">
        <v>3318</v>
      </c>
      <c r="AW2" t="s">
        <v>3319</v>
      </c>
      <c r="AX2">
        <v>8</v>
      </c>
      <c r="AY2" t="s">
        <v>15</v>
      </c>
      <c r="AZ2" t="s">
        <v>49</v>
      </c>
      <c r="BA2">
        <v>1</v>
      </c>
      <c r="BB2" s="5">
        <v>33717</v>
      </c>
      <c r="BC2" s="6" t="s">
        <v>17</v>
      </c>
      <c r="BE2">
        <v>3</v>
      </c>
      <c r="BF2">
        <v>485206</v>
      </c>
      <c r="BH2" t="s">
        <v>3320</v>
      </c>
      <c r="BJ2" t="s">
        <v>3321</v>
      </c>
      <c r="BT2">
        <v>120429</v>
      </c>
    </row>
    <row r="3" spans="1:72" x14ac:dyDescent="0.3">
      <c r="A3">
        <v>519550</v>
      </c>
      <c r="C3">
        <v>1</v>
      </c>
      <c r="D3">
        <v>1</v>
      </c>
      <c r="E3">
        <v>1</v>
      </c>
      <c r="F3" t="s">
        <v>0</v>
      </c>
      <c r="G3" t="s">
        <v>5040</v>
      </c>
      <c r="H3" t="s">
        <v>5991</v>
      </c>
      <c r="I3" t="s">
        <v>793</v>
      </c>
      <c r="K3">
        <v>1</v>
      </c>
      <c r="L3" t="s">
        <v>4</v>
      </c>
      <c r="M3">
        <v>100931</v>
      </c>
      <c r="N3" t="s">
        <v>5</v>
      </c>
      <c r="T3" t="s">
        <v>5992</v>
      </c>
      <c r="U3" s="9">
        <v>3</v>
      </c>
      <c r="V3" t="s">
        <v>5444</v>
      </c>
      <c r="W3" t="s">
        <v>5993</v>
      </c>
      <c r="X3" t="s">
        <v>5446</v>
      </c>
      <c r="Y3" s="3">
        <v>18</v>
      </c>
      <c r="Z3" s="4">
        <v>1866</v>
      </c>
      <c r="AA3" s="4" t="s">
        <v>5993</v>
      </c>
      <c r="AB3" t="s">
        <v>5994</v>
      </c>
      <c r="AC3">
        <v>1944</v>
      </c>
      <c r="AD3">
        <v>8</v>
      </c>
      <c r="AE3">
        <v>15</v>
      </c>
      <c r="AF3" t="s">
        <v>5593</v>
      </c>
      <c r="AH3">
        <v>493576</v>
      </c>
      <c r="AI3">
        <v>7599286</v>
      </c>
      <c r="AJ3" s="4">
        <v>493000</v>
      </c>
      <c r="AK3" s="4">
        <v>7599000</v>
      </c>
      <c r="AL3">
        <v>25176</v>
      </c>
      <c r="AN3">
        <v>117</v>
      </c>
      <c r="AP3" s="5"/>
      <c r="AQ3">
        <v>100931</v>
      </c>
      <c r="AT3">
        <v>1</v>
      </c>
      <c r="AU3" t="s">
        <v>12</v>
      </c>
      <c r="AV3" t="s">
        <v>5995</v>
      </c>
      <c r="AW3" t="s">
        <v>5996</v>
      </c>
      <c r="AX3">
        <v>117</v>
      </c>
      <c r="AY3" t="s">
        <v>5048</v>
      </c>
      <c r="AZ3" t="s">
        <v>5049</v>
      </c>
      <c r="BB3" s="5">
        <v>42986</v>
      </c>
      <c r="BC3" s="6" t="s">
        <v>17</v>
      </c>
      <c r="BE3">
        <v>5</v>
      </c>
      <c r="BF3">
        <v>305971</v>
      </c>
      <c r="BH3" t="s">
        <v>5997</v>
      </c>
      <c r="BJ3" t="s">
        <v>5998</v>
      </c>
      <c r="BT3">
        <v>519550</v>
      </c>
    </row>
    <row r="4" spans="1:72" x14ac:dyDescent="0.3">
      <c r="A4">
        <v>225095</v>
      </c>
      <c r="C4">
        <v>1</v>
      </c>
      <c r="D4">
        <v>1</v>
      </c>
      <c r="E4">
        <v>1</v>
      </c>
      <c r="F4" t="s">
        <v>0</v>
      </c>
      <c r="G4" t="s">
        <v>1</v>
      </c>
      <c r="H4" t="s">
        <v>1948</v>
      </c>
      <c r="I4" s="7" t="str">
        <f>HYPERLINK(AP4,"Hb")</f>
        <v>Hb</v>
      </c>
      <c r="K4">
        <v>1</v>
      </c>
      <c r="L4" t="s">
        <v>4</v>
      </c>
      <c r="M4">
        <v>100931</v>
      </c>
      <c r="N4" t="s">
        <v>5</v>
      </c>
      <c r="T4" t="s">
        <v>1949</v>
      </c>
      <c r="U4" s="9">
        <v>3</v>
      </c>
      <c r="V4" t="s">
        <v>985</v>
      </c>
      <c r="W4" t="s">
        <v>1950</v>
      </c>
      <c r="X4" t="s">
        <v>1535</v>
      </c>
      <c r="Y4" s="3">
        <v>5</v>
      </c>
      <c r="Z4" s="4">
        <v>538</v>
      </c>
      <c r="AA4" s="4" t="s">
        <v>1950</v>
      </c>
      <c r="AB4" t="s">
        <v>1951</v>
      </c>
      <c r="AC4">
        <v>1949</v>
      </c>
      <c r="AD4">
        <v>7</v>
      </c>
      <c r="AE4">
        <v>19</v>
      </c>
      <c r="AF4" t="s">
        <v>894</v>
      </c>
      <c r="AG4" t="s">
        <v>894</v>
      </c>
      <c r="AH4">
        <v>227630</v>
      </c>
      <c r="AI4">
        <v>6767205</v>
      </c>
      <c r="AJ4" s="4">
        <v>227000</v>
      </c>
      <c r="AK4" s="4">
        <v>6767000</v>
      </c>
      <c r="AL4">
        <v>29134</v>
      </c>
      <c r="AN4">
        <v>8</v>
      </c>
      <c r="AO4" t="s">
        <v>1952</v>
      </c>
      <c r="AP4" t="s">
        <v>1953</v>
      </c>
      <c r="AQ4">
        <v>100931</v>
      </c>
      <c r="AT4">
        <v>1</v>
      </c>
      <c r="AU4" t="s">
        <v>12</v>
      </c>
      <c r="AV4" t="s">
        <v>1954</v>
      </c>
      <c r="AW4" t="s">
        <v>1955</v>
      </c>
      <c r="AX4">
        <v>8</v>
      </c>
      <c r="AY4" t="s">
        <v>15</v>
      </c>
      <c r="AZ4" t="s">
        <v>49</v>
      </c>
      <c r="BA4">
        <v>1</v>
      </c>
      <c r="BB4" s="5">
        <v>37287</v>
      </c>
      <c r="BC4" s="6" t="s">
        <v>17</v>
      </c>
      <c r="BE4">
        <v>3</v>
      </c>
      <c r="BF4">
        <v>477941</v>
      </c>
      <c r="BH4" t="s">
        <v>1956</v>
      </c>
      <c r="BJ4" t="s">
        <v>1957</v>
      </c>
      <c r="BT4">
        <v>225095</v>
      </c>
    </row>
    <row r="5" spans="1:72" x14ac:dyDescent="0.3">
      <c r="A5">
        <v>351323</v>
      </c>
      <c r="C5">
        <v>1</v>
      </c>
      <c r="D5">
        <v>1</v>
      </c>
      <c r="E5">
        <v>1</v>
      </c>
      <c r="F5" t="s">
        <v>0</v>
      </c>
      <c r="G5" t="s">
        <v>19</v>
      </c>
      <c r="H5" t="s">
        <v>1769</v>
      </c>
      <c r="I5" s="7" t="str">
        <f>HYPERLINK(AP5,"Foto")</f>
        <v>Foto</v>
      </c>
      <c r="K5">
        <v>1</v>
      </c>
      <c r="L5" t="s">
        <v>4</v>
      </c>
      <c r="M5">
        <v>100931</v>
      </c>
      <c r="N5" t="s">
        <v>5</v>
      </c>
      <c r="T5" t="s">
        <v>1770</v>
      </c>
      <c r="U5" s="1">
        <v>1</v>
      </c>
      <c r="V5" t="s">
        <v>985</v>
      </c>
      <c r="W5" t="s">
        <v>1758</v>
      </c>
      <c r="X5" t="s">
        <v>1535</v>
      </c>
      <c r="Y5" s="3">
        <v>5</v>
      </c>
      <c r="Z5" s="4">
        <v>529</v>
      </c>
      <c r="AA5" s="4" t="s">
        <v>1758</v>
      </c>
      <c r="AB5" t="s">
        <v>1771</v>
      </c>
      <c r="AC5">
        <v>1960</v>
      </c>
      <c r="AD5">
        <v>6</v>
      </c>
      <c r="AE5">
        <v>24</v>
      </c>
      <c r="AF5" t="s">
        <v>1772</v>
      </c>
      <c r="AH5">
        <v>259332</v>
      </c>
      <c r="AI5">
        <v>6740852</v>
      </c>
      <c r="AJ5" s="4">
        <v>259000</v>
      </c>
      <c r="AK5" s="4">
        <v>6741000</v>
      </c>
      <c r="AL5">
        <v>1000</v>
      </c>
      <c r="AN5">
        <v>1010</v>
      </c>
      <c r="AP5" s="5" t="s">
        <v>1773</v>
      </c>
      <c r="AQ5">
        <v>100931</v>
      </c>
      <c r="AT5">
        <v>1</v>
      </c>
      <c r="AU5" t="s">
        <v>12</v>
      </c>
      <c r="AV5" t="s">
        <v>1774</v>
      </c>
      <c r="AW5" t="s">
        <v>1775</v>
      </c>
      <c r="AX5">
        <v>1010</v>
      </c>
      <c r="AY5" t="s">
        <v>28</v>
      </c>
      <c r="AZ5" t="s">
        <v>29</v>
      </c>
      <c r="BA5">
        <v>1</v>
      </c>
      <c r="BB5" s="5">
        <v>43003.088194444397</v>
      </c>
      <c r="BC5" s="6" t="s">
        <v>17</v>
      </c>
      <c r="BE5">
        <v>6</v>
      </c>
      <c r="BF5">
        <v>119631</v>
      </c>
      <c r="BH5" t="s">
        <v>1776</v>
      </c>
      <c r="BT5">
        <v>351323</v>
      </c>
    </row>
    <row r="6" spans="1:72" x14ac:dyDescent="0.3">
      <c r="A6">
        <v>425489</v>
      </c>
      <c r="C6">
        <v>1</v>
      </c>
      <c r="D6">
        <v>1</v>
      </c>
      <c r="E6">
        <v>1</v>
      </c>
      <c r="F6" t="s">
        <v>0</v>
      </c>
      <c r="G6" t="s">
        <v>100</v>
      </c>
      <c r="H6" t="s">
        <v>4990</v>
      </c>
      <c r="I6" s="7" t="str">
        <f>HYPERLINK(AP6,"Hb")</f>
        <v>Hb</v>
      </c>
      <c r="K6">
        <v>1</v>
      </c>
      <c r="L6" t="s">
        <v>4</v>
      </c>
      <c r="M6">
        <v>100931</v>
      </c>
      <c r="N6" t="s">
        <v>5</v>
      </c>
      <c r="T6" t="s">
        <v>4991</v>
      </c>
      <c r="U6" s="9">
        <v>3</v>
      </c>
      <c r="V6" t="s">
        <v>4493</v>
      </c>
      <c r="W6" t="s">
        <v>4961</v>
      </c>
      <c r="X6" s="2" t="s">
        <v>4495</v>
      </c>
      <c r="Y6" s="3">
        <v>16</v>
      </c>
      <c r="Z6" s="4">
        <v>1648</v>
      </c>
      <c r="AA6" s="4" t="s">
        <v>4961</v>
      </c>
      <c r="AB6" t="s">
        <v>4992</v>
      </c>
      <c r="AC6">
        <v>1962</v>
      </c>
      <c r="AD6">
        <v>8</v>
      </c>
      <c r="AE6">
        <v>1</v>
      </c>
      <c r="AF6" t="s">
        <v>4513</v>
      </c>
      <c r="AG6" t="s">
        <v>4513</v>
      </c>
      <c r="AH6">
        <v>273174</v>
      </c>
      <c r="AI6">
        <v>6982542</v>
      </c>
      <c r="AJ6" s="4">
        <v>273000</v>
      </c>
      <c r="AK6" s="4">
        <v>6983000</v>
      </c>
      <c r="AL6">
        <v>37964</v>
      </c>
      <c r="AN6">
        <v>37</v>
      </c>
      <c r="AO6" t="s">
        <v>4993</v>
      </c>
      <c r="AP6" t="s">
        <v>4994</v>
      </c>
      <c r="AQ6">
        <v>100931</v>
      </c>
      <c r="AT6">
        <v>1</v>
      </c>
      <c r="AU6" t="s">
        <v>12</v>
      </c>
      <c r="AV6" t="s">
        <v>4995</v>
      </c>
      <c r="AW6" t="s">
        <v>4996</v>
      </c>
      <c r="AX6">
        <v>37</v>
      </c>
      <c r="AY6" t="s">
        <v>110</v>
      </c>
      <c r="AZ6" t="s">
        <v>49</v>
      </c>
      <c r="BA6">
        <v>1</v>
      </c>
      <c r="BB6" s="5">
        <v>41767</v>
      </c>
      <c r="BC6" s="6" t="s">
        <v>17</v>
      </c>
      <c r="BE6">
        <v>4</v>
      </c>
      <c r="BF6">
        <v>369123</v>
      </c>
      <c r="BH6" t="s">
        <v>4997</v>
      </c>
      <c r="BJ6" t="s">
        <v>4998</v>
      </c>
      <c r="BT6">
        <v>425489</v>
      </c>
    </row>
    <row r="7" spans="1:72" x14ac:dyDescent="0.3">
      <c r="A7">
        <v>160346</v>
      </c>
      <c r="C7">
        <v>1</v>
      </c>
      <c r="D7">
        <v>1</v>
      </c>
      <c r="E7">
        <v>1</v>
      </c>
      <c r="F7" t="s">
        <v>0</v>
      </c>
      <c r="G7" t="s">
        <v>878</v>
      </c>
      <c r="H7" t="s">
        <v>3183</v>
      </c>
      <c r="I7" t="s">
        <v>21</v>
      </c>
      <c r="K7">
        <v>1</v>
      </c>
      <c r="L7" t="s">
        <v>4</v>
      </c>
      <c r="M7">
        <v>100931</v>
      </c>
      <c r="N7" t="s">
        <v>5</v>
      </c>
      <c r="T7" t="s">
        <v>3184</v>
      </c>
      <c r="U7" s="1">
        <v>1</v>
      </c>
      <c r="V7" t="s">
        <v>3148</v>
      </c>
      <c r="W7" t="s">
        <v>3158</v>
      </c>
      <c r="X7" t="s">
        <v>3150</v>
      </c>
      <c r="Y7" s="3">
        <v>9</v>
      </c>
      <c r="Z7" s="4">
        <v>906</v>
      </c>
      <c r="AA7" s="4" t="s">
        <v>3158</v>
      </c>
      <c r="AB7" t="s">
        <v>3185</v>
      </c>
      <c r="AC7">
        <v>1986</v>
      </c>
      <c r="AD7">
        <v>6</v>
      </c>
      <c r="AE7">
        <v>20</v>
      </c>
      <c r="AF7" t="s">
        <v>3000</v>
      </c>
      <c r="AG7" t="s">
        <v>3000</v>
      </c>
      <c r="AH7">
        <v>135977</v>
      </c>
      <c r="AI7">
        <v>6497285</v>
      </c>
      <c r="AJ7" s="4">
        <v>135000</v>
      </c>
      <c r="AK7" s="4">
        <v>6497000</v>
      </c>
      <c r="AL7">
        <v>550</v>
      </c>
      <c r="AN7">
        <v>59</v>
      </c>
      <c r="AO7" t="s">
        <v>3186</v>
      </c>
      <c r="AQ7">
        <v>100931</v>
      </c>
      <c r="AT7">
        <v>1</v>
      </c>
      <c r="AU7" t="s">
        <v>12</v>
      </c>
      <c r="AV7" t="s">
        <v>3187</v>
      </c>
      <c r="AW7" t="s">
        <v>3183</v>
      </c>
      <c r="AX7">
        <v>59</v>
      </c>
      <c r="AY7" t="s">
        <v>878</v>
      </c>
      <c r="AZ7" t="s">
        <v>885</v>
      </c>
      <c r="BB7" s="5">
        <v>43961</v>
      </c>
      <c r="BC7" s="6" t="s">
        <v>17</v>
      </c>
      <c r="BE7">
        <v>4</v>
      </c>
      <c r="BF7">
        <v>385408</v>
      </c>
      <c r="BH7" t="s">
        <v>3188</v>
      </c>
      <c r="BT7">
        <v>160346</v>
      </c>
    </row>
    <row r="8" spans="1:72" x14ac:dyDescent="0.3">
      <c r="A8">
        <v>161887</v>
      </c>
      <c r="C8">
        <v>1</v>
      </c>
      <c r="D8">
        <v>1</v>
      </c>
      <c r="E8">
        <v>1</v>
      </c>
      <c r="F8" t="s">
        <v>0</v>
      </c>
      <c r="G8" t="s">
        <v>878</v>
      </c>
      <c r="H8" t="s">
        <v>3189</v>
      </c>
      <c r="I8" t="s">
        <v>21</v>
      </c>
      <c r="K8">
        <v>1</v>
      </c>
      <c r="L8" t="s">
        <v>4</v>
      </c>
      <c r="M8">
        <v>100931</v>
      </c>
      <c r="N8" t="s">
        <v>5</v>
      </c>
      <c r="T8" t="s">
        <v>3190</v>
      </c>
      <c r="U8" s="1">
        <v>1</v>
      </c>
      <c r="V8" t="s">
        <v>3148</v>
      </c>
      <c r="W8" t="s">
        <v>3158</v>
      </c>
      <c r="X8" t="s">
        <v>3150</v>
      </c>
      <c r="Y8" s="3">
        <v>9</v>
      </c>
      <c r="Z8" s="4">
        <v>906</v>
      </c>
      <c r="AA8" s="4" t="s">
        <v>3158</v>
      </c>
      <c r="AB8" t="s">
        <v>3191</v>
      </c>
      <c r="AC8">
        <v>1986</v>
      </c>
      <c r="AD8">
        <v>7</v>
      </c>
      <c r="AE8">
        <v>1</v>
      </c>
      <c r="AF8" t="s">
        <v>3000</v>
      </c>
      <c r="AG8" t="s">
        <v>3000</v>
      </c>
      <c r="AH8">
        <v>137500</v>
      </c>
      <c r="AI8">
        <v>6497726</v>
      </c>
      <c r="AJ8" s="4">
        <v>137000</v>
      </c>
      <c r="AK8" s="4">
        <v>6497000</v>
      </c>
      <c r="AL8">
        <v>300</v>
      </c>
      <c r="AN8">
        <v>59</v>
      </c>
      <c r="AO8" t="s">
        <v>3192</v>
      </c>
      <c r="AQ8">
        <v>100931</v>
      </c>
      <c r="AT8">
        <v>1</v>
      </c>
      <c r="AU8" t="s">
        <v>12</v>
      </c>
      <c r="AV8" t="s">
        <v>3193</v>
      </c>
      <c r="AW8" t="s">
        <v>3189</v>
      </c>
      <c r="AX8">
        <v>59</v>
      </c>
      <c r="AY8" t="s">
        <v>878</v>
      </c>
      <c r="AZ8" t="s">
        <v>885</v>
      </c>
      <c r="BB8" s="5">
        <v>43961</v>
      </c>
      <c r="BC8" s="6" t="s">
        <v>17</v>
      </c>
      <c r="BE8">
        <v>4</v>
      </c>
      <c r="BF8">
        <v>385726</v>
      </c>
      <c r="BH8" t="s">
        <v>3194</v>
      </c>
      <c r="BT8">
        <v>161887</v>
      </c>
    </row>
    <row r="9" spans="1:72" x14ac:dyDescent="0.3">
      <c r="A9">
        <v>163213</v>
      </c>
      <c r="C9">
        <v>1</v>
      </c>
      <c r="D9">
        <v>1</v>
      </c>
      <c r="E9">
        <v>1</v>
      </c>
      <c r="F9" t="s">
        <v>0</v>
      </c>
      <c r="G9" t="s">
        <v>878</v>
      </c>
      <c r="H9" t="s">
        <v>3195</v>
      </c>
      <c r="I9" t="s">
        <v>21</v>
      </c>
      <c r="K9">
        <v>1</v>
      </c>
      <c r="L9" t="s">
        <v>4</v>
      </c>
      <c r="M9">
        <v>100931</v>
      </c>
      <c r="N9" t="s">
        <v>5</v>
      </c>
      <c r="T9" t="s">
        <v>3196</v>
      </c>
      <c r="U9" s="1">
        <v>1</v>
      </c>
      <c r="V9" t="s">
        <v>3148</v>
      </c>
      <c r="W9" t="s">
        <v>3158</v>
      </c>
      <c r="X9" t="s">
        <v>3150</v>
      </c>
      <c r="Y9" s="3">
        <v>9</v>
      </c>
      <c r="Z9" s="4">
        <v>906</v>
      </c>
      <c r="AA9" s="4" t="s">
        <v>3158</v>
      </c>
      <c r="AB9" t="s">
        <v>3197</v>
      </c>
      <c r="AC9">
        <v>1986</v>
      </c>
      <c r="AD9">
        <v>7</v>
      </c>
      <c r="AE9">
        <v>2</v>
      </c>
      <c r="AF9" t="s">
        <v>3000</v>
      </c>
      <c r="AG9" t="s">
        <v>3000</v>
      </c>
      <c r="AH9">
        <v>139658</v>
      </c>
      <c r="AI9">
        <v>6497835</v>
      </c>
      <c r="AJ9" s="4">
        <v>139000</v>
      </c>
      <c r="AK9" s="4">
        <v>6497000</v>
      </c>
      <c r="AL9">
        <v>315</v>
      </c>
      <c r="AN9">
        <v>59</v>
      </c>
      <c r="AO9" t="s">
        <v>3198</v>
      </c>
      <c r="AQ9">
        <v>100931</v>
      </c>
      <c r="AT9">
        <v>1</v>
      </c>
      <c r="AU9" t="s">
        <v>12</v>
      </c>
      <c r="AV9" t="s">
        <v>3199</v>
      </c>
      <c r="AW9" t="s">
        <v>3195</v>
      </c>
      <c r="AX9">
        <v>59</v>
      </c>
      <c r="AY9" t="s">
        <v>878</v>
      </c>
      <c r="AZ9" t="s">
        <v>885</v>
      </c>
      <c r="BB9" s="5">
        <v>43961</v>
      </c>
      <c r="BC9" s="6" t="s">
        <v>17</v>
      </c>
      <c r="BE9">
        <v>4</v>
      </c>
      <c r="BF9">
        <v>385817</v>
      </c>
      <c r="BH9" t="s">
        <v>3200</v>
      </c>
      <c r="BT9">
        <v>163213</v>
      </c>
    </row>
    <row r="10" spans="1:72" x14ac:dyDescent="0.3">
      <c r="A10">
        <v>393175</v>
      </c>
      <c r="C10">
        <v>1</v>
      </c>
      <c r="D10">
        <v>1</v>
      </c>
      <c r="E10">
        <v>1</v>
      </c>
      <c r="F10" t="s">
        <v>0</v>
      </c>
      <c r="G10" t="s">
        <v>19</v>
      </c>
      <c r="H10" t="s">
        <v>517</v>
      </c>
      <c r="I10" t="s">
        <v>21</v>
      </c>
      <c r="K10">
        <v>1</v>
      </c>
      <c r="L10" t="s">
        <v>4</v>
      </c>
      <c r="M10">
        <v>100931</v>
      </c>
      <c r="N10" t="s">
        <v>5</v>
      </c>
      <c r="T10" t="s">
        <v>518</v>
      </c>
      <c r="U10" s="1">
        <v>1</v>
      </c>
      <c r="V10" t="s">
        <v>7</v>
      </c>
      <c r="W10" t="s">
        <v>519</v>
      </c>
      <c r="X10" s="2" t="s">
        <v>512</v>
      </c>
      <c r="Y10" s="3">
        <v>2</v>
      </c>
      <c r="Z10" s="4">
        <v>213</v>
      </c>
      <c r="AA10" s="4" t="s">
        <v>520</v>
      </c>
      <c r="AB10" t="s">
        <v>521</v>
      </c>
      <c r="AC10">
        <v>1997</v>
      </c>
      <c r="AD10">
        <v>5</v>
      </c>
      <c r="AE10">
        <v>1</v>
      </c>
      <c r="AF10" t="s">
        <v>522</v>
      </c>
      <c r="AH10">
        <v>265575</v>
      </c>
      <c r="AI10">
        <v>6631631</v>
      </c>
      <c r="AJ10" s="4">
        <v>265000</v>
      </c>
      <c r="AK10" s="4">
        <v>6631000</v>
      </c>
      <c r="AL10">
        <v>200</v>
      </c>
      <c r="AN10">
        <v>1010</v>
      </c>
      <c r="AP10" s="5" t="s">
        <v>523</v>
      </c>
      <c r="AQ10">
        <v>100931</v>
      </c>
      <c r="AT10">
        <v>1</v>
      </c>
      <c r="AU10" t="s">
        <v>12</v>
      </c>
      <c r="AV10" t="s">
        <v>524</v>
      </c>
      <c r="AW10" t="s">
        <v>525</v>
      </c>
      <c r="AX10">
        <v>1010</v>
      </c>
      <c r="AY10" t="s">
        <v>28</v>
      </c>
      <c r="AZ10" t="s">
        <v>29</v>
      </c>
      <c r="BB10" s="5">
        <v>44014.812673611101</v>
      </c>
      <c r="BC10" s="6" t="s">
        <v>17</v>
      </c>
      <c r="BE10">
        <v>6</v>
      </c>
      <c r="BF10">
        <v>240822</v>
      </c>
      <c r="BH10" t="s">
        <v>526</v>
      </c>
      <c r="BT10">
        <v>393175</v>
      </c>
    </row>
    <row r="11" spans="1:72" x14ac:dyDescent="0.3">
      <c r="A11">
        <v>163679</v>
      </c>
      <c r="C11">
        <v>1</v>
      </c>
      <c r="D11">
        <v>1</v>
      </c>
      <c r="E11">
        <v>1</v>
      </c>
      <c r="F11" t="s">
        <v>0</v>
      </c>
      <c r="G11" t="s">
        <v>19</v>
      </c>
      <c r="H11" t="s">
        <v>4424</v>
      </c>
      <c r="I11" t="s">
        <v>21</v>
      </c>
      <c r="K11">
        <v>1</v>
      </c>
      <c r="L11" t="s">
        <v>4</v>
      </c>
      <c r="M11">
        <v>100931</v>
      </c>
      <c r="N11" t="s">
        <v>5</v>
      </c>
      <c r="T11" t="s">
        <v>4425</v>
      </c>
      <c r="U11" s="1">
        <v>1</v>
      </c>
      <c r="V11" t="s">
        <v>4017</v>
      </c>
      <c r="W11" t="s">
        <v>4291</v>
      </c>
      <c r="X11" t="s">
        <v>4045</v>
      </c>
      <c r="Y11" s="3">
        <v>15</v>
      </c>
      <c r="Z11" s="4">
        <v>1539</v>
      </c>
      <c r="AA11" s="4" t="s">
        <v>4291</v>
      </c>
      <c r="AB11" t="s">
        <v>4426</v>
      </c>
      <c r="AC11">
        <v>1999</v>
      </c>
      <c r="AD11">
        <v>6</v>
      </c>
      <c r="AE11">
        <v>30</v>
      </c>
      <c r="AF11" t="s">
        <v>2234</v>
      </c>
      <c r="AH11">
        <v>140432</v>
      </c>
      <c r="AI11">
        <v>6934763</v>
      </c>
      <c r="AJ11" s="4">
        <v>141000</v>
      </c>
      <c r="AK11" s="4">
        <v>6935000</v>
      </c>
      <c r="AL11">
        <v>75</v>
      </c>
      <c r="AN11">
        <v>1010</v>
      </c>
      <c r="AP11" s="5" t="s">
        <v>4427</v>
      </c>
      <c r="AQ11">
        <v>100931</v>
      </c>
      <c r="AT11">
        <v>1</v>
      </c>
      <c r="AU11" t="s">
        <v>12</v>
      </c>
      <c r="AV11" t="s">
        <v>4428</v>
      </c>
      <c r="AW11" t="s">
        <v>4429</v>
      </c>
      <c r="AX11">
        <v>1010</v>
      </c>
      <c r="AY11" t="s">
        <v>28</v>
      </c>
      <c r="AZ11" t="s">
        <v>29</v>
      </c>
      <c r="BB11" s="5">
        <v>43710.333333333299</v>
      </c>
      <c r="BC11" s="6" t="s">
        <v>17</v>
      </c>
      <c r="BE11">
        <v>6</v>
      </c>
      <c r="BF11">
        <v>117329</v>
      </c>
      <c r="BH11" t="s">
        <v>4430</v>
      </c>
      <c r="BT11">
        <v>163679</v>
      </c>
    </row>
    <row r="12" spans="1:72" x14ac:dyDescent="0.3">
      <c r="A12">
        <v>196658</v>
      </c>
      <c r="C12">
        <v>1</v>
      </c>
      <c r="D12">
        <v>1</v>
      </c>
      <c r="E12">
        <v>1</v>
      </c>
      <c r="F12" t="s">
        <v>0</v>
      </c>
      <c r="G12" t="s">
        <v>4174</v>
      </c>
      <c r="H12" t="s">
        <v>4459</v>
      </c>
      <c r="I12" t="s">
        <v>21</v>
      </c>
      <c r="K12">
        <v>1</v>
      </c>
      <c r="L12" t="s">
        <v>4</v>
      </c>
      <c r="M12">
        <v>100931</v>
      </c>
      <c r="N12" t="s">
        <v>5</v>
      </c>
      <c r="T12" t="s">
        <v>4460</v>
      </c>
      <c r="U12" s="1">
        <v>1</v>
      </c>
      <c r="V12" t="s">
        <v>4017</v>
      </c>
      <c r="W12" t="s">
        <v>4461</v>
      </c>
      <c r="X12" t="s">
        <v>4045</v>
      </c>
      <c r="Y12" s="3">
        <v>15</v>
      </c>
      <c r="Z12" s="4">
        <v>1563</v>
      </c>
      <c r="AA12" s="4" t="s">
        <v>4461</v>
      </c>
      <c r="AB12" t="s">
        <v>4462</v>
      </c>
      <c r="AC12">
        <v>1999</v>
      </c>
      <c r="AD12">
        <v>7</v>
      </c>
      <c r="AE12">
        <v>14</v>
      </c>
      <c r="AF12" t="s">
        <v>4178</v>
      </c>
      <c r="AG12" t="s">
        <v>4178</v>
      </c>
      <c r="AH12">
        <v>194045</v>
      </c>
      <c r="AI12">
        <v>6945076</v>
      </c>
      <c r="AJ12" s="4">
        <v>195000</v>
      </c>
      <c r="AK12" s="4">
        <v>6945000</v>
      </c>
      <c r="AL12">
        <v>70</v>
      </c>
      <c r="AN12">
        <v>95</v>
      </c>
      <c r="AQ12">
        <v>100931</v>
      </c>
      <c r="AT12">
        <v>1</v>
      </c>
      <c r="AU12" t="s">
        <v>12</v>
      </c>
      <c r="AV12" t="s">
        <v>4463</v>
      </c>
      <c r="AW12" t="s">
        <v>4464</v>
      </c>
      <c r="AX12">
        <v>95</v>
      </c>
      <c r="AY12" t="s">
        <v>4174</v>
      </c>
      <c r="AZ12" t="s">
        <v>4181</v>
      </c>
      <c r="BB12" s="5">
        <v>42863</v>
      </c>
      <c r="BC12" s="6" t="s">
        <v>17</v>
      </c>
      <c r="BE12">
        <v>4</v>
      </c>
      <c r="BF12">
        <v>506707</v>
      </c>
      <c r="BH12" t="s">
        <v>4465</v>
      </c>
      <c r="BT12">
        <v>196658</v>
      </c>
    </row>
    <row r="13" spans="1:72" x14ac:dyDescent="0.3">
      <c r="A13">
        <v>197810</v>
      </c>
      <c r="C13">
        <v>1</v>
      </c>
      <c r="D13">
        <v>1</v>
      </c>
      <c r="E13">
        <v>1</v>
      </c>
      <c r="F13" t="s">
        <v>0</v>
      </c>
      <c r="G13" t="s">
        <v>4174</v>
      </c>
      <c r="H13" t="s">
        <v>4471</v>
      </c>
      <c r="I13" t="s">
        <v>21</v>
      </c>
      <c r="K13">
        <v>1</v>
      </c>
      <c r="L13" t="s">
        <v>4</v>
      </c>
      <c r="M13">
        <v>100931</v>
      </c>
      <c r="N13" t="s">
        <v>5</v>
      </c>
      <c r="T13" t="s">
        <v>4472</v>
      </c>
      <c r="U13" s="1">
        <v>1</v>
      </c>
      <c r="V13" t="s">
        <v>4017</v>
      </c>
      <c r="W13" t="s">
        <v>4461</v>
      </c>
      <c r="X13" t="s">
        <v>4045</v>
      </c>
      <c r="Y13" s="3">
        <v>15</v>
      </c>
      <c r="Z13" s="4">
        <v>1563</v>
      </c>
      <c r="AA13" s="4" t="s">
        <v>4461</v>
      </c>
      <c r="AB13" t="s">
        <v>4473</v>
      </c>
      <c r="AC13">
        <v>1999</v>
      </c>
      <c r="AD13">
        <v>7</v>
      </c>
      <c r="AE13">
        <v>16</v>
      </c>
      <c r="AF13" t="s">
        <v>4178</v>
      </c>
      <c r="AG13" t="s">
        <v>4178</v>
      </c>
      <c r="AH13">
        <v>195185</v>
      </c>
      <c r="AI13">
        <v>6946283</v>
      </c>
      <c r="AJ13" s="4">
        <v>195000</v>
      </c>
      <c r="AK13" s="4">
        <v>6947000</v>
      </c>
      <c r="AL13">
        <v>50</v>
      </c>
      <c r="AN13">
        <v>95</v>
      </c>
      <c r="AQ13">
        <v>100931</v>
      </c>
      <c r="AT13">
        <v>1</v>
      </c>
      <c r="AU13" t="s">
        <v>12</v>
      </c>
      <c r="AV13" t="s">
        <v>4474</v>
      </c>
      <c r="AW13" t="s">
        <v>4475</v>
      </c>
      <c r="AX13">
        <v>95</v>
      </c>
      <c r="AY13" t="s">
        <v>4174</v>
      </c>
      <c r="AZ13" t="s">
        <v>4181</v>
      </c>
      <c r="BB13" s="5">
        <v>42863</v>
      </c>
      <c r="BC13" s="6" t="s">
        <v>17</v>
      </c>
      <c r="BE13">
        <v>4</v>
      </c>
      <c r="BF13">
        <v>506685</v>
      </c>
      <c r="BH13" t="s">
        <v>4476</v>
      </c>
      <c r="BT13">
        <v>197810</v>
      </c>
    </row>
    <row r="14" spans="1:72" x14ac:dyDescent="0.3">
      <c r="A14">
        <v>220810</v>
      </c>
      <c r="C14">
        <v>1</v>
      </c>
      <c r="D14">
        <v>1</v>
      </c>
      <c r="E14">
        <v>1</v>
      </c>
      <c r="F14" t="s">
        <v>0</v>
      </c>
      <c r="G14" t="s">
        <v>19</v>
      </c>
      <c r="H14" t="s">
        <v>2229</v>
      </c>
      <c r="I14" t="s">
        <v>21</v>
      </c>
      <c r="K14">
        <v>1</v>
      </c>
      <c r="L14" t="s">
        <v>4</v>
      </c>
      <c r="M14">
        <v>100931</v>
      </c>
      <c r="N14" t="s">
        <v>5</v>
      </c>
      <c r="T14" t="s">
        <v>2230</v>
      </c>
      <c r="U14" s="1">
        <v>1</v>
      </c>
      <c r="V14" t="s">
        <v>7</v>
      </c>
      <c r="W14" t="s">
        <v>2231</v>
      </c>
      <c r="X14" t="s">
        <v>2232</v>
      </c>
      <c r="Y14" s="3">
        <v>6</v>
      </c>
      <c r="Z14" s="4">
        <v>602</v>
      </c>
      <c r="AA14" s="4" t="s">
        <v>2231</v>
      </c>
      <c r="AB14" t="s">
        <v>2233</v>
      </c>
      <c r="AC14">
        <v>1999</v>
      </c>
      <c r="AD14">
        <v>8</v>
      </c>
      <c r="AE14">
        <v>29</v>
      </c>
      <c r="AF14" t="s">
        <v>2234</v>
      </c>
      <c r="AH14">
        <v>224444</v>
      </c>
      <c r="AI14">
        <v>6630713</v>
      </c>
      <c r="AJ14" s="4">
        <v>225000</v>
      </c>
      <c r="AK14" s="4">
        <v>6631000</v>
      </c>
      <c r="AL14">
        <v>75</v>
      </c>
      <c r="AN14">
        <v>1010</v>
      </c>
      <c r="AO14" t="s">
        <v>2235</v>
      </c>
      <c r="AP14" s="5" t="s">
        <v>2236</v>
      </c>
      <c r="AQ14">
        <v>100931</v>
      </c>
      <c r="AT14">
        <v>1</v>
      </c>
      <c r="AU14" t="s">
        <v>12</v>
      </c>
      <c r="AV14" t="s">
        <v>2237</v>
      </c>
      <c r="AW14" t="s">
        <v>2238</v>
      </c>
      <c r="AX14">
        <v>1010</v>
      </c>
      <c r="AY14" t="s">
        <v>28</v>
      </c>
      <c r="AZ14" t="s">
        <v>29</v>
      </c>
      <c r="BB14" s="5">
        <v>42903.722743055601</v>
      </c>
      <c r="BC14" s="6" t="s">
        <v>17</v>
      </c>
      <c r="BE14">
        <v>6</v>
      </c>
      <c r="BF14">
        <v>123715</v>
      </c>
      <c r="BH14" t="s">
        <v>2239</v>
      </c>
      <c r="BT14">
        <v>220810</v>
      </c>
    </row>
    <row r="15" spans="1:72" x14ac:dyDescent="0.3">
      <c r="A15">
        <v>481719</v>
      </c>
      <c r="C15">
        <v>1</v>
      </c>
      <c r="D15">
        <v>1</v>
      </c>
      <c r="E15">
        <v>1</v>
      </c>
      <c r="F15" t="s">
        <v>0</v>
      </c>
      <c r="G15" t="s">
        <v>19</v>
      </c>
      <c r="H15" t="s">
        <v>822</v>
      </c>
      <c r="I15" t="s">
        <v>21</v>
      </c>
      <c r="K15">
        <v>1</v>
      </c>
      <c r="L15" t="s">
        <v>4</v>
      </c>
      <c r="M15">
        <v>100931</v>
      </c>
      <c r="N15" t="s">
        <v>5</v>
      </c>
      <c r="T15" t="s">
        <v>823</v>
      </c>
      <c r="U15" s="1">
        <v>1</v>
      </c>
      <c r="V15" t="s">
        <v>7</v>
      </c>
      <c r="W15" t="s">
        <v>769</v>
      </c>
      <c r="X15" s="2" t="s">
        <v>512</v>
      </c>
      <c r="Y15" s="3">
        <v>2</v>
      </c>
      <c r="Z15" s="4">
        <v>236</v>
      </c>
      <c r="AA15" s="4" t="s">
        <v>769</v>
      </c>
      <c r="AB15" t="s">
        <v>824</v>
      </c>
      <c r="AC15">
        <v>2000</v>
      </c>
      <c r="AD15">
        <v>7</v>
      </c>
      <c r="AE15">
        <v>1</v>
      </c>
      <c r="AF15" t="s">
        <v>825</v>
      </c>
      <c r="AH15">
        <v>308981</v>
      </c>
      <c r="AI15">
        <v>6674291</v>
      </c>
      <c r="AJ15" s="4">
        <v>309000</v>
      </c>
      <c r="AK15" s="4">
        <v>6675000</v>
      </c>
      <c r="AL15">
        <v>1</v>
      </c>
      <c r="AN15">
        <v>1010</v>
      </c>
      <c r="AP15" s="5" t="s">
        <v>826</v>
      </c>
      <c r="AQ15">
        <v>100931</v>
      </c>
      <c r="AT15">
        <v>1</v>
      </c>
      <c r="AU15" t="s">
        <v>12</v>
      </c>
      <c r="AV15" t="s">
        <v>827</v>
      </c>
      <c r="AW15" t="s">
        <v>828</v>
      </c>
      <c r="AX15">
        <v>1010</v>
      </c>
      <c r="AY15" t="s">
        <v>28</v>
      </c>
      <c r="AZ15" t="s">
        <v>29</v>
      </c>
      <c r="BB15" s="5">
        <v>43461.659363425897</v>
      </c>
      <c r="BC15" s="6" t="s">
        <v>17</v>
      </c>
      <c r="BE15">
        <v>6</v>
      </c>
      <c r="BF15">
        <v>182476</v>
      </c>
      <c r="BH15" t="s">
        <v>829</v>
      </c>
      <c r="BT15">
        <v>481719</v>
      </c>
    </row>
    <row r="16" spans="1:72" x14ac:dyDescent="0.3">
      <c r="A16">
        <v>165613</v>
      </c>
      <c r="C16">
        <v>1</v>
      </c>
      <c r="D16">
        <v>1</v>
      </c>
      <c r="E16">
        <v>1</v>
      </c>
      <c r="F16" t="s">
        <v>0</v>
      </c>
      <c r="G16" t="s">
        <v>19</v>
      </c>
      <c r="H16" t="s">
        <v>4442</v>
      </c>
      <c r="I16" t="s">
        <v>21</v>
      </c>
      <c r="K16">
        <v>1</v>
      </c>
      <c r="L16" t="s">
        <v>4</v>
      </c>
      <c r="M16">
        <v>100931</v>
      </c>
      <c r="N16" t="s">
        <v>5</v>
      </c>
      <c r="T16" t="s">
        <v>4443</v>
      </c>
      <c r="U16" s="1">
        <v>1</v>
      </c>
      <c r="V16" t="s">
        <v>4017</v>
      </c>
      <c r="W16" t="s">
        <v>4291</v>
      </c>
      <c r="X16" t="s">
        <v>4045</v>
      </c>
      <c r="Y16" s="3">
        <v>15</v>
      </c>
      <c r="Z16" s="4">
        <v>1539</v>
      </c>
      <c r="AA16" s="4" t="s">
        <v>4291</v>
      </c>
      <c r="AB16" t="s">
        <v>4444</v>
      </c>
      <c r="AC16">
        <v>2002</v>
      </c>
      <c r="AD16">
        <v>6</v>
      </c>
      <c r="AE16">
        <v>20</v>
      </c>
      <c r="AF16" t="s">
        <v>2234</v>
      </c>
      <c r="AH16">
        <v>143515</v>
      </c>
      <c r="AI16">
        <v>6927042</v>
      </c>
      <c r="AJ16" s="4">
        <v>143000</v>
      </c>
      <c r="AK16" s="4">
        <v>6927000</v>
      </c>
      <c r="AL16">
        <v>50</v>
      </c>
      <c r="AN16">
        <v>1010</v>
      </c>
      <c r="AP16" s="5" t="s">
        <v>4445</v>
      </c>
      <c r="AQ16">
        <v>100931</v>
      </c>
      <c r="AT16">
        <v>1</v>
      </c>
      <c r="AU16" t="s">
        <v>12</v>
      </c>
      <c r="AV16" t="s">
        <v>4446</v>
      </c>
      <c r="AW16" t="s">
        <v>4447</v>
      </c>
      <c r="AX16">
        <v>1010</v>
      </c>
      <c r="AY16" t="s">
        <v>28</v>
      </c>
      <c r="AZ16" t="s">
        <v>29</v>
      </c>
      <c r="BB16" s="5">
        <v>43710.333333333299</v>
      </c>
      <c r="BC16" s="6" t="s">
        <v>17</v>
      </c>
      <c r="BE16">
        <v>6</v>
      </c>
      <c r="BF16">
        <v>117628</v>
      </c>
      <c r="BH16" t="s">
        <v>4448</v>
      </c>
      <c r="BT16">
        <v>165613</v>
      </c>
    </row>
    <row r="17" spans="1:72" x14ac:dyDescent="0.3">
      <c r="A17">
        <v>530556</v>
      </c>
      <c r="C17">
        <v>1</v>
      </c>
      <c r="D17">
        <v>1</v>
      </c>
      <c r="E17">
        <v>1</v>
      </c>
      <c r="F17" t="s">
        <v>0</v>
      </c>
      <c r="G17" t="s">
        <v>19</v>
      </c>
      <c r="H17" t="s">
        <v>7671</v>
      </c>
      <c r="I17" s="8" t="s">
        <v>7124</v>
      </c>
      <c r="K17">
        <v>1</v>
      </c>
      <c r="L17" t="s">
        <v>6877</v>
      </c>
      <c r="M17">
        <v>121481</v>
      </c>
      <c r="N17" t="s">
        <v>6881</v>
      </c>
      <c r="T17" t="s">
        <v>6311</v>
      </c>
      <c r="U17" s="1">
        <v>1</v>
      </c>
      <c r="V17" t="s">
        <v>6047</v>
      </c>
      <c r="W17" t="s">
        <v>6129</v>
      </c>
      <c r="X17" s="2" t="s">
        <v>6049</v>
      </c>
      <c r="Y17" s="3">
        <v>19</v>
      </c>
      <c r="Z17" s="4">
        <v>1902</v>
      </c>
      <c r="AA17" t="s">
        <v>6129</v>
      </c>
      <c r="AB17" t="s">
        <v>7672</v>
      </c>
      <c r="AC17">
        <v>2002</v>
      </c>
      <c r="AD17">
        <v>5</v>
      </c>
      <c r="AE17">
        <v>18</v>
      </c>
      <c r="AF17" t="s">
        <v>6087</v>
      </c>
      <c r="AG17" t="s">
        <v>7666</v>
      </c>
      <c r="AH17">
        <v>656409</v>
      </c>
      <c r="AI17">
        <v>7734595</v>
      </c>
      <c r="AJ17" s="4">
        <v>657000</v>
      </c>
      <c r="AK17" s="4">
        <v>7735000</v>
      </c>
      <c r="AL17">
        <v>75</v>
      </c>
      <c r="AN17">
        <v>1010</v>
      </c>
      <c r="AO17" t="s">
        <v>7673</v>
      </c>
      <c r="AP17" s="5" t="s">
        <v>7674</v>
      </c>
      <c r="AQ17">
        <v>121481</v>
      </c>
      <c r="AS17" s="11" t="s">
        <v>6878</v>
      </c>
      <c r="AT17">
        <v>1</v>
      </c>
      <c r="AU17" t="s">
        <v>6893</v>
      </c>
      <c r="AV17" t="s">
        <v>7675</v>
      </c>
      <c r="AW17" t="s">
        <v>7676</v>
      </c>
      <c r="AX17">
        <v>1010</v>
      </c>
      <c r="AY17" t="s">
        <v>28</v>
      </c>
      <c r="AZ17" t="s">
        <v>29</v>
      </c>
      <c r="BB17" s="5">
        <v>43958.6109027778</v>
      </c>
      <c r="BC17" s="6" t="s">
        <v>17</v>
      </c>
      <c r="BE17">
        <v>6</v>
      </c>
      <c r="BF17">
        <v>126020</v>
      </c>
      <c r="BH17" t="s">
        <v>7677</v>
      </c>
      <c r="BT17">
        <v>530556</v>
      </c>
    </row>
    <row r="18" spans="1:72" x14ac:dyDescent="0.3">
      <c r="A18">
        <v>389329</v>
      </c>
      <c r="C18">
        <v>1</v>
      </c>
      <c r="D18">
        <v>1</v>
      </c>
      <c r="E18">
        <v>1</v>
      </c>
      <c r="F18" t="s">
        <v>0</v>
      </c>
      <c r="G18" t="s">
        <v>19</v>
      </c>
      <c r="H18" t="s">
        <v>4759</v>
      </c>
      <c r="I18" s="7" t="str">
        <f>HYPERLINK(AP18,"Foto")</f>
        <v>Foto</v>
      </c>
      <c r="K18">
        <v>1</v>
      </c>
      <c r="L18" t="s">
        <v>4</v>
      </c>
      <c r="M18">
        <v>100931</v>
      </c>
      <c r="N18" t="s">
        <v>5</v>
      </c>
      <c r="T18" t="s">
        <v>4760</v>
      </c>
      <c r="U18" s="1">
        <v>1</v>
      </c>
      <c r="V18" t="s">
        <v>4493</v>
      </c>
      <c r="W18" t="s">
        <v>4745</v>
      </c>
      <c r="X18" s="2" t="s">
        <v>4495</v>
      </c>
      <c r="Y18" s="3">
        <v>16</v>
      </c>
      <c r="Z18" s="4">
        <v>1632</v>
      </c>
      <c r="AA18" t="s">
        <v>4761</v>
      </c>
      <c r="AB18" t="s">
        <v>4762</v>
      </c>
      <c r="AC18">
        <v>2006</v>
      </c>
      <c r="AD18">
        <v>7</v>
      </c>
      <c r="AE18">
        <v>6</v>
      </c>
      <c r="AF18" t="s">
        <v>4763</v>
      </c>
      <c r="AH18">
        <v>264651</v>
      </c>
      <c r="AI18">
        <v>7122185</v>
      </c>
      <c r="AJ18" s="4">
        <v>265000</v>
      </c>
      <c r="AK18" s="4">
        <v>7123000</v>
      </c>
      <c r="AL18">
        <v>5</v>
      </c>
      <c r="AN18">
        <v>1010</v>
      </c>
      <c r="AP18" s="5" t="s">
        <v>4764</v>
      </c>
      <c r="AQ18">
        <v>100931</v>
      </c>
      <c r="AT18">
        <v>1</v>
      </c>
      <c r="AU18" t="s">
        <v>12</v>
      </c>
      <c r="AV18" t="s">
        <v>4765</v>
      </c>
      <c r="AW18" t="s">
        <v>4766</v>
      </c>
      <c r="AX18">
        <v>1010</v>
      </c>
      <c r="AY18" t="s">
        <v>28</v>
      </c>
      <c r="AZ18" t="s">
        <v>29</v>
      </c>
      <c r="BA18">
        <v>1</v>
      </c>
      <c r="BB18" s="5">
        <v>44106.855995370403</v>
      </c>
      <c r="BC18" s="6" t="s">
        <v>17</v>
      </c>
      <c r="BE18">
        <v>6</v>
      </c>
      <c r="BF18">
        <v>252352</v>
      </c>
      <c r="BH18" t="s">
        <v>4767</v>
      </c>
      <c r="BT18">
        <v>389329</v>
      </c>
    </row>
    <row r="19" spans="1:72" x14ac:dyDescent="0.3">
      <c r="A19">
        <v>160824</v>
      </c>
      <c r="C19">
        <v>1</v>
      </c>
      <c r="D19">
        <v>1</v>
      </c>
      <c r="E19">
        <v>1</v>
      </c>
      <c r="F19" t="s">
        <v>0</v>
      </c>
      <c r="G19" t="s">
        <v>878</v>
      </c>
      <c r="H19" t="s">
        <v>3017</v>
      </c>
      <c r="I19" t="s">
        <v>21</v>
      </c>
      <c r="K19">
        <v>1</v>
      </c>
      <c r="L19" t="s">
        <v>4</v>
      </c>
      <c r="M19">
        <v>100931</v>
      </c>
      <c r="N19" t="s">
        <v>5</v>
      </c>
      <c r="T19" t="s">
        <v>3018</v>
      </c>
      <c r="U19" s="1">
        <v>1</v>
      </c>
      <c r="V19" t="s">
        <v>2527</v>
      </c>
      <c r="W19" t="s">
        <v>2937</v>
      </c>
      <c r="X19" s="2" t="s">
        <v>2657</v>
      </c>
      <c r="Y19" s="3">
        <v>8</v>
      </c>
      <c r="Z19" s="4">
        <v>829</v>
      </c>
      <c r="AA19" s="4" t="s">
        <v>2937</v>
      </c>
      <c r="AB19" t="s">
        <v>3019</v>
      </c>
      <c r="AC19">
        <v>2009</v>
      </c>
      <c r="AD19">
        <v>8</v>
      </c>
      <c r="AE19">
        <v>24</v>
      </c>
      <c r="AF19" t="s">
        <v>3020</v>
      </c>
      <c r="AG19" t="s">
        <v>3020</v>
      </c>
      <c r="AH19">
        <v>136471</v>
      </c>
      <c r="AI19">
        <v>6596859</v>
      </c>
      <c r="AJ19" s="4">
        <v>137000</v>
      </c>
      <c r="AK19" s="4">
        <v>6597000</v>
      </c>
      <c r="AL19">
        <v>10</v>
      </c>
      <c r="AN19">
        <v>59</v>
      </c>
      <c r="AQ19">
        <v>100931</v>
      </c>
      <c r="AT19">
        <v>1</v>
      </c>
      <c r="AU19" t="s">
        <v>12</v>
      </c>
      <c r="AV19" t="s">
        <v>3021</v>
      </c>
      <c r="AW19" t="s">
        <v>3017</v>
      </c>
      <c r="AX19">
        <v>59</v>
      </c>
      <c r="AY19" t="s">
        <v>878</v>
      </c>
      <c r="AZ19" t="s">
        <v>885</v>
      </c>
      <c r="BB19" s="5">
        <v>43961</v>
      </c>
      <c r="BC19" s="6" t="s">
        <v>17</v>
      </c>
      <c r="BE19">
        <v>4</v>
      </c>
      <c r="BF19">
        <v>393698</v>
      </c>
      <c r="BH19" t="s">
        <v>3022</v>
      </c>
      <c r="BT19">
        <v>160824</v>
      </c>
    </row>
    <row r="20" spans="1:72" x14ac:dyDescent="0.3">
      <c r="A20">
        <v>440704</v>
      </c>
      <c r="C20">
        <v>1</v>
      </c>
      <c r="D20">
        <v>1</v>
      </c>
      <c r="E20">
        <v>1</v>
      </c>
      <c r="F20" t="s">
        <v>0</v>
      </c>
      <c r="G20" t="s">
        <v>19</v>
      </c>
      <c r="H20" t="s">
        <v>1155</v>
      </c>
      <c r="I20" s="7" t="str">
        <f>HYPERLINK(AP20,"Foto")</f>
        <v>Foto</v>
      </c>
      <c r="K20">
        <v>1</v>
      </c>
      <c r="L20" t="s">
        <v>4</v>
      </c>
      <c r="M20">
        <v>100931</v>
      </c>
      <c r="N20" t="s">
        <v>5</v>
      </c>
      <c r="T20" t="s">
        <v>1156</v>
      </c>
      <c r="U20" s="1">
        <v>1</v>
      </c>
      <c r="V20" t="s">
        <v>985</v>
      </c>
      <c r="W20" t="s">
        <v>1026</v>
      </c>
      <c r="X20" t="s">
        <v>987</v>
      </c>
      <c r="Y20" s="3">
        <v>4</v>
      </c>
      <c r="Z20" s="4">
        <v>412</v>
      </c>
      <c r="AA20" s="4" t="s">
        <v>1026</v>
      </c>
      <c r="AB20" t="s">
        <v>1157</v>
      </c>
      <c r="AC20">
        <v>2011</v>
      </c>
      <c r="AD20">
        <v>7</v>
      </c>
      <c r="AE20">
        <v>4</v>
      </c>
      <c r="AF20" t="s">
        <v>1158</v>
      </c>
      <c r="AH20">
        <v>280035</v>
      </c>
      <c r="AI20">
        <v>6762853</v>
      </c>
      <c r="AJ20" s="4">
        <v>281000</v>
      </c>
      <c r="AK20" s="4">
        <v>6763000</v>
      </c>
      <c r="AL20">
        <v>5</v>
      </c>
      <c r="AN20">
        <v>1010</v>
      </c>
      <c r="AO20" t="s">
        <v>1159</v>
      </c>
      <c r="AP20" s="5" t="s">
        <v>1160</v>
      </c>
      <c r="AQ20">
        <v>100931</v>
      </c>
      <c r="AT20">
        <v>1</v>
      </c>
      <c r="AU20" t="s">
        <v>12</v>
      </c>
      <c r="AV20" t="s">
        <v>1161</v>
      </c>
      <c r="AW20" t="s">
        <v>1162</v>
      </c>
      <c r="AX20">
        <v>1010</v>
      </c>
      <c r="AY20" t="s">
        <v>28</v>
      </c>
      <c r="AZ20" t="s">
        <v>29</v>
      </c>
      <c r="BA20">
        <v>1</v>
      </c>
      <c r="BB20" s="5">
        <v>43116.669664351903</v>
      </c>
      <c r="BC20" s="6" t="s">
        <v>17</v>
      </c>
      <c r="BE20">
        <v>6</v>
      </c>
      <c r="BF20">
        <v>151683</v>
      </c>
      <c r="BH20" t="s">
        <v>1163</v>
      </c>
      <c r="BT20">
        <v>440704</v>
      </c>
    </row>
    <row r="21" spans="1:72" x14ac:dyDescent="0.3">
      <c r="A21">
        <v>206639</v>
      </c>
      <c r="C21">
        <v>1</v>
      </c>
      <c r="D21">
        <v>1</v>
      </c>
      <c r="E21">
        <v>1</v>
      </c>
      <c r="F21" t="s">
        <v>0</v>
      </c>
      <c r="G21" t="s">
        <v>878</v>
      </c>
      <c r="H21" t="s">
        <v>2397</v>
      </c>
      <c r="I21" t="s">
        <v>21</v>
      </c>
      <c r="K21">
        <v>1</v>
      </c>
      <c r="L21" t="s">
        <v>4</v>
      </c>
      <c r="M21">
        <v>100931</v>
      </c>
      <c r="N21" t="s">
        <v>5</v>
      </c>
      <c r="T21" t="s">
        <v>2398</v>
      </c>
      <c r="U21" s="1">
        <v>1</v>
      </c>
      <c r="V21" t="s">
        <v>7</v>
      </c>
      <c r="W21" t="s">
        <v>2374</v>
      </c>
      <c r="X21" t="s">
        <v>2232</v>
      </c>
      <c r="Y21" s="3">
        <v>6</v>
      </c>
      <c r="Z21" s="4">
        <v>621</v>
      </c>
      <c r="AA21" s="4" t="s">
        <v>2374</v>
      </c>
      <c r="AB21" t="s">
        <v>2399</v>
      </c>
      <c r="AC21">
        <v>2012</v>
      </c>
      <c r="AD21">
        <v>7</v>
      </c>
      <c r="AE21">
        <v>15</v>
      </c>
      <c r="AF21" t="s">
        <v>2400</v>
      </c>
      <c r="AG21" t="s">
        <v>2400</v>
      </c>
      <c r="AH21">
        <v>207801</v>
      </c>
      <c r="AI21">
        <v>6663191</v>
      </c>
      <c r="AJ21" s="4">
        <v>207000</v>
      </c>
      <c r="AK21" s="4">
        <v>6663000</v>
      </c>
      <c r="AL21">
        <v>5</v>
      </c>
      <c r="AN21">
        <v>59</v>
      </c>
      <c r="AQ21">
        <v>100931</v>
      </c>
      <c r="AT21">
        <v>1</v>
      </c>
      <c r="AU21" t="s">
        <v>12</v>
      </c>
      <c r="AV21" t="s">
        <v>2401</v>
      </c>
      <c r="AW21" t="s">
        <v>2397</v>
      </c>
      <c r="AX21">
        <v>59</v>
      </c>
      <c r="AY21" t="s">
        <v>878</v>
      </c>
      <c r="AZ21" t="s">
        <v>885</v>
      </c>
      <c r="BB21" s="5">
        <v>43961</v>
      </c>
      <c r="BC21" s="6" t="s">
        <v>17</v>
      </c>
      <c r="BE21">
        <v>4</v>
      </c>
      <c r="BF21">
        <v>385165</v>
      </c>
      <c r="BH21" t="s">
        <v>2402</v>
      </c>
      <c r="BT21">
        <v>206639</v>
      </c>
    </row>
    <row r="22" spans="1:72" x14ac:dyDescent="0.3">
      <c r="A22">
        <v>375038</v>
      </c>
      <c r="C22">
        <v>1</v>
      </c>
      <c r="D22">
        <v>1</v>
      </c>
      <c r="E22">
        <v>1</v>
      </c>
      <c r="F22" t="s">
        <v>0</v>
      </c>
      <c r="G22" t="s">
        <v>878</v>
      </c>
      <c r="H22" t="s">
        <v>946</v>
      </c>
      <c r="I22" t="s">
        <v>21</v>
      </c>
      <c r="K22">
        <v>1</v>
      </c>
      <c r="L22" t="s">
        <v>4</v>
      </c>
      <c r="M22">
        <v>100931</v>
      </c>
      <c r="N22" t="s">
        <v>5</v>
      </c>
      <c r="T22" t="s">
        <v>947</v>
      </c>
      <c r="U22" s="1">
        <v>1</v>
      </c>
      <c r="V22" t="s">
        <v>910</v>
      </c>
      <c r="W22" t="s">
        <v>910</v>
      </c>
      <c r="X22" s="2" t="s">
        <v>512</v>
      </c>
      <c r="Y22" s="3">
        <v>2</v>
      </c>
      <c r="Z22" s="4">
        <v>301</v>
      </c>
      <c r="AA22" s="4" t="s">
        <v>910</v>
      </c>
      <c r="AB22" t="s">
        <v>948</v>
      </c>
      <c r="AC22">
        <v>2012</v>
      </c>
      <c r="AD22">
        <v>6</v>
      </c>
      <c r="AE22">
        <v>19</v>
      </c>
      <c r="AF22" t="s">
        <v>883</v>
      </c>
      <c r="AG22" t="s">
        <v>883</v>
      </c>
      <c r="AH22">
        <v>262321</v>
      </c>
      <c r="AI22">
        <v>6652907</v>
      </c>
      <c r="AJ22" s="4">
        <v>263000</v>
      </c>
      <c r="AK22" s="4">
        <v>6653000</v>
      </c>
      <c r="AL22">
        <v>20</v>
      </c>
      <c r="AN22">
        <v>59</v>
      </c>
      <c r="AQ22">
        <v>100931</v>
      </c>
      <c r="AT22">
        <v>1</v>
      </c>
      <c r="AU22" t="s">
        <v>12</v>
      </c>
      <c r="AV22" t="s">
        <v>949</v>
      </c>
      <c r="AW22" t="s">
        <v>946</v>
      </c>
      <c r="AX22">
        <v>59</v>
      </c>
      <c r="AY22" t="s">
        <v>878</v>
      </c>
      <c r="AZ22" t="s">
        <v>885</v>
      </c>
      <c r="BB22" s="5">
        <v>44300</v>
      </c>
      <c r="BC22" s="6" t="s">
        <v>17</v>
      </c>
      <c r="BE22">
        <v>4</v>
      </c>
      <c r="BF22">
        <v>385272</v>
      </c>
      <c r="BH22" t="s">
        <v>950</v>
      </c>
      <c r="BT22">
        <v>375038</v>
      </c>
    </row>
    <row r="23" spans="1:72" x14ac:dyDescent="0.3">
      <c r="A23">
        <v>494605</v>
      </c>
      <c r="C23">
        <v>1</v>
      </c>
      <c r="D23">
        <v>1</v>
      </c>
      <c r="E23">
        <v>1</v>
      </c>
      <c r="F23" t="s">
        <v>0</v>
      </c>
      <c r="G23" t="s">
        <v>19</v>
      </c>
      <c r="H23" t="s">
        <v>5322</v>
      </c>
      <c r="I23" t="s">
        <v>21</v>
      </c>
      <c r="K23">
        <v>1</v>
      </c>
      <c r="L23" t="s">
        <v>4</v>
      </c>
      <c r="M23">
        <v>100931</v>
      </c>
      <c r="N23" t="s">
        <v>5</v>
      </c>
      <c r="T23" t="s">
        <v>5323</v>
      </c>
      <c r="U23" s="1">
        <v>1</v>
      </c>
      <c r="V23" t="s">
        <v>4493</v>
      </c>
      <c r="W23" t="s">
        <v>5308</v>
      </c>
      <c r="X23" s="2" t="s">
        <v>5128</v>
      </c>
      <c r="Y23" s="3">
        <v>17</v>
      </c>
      <c r="Z23" s="4">
        <v>1721</v>
      </c>
      <c r="AA23" s="4" t="s">
        <v>5308</v>
      </c>
      <c r="AB23" t="s">
        <v>5324</v>
      </c>
      <c r="AC23">
        <v>2012</v>
      </c>
      <c r="AD23">
        <v>7</v>
      </c>
      <c r="AE23">
        <v>8</v>
      </c>
      <c r="AF23" t="s">
        <v>5325</v>
      </c>
      <c r="AH23">
        <v>330053</v>
      </c>
      <c r="AI23">
        <v>7080510</v>
      </c>
      <c r="AJ23" s="4">
        <v>331000</v>
      </c>
      <c r="AK23" s="4">
        <v>7081000</v>
      </c>
      <c r="AL23">
        <v>100</v>
      </c>
      <c r="AN23">
        <v>1010</v>
      </c>
      <c r="AP23" s="5" t="s">
        <v>5326</v>
      </c>
      <c r="AQ23">
        <v>100931</v>
      </c>
      <c r="AT23">
        <v>1</v>
      </c>
      <c r="AU23" t="s">
        <v>12</v>
      </c>
      <c r="AV23" t="s">
        <v>5327</v>
      </c>
      <c r="AW23" t="s">
        <v>5328</v>
      </c>
      <c r="AX23">
        <v>1010</v>
      </c>
      <c r="AY23" t="s">
        <v>28</v>
      </c>
      <c r="AZ23" t="s">
        <v>29</v>
      </c>
      <c r="BB23" s="5">
        <v>43980.938240740703</v>
      </c>
      <c r="BC23" s="6" t="s">
        <v>17</v>
      </c>
      <c r="BE23">
        <v>6</v>
      </c>
      <c r="BF23">
        <v>225441</v>
      </c>
      <c r="BH23" t="s">
        <v>5329</v>
      </c>
      <c r="BT23">
        <v>494605</v>
      </c>
    </row>
    <row r="24" spans="1:72" x14ac:dyDescent="0.3">
      <c r="A24">
        <v>231674</v>
      </c>
      <c r="C24">
        <v>1</v>
      </c>
      <c r="D24">
        <v>1</v>
      </c>
      <c r="E24">
        <v>1</v>
      </c>
      <c r="F24" t="s">
        <v>0</v>
      </c>
      <c r="G24" t="s">
        <v>878</v>
      </c>
      <c r="H24" t="s">
        <v>7237</v>
      </c>
      <c r="I24" t="s">
        <v>21</v>
      </c>
      <c r="K24">
        <v>1</v>
      </c>
      <c r="L24" t="s">
        <v>6877</v>
      </c>
      <c r="M24">
        <v>121481</v>
      </c>
      <c r="N24" t="s">
        <v>6881</v>
      </c>
      <c r="T24" t="s">
        <v>2451</v>
      </c>
      <c r="U24" s="1">
        <v>1</v>
      </c>
      <c r="V24" t="s">
        <v>7</v>
      </c>
      <c r="W24" t="s">
        <v>2443</v>
      </c>
      <c r="X24" t="s">
        <v>2232</v>
      </c>
      <c r="Y24" s="3">
        <v>6</v>
      </c>
      <c r="Z24" s="4">
        <v>626</v>
      </c>
      <c r="AA24" s="4" t="s">
        <v>2443</v>
      </c>
      <c r="AB24" t="s">
        <v>7238</v>
      </c>
      <c r="AC24">
        <v>2014</v>
      </c>
      <c r="AD24">
        <v>6</v>
      </c>
      <c r="AE24">
        <v>20</v>
      </c>
      <c r="AF24" t="s">
        <v>7239</v>
      </c>
      <c r="AG24" t="s">
        <v>7239</v>
      </c>
      <c r="AH24">
        <v>230681</v>
      </c>
      <c r="AI24">
        <v>6644324</v>
      </c>
      <c r="AJ24" s="4">
        <v>231000</v>
      </c>
      <c r="AK24" s="4">
        <v>6645000</v>
      </c>
      <c r="AL24">
        <v>50</v>
      </c>
      <c r="AN24">
        <v>59</v>
      </c>
      <c r="AQ24">
        <v>121481</v>
      </c>
      <c r="AS24" s="11" t="s">
        <v>6878</v>
      </c>
      <c r="AT24">
        <v>1</v>
      </c>
      <c r="AU24" t="s">
        <v>6893</v>
      </c>
      <c r="AV24" t="s">
        <v>7240</v>
      </c>
      <c r="AW24" t="s">
        <v>7237</v>
      </c>
      <c r="AX24">
        <v>59</v>
      </c>
      <c r="AY24" t="s">
        <v>878</v>
      </c>
      <c r="AZ24" t="s">
        <v>885</v>
      </c>
      <c r="BB24" s="5">
        <v>44235</v>
      </c>
      <c r="BC24" s="6" t="s">
        <v>17</v>
      </c>
      <c r="BE24">
        <v>4</v>
      </c>
      <c r="BF24">
        <v>386919</v>
      </c>
      <c r="BH24" t="s">
        <v>7241</v>
      </c>
      <c r="BT24">
        <v>231674</v>
      </c>
    </row>
    <row r="25" spans="1:72" x14ac:dyDescent="0.3">
      <c r="A25">
        <v>291100</v>
      </c>
      <c r="C25">
        <v>1</v>
      </c>
      <c r="D25">
        <v>1</v>
      </c>
      <c r="E25">
        <v>1</v>
      </c>
      <c r="F25" t="s">
        <v>0</v>
      </c>
      <c r="G25" t="s">
        <v>1872</v>
      </c>
      <c r="H25" t="s">
        <v>1879</v>
      </c>
      <c r="I25" t="s">
        <v>21</v>
      </c>
      <c r="K25">
        <v>1</v>
      </c>
      <c r="L25" t="s">
        <v>4</v>
      </c>
      <c r="M25">
        <v>100931</v>
      </c>
      <c r="N25" t="s">
        <v>5</v>
      </c>
      <c r="T25" t="s">
        <v>1880</v>
      </c>
      <c r="U25" s="1">
        <v>1</v>
      </c>
      <c r="V25" t="s">
        <v>985</v>
      </c>
      <c r="W25" t="s">
        <v>1881</v>
      </c>
      <c r="X25" t="s">
        <v>1535</v>
      </c>
      <c r="Y25" s="3">
        <v>5</v>
      </c>
      <c r="Z25" s="4">
        <v>534</v>
      </c>
      <c r="AA25" s="4" t="s">
        <v>1881</v>
      </c>
      <c r="AB25" t="s">
        <v>1882</v>
      </c>
      <c r="AC25">
        <v>2014</v>
      </c>
      <c r="AD25">
        <v>6</v>
      </c>
      <c r="AE25">
        <v>18</v>
      </c>
      <c r="AF25" t="s">
        <v>1883</v>
      </c>
      <c r="AG25" t="s">
        <v>1884</v>
      </c>
      <c r="AH25">
        <v>247070</v>
      </c>
      <c r="AI25">
        <v>6695312</v>
      </c>
      <c r="AJ25" s="4">
        <v>247000</v>
      </c>
      <c r="AK25" s="4">
        <v>6695000</v>
      </c>
      <c r="AL25">
        <v>20</v>
      </c>
      <c r="AN25">
        <v>59</v>
      </c>
      <c r="AQ25">
        <v>100931</v>
      </c>
      <c r="AT25">
        <v>1</v>
      </c>
      <c r="AU25" t="s">
        <v>12</v>
      </c>
      <c r="AV25" t="s">
        <v>1885</v>
      </c>
      <c r="AW25" t="s">
        <v>1879</v>
      </c>
      <c r="AX25">
        <v>59</v>
      </c>
      <c r="AY25" t="s">
        <v>1872</v>
      </c>
      <c r="AZ25" t="s">
        <v>1877</v>
      </c>
      <c r="BB25" s="5">
        <v>43961</v>
      </c>
      <c r="BC25" s="6" t="s">
        <v>17</v>
      </c>
      <c r="BE25">
        <v>4</v>
      </c>
      <c r="BF25">
        <v>387108</v>
      </c>
      <c r="BH25" t="s">
        <v>1886</v>
      </c>
      <c r="BT25">
        <v>291100</v>
      </c>
    </row>
    <row r="26" spans="1:72" x14ac:dyDescent="0.3">
      <c r="A26">
        <v>482541</v>
      </c>
      <c r="C26">
        <v>1</v>
      </c>
      <c r="D26">
        <v>1</v>
      </c>
      <c r="E26">
        <v>1</v>
      </c>
      <c r="F26" t="s">
        <v>0</v>
      </c>
      <c r="G26" t="s">
        <v>19</v>
      </c>
      <c r="H26" t="s">
        <v>1273</v>
      </c>
      <c r="I26" s="7" t="str">
        <f>HYPERLINK(AP26,"Foto")</f>
        <v>Foto</v>
      </c>
      <c r="K26">
        <v>1</v>
      </c>
      <c r="L26" t="s">
        <v>4</v>
      </c>
      <c r="M26">
        <v>100931</v>
      </c>
      <c r="N26" t="s">
        <v>5</v>
      </c>
      <c r="T26" t="s">
        <v>1274</v>
      </c>
      <c r="U26" s="1">
        <v>1</v>
      </c>
      <c r="V26" t="s">
        <v>985</v>
      </c>
      <c r="W26" t="s">
        <v>1267</v>
      </c>
      <c r="X26" t="s">
        <v>987</v>
      </c>
      <c r="Y26" s="3">
        <v>4</v>
      </c>
      <c r="Z26" s="4">
        <v>418</v>
      </c>
      <c r="AA26" s="4" t="s">
        <v>1267</v>
      </c>
      <c r="AB26" t="s">
        <v>1275</v>
      </c>
      <c r="AC26">
        <v>2014</v>
      </c>
      <c r="AD26">
        <v>7</v>
      </c>
      <c r="AE26">
        <v>5</v>
      </c>
      <c r="AF26" t="s">
        <v>1158</v>
      </c>
      <c r="AH26">
        <v>309993</v>
      </c>
      <c r="AI26">
        <v>6707489</v>
      </c>
      <c r="AJ26" s="4">
        <v>309000</v>
      </c>
      <c r="AK26" s="4">
        <v>6707000</v>
      </c>
      <c r="AL26">
        <v>100</v>
      </c>
      <c r="AN26">
        <v>1010</v>
      </c>
      <c r="AP26" s="5" t="s">
        <v>1276</v>
      </c>
      <c r="AQ26">
        <v>100931</v>
      </c>
      <c r="AT26">
        <v>1</v>
      </c>
      <c r="AU26" t="s">
        <v>12</v>
      </c>
      <c r="AV26" t="s">
        <v>1277</v>
      </c>
      <c r="AW26" t="s">
        <v>1278</v>
      </c>
      <c r="AX26">
        <v>1010</v>
      </c>
      <c r="AY26" t="s">
        <v>28</v>
      </c>
      <c r="AZ26" t="s">
        <v>29</v>
      </c>
      <c r="BA26">
        <v>1</v>
      </c>
      <c r="BB26" s="5">
        <v>43143.414143518501</v>
      </c>
      <c r="BC26" s="6" t="s">
        <v>17</v>
      </c>
      <c r="BE26">
        <v>6</v>
      </c>
      <c r="BF26">
        <v>151997</v>
      </c>
      <c r="BH26" t="s">
        <v>1279</v>
      </c>
      <c r="BT26">
        <v>482541</v>
      </c>
    </row>
    <row r="27" spans="1:72" x14ac:dyDescent="0.3">
      <c r="A27">
        <v>490333</v>
      </c>
      <c r="C27">
        <v>1</v>
      </c>
      <c r="D27">
        <v>1</v>
      </c>
      <c r="E27">
        <v>1</v>
      </c>
      <c r="F27" t="s">
        <v>0</v>
      </c>
      <c r="G27" t="s">
        <v>1872</v>
      </c>
      <c r="H27" t="s">
        <v>5356</v>
      </c>
      <c r="I27" t="s">
        <v>21</v>
      </c>
      <c r="K27">
        <v>1</v>
      </c>
      <c r="L27" t="s">
        <v>4</v>
      </c>
      <c r="M27">
        <v>100931</v>
      </c>
      <c r="N27" t="s">
        <v>5</v>
      </c>
      <c r="T27" t="s">
        <v>5357</v>
      </c>
      <c r="U27" s="1">
        <v>1</v>
      </c>
      <c r="V27" t="s">
        <v>4493</v>
      </c>
      <c r="W27" t="s">
        <v>5127</v>
      </c>
      <c r="X27" s="2" t="s">
        <v>5128</v>
      </c>
      <c r="Y27" s="3">
        <v>17</v>
      </c>
      <c r="Z27" s="4">
        <v>1724</v>
      </c>
      <c r="AA27" t="s">
        <v>5350</v>
      </c>
      <c r="AB27" t="s">
        <v>5358</v>
      </c>
      <c r="AC27">
        <v>2014</v>
      </c>
      <c r="AD27">
        <v>9</v>
      </c>
      <c r="AE27">
        <v>17</v>
      </c>
      <c r="AF27" t="s">
        <v>1884</v>
      </c>
      <c r="AG27" t="s">
        <v>1884</v>
      </c>
      <c r="AH27">
        <v>321305</v>
      </c>
      <c r="AI27">
        <v>7113231</v>
      </c>
      <c r="AJ27" s="4">
        <v>321000</v>
      </c>
      <c r="AK27" s="4">
        <v>7113000</v>
      </c>
      <c r="AL27">
        <v>5</v>
      </c>
      <c r="AN27">
        <v>59</v>
      </c>
      <c r="AQ27">
        <v>100931</v>
      </c>
      <c r="AT27">
        <v>1</v>
      </c>
      <c r="AU27" t="s">
        <v>12</v>
      </c>
      <c r="AV27" t="s">
        <v>5359</v>
      </c>
      <c r="AW27" t="s">
        <v>5356</v>
      </c>
      <c r="AX27">
        <v>59</v>
      </c>
      <c r="AY27" t="s">
        <v>1872</v>
      </c>
      <c r="AZ27" t="s">
        <v>1877</v>
      </c>
      <c r="BB27" s="5">
        <v>43961</v>
      </c>
      <c r="BC27" s="6" t="s">
        <v>17</v>
      </c>
      <c r="BE27">
        <v>4</v>
      </c>
      <c r="BF27">
        <v>387475</v>
      </c>
      <c r="BH27" t="s">
        <v>5360</v>
      </c>
      <c r="BT27">
        <v>490333</v>
      </c>
    </row>
    <row r="28" spans="1:72" x14ac:dyDescent="0.3">
      <c r="A28">
        <v>163790</v>
      </c>
      <c r="C28">
        <v>1</v>
      </c>
      <c r="D28">
        <v>1</v>
      </c>
      <c r="E28">
        <v>1</v>
      </c>
      <c r="F28" t="s">
        <v>0</v>
      </c>
      <c r="G28" t="s">
        <v>19</v>
      </c>
      <c r="H28" t="s">
        <v>4417</v>
      </c>
      <c r="I28" t="s">
        <v>21</v>
      </c>
      <c r="K28">
        <v>1</v>
      </c>
      <c r="L28" t="s">
        <v>4</v>
      </c>
      <c r="M28">
        <v>100931</v>
      </c>
      <c r="N28" t="s">
        <v>5</v>
      </c>
      <c r="T28" t="s">
        <v>4418</v>
      </c>
      <c r="U28" s="1">
        <v>1</v>
      </c>
      <c r="V28" t="s">
        <v>4017</v>
      </c>
      <c r="W28" t="s">
        <v>4291</v>
      </c>
      <c r="X28" t="s">
        <v>4045</v>
      </c>
      <c r="Y28" s="3">
        <v>15</v>
      </c>
      <c r="Z28" s="4">
        <v>1539</v>
      </c>
      <c r="AA28" s="4" t="s">
        <v>4291</v>
      </c>
      <c r="AB28" t="s">
        <v>4419</v>
      </c>
      <c r="AC28">
        <v>2015</v>
      </c>
      <c r="AD28">
        <v>7</v>
      </c>
      <c r="AE28">
        <v>29</v>
      </c>
      <c r="AF28" t="s">
        <v>2234</v>
      </c>
      <c r="AH28">
        <v>140611</v>
      </c>
      <c r="AI28">
        <v>6932794</v>
      </c>
      <c r="AJ28" s="4">
        <v>141000</v>
      </c>
      <c r="AK28" s="4">
        <v>6933000</v>
      </c>
      <c r="AL28">
        <v>10</v>
      </c>
      <c r="AN28">
        <v>1010</v>
      </c>
      <c r="AP28" s="5" t="s">
        <v>4420</v>
      </c>
      <c r="AQ28">
        <v>100931</v>
      </c>
      <c r="AT28">
        <v>1</v>
      </c>
      <c r="AU28" t="s">
        <v>12</v>
      </c>
      <c r="AV28" t="s">
        <v>4421</v>
      </c>
      <c r="AW28" t="s">
        <v>4422</v>
      </c>
      <c r="AX28">
        <v>1010</v>
      </c>
      <c r="AY28" t="s">
        <v>28</v>
      </c>
      <c r="AZ28" t="s">
        <v>29</v>
      </c>
      <c r="BB28" s="5">
        <v>43710.333333333299</v>
      </c>
      <c r="BC28" s="6" t="s">
        <v>17</v>
      </c>
      <c r="BE28">
        <v>6</v>
      </c>
      <c r="BF28">
        <v>117304</v>
      </c>
      <c r="BH28" t="s">
        <v>4423</v>
      </c>
      <c r="BT28">
        <v>163790</v>
      </c>
    </row>
    <row r="29" spans="1:72" x14ac:dyDescent="0.3">
      <c r="A29">
        <v>205903</v>
      </c>
      <c r="C29">
        <v>1</v>
      </c>
      <c r="D29">
        <v>1</v>
      </c>
      <c r="E29">
        <v>1</v>
      </c>
      <c r="F29" t="s">
        <v>0</v>
      </c>
      <c r="G29" t="s">
        <v>1</v>
      </c>
      <c r="H29" t="s">
        <v>2600</v>
      </c>
      <c r="I29" t="s">
        <v>793</v>
      </c>
      <c r="K29">
        <v>1</v>
      </c>
      <c r="L29" t="s">
        <v>4</v>
      </c>
      <c r="M29">
        <v>100931</v>
      </c>
      <c r="N29" t="s">
        <v>5</v>
      </c>
      <c r="T29" t="s">
        <v>2601</v>
      </c>
      <c r="U29" s="1">
        <v>1</v>
      </c>
      <c r="V29" t="s">
        <v>2527</v>
      </c>
      <c r="W29" t="s">
        <v>2592</v>
      </c>
      <c r="X29" s="2" t="s">
        <v>2529</v>
      </c>
      <c r="Y29" s="3">
        <v>7</v>
      </c>
      <c r="Z29" s="4">
        <v>709</v>
      </c>
      <c r="AA29" s="4" t="s">
        <v>2592</v>
      </c>
      <c r="AB29" t="s">
        <v>2602</v>
      </c>
      <c r="AC29">
        <v>2016</v>
      </c>
      <c r="AD29">
        <v>7</v>
      </c>
      <c r="AE29">
        <v>5</v>
      </c>
      <c r="AF29" t="s">
        <v>2603</v>
      </c>
      <c r="AG29" t="s">
        <v>2603</v>
      </c>
      <c r="AH29">
        <v>205992</v>
      </c>
      <c r="AI29">
        <v>6554522</v>
      </c>
      <c r="AJ29" s="4">
        <v>205000</v>
      </c>
      <c r="AK29" s="4">
        <v>6555000</v>
      </c>
      <c r="AL29">
        <v>7</v>
      </c>
      <c r="AN29">
        <v>8</v>
      </c>
      <c r="AO29" t="s">
        <v>45</v>
      </c>
      <c r="AQ29">
        <v>100931</v>
      </c>
      <c r="AT29">
        <v>1</v>
      </c>
      <c r="AU29" t="s">
        <v>12</v>
      </c>
      <c r="AV29" t="s">
        <v>2604</v>
      </c>
      <c r="AW29" t="s">
        <v>2605</v>
      </c>
      <c r="AX29">
        <v>8</v>
      </c>
      <c r="AY29" t="s">
        <v>15</v>
      </c>
      <c r="AZ29" t="s">
        <v>49</v>
      </c>
      <c r="BB29" s="5">
        <v>42717</v>
      </c>
      <c r="BC29" s="6" t="s">
        <v>17</v>
      </c>
      <c r="BE29">
        <v>3</v>
      </c>
      <c r="BF29">
        <v>445387</v>
      </c>
      <c r="BH29" t="s">
        <v>2606</v>
      </c>
      <c r="BJ29" t="s">
        <v>2607</v>
      </c>
      <c r="BT29">
        <v>205903</v>
      </c>
    </row>
    <row r="30" spans="1:72" x14ac:dyDescent="0.3">
      <c r="A30">
        <v>488963</v>
      </c>
      <c r="C30">
        <v>1</v>
      </c>
      <c r="D30">
        <v>1</v>
      </c>
      <c r="E30">
        <v>1</v>
      </c>
      <c r="F30" t="s">
        <v>0</v>
      </c>
      <c r="G30" t="s">
        <v>19</v>
      </c>
      <c r="H30" t="s">
        <v>830</v>
      </c>
      <c r="I30" t="s">
        <v>21</v>
      </c>
      <c r="K30">
        <v>1</v>
      </c>
      <c r="L30" t="s">
        <v>4</v>
      </c>
      <c r="M30">
        <v>100931</v>
      </c>
      <c r="N30" t="s">
        <v>5</v>
      </c>
      <c r="T30" t="s">
        <v>831</v>
      </c>
      <c r="U30" s="1">
        <v>1</v>
      </c>
      <c r="V30" t="s">
        <v>7</v>
      </c>
      <c r="W30" t="s">
        <v>769</v>
      </c>
      <c r="X30" s="2" t="s">
        <v>512</v>
      </c>
      <c r="Y30" s="3">
        <v>2</v>
      </c>
      <c r="Z30" s="4">
        <v>236</v>
      </c>
      <c r="AA30" s="4" t="s">
        <v>769</v>
      </c>
      <c r="AB30" t="s">
        <v>832</v>
      </c>
      <c r="AC30">
        <v>2016</v>
      </c>
      <c r="AD30">
        <v>7</v>
      </c>
      <c r="AE30">
        <v>19</v>
      </c>
      <c r="AF30" t="s">
        <v>833</v>
      </c>
      <c r="AH30">
        <v>318785</v>
      </c>
      <c r="AI30">
        <v>6657926</v>
      </c>
      <c r="AJ30" s="4">
        <v>319000</v>
      </c>
      <c r="AK30" s="4">
        <v>6657000</v>
      </c>
      <c r="AL30">
        <v>50</v>
      </c>
      <c r="AN30">
        <v>1010</v>
      </c>
      <c r="AO30" t="s">
        <v>834</v>
      </c>
      <c r="AP30" s="5" t="s">
        <v>835</v>
      </c>
      <c r="AQ30">
        <v>100931</v>
      </c>
      <c r="AT30">
        <v>1</v>
      </c>
      <c r="AU30" t="s">
        <v>12</v>
      </c>
      <c r="AV30" t="s">
        <v>836</v>
      </c>
      <c r="AW30" t="s">
        <v>837</v>
      </c>
      <c r="AX30">
        <v>1010</v>
      </c>
      <c r="AY30" t="s">
        <v>28</v>
      </c>
      <c r="AZ30" t="s">
        <v>29</v>
      </c>
      <c r="BB30" s="5">
        <v>42805.711851851898</v>
      </c>
      <c r="BC30" s="6" t="s">
        <v>17</v>
      </c>
      <c r="BE30">
        <v>6</v>
      </c>
      <c r="BF30">
        <v>118114</v>
      </c>
      <c r="BH30" t="s">
        <v>838</v>
      </c>
      <c r="BT30">
        <v>488963</v>
      </c>
    </row>
    <row r="31" spans="1:72" x14ac:dyDescent="0.3">
      <c r="A31">
        <v>496297</v>
      </c>
      <c r="C31">
        <v>1</v>
      </c>
      <c r="D31">
        <v>1</v>
      </c>
      <c r="E31">
        <v>1</v>
      </c>
      <c r="F31" t="s">
        <v>0</v>
      </c>
      <c r="G31" t="s">
        <v>1</v>
      </c>
      <c r="H31" t="s">
        <v>7568</v>
      </c>
      <c r="I31" t="s">
        <v>793</v>
      </c>
      <c r="K31">
        <v>1</v>
      </c>
      <c r="L31" t="s">
        <v>6877</v>
      </c>
      <c r="M31">
        <v>121481</v>
      </c>
      <c r="N31" t="s">
        <v>6881</v>
      </c>
      <c r="T31" t="s">
        <v>4937</v>
      </c>
      <c r="U31" s="1">
        <v>1</v>
      </c>
      <c r="V31" t="s">
        <v>4493</v>
      </c>
      <c r="W31" t="s">
        <v>4876</v>
      </c>
      <c r="X31" s="2" t="s">
        <v>4495</v>
      </c>
      <c r="Y31" s="3">
        <v>16</v>
      </c>
      <c r="Z31" s="4">
        <v>1640</v>
      </c>
      <c r="AA31" t="s">
        <v>4876</v>
      </c>
      <c r="AB31" t="s">
        <v>7569</v>
      </c>
      <c r="AC31">
        <v>2016</v>
      </c>
      <c r="AD31">
        <v>8</v>
      </c>
      <c r="AE31">
        <v>28</v>
      </c>
      <c r="AF31" t="s">
        <v>2319</v>
      </c>
      <c r="AG31" t="s">
        <v>2319</v>
      </c>
      <c r="AH31">
        <v>333371</v>
      </c>
      <c r="AI31">
        <v>6943665</v>
      </c>
      <c r="AJ31" s="4">
        <v>333000</v>
      </c>
      <c r="AK31" s="4">
        <v>6943000</v>
      </c>
      <c r="AL31">
        <v>707</v>
      </c>
      <c r="AN31">
        <v>8</v>
      </c>
      <c r="AO31" t="s">
        <v>45</v>
      </c>
      <c r="AQ31">
        <v>121481</v>
      </c>
      <c r="AS31" s="11" t="s">
        <v>6878</v>
      </c>
      <c r="AT31">
        <v>1</v>
      </c>
      <c r="AU31" t="s">
        <v>6893</v>
      </c>
      <c r="AV31" t="s">
        <v>7570</v>
      </c>
      <c r="AW31" t="s">
        <v>7571</v>
      </c>
      <c r="AX31">
        <v>8</v>
      </c>
      <c r="AY31" t="s">
        <v>15</v>
      </c>
      <c r="AZ31" t="s">
        <v>49</v>
      </c>
      <c r="BB31" s="5">
        <v>43431</v>
      </c>
      <c r="BC31" s="6" t="s">
        <v>17</v>
      </c>
      <c r="BE31">
        <v>3</v>
      </c>
      <c r="BF31">
        <v>468236</v>
      </c>
      <c r="BH31" t="s">
        <v>7572</v>
      </c>
      <c r="BJ31" t="s">
        <v>7573</v>
      </c>
      <c r="BT31">
        <v>496297</v>
      </c>
    </row>
    <row r="32" spans="1:72" x14ac:dyDescent="0.3">
      <c r="A32">
        <v>525369</v>
      </c>
      <c r="C32">
        <v>1</v>
      </c>
      <c r="D32">
        <v>1</v>
      </c>
      <c r="E32">
        <v>1</v>
      </c>
      <c r="F32" t="s">
        <v>0</v>
      </c>
      <c r="G32" t="s">
        <v>5040</v>
      </c>
      <c r="H32" t="s">
        <v>5531</v>
      </c>
      <c r="I32" t="s">
        <v>793</v>
      </c>
      <c r="K32">
        <v>1</v>
      </c>
      <c r="L32" t="s">
        <v>4</v>
      </c>
      <c r="M32">
        <v>100931</v>
      </c>
      <c r="N32" t="s">
        <v>5</v>
      </c>
      <c r="T32" t="s">
        <v>5532</v>
      </c>
      <c r="U32" s="1">
        <v>1</v>
      </c>
      <c r="V32" t="s">
        <v>5444</v>
      </c>
      <c r="W32" t="s">
        <v>5533</v>
      </c>
      <c r="X32" t="s">
        <v>5446</v>
      </c>
      <c r="Y32" s="3">
        <v>18</v>
      </c>
      <c r="Z32" s="4">
        <v>1805</v>
      </c>
      <c r="AA32" s="4" t="s">
        <v>5533</v>
      </c>
      <c r="AB32" t="s">
        <v>5534</v>
      </c>
      <c r="AC32">
        <v>2016</v>
      </c>
      <c r="AD32">
        <v>8</v>
      </c>
      <c r="AE32">
        <v>24</v>
      </c>
      <c r="AF32" t="s">
        <v>5535</v>
      </c>
      <c r="AG32" t="s">
        <v>5535</v>
      </c>
      <c r="AH32">
        <v>594867</v>
      </c>
      <c r="AI32">
        <v>7590914</v>
      </c>
      <c r="AJ32" s="4">
        <v>595000</v>
      </c>
      <c r="AK32" s="4">
        <v>7591000</v>
      </c>
      <c r="AL32">
        <v>0</v>
      </c>
      <c r="AN32">
        <v>117</v>
      </c>
      <c r="AP32" s="5"/>
      <c r="AQ32">
        <v>100931</v>
      </c>
      <c r="AT32">
        <v>1</v>
      </c>
      <c r="AU32" t="s">
        <v>12</v>
      </c>
      <c r="AV32" t="s">
        <v>5536</v>
      </c>
      <c r="AW32" t="s">
        <v>5537</v>
      </c>
      <c r="AX32">
        <v>117</v>
      </c>
      <c r="AY32" t="s">
        <v>5048</v>
      </c>
      <c r="AZ32" t="s">
        <v>5049</v>
      </c>
      <c r="BB32" s="5">
        <v>42640</v>
      </c>
      <c r="BC32" s="6" t="s">
        <v>17</v>
      </c>
      <c r="BE32">
        <v>5</v>
      </c>
      <c r="BF32">
        <v>305837</v>
      </c>
      <c r="BH32" t="s">
        <v>5538</v>
      </c>
      <c r="BJ32" t="s">
        <v>5539</v>
      </c>
      <c r="BT32">
        <v>525369</v>
      </c>
    </row>
    <row r="33" spans="1:72" x14ac:dyDescent="0.3">
      <c r="A33">
        <v>533384</v>
      </c>
      <c r="C33">
        <v>1</v>
      </c>
      <c r="D33">
        <v>1</v>
      </c>
      <c r="E33">
        <v>1</v>
      </c>
      <c r="F33" t="s">
        <v>0</v>
      </c>
      <c r="G33" t="s">
        <v>5040</v>
      </c>
      <c r="H33" t="s">
        <v>6596</v>
      </c>
      <c r="I33" t="s">
        <v>793</v>
      </c>
      <c r="K33">
        <v>1</v>
      </c>
      <c r="L33" t="s">
        <v>4</v>
      </c>
      <c r="M33">
        <v>100931</v>
      </c>
      <c r="N33" t="s">
        <v>5</v>
      </c>
      <c r="T33" t="s">
        <v>6597</v>
      </c>
      <c r="U33" s="9">
        <v>3</v>
      </c>
      <c r="V33" t="s">
        <v>6047</v>
      </c>
      <c r="W33" t="s">
        <v>6576</v>
      </c>
      <c r="X33" s="2" t="s">
        <v>6534</v>
      </c>
      <c r="Y33" s="3">
        <v>20</v>
      </c>
      <c r="Z33" s="4">
        <v>2012</v>
      </c>
      <c r="AA33" s="4" t="s">
        <v>6576</v>
      </c>
      <c r="AB33" t="s">
        <v>6598</v>
      </c>
      <c r="AC33">
        <v>2016</v>
      </c>
      <c r="AD33">
        <v>8</v>
      </c>
      <c r="AE33">
        <v>18</v>
      </c>
      <c r="AF33" t="s">
        <v>5535</v>
      </c>
      <c r="AG33" t="s">
        <v>5535</v>
      </c>
      <c r="AH33">
        <v>812736</v>
      </c>
      <c r="AI33">
        <v>7788591</v>
      </c>
      <c r="AJ33" s="4">
        <v>813000</v>
      </c>
      <c r="AK33" s="4">
        <v>7789000</v>
      </c>
      <c r="AL33">
        <v>61182</v>
      </c>
      <c r="AN33">
        <v>117</v>
      </c>
      <c r="AO33" t="s">
        <v>6599</v>
      </c>
      <c r="AP33" s="5"/>
      <c r="AQ33">
        <v>100931</v>
      </c>
      <c r="AT33">
        <v>1</v>
      </c>
      <c r="AU33" t="s">
        <v>12</v>
      </c>
      <c r="AV33" t="s">
        <v>6600</v>
      </c>
      <c r="AW33" t="s">
        <v>6601</v>
      </c>
      <c r="AX33">
        <v>117</v>
      </c>
      <c r="AY33" t="s">
        <v>5048</v>
      </c>
      <c r="AZ33" t="s">
        <v>5049</v>
      </c>
      <c r="BB33" s="5">
        <v>42733</v>
      </c>
      <c r="BC33" s="6" t="s">
        <v>17</v>
      </c>
      <c r="BE33">
        <v>5</v>
      </c>
      <c r="BF33">
        <v>305847</v>
      </c>
      <c r="BH33" t="s">
        <v>6602</v>
      </c>
      <c r="BJ33" t="s">
        <v>6603</v>
      </c>
      <c r="BT33">
        <v>533384</v>
      </c>
    </row>
    <row r="34" spans="1:72" x14ac:dyDescent="0.3">
      <c r="A34">
        <v>143093</v>
      </c>
      <c r="C34">
        <v>1</v>
      </c>
      <c r="D34">
        <v>1</v>
      </c>
      <c r="E34">
        <v>1</v>
      </c>
      <c r="F34" t="s">
        <v>0</v>
      </c>
      <c r="G34" t="s">
        <v>19</v>
      </c>
      <c r="H34" t="s">
        <v>3090</v>
      </c>
      <c r="I34" t="s">
        <v>21</v>
      </c>
      <c r="K34">
        <v>1</v>
      </c>
      <c r="L34" t="s">
        <v>4</v>
      </c>
      <c r="M34">
        <v>100931</v>
      </c>
      <c r="N34" t="s">
        <v>5</v>
      </c>
      <c r="T34" t="s">
        <v>3091</v>
      </c>
      <c r="U34" s="1">
        <v>1</v>
      </c>
      <c r="V34" t="s">
        <v>2527</v>
      </c>
      <c r="W34" t="s">
        <v>3069</v>
      </c>
      <c r="X34" s="2" t="s">
        <v>2657</v>
      </c>
      <c r="Y34" s="3">
        <v>8</v>
      </c>
      <c r="Z34" s="4">
        <v>833</v>
      </c>
      <c r="AA34" s="4" t="s">
        <v>3069</v>
      </c>
      <c r="AB34" t="s">
        <v>3092</v>
      </c>
      <c r="AC34">
        <v>2017</v>
      </c>
      <c r="AD34">
        <v>7</v>
      </c>
      <c r="AE34">
        <v>14</v>
      </c>
      <c r="AF34" t="s">
        <v>3093</v>
      </c>
      <c r="AH34">
        <v>104071</v>
      </c>
      <c r="AI34">
        <v>6610834</v>
      </c>
      <c r="AJ34" s="4">
        <v>105000</v>
      </c>
      <c r="AK34" s="4">
        <v>6611000</v>
      </c>
      <c r="AL34">
        <v>75</v>
      </c>
      <c r="AN34">
        <v>1010</v>
      </c>
      <c r="AP34" s="5" t="s">
        <v>3094</v>
      </c>
      <c r="AQ34">
        <v>100931</v>
      </c>
      <c r="AT34">
        <v>1</v>
      </c>
      <c r="AU34" t="s">
        <v>12</v>
      </c>
      <c r="AV34" t="s">
        <v>3095</v>
      </c>
      <c r="AW34" t="s">
        <v>3096</v>
      </c>
      <c r="AX34">
        <v>1010</v>
      </c>
      <c r="AY34" t="s">
        <v>28</v>
      </c>
      <c r="AZ34" t="s">
        <v>29</v>
      </c>
      <c r="BB34" s="5">
        <v>42948.850613425901</v>
      </c>
      <c r="BC34" s="6" t="s">
        <v>17</v>
      </c>
      <c r="BE34">
        <v>6</v>
      </c>
      <c r="BF34">
        <v>132659</v>
      </c>
      <c r="BH34" t="s">
        <v>3097</v>
      </c>
      <c r="BT34">
        <v>143093</v>
      </c>
    </row>
    <row r="35" spans="1:72" x14ac:dyDescent="0.3">
      <c r="A35">
        <v>156694</v>
      </c>
      <c r="C35">
        <v>1</v>
      </c>
      <c r="D35">
        <v>1</v>
      </c>
      <c r="E35">
        <v>1</v>
      </c>
      <c r="F35" t="s">
        <v>0</v>
      </c>
      <c r="G35" t="s">
        <v>19</v>
      </c>
      <c r="H35" t="s">
        <v>7372</v>
      </c>
      <c r="I35" t="s">
        <v>21</v>
      </c>
      <c r="K35">
        <v>1</v>
      </c>
      <c r="L35" t="s">
        <v>6877</v>
      </c>
      <c r="M35">
        <v>121481</v>
      </c>
      <c r="N35" t="s">
        <v>6881</v>
      </c>
      <c r="T35" t="s">
        <v>4358</v>
      </c>
      <c r="U35" s="1">
        <v>1</v>
      </c>
      <c r="V35" t="s">
        <v>4017</v>
      </c>
      <c r="W35" t="s">
        <v>4291</v>
      </c>
      <c r="X35" t="s">
        <v>4045</v>
      </c>
      <c r="Y35" s="3">
        <v>15</v>
      </c>
      <c r="Z35" s="4">
        <v>1539</v>
      </c>
      <c r="AA35" s="4" t="s">
        <v>4291</v>
      </c>
      <c r="AB35" t="s">
        <v>7373</v>
      </c>
      <c r="AC35">
        <v>2017</v>
      </c>
      <c r="AD35">
        <v>7</v>
      </c>
      <c r="AE35">
        <v>15</v>
      </c>
      <c r="AF35" t="s">
        <v>7374</v>
      </c>
      <c r="AH35">
        <v>130778</v>
      </c>
      <c r="AI35">
        <v>6959631</v>
      </c>
      <c r="AJ35" s="4">
        <v>131000</v>
      </c>
      <c r="AK35" s="4">
        <v>6959000</v>
      </c>
      <c r="AL35">
        <v>100</v>
      </c>
      <c r="AN35">
        <v>1010</v>
      </c>
      <c r="AP35" s="5" t="s">
        <v>7375</v>
      </c>
      <c r="AQ35">
        <v>121481</v>
      </c>
      <c r="AS35" s="11" t="s">
        <v>6878</v>
      </c>
      <c r="AT35">
        <v>1</v>
      </c>
      <c r="AU35" t="s">
        <v>6893</v>
      </c>
      <c r="AV35" t="s">
        <v>7376</v>
      </c>
      <c r="AW35" t="s">
        <v>7377</v>
      </c>
      <c r="AX35">
        <v>1010</v>
      </c>
      <c r="AY35" t="s">
        <v>28</v>
      </c>
      <c r="AZ35" t="s">
        <v>29</v>
      </c>
      <c r="BB35" s="5">
        <v>42949.441944444399</v>
      </c>
      <c r="BC35" s="6" t="s">
        <v>17</v>
      </c>
      <c r="BE35">
        <v>6</v>
      </c>
      <c r="BF35">
        <v>129229</v>
      </c>
      <c r="BH35" t="s">
        <v>7378</v>
      </c>
      <c r="BT35">
        <v>156694</v>
      </c>
    </row>
    <row r="36" spans="1:72" x14ac:dyDescent="0.3">
      <c r="A36">
        <v>164935</v>
      </c>
      <c r="C36">
        <v>1</v>
      </c>
      <c r="D36">
        <v>1</v>
      </c>
      <c r="E36">
        <v>1</v>
      </c>
      <c r="F36" t="s">
        <v>0</v>
      </c>
      <c r="G36" t="s">
        <v>19</v>
      </c>
      <c r="H36" t="s">
        <v>2856</v>
      </c>
      <c r="I36" s="7" t="str">
        <f>HYPERLINK(AP36,"Foto")</f>
        <v>Foto</v>
      </c>
      <c r="K36">
        <v>1</v>
      </c>
      <c r="L36" t="s">
        <v>4</v>
      </c>
      <c r="M36">
        <v>100931</v>
      </c>
      <c r="N36" t="s">
        <v>5</v>
      </c>
      <c r="T36" t="s">
        <v>2857</v>
      </c>
      <c r="U36" s="1">
        <v>1</v>
      </c>
      <c r="V36" t="s">
        <v>2527</v>
      </c>
      <c r="W36" t="s">
        <v>2849</v>
      </c>
      <c r="X36" s="2" t="s">
        <v>2657</v>
      </c>
      <c r="Y36" s="3">
        <v>8</v>
      </c>
      <c r="Z36" s="4">
        <v>827</v>
      </c>
      <c r="AA36" s="4" t="s">
        <v>2849</v>
      </c>
      <c r="AB36" t="s">
        <v>2858</v>
      </c>
      <c r="AC36">
        <v>2017</v>
      </c>
      <c r="AD36">
        <v>7</v>
      </c>
      <c r="AE36">
        <v>2</v>
      </c>
      <c r="AF36" t="s">
        <v>2859</v>
      </c>
      <c r="AH36">
        <v>142267</v>
      </c>
      <c r="AI36">
        <v>6623954</v>
      </c>
      <c r="AJ36" s="4">
        <v>143000</v>
      </c>
      <c r="AK36" s="4">
        <v>6623000</v>
      </c>
      <c r="AL36">
        <v>10</v>
      </c>
      <c r="AN36">
        <v>1010</v>
      </c>
      <c r="AP36" s="5" t="s">
        <v>2860</v>
      </c>
      <c r="AQ36">
        <v>100931</v>
      </c>
      <c r="AT36">
        <v>1</v>
      </c>
      <c r="AU36" t="s">
        <v>12</v>
      </c>
      <c r="AV36" t="s">
        <v>2861</v>
      </c>
      <c r="AW36" t="s">
        <v>2862</v>
      </c>
      <c r="AX36">
        <v>1010</v>
      </c>
      <c r="AY36" t="s">
        <v>28</v>
      </c>
      <c r="AZ36" t="s">
        <v>29</v>
      </c>
      <c r="BA36">
        <v>1</v>
      </c>
      <c r="BB36" s="5">
        <v>43710.333333333299</v>
      </c>
      <c r="BC36" s="6" t="s">
        <v>17</v>
      </c>
      <c r="BE36">
        <v>6</v>
      </c>
      <c r="BF36">
        <v>126076</v>
      </c>
      <c r="BH36" t="s">
        <v>2863</v>
      </c>
      <c r="BT36">
        <v>164935</v>
      </c>
    </row>
    <row r="37" spans="1:72" x14ac:dyDescent="0.3">
      <c r="A37">
        <v>166281</v>
      </c>
      <c r="C37">
        <v>1</v>
      </c>
      <c r="D37">
        <v>1</v>
      </c>
      <c r="E37">
        <v>1</v>
      </c>
      <c r="F37" t="s">
        <v>0</v>
      </c>
      <c r="G37" t="s">
        <v>19</v>
      </c>
      <c r="H37" t="s">
        <v>2926</v>
      </c>
      <c r="I37" s="7" t="str">
        <f>HYPERLINK(AP37,"Foto")</f>
        <v>Foto</v>
      </c>
      <c r="K37">
        <v>1</v>
      </c>
      <c r="L37" t="s">
        <v>4</v>
      </c>
      <c r="M37">
        <v>100931</v>
      </c>
      <c r="N37" t="s">
        <v>5</v>
      </c>
      <c r="T37" t="s">
        <v>2927</v>
      </c>
      <c r="U37" s="1">
        <v>1</v>
      </c>
      <c r="V37" t="s">
        <v>2527</v>
      </c>
      <c r="W37" t="s">
        <v>2889</v>
      </c>
      <c r="X37" s="2" t="s">
        <v>2657</v>
      </c>
      <c r="Y37" s="3">
        <v>8</v>
      </c>
      <c r="Z37" s="4">
        <v>828</v>
      </c>
      <c r="AA37" s="4" t="s">
        <v>2889</v>
      </c>
      <c r="AB37" t="s">
        <v>2928</v>
      </c>
      <c r="AC37">
        <v>2017</v>
      </c>
      <c r="AD37">
        <v>6</v>
      </c>
      <c r="AE37">
        <v>28</v>
      </c>
      <c r="AF37" t="s">
        <v>2929</v>
      </c>
      <c r="AH37">
        <v>145125</v>
      </c>
      <c r="AI37">
        <v>6607141</v>
      </c>
      <c r="AJ37" s="4">
        <v>145000</v>
      </c>
      <c r="AK37" s="4">
        <v>6607000</v>
      </c>
      <c r="AL37">
        <v>10</v>
      </c>
      <c r="AN37">
        <v>1010</v>
      </c>
      <c r="AO37" t="s">
        <v>2930</v>
      </c>
      <c r="AP37" s="5" t="s">
        <v>2931</v>
      </c>
      <c r="AQ37">
        <v>100931</v>
      </c>
      <c r="AT37">
        <v>1</v>
      </c>
      <c r="AU37" t="s">
        <v>12</v>
      </c>
      <c r="AV37" t="s">
        <v>2932</v>
      </c>
      <c r="AW37" t="s">
        <v>2933</v>
      </c>
      <c r="AX37">
        <v>1010</v>
      </c>
      <c r="AY37" t="s">
        <v>28</v>
      </c>
      <c r="AZ37" t="s">
        <v>29</v>
      </c>
      <c r="BA37">
        <v>1</v>
      </c>
      <c r="BB37" s="5">
        <v>43710.333333333299</v>
      </c>
      <c r="BC37" s="6" t="s">
        <v>17</v>
      </c>
      <c r="BE37">
        <v>6</v>
      </c>
      <c r="BF37">
        <v>126554</v>
      </c>
      <c r="BH37" t="s">
        <v>2934</v>
      </c>
      <c r="BT37">
        <v>166281</v>
      </c>
    </row>
    <row r="38" spans="1:72" x14ac:dyDescent="0.3">
      <c r="A38">
        <v>167215</v>
      </c>
      <c r="C38">
        <v>1</v>
      </c>
      <c r="D38">
        <v>1</v>
      </c>
      <c r="E38">
        <v>1</v>
      </c>
      <c r="F38" t="s">
        <v>0</v>
      </c>
      <c r="G38" t="s">
        <v>878</v>
      </c>
      <c r="H38" t="s">
        <v>2864</v>
      </c>
      <c r="I38" t="s">
        <v>21</v>
      </c>
      <c r="K38">
        <v>1</v>
      </c>
      <c r="L38" t="s">
        <v>4</v>
      </c>
      <c r="M38">
        <v>100931</v>
      </c>
      <c r="N38" t="s">
        <v>5</v>
      </c>
      <c r="T38" t="s">
        <v>2865</v>
      </c>
      <c r="U38" s="1">
        <v>1</v>
      </c>
      <c r="V38" t="s">
        <v>2527</v>
      </c>
      <c r="W38" t="s">
        <v>2849</v>
      </c>
      <c r="X38" s="2" t="s">
        <v>2657</v>
      </c>
      <c r="Y38" s="3">
        <v>8</v>
      </c>
      <c r="Z38" s="4">
        <v>827</v>
      </c>
      <c r="AA38" s="4" t="s">
        <v>2849</v>
      </c>
      <c r="AB38" t="s">
        <v>2866</v>
      </c>
      <c r="AC38">
        <v>2017</v>
      </c>
      <c r="AD38">
        <v>6</v>
      </c>
      <c r="AE38">
        <v>27</v>
      </c>
      <c r="AF38" t="s">
        <v>883</v>
      </c>
      <c r="AG38" t="s">
        <v>883</v>
      </c>
      <c r="AH38">
        <v>147147</v>
      </c>
      <c r="AI38">
        <v>6624633</v>
      </c>
      <c r="AJ38" s="4">
        <v>147000</v>
      </c>
      <c r="AK38" s="4">
        <v>6625000</v>
      </c>
      <c r="AL38">
        <v>25</v>
      </c>
      <c r="AN38">
        <v>59</v>
      </c>
      <c r="AQ38">
        <v>100931</v>
      </c>
      <c r="AT38">
        <v>1</v>
      </c>
      <c r="AU38" t="s">
        <v>12</v>
      </c>
      <c r="AV38" t="s">
        <v>2867</v>
      </c>
      <c r="AW38" t="s">
        <v>2864</v>
      </c>
      <c r="AX38">
        <v>59</v>
      </c>
      <c r="AY38" t="s">
        <v>878</v>
      </c>
      <c r="AZ38" t="s">
        <v>885</v>
      </c>
      <c r="BB38" s="5">
        <v>43961</v>
      </c>
      <c r="BC38" s="6" t="s">
        <v>17</v>
      </c>
      <c r="BE38">
        <v>4</v>
      </c>
      <c r="BF38">
        <v>390793</v>
      </c>
      <c r="BH38" t="s">
        <v>2868</v>
      </c>
      <c r="BT38">
        <v>167215</v>
      </c>
    </row>
    <row r="39" spans="1:72" x14ac:dyDescent="0.3">
      <c r="A39">
        <v>170152</v>
      </c>
      <c r="C39">
        <v>1</v>
      </c>
      <c r="D39">
        <v>1</v>
      </c>
      <c r="E39">
        <v>1</v>
      </c>
      <c r="F39" t="s">
        <v>0</v>
      </c>
      <c r="G39" t="s">
        <v>19</v>
      </c>
      <c r="H39" t="s">
        <v>7394</v>
      </c>
      <c r="I39" t="s">
        <v>21</v>
      </c>
      <c r="K39">
        <v>1</v>
      </c>
      <c r="L39" t="s">
        <v>6877</v>
      </c>
      <c r="M39">
        <v>121481</v>
      </c>
      <c r="N39" t="s">
        <v>6881</v>
      </c>
      <c r="T39" t="s">
        <v>7395</v>
      </c>
      <c r="U39" s="1">
        <v>1</v>
      </c>
      <c r="V39" t="s">
        <v>4017</v>
      </c>
      <c r="W39" t="s">
        <v>4451</v>
      </c>
      <c r="X39" t="s">
        <v>4045</v>
      </c>
      <c r="Y39" s="3">
        <v>15</v>
      </c>
      <c r="Z39" s="4">
        <v>1560</v>
      </c>
      <c r="AA39" s="4" t="s">
        <v>4451</v>
      </c>
      <c r="AB39" t="s">
        <v>7396</v>
      </c>
      <c r="AC39">
        <v>2017</v>
      </c>
      <c r="AD39">
        <v>7</v>
      </c>
      <c r="AE39">
        <v>17</v>
      </c>
      <c r="AF39" t="s">
        <v>4453</v>
      </c>
      <c r="AH39">
        <v>152846</v>
      </c>
      <c r="AI39">
        <v>7010106</v>
      </c>
      <c r="AJ39" s="4">
        <v>153000</v>
      </c>
      <c r="AK39" s="4">
        <v>7011000</v>
      </c>
      <c r="AL39">
        <v>5</v>
      </c>
      <c r="AN39">
        <v>1010</v>
      </c>
      <c r="AP39" s="5" t="s">
        <v>7397</v>
      </c>
      <c r="AQ39">
        <v>121481</v>
      </c>
      <c r="AS39" s="11" t="s">
        <v>6878</v>
      </c>
      <c r="AT39">
        <v>1</v>
      </c>
      <c r="AU39" t="s">
        <v>6893</v>
      </c>
      <c r="AV39" t="s">
        <v>7398</v>
      </c>
      <c r="AW39" t="s">
        <v>7399</v>
      </c>
      <c r="AX39">
        <v>1010</v>
      </c>
      <c r="AY39" t="s">
        <v>28</v>
      </c>
      <c r="AZ39" t="s">
        <v>29</v>
      </c>
      <c r="BB39" s="5">
        <v>43710.333333333299</v>
      </c>
      <c r="BC39" s="6" t="s">
        <v>17</v>
      </c>
      <c r="BE39">
        <v>6</v>
      </c>
      <c r="BF39">
        <v>133398</v>
      </c>
      <c r="BH39" t="s">
        <v>7400</v>
      </c>
      <c r="BT39">
        <v>170152</v>
      </c>
    </row>
    <row r="40" spans="1:72" x14ac:dyDescent="0.3">
      <c r="A40">
        <v>175839</v>
      </c>
      <c r="C40">
        <v>1</v>
      </c>
      <c r="D40">
        <v>1</v>
      </c>
      <c r="E40">
        <v>1</v>
      </c>
      <c r="F40" t="s">
        <v>0</v>
      </c>
      <c r="G40" t="s">
        <v>19</v>
      </c>
      <c r="H40" t="s">
        <v>7442</v>
      </c>
      <c r="I40" t="s">
        <v>21</v>
      </c>
      <c r="K40">
        <v>1</v>
      </c>
      <c r="L40" t="s">
        <v>6877</v>
      </c>
      <c r="M40">
        <v>121481</v>
      </c>
      <c r="N40" t="s">
        <v>6881</v>
      </c>
      <c r="T40" t="s">
        <v>7443</v>
      </c>
      <c r="U40" s="1">
        <v>1</v>
      </c>
      <c r="V40" t="s">
        <v>4017</v>
      </c>
      <c r="W40" t="s">
        <v>4451</v>
      </c>
      <c r="X40" t="s">
        <v>4045</v>
      </c>
      <c r="Y40" s="3">
        <v>15</v>
      </c>
      <c r="Z40" s="4">
        <v>1560</v>
      </c>
      <c r="AA40" s="4" t="s">
        <v>4451</v>
      </c>
      <c r="AB40" t="s">
        <v>7444</v>
      </c>
      <c r="AC40">
        <v>2017</v>
      </c>
      <c r="AD40">
        <v>7</v>
      </c>
      <c r="AE40">
        <v>2</v>
      </c>
      <c r="AF40" t="s">
        <v>4453</v>
      </c>
      <c r="AH40">
        <v>159136</v>
      </c>
      <c r="AI40">
        <v>6985436</v>
      </c>
      <c r="AJ40" s="4">
        <v>159000</v>
      </c>
      <c r="AK40" s="4">
        <v>6985000</v>
      </c>
      <c r="AL40">
        <v>5</v>
      </c>
      <c r="AN40">
        <v>1010</v>
      </c>
      <c r="AP40" s="5" t="s">
        <v>7445</v>
      </c>
      <c r="AQ40">
        <v>121481</v>
      </c>
      <c r="AS40" s="11" t="s">
        <v>6878</v>
      </c>
      <c r="AT40">
        <v>1</v>
      </c>
      <c r="AU40" t="s">
        <v>6893</v>
      </c>
      <c r="AV40" t="s">
        <v>7446</v>
      </c>
      <c r="AW40" t="s">
        <v>7447</v>
      </c>
      <c r="AX40">
        <v>1010</v>
      </c>
      <c r="AY40" t="s">
        <v>28</v>
      </c>
      <c r="AZ40" t="s">
        <v>29</v>
      </c>
      <c r="BB40" s="5">
        <v>43710.333333333299</v>
      </c>
      <c r="BC40" s="6" t="s">
        <v>17</v>
      </c>
      <c r="BE40">
        <v>6</v>
      </c>
      <c r="BF40">
        <v>140249</v>
      </c>
      <c r="BH40" t="s">
        <v>7448</v>
      </c>
      <c r="BT40">
        <v>175839</v>
      </c>
    </row>
    <row r="41" spans="1:72" x14ac:dyDescent="0.3">
      <c r="A41">
        <v>177617</v>
      </c>
      <c r="C41">
        <v>1</v>
      </c>
      <c r="D41">
        <v>1</v>
      </c>
      <c r="E41">
        <v>1</v>
      </c>
      <c r="F41" t="s">
        <v>0</v>
      </c>
      <c r="G41" t="s">
        <v>19</v>
      </c>
      <c r="H41" t="s">
        <v>2879</v>
      </c>
      <c r="I41" t="s">
        <v>21</v>
      </c>
      <c r="K41">
        <v>1</v>
      </c>
      <c r="L41" t="s">
        <v>4</v>
      </c>
      <c r="M41">
        <v>100931</v>
      </c>
      <c r="N41" t="s">
        <v>5</v>
      </c>
      <c r="T41" t="s">
        <v>2880</v>
      </c>
      <c r="U41" s="1">
        <v>1</v>
      </c>
      <c r="V41" t="s">
        <v>2527</v>
      </c>
      <c r="W41" t="s">
        <v>2849</v>
      </c>
      <c r="X41" s="2" t="s">
        <v>2657</v>
      </c>
      <c r="Y41" s="3">
        <v>8</v>
      </c>
      <c r="Z41" s="4">
        <v>827</v>
      </c>
      <c r="AA41" s="4" t="s">
        <v>2849</v>
      </c>
      <c r="AB41" t="s">
        <v>2881</v>
      </c>
      <c r="AC41">
        <v>2017</v>
      </c>
      <c r="AD41">
        <v>7</v>
      </c>
      <c r="AE41">
        <v>13</v>
      </c>
      <c r="AF41" t="s">
        <v>2882</v>
      </c>
      <c r="AH41">
        <v>161057</v>
      </c>
      <c r="AI41">
        <v>6623829</v>
      </c>
      <c r="AJ41" s="4">
        <v>161000</v>
      </c>
      <c r="AK41" s="4">
        <v>6623000</v>
      </c>
      <c r="AL41">
        <v>5</v>
      </c>
      <c r="AN41">
        <v>1010</v>
      </c>
      <c r="AP41" s="5" t="s">
        <v>2883</v>
      </c>
      <c r="AQ41">
        <v>100931</v>
      </c>
      <c r="AT41">
        <v>1</v>
      </c>
      <c r="AU41" t="s">
        <v>12</v>
      </c>
      <c r="AV41" t="s">
        <v>2884</v>
      </c>
      <c r="AW41" t="s">
        <v>2885</v>
      </c>
      <c r="AX41">
        <v>1010</v>
      </c>
      <c r="AY41" t="s">
        <v>28</v>
      </c>
      <c r="AZ41" t="s">
        <v>29</v>
      </c>
      <c r="BB41" s="5">
        <v>42931.875335648103</v>
      </c>
      <c r="BC41" s="6" t="s">
        <v>17</v>
      </c>
      <c r="BE41">
        <v>6</v>
      </c>
      <c r="BF41">
        <v>127380</v>
      </c>
      <c r="BH41" t="s">
        <v>2886</v>
      </c>
      <c r="BT41">
        <v>177617</v>
      </c>
    </row>
    <row r="42" spans="1:72" x14ac:dyDescent="0.3">
      <c r="A42">
        <v>187946</v>
      </c>
      <c r="C42">
        <v>1</v>
      </c>
      <c r="D42">
        <v>1</v>
      </c>
      <c r="E42">
        <v>1</v>
      </c>
      <c r="F42" t="s">
        <v>0</v>
      </c>
      <c r="G42" t="s">
        <v>19</v>
      </c>
      <c r="H42" t="s">
        <v>2716</v>
      </c>
      <c r="I42" t="s">
        <v>21</v>
      </c>
      <c r="K42">
        <v>1</v>
      </c>
      <c r="L42" t="s">
        <v>4</v>
      </c>
      <c r="M42">
        <v>100931</v>
      </c>
      <c r="N42" t="s">
        <v>5</v>
      </c>
      <c r="T42" t="s">
        <v>2717</v>
      </c>
      <c r="U42" s="1">
        <v>1</v>
      </c>
      <c r="V42" t="s">
        <v>2527</v>
      </c>
      <c r="W42" t="s">
        <v>2718</v>
      </c>
      <c r="X42" s="2" t="s">
        <v>2657</v>
      </c>
      <c r="Y42" s="3">
        <v>8</v>
      </c>
      <c r="Z42" s="4">
        <v>814</v>
      </c>
      <c r="AA42" s="4" t="s">
        <v>2718</v>
      </c>
      <c r="AB42" t="s">
        <v>2719</v>
      </c>
      <c r="AC42">
        <v>2017</v>
      </c>
      <c r="AD42">
        <v>7</v>
      </c>
      <c r="AE42">
        <v>15</v>
      </c>
      <c r="AF42" t="s">
        <v>2720</v>
      </c>
      <c r="AH42">
        <v>181197</v>
      </c>
      <c r="AI42">
        <v>6550604</v>
      </c>
      <c r="AJ42" s="4">
        <v>181000</v>
      </c>
      <c r="AK42" s="4">
        <v>6551000</v>
      </c>
      <c r="AL42">
        <v>25</v>
      </c>
      <c r="AN42">
        <v>1010</v>
      </c>
      <c r="AP42" s="5" t="s">
        <v>2721</v>
      </c>
      <c r="AQ42">
        <v>100931</v>
      </c>
      <c r="AT42">
        <v>1</v>
      </c>
      <c r="AU42" t="s">
        <v>12</v>
      </c>
      <c r="AV42" t="s">
        <v>2722</v>
      </c>
      <c r="AW42" t="s">
        <v>2723</v>
      </c>
      <c r="AX42">
        <v>1010</v>
      </c>
      <c r="AY42" t="s">
        <v>28</v>
      </c>
      <c r="AZ42" t="s">
        <v>29</v>
      </c>
      <c r="BB42" s="5">
        <v>42931.588171296302</v>
      </c>
      <c r="BC42" s="6" t="s">
        <v>17</v>
      </c>
      <c r="BE42">
        <v>6</v>
      </c>
      <c r="BF42">
        <v>127331</v>
      </c>
      <c r="BH42" t="s">
        <v>2724</v>
      </c>
      <c r="BT42">
        <v>187946</v>
      </c>
    </row>
    <row r="43" spans="1:72" x14ac:dyDescent="0.3">
      <c r="A43">
        <v>208025</v>
      </c>
      <c r="C43">
        <v>1</v>
      </c>
      <c r="D43">
        <v>1</v>
      </c>
      <c r="E43">
        <v>1</v>
      </c>
      <c r="F43" t="s">
        <v>0</v>
      </c>
      <c r="G43" t="s">
        <v>19</v>
      </c>
      <c r="H43" t="s">
        <v>2268</v>
      </c>
      <c r="I43" t="s">
        <v>21</v>
      </c>
      <c r="K43">
        <v>1</v>
      </c>
      <c r="L43" t="s">
        <v>4</v>
      </c>
      <c r="M43">
        <v>100931</v>
      </c>
      <c r="N43" t="s">
        <v>5</v>
      </c>
      <c r="T43" t="s">
        <v>2269</v>
      </c>
      <c r="U43" s="1">
        <v>1</v>
      </c>
      <c r="V43" t="s">
        <v>7</v>
      </c>
      <c r="W43" t="s">
        <v>2270</v>
      </c>
      <c r="X43" t="s">
        <v>2232</v>
      </c>
      <c r="Y43" s="3">
        <v>6</v>
      </c>
      <c r="Z43" s="4">
        <v>604</v>
      </c>
      <c r="AA43" s="4" t="s">
        <v>2270</v>
      </c>
      <c r="AB43" t="s">
        <v>2271</v>
      </c>
      <c r="AC43">
        <v>2017</v>
      </c>
      <c r="AD43">
        <v>7</v>
      </c>
      <c r="AE43">
        <v>24</v>
      </c>
      <c r="AF43" t="s">
        <v>2272</v>
      </c>
      <c r="AH43">
        <v>210929</v>
      </c>
      <c r="AI43">
        <v>6617879</v>
      </c>
      <c r="AJ43" s="4">
        <v>211000</v>
      </c>
      <c r="AK43" s="4">
        <v>6617000</v>
      </c>
      <c r="AL43">
        <v>500</v>
      </c>
      <c r="AN43">
        <v>1010</v>
      </c>
      <c r="AP43" s="5" t="s">
        <v>2273</v>
      </c>
      <c r="AQ43">
        <v>100931</v>
      </c>
      <c r="AT43">
        <v>1</v>
      </c>
      <c r="AU43" t="s">
        <v>12</v>
      </c>
      <c r="AV43" t="s">
        <v>2274</v>
      </c>
      <c r="AW43" t="s">
        <v>2275</v>
      </c>
      <c r="AX43">
        <v>1010</v>
      </c>
      <c r="AY43" t="s">
        <v>28</v>
      </c>
      <c r="AZ43" t="s">
        <v>29</v>
      </c>
      <c r="BB43" s="5">
        <v>42941.983773148102</v>
      </c>
      <c r="BC43" s="6" t="s">
        <v>17</v>
      </c>
      <c r="BE43">
        <v>6</v>
      </c>
      <c r="BF43">
        <v>129328</v>
      </c>
      <c r="BH43" t="s">
        <v>2276</v>
      </c>
      <c r="BT43">
        <v>208025</v>
      </c>
    </row>
    <row r="44" spans="1:72" x14ac:dyDescent="0.3">
      <c r="A44">
        <v>224946</v>
      </c>
      <c r="C44">
        <v>1</v>
      </c>
      <c r="D44">
        <v>1</v>
      </c>
      <c r="E44">
        <v>1</v>
      </c>
      <c r="F44" t="s">
        <v>0</v>
      </c>
      <c r="G44" t="s">
        <v>19</v>
      </c>
      <c r="H44" t="s">
        <v>4847</v>
      </c>
      <c r="I44" t="s">
        <v>21</v>
      </c>
      <c r="K44">
        <v>1</v>
      </c>
      <c r="L44" t="s">
        <v>4</v>
      </c>
      <c r="M44">
        <v>100931</v>
      </c>
      <c r="N44" t="s">
        <v>5</v>
      </c>
      <c r="T44" t="s">
        <v>4848</v>
      </c>
      <c r="U44" s="1">
        <v>1</v>
      </c>
      <c r="V44" t="s">
        <v>4493</v>
      </c>
      <c r="W44" t="s">
        <v>4661</v>
      </c>
      <c r="X44" s="2" t="s">
        <v>4495</v>
      </c>
      <c r="Y44" s="3">
        <v>16</v>
      </c>
      <c r="Z44" s="4">
        <v>1638</v>
      </c>
      <c r="AA44" t="s">
        <v>4849</v>
      </c>
      <c r="AB44" t="s">
        <v>4850</v>
      </c>
      <c r="AC44">
        <v>2017</v>
      </c>
      <c r="AD44">
        <v>7</v>
      </c>
      <c r="AE44">
        <v>21</v>
      </c>
      <c r="AF44" t="s">
        <v>4851</v>
      </c>
      <c r="AH44">
        <v>227583</v>
      </c>
      <c r="AI44">
        <v>7027234</v>
      </c>
      <c r="AJ44" s="4">
        <v>227000</v>
      </c>
      <c r="AK44" s="4">
        <v>7027000</v>
      </c>
      <c r="AL44">
        <v>25</v>
      </c>
      <c r="AN44">
        <v>1010</v>
      </c>
      <c r="AO44" t="s">
        <v>4852</v>
      </c>
      <c r="AP44" s="5" t="s">
        <v>4853</v>
      </c>
      <c r="AQ44">
        <v>100931</v>
      </c>
      <c r="AT44">
        <v>1</v>
      </c>
      <c r="AU44" t="s">
        <v>12</v>
      </c>
      <c r="AV44" t="s">
        <v>4854</v>
      </c>
      <c r="AW44" t="s">
        <v>4855</v>
      </c>
      <c r="AX44">
        <v>1010</v>
      </c>
      <c r="AY44" t="s">
        <v>28</v>
      </c>
      <c r="AZ44" t="s">
        <v>29</v>
      </c>
      <c r="BB44" s="5">
        <v>42937.993101851898</v>
      </c>
      <c r="BC44" s="6" t="s">
        <v>17</v>
      </c>
      <c r="BE44">
        <v>6</v>
      </c>
      <c r="BF44">
        <v>128203</v>
      </c>
      <c r="BH44" t="s">
        <v>4856</v>
      </c>
      <c r="BT44">
        <v>224946</v>
      </c>
    </row>
    <row r="45" spans="1:72" x14ac:dyDescent="0.3">
      <c r="A45">
        <v>249637</v>
      </c>
      <c r="C45">
        <v>1</v>
      </c>
      <c r="D45">
        <v>1</v>
      </c>
      <c r="E45">
        <v>1</v>
      </c>
      <c r="F45" t="s">
        <v>0</v>
      </c>
      <c r="G45" t="s">
        <v>19</v>
      </c>
      <c r="H45" t="s">
        <v>1532</v>
      </c>
      <c r="I45" s="7" t="str">
        <f>HYPERLINK(AP45,"Foto")</f>
        <v>Foto</v>
      </c>
      <c r="K45">
        <v>1</v>
      </c>
      <c r="L45" t="s">
        <v>4</v>
      </c>
      <c r="M45">
        <v>100931</v>
      </c>
      <c r="N45" t="s">
        <v>5</v>
      </c>
      <c r="T45" t="s">
        <v>1533</v>
      </c>
      <c r="U45" s="1">
        <v>1</v>
      </c>
      <c r="V45" t="s">
        <v>985</v>
      </c>
      <c r="W45" t="s">
        <v>1534</v>
      </c>
      <c r="X45" t="s">
        <v>1535</v>
      </c>
      <c r="Y45" s="3">
        <v>5</v>
      </c>
      <c r="Z45" s="4">
        <v>501</v>
      </c>
      <c r="AA45" s="4" t="s">
        <v>1534</v>
      </c>
      <c r="AB45" t="s">
        <v>1536</v>
      </c>
      <c r="AC45">
        <v>2017</v>
      </c>
      <c r="AD45">
        <v>8</v>
      </c>
      <c r="AE45">
        <v>20</v>
      </c>
      <c r="AF45" t="s">
        <v>1037</v>
      </c>
      <c r="AH45">
        <v>235556</v>
      </c>
      <c r="AI45">
        <v>6784845</v>
      </c>
      <c r="AJ45" s="4">
        <v>235000</v>
      </c>
      <c r="AK45" s="4">
        <v>6785000</v>
      </c>
      <c r="AL45">
        <v>10</v>
      </c>
      <c r="AN45">
        <v>1010</v>
      </c>
      <c r="AP45" s="5" t="s">
        <v>1537</v>
      </c>
      <c r="AQ45">
        <v>100931</v>
      </c>
      <c r="AT45">
        <v>1</v>
      </c>
      <c r="AU45" t="s">
        <v>12</v>
      </c>
      <c r="AV45" t="s">
        <v>1538</v>
      </c>
      <c r="AW45" t="s">
        <v>1539</v>
      </c>
      <c r="AX45">
        <v>1010</v>
      </c>
      <c r="AY45" t="s">
        <v>28</v>
      </c>
      <c r="AZ45" t="s">
        <v>29</v>
      </c>
      <c r="BA45">
        <v>1</v>
      </c>
      <c r="BB45" s="5">
        <v>43710.333333333299</v>
      </c>
      <c r="BC45" s="6" t="s">
        <v>17</v>
      </c>
      <c r="BE45">
        <v>6</v>
      </c>
      <c r="BF45">
        <v>134805</v>
      </c>
      <c r="BH45" t="s">
        <v>1540</v>
      </c>
      <c r="BT45">
        <v>249637</v>
      </c>
    </row>
    <row r="46" spans="1:72" x14ac:dyDescent="0.3">
      <c r="A46">
        <v>307369</v>
      </c>
      <c r="C46">
        <v>1</v>
      </c>
      <c r="D46">
        <v>1</v>
      </c>
      <c r="E46">
        <v>1</v>
      </c>
      <c r="F46" t="s">
        <v>0</v>
      </c>
      <c r="G46" t="s">
        <v>19</v>
      </c>
      <c r="H46" t="s">
        <v>7112</v>
      </c>
      <c r="I46" t="s">
        <v>21</v>
      </c>
      <c r="K46">
        <v>1</v>
      </c>
      <c r="L46" t="s">
        <v>6877</v>
      </c>
      <c r="M46">
        <v>121481</v>
      </c>
      <c r="N46" t="s">
        <v>6881</v>
      </c>
      <c r="T46" t="s">
        <v>1594</v>
      </c>
      <c r="U46" s="1">
        <v>1</v>
      </c>
      <c r="V46" t="s">
        <v>985</v>
      </c>
      <c r="W46" t="s">
        <v>1534</v>
      </c>
      <c r="X46" t="s">
        <v>1535</v>
      </c>
      <c r="Y46" s="3">
        <v>5</v>
      </c>
      <c r="Z46" s="4">
        <v>501</v>
      </c>
      <c r="AA46" s="4" t="s">
        <v>1534</v>
      </c>
      <c r="AB46" t="s">
        <v>7113</v>
      </c>
      <c r="AC46">
        <v>2017</v>
      </c>
      <c r="AD46">
        <v>7</v>
      </c>
      <c r="AE46">
        <v>14</v>
      </c>
      <c r="AF46" t="s">
        <v>1596</v>
      </c>
      <c r="AH46">
        <v>251834</v>
      </c>
      <c r="AI46">
        <v>6787851</v>
      </c>
      <c r="AJ46" s="4">
        <v>251000</v>
      </c>
      <c r="AK46" s="4">
        <v>6787000</v>
      </c>
      <c r="AL46">
        <v>75</v>
      </c>
      <c r="AN46">
        <v>1010</v>
      </c>
      <c r="AP46" s="5" t="s">
        <v>7114</v>
      </c>
      <c r="AQ46">
        <v>121481</v>
      </c>
      <c r="AS46" s="11" t="s">
        <v>6878</v>
      </c>
      <c r="AT46">
        <v>1</v>
      </c>
      <c r="AU46" t="s">
        <v>6893</v>
      </c>
      <c r="AV46" t="s">
        <v>7115</v>
      </c>
      <c r="AW46" t="s">
        <v>7116</v>
      </c>
      <c r="AX46">
        <v>1010</v>
      </c>
      <c r="AY46" t="s">
        <v>28</v>
      </c>
      <c r="AZ46" t="s">
        <v>29</v>
      </c>
      <c r="BB46" s="5">
        <v>43325.629432870403</v>
      </c>
      <c r="BC46" s="6" t="s">
        <v>17</v>
      </c>
      <c r="BE46">
        <v>6</v>
      </c>
      <c r="BF46">
        <v>127294</v>
      </c>
      <c r="BH46" t="s">
        <v>7117</v>
      </c>
      <c r="BT46">
        <v>307369</v>
      </c>
    </row>
    <row r="47" spans="1:72" x14ac:dyDescent="0.3">
      <c r="A47">
        <v>354250</v>
      </c>
      <c r="C47">
        <v>1</v>
      </c>
      <c r="D47">
        <v>1</v>
      </c>
      <c r="E47">
        <v>1</v>
      </c>
      <c r="F47" t="s">
        <v>0</v>
      </c>
      <c r="G47" t="s">
        <v>31</v>
      </c>
      <c r="H47" t="s">
        <v>509</v>
      </c>
      <c r="I47" t="s">
        <v>21</v>
      </c>
      <c r="K47">
        <v>1</v>
      </c>
      <c r="L47" t="s">
        <v>4</v>
      </c>
      <c r="M47">
        <v>100931</v>
      </c>
      <c r="N47" t="s">
        <v>5</v>
      </c>
      <c r="T47" t="s">
        <v>510</v>
      </c>
      <c r="U47" s="1">
        <v>1</v>
      </c>
      <c r="V47" t="s">
        <v>7</v>
      </c>
      <c r="W47" t="s">
        <v>511</v>
      </c>
      <c r="X47" s="2" t="s">
        <v>512</v>
      </c>
      <c r="Y47" s="3">
        <v>2</v>
      </c>
      <c r="Z47" s="4">
        <v>211</v>
      </c>
      <c r="AA47" s="4" t="s">
        <v>511</v>
      </c>
      <c r="AB47" t="s">
        <v>34</v>
      </c>
      <c r="AC47">
        <v>2017</v>
      </c>
      <c r="AD47">
        <v>7</v>
      </c>
      <c r="AE47">
        <v>3</v>
      </c>
      <c r="AH47">
        <v>260101</v>
      </c>
      <c r="AI47">
        <v>6616382</v>
      </c>
      <c r="AJ47" s="4">
        <v>261000</v>
      </c>
      <c r="AK47" s="4">
        <v>6617000</v>
      </c>
      <c r="AL47">
        <v>0</v>
      </c>
      <c r="AN47">
        <v>40</v>
      </c>
      <c r="AP47" t="s">
        <v>513</v>
      </c>
      <c r="AQ47">
        <v>100931</v>
      </c>
      <c r="AT47">
        <v>1</v>
      </c>
      <c r="AU47" t="s">
        <v>12</v>
      </c>
      <c r="AV47" t="s">
        <v>514</v>
      </c>
      <c r="AW47" t="s">
        <v>515</v>
      </c>
      <c r="AX47">
        <v>40</v>
      </c>
      <c r="AY47" t="s">
        <v>38</v>
      </c>
      <c r="AZ47" t="s">
        <v>39</v>
      </c>
      <c r="BB47" s="5">
        <v>42919</v>
      </c>
      <c r="BC47" s="6" t="s">
        <v>17</v>
      </c>
      <c r="BE47">
        <v>4</v>
      </c>
      <c r="BF47">
        <v>374255</v>
      </c>
      <c r="BH47" t="s">
        <v>516</v>
      </c>
      <c r="BT47">
        <v>354250</v>
      </c>
    </row>
    <row r="48" spans="1:72" x14ac:dyDescent="0.3">
      <c r="A48">
        <v>355714</v>
      </c>
      <c r="C48">
        <v>1</v>
      </c>
      <c r="D48">
        <v>1</v>
      </c>
      <c r="E48">
        <v>1</v>
      </c>
      <c r="F48" t="s">
        <v>0</v>
      </c>
      <c r="G48" t="s">
        <v>19</v>
      </c>
      <c r="H48" t="s">
        <v>7159</v>
      </c>
      <c r="I48" t="s">
        <v>21</v>
      </c>
      <c r="K48">
        <v>1</v>
      </c>
      <c r="L48" t="s">
        <v>6877</v>
      </c>
      <c r="M48">
        <v>121481</v>
      </c>
      <c r="N48" t="s">
        <v>6881</v>
      </c>
      <c r="T48" t="s">
        <v>1856</v>
      </c>
      <c r="U48" s="1">
        <v>1</v>
      </c>
      <c r="V48" t="s">
        <v>7</v>
      </c>
      <c r="W48" t="s">
        <v>1831</v>
      </c>
      <c r="X48" s="2" t="s">
        <v>1535</v>
      </c>
      <c r="Y48" s="3">
        <v>5</v>
      </c>
      <c r="Z48" s="4">
        <v>533</v>
      </c>
      <c r="AA48" s="4" t="s">
        <v>1831</v>
      </c>
      <c r="AB48" t="s">
        <v>7160</v>
      </c>
      <c r="AC48">
        <v>2017</v>
      </c>
      <c r="AD48">
        <v>7</v>
      </c>
      <c r="AE48">
        <v>27</v>
      </c>
      <c r="AF48" t="s">
        <v>1840</v>
      </c>
      <c r="AH48">
        <v>260336</v>
      </c>
      <c r="AI48">
        <v>6687848</v>
      </c>
      <c r="AJ48" s="4">
        <v>261000</v>
      </c>
      <c r="AK48" s="4">
        <v>6687000</v>
      </c>
      <c r="AL48">
        <v>10</v>
      </c>
      <c r="AN48">
        <v>1010</v>
      </c>
      <c r="AP48" s="5" t="s">
        <v>7161</v>
      </c>
      <c r="AQ48">
        <v>121481</v>
      </c>
      <c r="AS48" s="11" t="s">
        <v>6878</v>
      </c>
      <c r="AT48">
        <v>1</v>
      </c>
      <c r="AU48" t="s">
        <v>6893</v>
      </c>
      <c r="AV48" t="s">
        <v>7162</v>
      </c>
      <c r="AW48" t="s">
        <v>7163</v>
      </c>
      <c r="AX48">
        <v>1010</v>
      </c>
      <c r="AY48" t="s">
        <v>28</v>
      </c>
      <c r="AZ48" t="s">
        <v>29</v>
      </c>
      <c r="BB48" s="5">
        <v>43710.333333333299</v>
      </c>
      <c r="BC48" s="6" t="s">
        <v>17</v>
      </c>
      <c r="BE48">
        <v>6</v>
      </c>
      <c r="BF48">
        <v>151097</v>
      </c>
      <c r="BH48" t="s">
        <v>7164</v>
      </c>
      <c r="BT48">
        <v>355714</v>
      </c>
    </row>
    <row r="49" spans="1:72" x14ac:dyDescent="0.3">
      <c r="A49">
        <v>393916</v>
      </c>
      <c r="C49">
        <v>1</v>
      </c>
      <c r="D49">
        <v>1</v>
      </c>
      <c r="E49">
        <v>1</v>
      </c>
      <c r="F49" t="s">
        <v>0</v>
      </c>
      <c r="G49" t="s">
        <v>19</v>
      </c>
      <c r="H49" t="s">
        <v>951</v>
      </c>
      <c r="I49" t="s">
        <v>21</v>
      </c>
      <c r="K49">
        <v>1</v>
      </c>
      <c r="L49" t="s">
        <v>4</v>
      </c>
      <c r="M49">
        <v>100931</v>
      </c>
      <c r="N49" t="s">
        <v>5</v>
      </c>
      <c r="T49" t="s">
        <v>952</v>
      </c>
      <c r="U49" s="1">
        <v>1</v>
      </c>
      <c r="V49" t="s">
        <v>910</v>
      </c>
      <c r="W49" t="s">
        <v>910</v>
      </c>
      <c r="X49" s="2" t="s">
        <v>512</v>
      </c>
      <c r="Y49" s="3">
        <v>2</v>
      </c>
      <c r="Z49" s="4">
        <v>301</v>
      </c>
      <c r="AA49" s="4" t="s">
        <v>910</v>
      </c>
      <c r="AB49" t="s">
        <v>953</v>
      </c>
      <c r="AC49">
        <v>2017</v>
      </c>
      <c r="AD49">
        <v>5</v>
      </c>
      <c r="AE49">
        <v>28</v>
      </c>
      <c r="AF49" t="s">
        <v>954</v>
      </c>
      <c r="AH49">
        <v>265750</v>
      </c>
      <c r="AI49">
        <v>6654281</v>
      </c>
      <c r="AJ49" s="4">
        <v>265000</v>
      </c>
      <c r="AK49" s="4">
        <v>6655000</v>
      </c>
      <c r="AL49">
        <v>500</v>
      </c>
      <c r="AN49">
        <v>1010</v>
      </c>
      <c r="AO49" t="s">
        <v>955</v>
      </c>
      <c r="AP49" s="5" t="s">
        <v>956</v>
      </c>
      <c r="AQ49">
        <v>100931</v>
      </c>
      <c r="AT49">
        <v>1</v>
      </c>
      <c r="AU49" t="s">
        <v>12</v>
      </c>
      <c r="AV49" t="s">
        <v>957</v>
      </c>
      <c r="AW49" t="s">
        <v>958</v>
      </c>
      <c r="AX49">
        <v>1010</v>
      </c>
      <c r="AY49" t="s">
        <v>28</v>
      </c>
      <c r="AZ49" t="s">
        <v>29</v>
      </c>
      <c r="BB49" s="5">
        <v>42883.869826388902</v>
      </c>
      <c r="BC49" s="6" t="s">
        <v>17</v>
      </c>
      <c r="BE49">
        <v>6</v>
      </c>
      <c r="BF49">
        <v>121704</v>
      </c>
      <c r="BH49" t="s">
        <v>959</v>
      </c>
      <c r="BT49">
        <v>393916</v>
      </c>
    </row>
    <row r="50" spans="1:72" x14ac:dyDescent="0.3">
      <c r="A50">
        <v>421087</v>
      </c>
      <c r="C50">
        <v>1</v>
      </c>
      <c r="D50">
        <v>1</v>
      </c>
      <c r="E50">
        <v>1</v>
      </c>
      <c r="F50" t="s">
        <v>0</v>
      </c>
      <c r="G50" t="s">
        <v>19</v>
      </c>
      <c r="H50" t="s">
        <v>7474</v>
      </c>
      <c r="I50" t="s">
        <v>21</v>
      </c>
      <c r="K50">
        <v>1</v>
      </c>
      <c r="L50" t="s">
        <v>6877</v>
      </c>
      <c r="M50">
        <v>121481</v>
      </c>
      <c r="N50" t="s">
        <v>6881</v>
      </c>
      <c r="T50" t="s">
        <v>4562</v>
      </c>
      <c r="U50" s="1">
        <v>1</v>
      </c>
      <c r="V50" t="s">
        <v>4493</v>
      </c>
      <c r="W50" t="s">
        <v>4539</v>
      </c>
      <c r="X50" s="2" t="s">
        <v>4495</v>
      </c>
      <c r="Y50" s="3">
        <v>16</v>
      </c>
      <c r="Z50" s="4">
        <v>1601</v>
      </c>
      <c r="AA50" s="4" t="s">
        <v>4539</v>
      </c>
      <c r="AB50" t="s">
        <v>7475</v>
      </c>
      <c r="AC50">
        <v>2017</v>
      </c>
      <c r="AD50">
        <v>7</v>
      </c>
      <c r="AE50">
        <v>10</v>
      </c>
      <c r="AF50" t="s">
        <v>7476</v>
      </c>
      <c r="AH50">
        <v>271791</v>
      </c>
      <c r="AI50">
        <v>7039516</v>
      </c>
      <c r="AJ50" s="4">
        <v>271000</v>
      </c>
      <c r="AK50" s="4">
        <v>7039000</v>
      </c>
      <c r="AL50">
        <v>5</v>
      </c>
      <c r="AN50">
        <v>1010</v>
      </c>
      <c r="AP50" s="5" t="s">
        <v>7477</v>
      </c>
      <c r="AQ50">
        <v>121481</v>
      </c>
      <c r="AS50" s="11" t="s">
        <v>6878</v>
      </c>
      <c r="AT50">
        <v>1</v>
      </c>
      <c r="AU50" t="s">
        <v>6893</v>
      </c>
      <c r="AV50" t="s">
        <v>7478</v>
      </c>
      <c r="AW50" t="s">
        <v>7479</v>
      </c>
      <c r="AX50">
        <v>1010</v>
      </c>
      <c r="AY50" t="s">
        <v>28</v>
      </c>
      <c r="AZ50" t="s">
        <v>29</v>
      </c>
      <c r="BB50" s="5">
        <v>43005.733402777798</v>
      </c>
      <c r="BC50" s="6" t="s">
        <v>17</v>
      </c>
      <c r="BE50">
        <v>6</v>
      </c>
      <c r="BF50">
        <v>140145</v>
      </c>
      <c r="BH50" t="s">
        <v>7480</v>
      </c>
      <c r="BT50">
        <v>421087</v>
      </c>
    </row>
    <row r="51" spans="1:72" x14ac:dyDescent="0.3">
      <c r="A51">
        <v>428907</v>
      </c>
      <c r="C51">
        <v>1</v>
      </c>
      <c r="D51">
        <v>1</v>
      </c>
      <c r="E51">
        <v>1</v>
      </c>
      <c r="F51" t="s">
        <v>0</v>
      </c>
      <c r="G51" t="s">
        <v>19</v>
      </c>
      <c r="H51" t="s">
        <v>4623</v>
      </c>
      <c r="I51" t="s">
        <v>21</v>
      </c>
      <c r="K51">
        <v>1</v>
      </c>
      <c r="L51" t="s">
        <v>4</v>
      </c>
      <c r="M51">
        <v>100931</v>
      </c>
      <c r="N51" t="s">
        <v>5</v>
      </c>
      <c r="T51" t="s">
        <v>4624</v>
      </c>
      <c r="U51" s="1">
        <v>1</v>
      </c>
      <c r="V51" t="s">
        <v>4493</v>
      </c>
      <c r="W51" t="s">
        <v>4539</v>
      </c>
      <c r="X51" s="2" t="s">
        <v>4495</v>
      </c>
      <c r="Y51" s="3">
        <v>16</v>
      </c>
      <c r="Z51" s="4">
        <v>1601</v>
      </c>
      <c r="AA51" s="4" t="s">
        <v>4539</v>
      </c>
      <c r="AB51" t="s">
        <v>4625</v>
      </c>
      <c r="AC51">
        <v>2017</v>
      </c>
      <c r="AD51">
        <v>7</v>
      </c>
      <c r="AE51">
        <v>20</v>
      </c>
      <c r="AF51" t="s">
        <v>4626</v>
      </c>
      <c r="AH51">
        <v>274305</v>
      </c>
      <c r="AI51">
        <v>7037261</v>
      </c>
      <c r="AJ51" s="4">
        <v>275000</v>
      </c>
      <c r="AK51" s="4">
        <v>7037000</v>
      </c>
      <c r="AL51">
        <v>25</v>
      </c>
      <c r="AN51">
        <v>1010</v>
      </c>
      <c r="AP51" s="5" t="s">
        <v>4627</v>
      </c>
      <c r="AQ51">
        <v>100931</v>
      </c>
      <c r="AT51">
        <v>1</v>
      </c>
      <c r="AU51" t="s">
        <v>12</v>
      </c>
      <c r="AV51" t="s">
        <v>4628</v>
      </c>
      <c r="AW51" t="s">
        <v>4629</v>
      </c>
      <c r="AX51">
        <v>1010</v>
      </c>
      <c r="AY51" t="s">
        <v>28</v>
      </c>
      <c r="AZ51" t="s">
        <v>29</v>
      </c>
      <c r="BB51" s="5">
        <v>42937.024131944403</v>
      </c>
      <c r="BC51" s="6" t="s">
        <v>17</v>
      </c>
      <c r="BE51">
        <v>6</v>
      </c>
      <c r="BF51">
        <v>127918</v>
      </c>
      <c r="BH51" t="s">
        <v>4630</v>
      </c>
      <c r="BT51">
        <v>428907</v>
      </c>
    </row>
    <row r="52" spans="1:72" x14ac:dyDescent="0.3">
      <c r="A52">
        <v>446632</v>
      </c>
      <c r="C52">
        <v>1</v>
      </c>
      <c r="D52">
        <v>1</v>
      </c>
      <c r="E52">
        <v>1</v>
      </c>
      <c r="F52" t="s">
        <v>0</v>
      </c>
      <c r="G52" t="s">
        <v>19</v>
      </c>
      <c r="H52" t="s">
        <v>7605</v>
      </c>
      <c r="I52" t="s">
        <v>21</v>
      </c>
      <c r="K52">
        <v>1</v>
      </c>
      <c r="L52" t="s">
        <v>6877</v>
      </c>
      <c r="M52">
        <v>121481</v>
      </c>
      <c r="N52" t="s">
        <v>6881</v>
      </c>
      <c r="T52" t="s">
        <v>7606</v>
      </c>
      <c r="U52" s="1">
        <v>1</v>
      </c>
      <c r="V52" t="s">
        <v>4493</v>
      </c>
      <c r="W52" t="s">
        <v>4680</v>
      </c>
      <c r="X52" s="2" t="s">
        <v>5128</v>
      </c>
      <c r="Y52" s="3">
        <v>17</v>
      </c>
      <c r="Z52" s="4">
        <v>1718</v>
      </c>
      <c r="AA52" t="s">
        <v>5249</v>
      </c>
      <c r="AB52" t="s">
        <v>7607</v>
      </c>
      <c r="AC52">
        <v>2017</v>
      </c>
      <c r="AD52">
        <v>10</v>
      </c>
      <c r="AE52">
        <v>3</v>
      </c>
      <c r="AF52" t="s">
        <v>7608</v>
      </c>
      <c r="AH52">
        <v>283152</v>
      </c>
      <c r="AI52">
        <v>7071924</v>
      </c>
      <c r="AJ52" s="4">
        <v>283000</v>
      </c>
      <c r="AK52" s="4">
        <v>7071000</v>
      </c>
      <c r="AL52">
        <v>25</v>
      </c>
      <c r="AN52">
        <v>1010</v>
      </c>
      <c r="AP52" s="5" t="s">
        <v>7609</v>
      </c>
      <c r="AQ52">
        <v>121481</v>
      </c>
      <c r="AS52" s="11" t="s">
        <v>6878</v>
      </c>
      <c r="AT52">
        <v>1</v>
      </c>
      <c r="AU52" t="s">
        <v>6893</v>
      </c>
      <c r="AV52" t="s">
        <v>7610</v>
      </c>
      <c r="AW52" t="s">
        <v>7611</v>
      </c>
      <c r="AX52">
        <v>1010</v>
      </c>
      <c r="AY52" t="s">
        <v>28</v>
      </c>
      <c r="AZ52" t="s">
        <v>29</v>
      </c>
      <c r="BB52" s="5">
        <v>43710.333333333299</v>
      </c>
      <c r="BC52" s="6" t="s">
        <v>17</v>
      </c>
      <c r="BE52">
        <v>6</v>
      </c>
      <c r="BF52">
        <v>145231</v>
      </c>
      <c r="BH52" t="s">
        <v>7612</v>
      </c>
      <c r="BT52">
        <v>446632</v>
      </c>
    </row>
    <row r="53" spans="1:72" x14ac:dyDescent="0.3">
      <c r="A53">
        <v>451428</v>
      </c>
      <c r="C53">
        <v>1</v>
      </c>
      <c r="D53">
        <v>1</v>
      </c>
      <c r="E53">
        <v>1</v>
      </c>
      <c r="F53" t="s">
        <v>0</v>
      </c>
      <c r="G53" t="s">
        <v>19</v>
      </c>
      <c r="H53" t="s">
        <v>7613</v>
      </c>
      <c r="I53" t="s">
        <v>21</v>
      </c>
      <c r="K53">
        <v>1</v>
      </c>
      <c r="L53" t="s">
        <v>6877</v>
      </c>
      <c r="M53">
        <v>121481</v>
      </c>
      <c r="N53" t="s">
        <v>6881</v>
      </c>
      <c r="T53" t="s">
        <v>7614</v>
      </c>
      <c r="U53" s="1">
        <v>1</v>
      </c>
      <c r="V53" t="s">
        <v>4493</v>
      </c>
      <c r="W53" t="s">
        <v>4680</v>
      </c>
      <c r="X53" s="2" t="s">
        <v>5128</v>
      </c>
      <c r="Y53" s="3">
        <v>17</v>
      </c>
      <c r="Z53" s="4">
        <v>1718</v>
      </c>
      <c r="AA53" t="s">
        <v>5249</v>
      </c>
      <c r="AB53" t="s">
        <v>7615</v>
      </c>
      <c r="AC53">
        <v>2017</v>
      </c>
      <c r="AD53">
        <v>7</v>
      </c>
      <c r="AE53">
        <v>21</v>
      </c>
      <c r="AF53" t="s">
        <v>7608</v>
      </c>
      <c r="AH53">
        <v>285445</v>
      </c>
      <c r="AI53">
        <v>7071902</v>
      </c>
      <c r="AJ53" s="4">
        <v>285000</v>
      </c>
      <c r="AK53" s="4">
        <v>7071000</v>
      </c>
      <c r="AL53">
        <v>25</v>
      </c>
      <c r="AN53">
        <v>1010</v>
      </c>
      <c r="AP53" s="5" t="s">
        <v>7616</v>
      </c>
      <c r="AQ53">
        <v>121481</v>
      </c>
      <c r="AS53" s="11" t="s">
        <v>6878</v>
      </c>
      <c r="AT53">
        <v>1</v>
      </c>
      <c r="AU53" t="s">
        <v>6893</v>
      </c>
      <c r="AV53" t="s">
        <v>7617</v>
      </c>
      <c r="AW53" t="s">
        <v>7618</v>
      </c>
      <c r="AX53">
        <v>1010</v>
      </c>
      <c r="AY53" t="s">
        <v>28</v>
      </c>
      <c r="AZ53" t="s">
        <v>29</v>
      </c>
      <c r="BB53" s="5">
        <v>43710.333333333299</v>
      </c>
      <c r="BC53" s="6" t="s">
        <v>17</v>
      </c>
      <c r="BE53">
        <v>6</v>
      </c>
      <c r="BF53">
        <v>145236</v>
      </c>
      <c r="BH53" t="s">
        <v>7619</v>
      </c>
      <c r="BT53">
        <v>451428</v>
      </c>
    </row>
    <row r="54" spans="1:72" x14ac:dyDescent="0.3">
      <c r="A54">
        <v>465997</v>
      </c>
      <c r="C54">
        <v>1</v>
      </c>
      <c r="D54">
        <v>1</v>
      </c>
      <c r="E54">
        <v>1</v>
      </c>
      <c r="F54" t="s">
        <v>0</v>
      </c>
      <c r="G54" t="s">
        <v>19</v>
      </c>
      <c r="H54" t="s">
        <v>6964</v>
      </c>
      <c r="I54" t="s">
        <v>21</v>
      </c>
      <c r="K54">
        <v>1</v>
      </c>
      <c r="L54" t="s">
        <v>6877</v>
      </c>
      <c r="M54">
        <v>121481</v>
      </c>
      <c r="N54" t="s">
        <v>6881</v>
      </c>
      <c r="T54" t="s">
        <v>6965</v>
      </c>
      <c r="U54" s="1">
        <v>1</v>
      </c>
      <c r="V54" t="s">
        <v>7</v>
      </c>
      <c r="W54" t="s">
        <v>358</v>
      </c>
      <c r="X54" s="2" t="s">
        <v>9</v>
      </c>
      <c r="Y54" s="3">
        <v>1</v>
      </c>
      <c r="Z54" s="4">
        <v>128</v>
      </c>
      <c r="AA54" s="4" t="s">
        <v>358</v>
      </c>
      <c r="AB54" t="s">
        <v>6966</v>
      </c>
      <c r="AC54">
        <v>2017</v>
      </c>
      <c r="AD54">
        <v>5</v>
      </c>
      <c r="AE54">
        <v>5</v>
      </c>
      <c r="AF54" t="s">
        <v>157</v>
      </c>
      <c r="AH54">
        <v>293370</v>
      </c>
      <c r="AI54">
        <v>6593933</v>
      </c>
      <c r="AJ54" s="4">
        <v>293000</v>
      </c>
      <c r="AK54" s="4">
        <v>6593000</v>
      </c>
      <c r="AL54">
        <v>10</v>
      </c>
      <c r="AN54">
        <v>1010</v>
      </c>
      <c r="AO54" t="s">
        <v>6967</v>
      </c>
      <c r="AP54" s="5" t="s">
        <v>6968</v>
      </c>
      <c r="AQ54">
        <v>121481</v>
      </c>
      <c r="AS54" s="11" t="s">
        <v>6878</v>
      </c>
      <c r="AT54">
        <v>1</v>
      </c>
      <c r="AU54" t="s">
        <v>6893</v>
      </c>
      <c r="AV54" t="s">
        <v>6969</v>
      </c>
      <c r="AW54" t="s">
        <v>6970</v>
      </c>
      <c r="AX54">
        <v>1010</v>
      </c>
      <c r="AY54" t="s">
        <v>28</v>
      </c>
      <c r="AZ54" t="s">
        <v>29</v>
      </c>
      <c r="BB54" s="5">
        <v>43710.333333333299</v>
      </c>
      <c r="BC54" s="6" t="s">
        <v>17</v>
      </c>
      <c r="BE54">
        <v>6</v>
      </c>
      <c r="BF54">
        <v>120762</v>
      </c>
      <c r="BH54" t="s">
        <v>6971</v>
      </c>
      <c r="BT54">
        <v>465997</v>
      </c>
    </row>
    <row r="55" spans="1:72" x14ac:dyDescent="0.3">
      <c r="A55">
        <v>468428</v>
      </c>
      <c r="C55">
        <v>1</v>
      </c>
      <c r="D55">
        <v>1</v>
      </c>
      <c r="E55">
        <v>1</v>
      </c>
      <c r="F55" t="s">
        <v>0</v>
      </c>
      <c r="G55" t="s">
        <v>19</v>
      </c>
      <c r="H55" t="s">
        <v>6978</v>
      </c>
      <c r="I55" t="s">
        <v>21</v>
      </c>
      <c r="K55">
        <v>1</v>
      </c>
      <c r="L55" t="s">
        <v>6877</v>
      </c>
      <c r="M55">
        <v>121481</v>
      </c>
      <c r="N55" t="s">
        <v>6881</v>
      </c>
      <c r="T55" t="s">
        <v>6979</v>
      </c>
      <c r="U55" s="1">
        <v>1</v>
      </c>
      <c r="V55" t="s">
        <v>7</v>
      </c>
      <c r="W55" t="s">
        <v>358</v>
      </c>
      <c r="X55" s="2" t="s">
        <v>9</v>
      </c>
      <c r="Y55" s="3">
        <v>1</v>
      </c>
      <c r="Z55" s="4">
        <v>128</v>
      </c>
      <c r="AA55" s="4" t="s">
        <v>358</v>
      </c>
      <c r="AB55" t="s">
        <v>6980</v>
      </c>
      <c r="AC55">
        <v>2017</v>
      </c>
      <c r="AD55">
        <v>5</v>
      </c>
      <c r="AE55">
        <v>20</v>
      </c>
      <c r="AF55" t="s">
        <v>157</v>
      </c>
      <c r="AH55">
        <v>294951</v>
      </c>
      <c r="AI55">
        <v>6577640</v>
      </c>
      <c r="AJ55" s="4">
        <v>295000</v>
      </c>
      <c r="AK55" s="4">
        <v>6577000</v>
      </c>
      <c r="AL55">
        <v>10</v>
      </c>
      <c r="AN55">
        <v>1010</v>
      </c>
      <c r="AP55" s="5" t="s">
        <v>6981</v>
      </c>
      <c r="AQ55">
        <v>121481</v>
      </c>
      <c r="AS55" s="11" t="s">
        <v>6878</v>
      </c>
      <c r="AT55">
        <v>1</v>
      </c>
      <c r="AU55" t="s">
        <v>6893</v>
      </c>
      <c r="AV55" t="s">
        <v>6982</v>
      </c>
      <c r="AW55" t="s">
        <v>6983</v>
      </c>
      <c r="AX55">
        <v>1010</v>
      </c>
      <c r="AY55" t="s">
        <v>28</v>
      </c>
      <c r="AZ55" t="s">
        <v>29</v>
      </c>
      <c r="BB55" s="5">
        <v>43710.333333333299</v>
      </c>
      <c r="BC55" s="6" t="s">
        <v>17</v>
      </c>
      <c r="BE55">
        <v>6</v>
      </c>
      <c r="BF55">
        <v>121448</v>
      </c>
      <c r="BH55" t="s">
        <v>6984</v>
      </c>
      <c r="BT55">
        <v>468428</v>
      </c>
    </row>
    <row r="56" spans="1:72" x14ac:dyDescent="0.3">
      <c r="A56">
        <v>472047</v>
      </c>
      <c r="C56">
        <v>1</v>
      </c>
      <c r="D56">
        <v>1</v>
      </c>
      <c r="E56">
        <v>1</v>
      </c>
      <c r="F56" t="s">
        <v>0</v>
      </c>
      <c r="G56" t="s">
        <v>19</v>
      </c>
      <c r="H56" t="s">
        <v>6985</v>
      </c>
      <c r="I56" t="s">
        <v>21</v>
      </c>
      <c r="K56">
        <v>1</v>
      </c>
      <c r="L56" t="s">
        <v>6877</v>
      </c>
      <c r="M56">
        <v>121481</v>
      </c>
      <c r="N56" t="s">
        <v>6881</v>
      </c>
      <c r="T56" t="s">
        <v>6986</v>
      </c>
      <c r="U56" s="1">
        <v>1</v>
      </c>
      <c r="V56" t="s">
        <v>7</v>
      </c>
      <c r="W56" t="s">
        <v>358</v>
      </c>
      <c r="X56" s="2" t="s">
        <v>9</v>
      </c>
      <c r="Y56" s="3">
        <v>1</v>
      </c>
      <c r="Z56" s="4">
        <v>128</v>
      </c>
      <c r="AA56" s="4" t="s">
        <v>358</v>
      </c>
      <c r="AB56" t="s">
        <v>6987</v>
      </c>
      <c r="AC56">
        <v>2017</v>
      </c>
      <c r="AD56">
        <v>5</v>
      </c>
      <c r="AE56">
        <v>3</v>
      </c>
      <c r="AF56" t="s">
        <v>157</v>
      </c>
      <c r="AH56">
        <v>297310</v>
      </c>
      <c r="AI56">
        <v>6588524</v>
      </c>
      <c r="AJ56" s="4">
        <v>297000</v>
      </c>
      <c r="AK56" s="4">
        <v>6589000</v>
      </c>
      <c r="AL56">
        <v>10</v>
      </c>
      <c r="AN56">
        <v>1010</v>
      </c>
      <c r="AO56" t="s">
        <v>6988</v>
      </c>
      <c r="AP56" s="5" t="s">
        <v>6989</v>
      </c>
      <c r="AQ56">
        <v>121481</v>
      </c>
      <c r="AS56" s="11" t="s">
        <v>6878</v>
      </c>
      <c r="AT56">
        <v>1</v>
      </c>
      <c r="AU56" t="s">
        <v>6893</v>
      </c>
      <c r="AV56" t="s">
        <v>6990</v>
      </c>
      <c r="AW56" t="s">
        <v>6991</v>
      </c>
      <c r="AX56">
        <v>1010</v>
      </c>
      <c r="AY56" t="s">
        <v>28</v>
      </c>
      <c r="AZ56" t="s">
        <v>29</v>
      </c>
      <c r="BB56" s="5">
        <v>43710.333333333299</v>
      </c>
      <c r="BC56" s="6" t="s">
        <v>17</v>
      </c>
      <c r="BE56">
        <v>6</v>
      </c>
      <c r="BF56">
        <v>120764</v>
      </c>
      <c r="BH56" t="s">
        <v>6992</v>
      </c>
      <c r="BT56">
        <v>472047</v>
      </c>
    </row>
    <row r="57" spans="1:72" x14ac:dyDescent="0.3">
      <c r="A57">
        <v>476000</v>
      </c>
      <c r="C57">
        <v>1</v>
      </c>
      <c r="D57">
        <v>1</v>
      </c>
      <c r="E57">
        <v>1</v>
      </c>
      <c r="F57" t="s">
        <v>0</v>
      </c>
      <c r="G57" t="s">
        <v>19</v>
      </c>
      <c r="H57" t="s">
        <v>6993</v>
      </c>
      <c r="I57" t="s">
        <v>21</v>
      </c>
      <c r="K57">
        <v>1</v>
      </c>
      <c r="L57" t="s">
        <v>6877</v>
      </c>
      <c r="M57">
        <v>121481</v>
      </c>
      <c r="N57" t="s">
        <v>6881</v>
      </c>
      <c r="T57" t="s">
        <v>411</v>
      </c>
      <c r="U57" s="1">
        <v>1</v>
      </c>
      <c r="V57" t="s">
        <v>7</v>
      </c>
      <c r="W57" t="s">
        <v>358</v>
      </c>
      <c r="X57" s="2" t="s">
        <v>9</v>
      </c>
      <c r="Y57" s="3">
        <v>1</v>
      </c>
      <c r="Z57" s="4">
        <v>128</v>
      </c>
      <c r="AA57" s="4" t="s">
        <v>358</v>
      </c>
      <c r="AB57" t="s">
        <v>6994</v>
      </c>
      <c r="AC57">
        <v>2017</v>
      </c>
      <c r="AD57">
        <v>5</v>
      </c>
      <c r="AE57">
        <v>13</v>
      </c>
      <c r="AF57" t="s">
        <v>157</v>
      </c>
      <c r="AH57">
        <v>301139</v>
      </c>
      <c r="AI57">
        <v>6582112</v>
      </c>
      <c r="AJ57" s="4">
        <v>301000</v>
      </c>
      <c r="AK57" s="4">
        <v>6583000</v>
      </c>
      <c r="AL57">
        <v>10</v>
      </c>
      <c r="AN57">
        <v>1010</v>
      </c>
      <c r="AO57" t="s">
        <v>6995</v>
      </c>
      <c r="AP57" s="5" t="s">
        <v>6996</v>
      </c>
      <c r="AQ57">
        <v>121481</v>
      </c>
      <c r="AS57" s="11" t="s">
        <v>6878</v>
      </c>
      <c r="AT57">
        <v>1</v>
      </c>
      <c r="AU57" t="s">
        <v>6893</v>
      </c>
      <c r="AV57" t="s">
        <v>6997</v>
      </c>
      <c r="AW57" t="s">
        <v>6998</v>
      </c>
      <c r="AX57">
        <v>1010</v>
      </c>
      <c r="AY57" t="s">
        <v>28</v>
      </c>
      <c r="AZ57" t="s">
        <v>29</v>
      </c>
      <c r="BB57" s="5">
        <v>43710.333333333299</v>
      </c>
      <c r="BC57" s="6" t="s">
        <v>17</v>
      </c>
      <c r="BE57">
        <v>6</v>
      </c>
      <c r="BF57">
        <v>120774</v>
      </c>
      <c r="BH57" t="s">
        <v>6999</v>
      </c>
      <c r="BT57">
        <v>476000</v>
      </c>
    </row>
    <row r="58" spans="1:72" x14ac:dyDescent="0.3">
      <c r="A58">
        <v>484896</v>
      </c>
      <c r="C58">
        <v>1</v>
      </c>
      <c r="D58">
        <v>1</v>
      </c>
      <c r="E58">
        <v>1</v>
      </c>
      <c r="F58" t="s">
        <v>0</v>
      </c>
      <c r="G58" t="s">
        <v>1</v>
      </c>
      <c r="H58" t="s">
        <v>7511</v>
      </c>
      <c r="I58" t="s">
        <v>793</v>
      </c>
      <c r="K58">
        <v>1</v>
      </c>
      <c r="L58" t="s">
        <v>6877</v>
      </c>
      <c r="M58">
        <v>121481</v>
      </c>
      <c r="N58" t="s">
        <v>6881</v>
      </c>
      <c r="T58" t="s">
        <v>4884</v>
      </c>
      <c r="U58" s="1">
        <v>1</v>
      </c>
      <c r="V58" t="s">
        <v>4493</v>
      </c>
      <c r="W58" t="s">
        <v>4876</v>
      </c>
      <c r="X58" s="2" t="s">
        <v>4495</v>
      </c>
      <c r="Y58" s="3">
        <v>16</v>
      </c>
      <c r="Z58" s="4">
        <v>1640</v>
      </c>
      <c r="AA58" t="s">
        <v>4876</v>
      </c>
      <c r="AB58" t="s">
        <v>7512</v>
      </c>
      <c r="AC58">
        <v>2017</v>
      </c>
      <c r="AD58">
        <v>7</v>
      </c>
      <c r="AE58">
        <v>26</v>
      </c>
      <c r="AF58" t="s">
        <v>4893</v>
      </c>
      <c r="AG58" t="s">
        <v>4893</v>
      </c>
      <c r="AH58">
        <v>313363</v>
      </c>
      <c r="AI58">
        <v>6944532</v>
      </c>
      <c r="AJ58" s="4">
        <v>313000</v>
      </c>
      <c r="AK58" s="4">
        <v>6945000</v>
      </c>
      <c r="AL58">
        <v>707</v>
      </c>
      <c r="AN58">
        <v>8</v>
      </c>
      <c r="AO58" t="s">
        <v>45</v>
      </c>
      <c r="AQ58">
        <v>121481</v>
      </c>
      <c r="AS58" s="11" t="s">
        <v>6878</v>
      </c>
      <c r="AT58">
        <v>1</v>
      </c>
      <c r="AU58" t="s">
        <v>6893</v>
      </c>
      <c r="AV58" t="s">
        <v>7513</v>
      </c>
      <c r="AW58" t="s">
        <v>7514</v>
      </c>
      <c r="AX58">
        <v>8</v>
      </c>
      <c r="AY58" t="s">
        <v>15</v>
      </c>
      <c r="AZ58" t="s">
        <v>49</v>
      </c>
      <c r="BB58" s="5">
        <v>43431</v>
      </c>
      <c r="BC58" s="6" t="s">
        <v>17</v>
      </c>
      <c r="BE58">
        <v>3</v>
      </c>
      <c r="BF58">
        <v>468371</v>
      </c>
      <c r="BH58" t="s">
        <v>7515</v>
      </c>
      <c r="BJ58" t="s">
        <v>7516</v>
      </c>
      <c r="BT58">
        <v>484896</v>
      </c>
    </row>
    <row r="59" spans="1:72" x14ac:dyDescent="0.3">
      <c r="A59">
        <v>485955</v>
      </c>
      <c r="C59">
        <v>1</v>
      </c>
      <c r="D59">
        <v>1</v>
      </c>
      <c r="E59">
        <v>1</v>
      </c>
      <c r="F59" t="s">
        <v>0</v>
      </c>
      <c r="G59" t="s">
        <v>1</v>
      </c>
      <c r="H59" t="s">
        <v>7537</v>
      </c>
      <c r="I59" t="s">
        <v>793</v>
      </c>
      <c r="K59">
        <v>1</v>
      </c>
      <c r="L59" t="s">
        <v>6877</v>
      </c>
      <c r="M59">
        <v>121481</v>
      </c>
      <c r="N59" t="s">
        <v>6881</v>
      </c>
      <c r="T59" t="s">
        <v>4906</v>
      </c>
      <c r="U59" s="1">
        <v>1</v>
      </c>
      <c r="V59" t="s">
        <v>4493</v>
      </c>
      <c r="W59" t="s">
        <v>4876</v>
      </c>
      <c r="X59" s="2" t="s">
        <v>4495</v>
      </c>
      <c r="Y59" s="3">
        <v>16</v>
      </c>
      <c r="Z59" s="4">
        <v>1640</v>
      </c>
      <c r="AA59" t="s">
        <v>4876</v>
      </c>
      <c r="AB59" t="s">
        <v>7538</v>
      </c>
      <c r="AC59">
        <v>2017</v>
      </c>
      <c r="AD59">
        <v>7</v>
      </c>
      <c r="AE59">
        <v>17</v>
      </c>
      <c r="AF59" t="s">
        <v>4893</v>
      </c>
      <c r="AG59" t="s">
        <v>4893</v>
      </c>
      <c r="AH59">
        <v>314361</v>
      </c>
      <c r="AI59">
        <v>6944442</v>
      </c>
      <c r="AJ59" s="4">
        <v>315000</v>
      </c>
      <c r="AK59" s="4">
        <v>6945000</v>
      </c>
      <c r="AL59">
        <v>707</v>
      </c>
      <c r="AN59">
        <v>8</v>
      </c>
      <c r="AO59" t="s">
        <v>45</v>
      </c>
      <c r="AQ59">
        <v>121481</v>
      </c>
      <c r="AS59" s="11" t="s">
        <v>6878</v>
      </c>
      <c r="AT59">
        <v>1</v>
      </c>
      <c r="AU59" t="s">
        <v>6893</v>
      </c>
      <c r="AV59" t="s">
        <v>7539</v>
      </c>
      <c r="AW59" t="s">
        <v>7540</v>
      </c>
      <c r="AX59">
        <v>8</v>
      </c>
      <c r="AY59" t="s">
        <v>15</v>
      </c>
      <c r="AZ59" t="s">
        <v>49</v>
      </c>
      <c r="BB59" s="5">
        <v>43431</v>
      </c>
      <c r="BC59" s="6" t="s">
        <v>17</v>
      </c>
      <c r="BE59">
        <v>3</v>
      </c>
      <c r="BF59">
        <v>468351</v>
      </c>
      <c r="BH59" t="s">
        <v>7541</v>
      </c>
      <c r="BJ59" t="s">
        <v>7542</v>
      </c>
      <c r="BT59">
        <v>485955</v>
      </c>
    </row>
    <row r="60" spans="1:72" x14ac:dyDescent="0.3">
      <c r="A60">
        <v>491122</v>
      </c>
      <c r="C60">
        <v>1</v>
      </c>
      <c r="D60">
        <v>1</v>
      </c>
      <c r="E60">
        <v>1</v>
      </c>
      <c r="F60" t="s">
        <v>0</v>
      </c>
      <c r="G60" t="s">
        <v>1</v>
      </c>
      <c r="H60" t="s">
        <v>7555</v>
      </c>
      <c r="I60" t="s">
        <v>793</v>
      </c>
      <c r="K60">
        <v>1</v>
      </c>
      <c r="L60" t="s">
        <v>6877</v>
      </c>
      <c r="M60">
        <v>121481</v>
      </c>
      <c r="N60" t="s">
        <v>6881</v>
      </c>
      <c r="T60" t="s">
        <v>7556</v>
      </c>
      <c r="U60" s="1">
        <v>1</v>
      </c>
      <c r="V60" t="s">
        <v>4493</v>
      </c>
      <c r="W60" t="s">
        <v>4876</v>
      </c>
      <c r="X60" s="2" t="s">
        <v>4495</v>
      </c>
      <c r="Y60" s="3">
        <v>16</v>
      </c>
      <c r="Z60" s="4">
        <v>1640</v>
      </c>
      <c r="AA60" t="s">
        <v>4876</v>
      </c>
      <c r="AB60" t="s">
        <v>7557</v>
      </c>
      <c r="AC60">
        <v>2017</v>
      </c>
      <c r="AD60">
        <v>8</v>
      </c>
      <c r="AE60">
        <v>15</v>
      </c>
      <c r="AF60" t="s">
        <v>2319</v>
      </c>
      <c r="AG60" t="s">
        <v>2319</v>
      </c>
      <c r="AH60">
        <v>323154</v>
      </c>
      <c r="AI60">
        <v>6946595</v>
      </c>
      <c r="AJ60" s="4">
        <v>323000</v>
      </c>
      <c r="AK60" s="4">
        <v>6947000</v>
      </c>
      <c r="AL60">
        <v>7</v>
      </c>
      <c r="AN60">
        <v>8</v>
      </c>
      <c r="AO60" t="s">
        <v>45</v>
      </c>
      <c r="AQ60">
        <v>121481</v>
      </c>
      <c r="AS60" s="11" t="s">
        <v>6878</v>
      </c>
      <c r="AT60">
        <v>1</v>
      </c>
      <c r="AU60" t="s">
        <v>6893</v>
      </c>
      <c r="AV60" t="s">
        <v>7558</v>
      </c>
      <c r="AW60" t="s">
        <v>7559</v>
      </c>
      <c r="AX60">
        <v>8</v>
      </c>
      <c r="AY60" t="s">
        <v>15</v>
      </c>
      <c r="AZ60" t="s">
        <v>49</v>
      </c>
      <c r="BB60" s="5">
        <v>43431</v>
      </c>
      <c r="BC60" s="6" t="s">
        <v>17</v>
      </c>
      <c r="BE60">
        <v>3</v>
      </c>
      <c r="BF60">
        <v>468387</v>
      </c>
      <c r="BH60" t="s">
        <v>7560</v>
      </c>
      <c r="BJ60" t="s">
        <v>7561</v>
      </c>
      <c r="BT60">
        <v>491122</v>
      </c>
    </row>
    <row r="61" spans="1:72" x14ac:dyDescent="0.3">
      <c r="A61">
        <v>86916</v>
      </c>
      <c r="C61">
        <v>1</v>
      </c>
      <c r="D61">
        <v>1</v>
      </c>
      <c r="E61">
        <v>1</v>
      </c>
      <c r="F61" t="s">
        <v>0</v>
      </c>
      <c r="G61" t="s">
        <v>19</v>
      </c>
      <c r="H61" t="s">
        <v>4008</v>
      </c>
      <c r="I61" t="s">
        <v>21</v>
      </c>
      <c r="K61">
        <v>1</v>
      </c>
      <c r="L61" t="s">
        <v>4</v>
      </c>
      <c r="M61">
        <v>100931</v>
      </c>
      <c r="N61" t="s">
        <v>5</v>
      </c>
      <c r="T61" t="s">
        <v>4009</v>
      </c>
      <c r="U61" s="1">
        <v>1</v>
      </c>
      <c r="V61" t="s">
        <v>3834</v>
      </c>
      <c r="W61" t="s">
        <v>4001</v>
      </c>
      <c r="X61" s="2" t="s">
        <v>3928</v>
      </c>
      <c r="Y61" s="3">
        <v>14</v>
      </c>
      <c r="Z61" s="4">
        <v>1443</v>
      </c>
      <c r="AA61" s="4" t="s">
        <v>4002</v>
      </c>
      <c r="AB61" t="s">
        <v>4010</v>
      </c>
      <c r="AC61">
        <v>2017</v>
      </c>
      <c r="AD61">
        <v>7</v>
      </c>
      <c r="AE61">
        <v>11</v>
      </c>
      <c r="AF61" t="s">
        <v>1037</v>
      </c>
      <c r="AH61">
        <v>32245</v>
      </c>
      <c r="AI61">
        <v>6897408</v>
      </c>
      <c r="AJ61" s="4">
        <v>33000</v>
      </c>
      <c r="AK61" s="4">
        <v>6897000</v>
      </c>
      <c r="AL61">
        <v>10</v>
      </c>
      <c r="AN61">
        <v>1010</v>
      </c>
      <c r="AP61" s="5" t="s">
        <v>4011</v>
      </c>
      <c r="AQ61">
        <v>100931</v>
      </c>
      <c r="AT61">
        <v>1</v>
      </c>
      <c r="AU61" t="s">
        <v>12</v>
      </c>
      <c r="AV61" t="s">
        <v>4012</v>
      </c>
      <c r="AW61" t="s">
        <v>4013</v>
      </c>
      <c r="AX61">
        <v>1010</v>
      </c>
      <c r="AY61" t="s">
        <v>28</v>
      </c>
      <c r="AZ61" t="s">
        <v>29</v>
      </c>
      <c r="BB61" s="5">
        <v>43710.333333333299</v>
      </c>
      <c r="BC61" s="6" t="s">
        <v>17</v>
      </c>
      <c r="BE61">
        <v>6</v>
      </c>
      <c r="BF61">
        <v>126790</v>
      </c>
      <c r="BH61" t="s">
        <v>4014</v>
      </c>
      <c r="BT61">
        <v>86916</v>
      </c>
    </row>
    <row r="62" spans="1:72" x14ac:dyDescent="0.3">
      <c r="A62">
        <v>498692</v>
      </c>
      <c r="C62">
        <v>1</v>
      </c>
      <c r="D62">
        <v>1</v>
      </c>
      <c r="E62">
        <v>1</v>
      </c>
      <c r="F62" t="s">
        <v>0</v>
      </c>
      <c r="G62" t="s">
        <v>19</v>
      </c>
      <c r="H62" t="s">
        <v>5136</v>
      </c>
      <c r="I62" t="s">
        <v>21</v>
      </c>
      <c r="K62">
        <v>1</v>
      </c>
      <c r="L62" t="s">
        <v>4</v>
      </c>
      <c r="M62">
        <v>100931</v>
      </c>
      <c r="N62" t="s">
        <v>5</v>
      </c>
      <c r="T62" t="s">
        <v>5137</v>
      </c>
      <c r="U62" s="1">
        <v>1</v>
      </c>
      <c r="V62" t="s">
        <v>4493</v>
      </c>
      <c r="W62" t="s">
        <v>5138</v>
      </c>
      <c r="X62" s="2" t="s">
        <v>5128</v>
      </c>
      <c r="Y62" s="3">
        <v>17</v>
      </c>
      <c r="Z62" s="4">
        <v>1711</v>
      </c>
      <c r="AA62" t="s">
        <v>5138</v>
      </c>
      <c r="AB62" t="s">
        <v>5139</v>
      </c>
      <c r="AC62">
        <v>2017</v>
      </c>
      <c r="AD62">
        <v>7</v>
      </c>
      <c r="AE62">
        <v>15</v>
      </c>
      <c r="AF62" t="s">
        <v>5140</v>
      </c>
      <c r="AH62">
        <v>337270</v>
      </c>
      <c r="AI62">
        <v>7034619</v>
      </c>
      <c r="AJ62" s="4">
        <v>337000</v>
      </c>
      <c r="AK62" s="4">
        <v>7035000</v>
      </c>
      <c r="AL62">
        <v>100</v>
      </c>
      <c r="AN62">
        <v>1010</v>
      </c>
      <c r="AP62" s="5" t="s">
        <v>5141</v>
      </c>
      <c r="AQ62">
        <v>100931</v>
      </c>
      <c r="AT62">
        <v>1</v>
      </c>
      <c r="AU62" t="s">
        <v>12</v>
      </c>
      <c r="AV62" t="s">
        <v>5142</v>
      </c>
      <c r="AW62" t="s">
        <v>5143</v>
      </c>
      <c r="AX62">
        <v>1010</v>
      </c>
      <c r="AY62" t="s">
        <v>28</v>
      </c>
      <c r="AZ62" t="s">
        <v>29</v>
      </c>
      <c r="BB62" s="5">
        <v>42944.674756944398</v>
      </c>
      <c r="BC62" s="6" t="s">
        <v>17</v>
      </c>
      <c r="BE62">
        <v>6</v>
      </c>
      <c r="BF62">
        <v>129870</v>
      </c>
      <c r="BH62" t="s">
        <v>5144</v>
      </c>
      <c r="BT62">
        <v>498692</v>
      </c>
    </row>
    <row r="63" spans="1:72" x14ac:dyDescent="0.3">
      <c r="A63">
        <v>501457</v>
      </c>
      <c r="C63">
        <v>1</v>
      </c>
      <c r="D63">
        <v>1</v>
      </c>
      <c r="E63">
        <v>1</v>
      </c>
      <c r="F63" t="s">
        <v>0</v>
      </c>
      <c r="G63" t="s">
        <v>19</v>
      </c>
      <c r="H63" t="s">
        <v>5153</v>
      </c>
      <c r="I63" t="s">
        <v>21</v>
      </c>
      <c r="K63">
        <v>1</v>
      </c>
      <c r="L63" t="s">
        <v>4</v>
      </c>
      <c r="M63">
        <v>100931</v>
      </c>
      <c r="N63" t="s">
        <v>5</v>
      </c>
      <c r="T63" t="s">
        <v>5154</v>
      </c>
      <c r="U63" s="1">
        <v>1</v>
      </c>
      <c r="V63" t="s">
        <v>4493</v>
      </c>
      <c r="W63" t="s">
        <v>5138</v>
      </c>
      <c r="X63" s="2" t="s">
        <v>5128</v>
      </c>
      <c r="Y63" s="3">
        <v>17</v>
      </c>
      <c r="Z63" s="4">
        <v>1711</v>
      </c>
      <c r="AA63" t="s">
        <v>5138</v>
      </c>
      <c r="AB63" t="s">
        <v>5155</v>
      </c>
      <c r="AC63">
        <v>2017</v>
      </c>
      <c r="AD63">
        <v>7</v>
      </c>
      <c r="AE63">
        <v>15</v>
      </c>
      <c r="AF63" t="s">
        <v>5140</v>
      </c>
      <c r="AH63">
        <v>342196</v>
      </c>
      <c r="AI63">
        <v>7033460</v>
      </c>
      <c r="AJ63" s="4">
        <v>343000</v>
      </c>
      <c r="AK63" s="4">
        <v>7033000</v>
      </c>
      <c r="AL63">
        <v>100</v>
      </c>
      <c r="AN63">
        <v>1010</v>
      </c>
      <c r="AP63" s="5" t="s">
        <v>5156</v>
      </c>
      <c r="AQ63">
        <v>100931</v>
      </c>
      <c r="AT63">
        <v>1</v>
      </c>
      <c r="AU63" t="s">
        <v>12</v>
      </c>
      <c r="AV63" t="s">
        <v>5157</v>
      </c>
      <c r="AW63" t="s">
        <v>5158</v>
      </c>
      <c r="AX63">
        <v>1010</v>
      </c>
      <c r="AY63" t="s">
        <v>28</v>
      </c>
      <c r="AZ63" t="s">
        <v>29</v>
      </c>
      <c r="BB63" s="5">
        <v>42944.674756944398</v>
      </c>
      <c r="BC63" s="6" t="s">
        <v>17</v>
      </c>
      <c r="BE63">
        <v>6</v>
      </c>
      <c r="BF63">
        <v>129871</v>
      </c>
      <c r="BH63" t="s">
        <v>5159</v>
      </c>
      <c r="BT63">
        <v>501457</v>
      </c>
    </row>
    <row r="64" spans="1:72" x14ac:dyDescent="0.3">
      <c r="A64">
        <v>504841</v>
      </c>
      <c r="C64">
        <v>1</v>
      </c>
      <c r="D64">
        <v>1</v>
      </c>
      <c r="E64">
        <v>1</v>
      </c>
      <c r="F64" t="s">
        <v>0</v>
      </c>
      <c r="G64" t="s">
        <v>19</v>
      </c>
      <c r="H64" t="s">
        <v>7596</v>
      </c>
      <c r="I64" s="7" t="str">
        <f>HYPERLINK(AP64,"Foto")</f>
        <v>Foto</v>
      </c>
      <c r="K64">
        <v>1</v>
      </c>
      <c r="L64" t="s">
        <v>6877</v>
      </c>
      <c r="M64">
        <v>121481</v>
      </c>
      <c r="N64" t="s">
        <v>6881</v>
      </c>
      <c r="T64" t="s">
        <v>7597</v>
      </c>
      <c r="U64" s="1">
        <v>1</v>
      </c>
      <c r="V64" t="s">
        <v>4493</v>
      </c>
      <c r="W64" t="s">
        <v>5127</v>
      </c>
      <c r="X64" s="2" t="s">
        <v>5128</v>
      </c>
      <c r="Y64" s="3">
        <v>17</v>
      </c>
      <c r="Z64" s="4">
        <v>1702</v>
      </c>
      <c r="AA64" s="4" t="s">
        <v>5127</v>
      </c>
      <c r="AB64" t="s">
        <v>7598</v>
      </c>
      <c r="AC64">
        <v>2017</v>
      </c>
      <c r="AD64">
        <v>8</v>
      </c>
      <c r="AE64">
        <v>8</v>
      </c>
      <c r="AF64" t="s">
        <v>7599</v>
      </c>
      <c r="AH64">
        <v>358123</v>
      </c>
      <c r="AI64">
        <v>7097203</v>
      </c>
      <c r="AJ64" s="4">
        <v>359000</v>
      </c>
      <c r="AK64" s="4">
        <v>7097000</v>
      </c>
      <c r="AL64">
        <v>5</v>
      </c>
      <c r="AN64">
        <v>1010</v>
      </c>
      <c r="AO64" t="s">
        <v>7600</v>
      </c>
      <c r="AP64" s="5" t="s">
        <v>7601</v>
      </c>
      <c r="AQ64">
        <v>121481</v>
      </c>
      <c r="AS64" s="11" t="s">
        <v>6878</v>
      </c>
      <c r="AT64">
        <v>1</v>
      </c>
      <c r="AU64" t="s">
        <v>6893</v>
      </c>
      <c r="AV64" t="s">
        <v>7602</v>
      </c>
      <c r="AW64" t="s">
        <v>7603</v>
      </c>
      <c r="AX64">
        <v>1010</v>
      </c>
      <c r="AY64" t="s">
        <v>28</v>
      </c>
      <c r="AZ64" t="s">
        <v>29</v>
      </c>
      <c r="BA64">
        <v>1</v>
      </c>
      <c r="BB64" s="5">
        <v>43710.333333333299</v>
      </c>
      <c r="BC64" s="6" t="s">
        <v>17</v>
      </c>
      <c r="BE64">
        <v>6</v>
      </c>
      <c r="BF64">
        <v>150775</v>
      </c>
      <c r="BH64" t="s">
        <v>7604</v>
      </c>
      <c r="BT64">
        <v>504841</v>
      </c>
    </row>
    <row r="65" spans="1:72" x14ac:dyDescent="0.3">
      <c r="A65">
        <v>508536</v>
      </c>
      <c r="C65">
        <v>1</v>
      </c>
      <c r="D65">
        <v>1</v>
      </c>
      <c r="E65">
        <v>1</v>
      </c>
      <c r="F65" t="s">
        <v>0</v>
      </c>
      <c r="G65" t="s">
        <v>19</v>
      </c>
      <c r="H65" t="s">
        <v>7633</v>
      </c>
      <c r="I65" s="7" t="str">
        <f>HYPERLINK(AP65,"Foto")</f>
        <v>Foto</v>
      </c>
      <c r="K65">
        <v>1</v>
      </c>
      <c r="L65" t="s">
        <v>6877</v>
      </c>
      <c r="M65">
        <v>121481</v>
      </c>
      <c r="N65" t="s">
        <v>6881</v>
      </c>
      <c r="T65" t="s">
        <v>7634</v>
      </c>
      <c r="U65" s="1">
        <v>1</v>
      </c>
      <c r="V65" t="s">
        <v>5444</v>
      </c>
      <c r="W65" t="s">
        <v>7635</v>
      </c>
      <c r="X65" t="s">
        <v>5446</v>
      </c>
      <c r="Y65" s="3">
        <v>18</v>
      </c>
      <c r="Z65" s="4">
        <v>1818</v>
      </c>
      <c r="AA65" t="s">
        <v>7635</v>
      </c>
      <c r="AB65" t="s">
        <v>7636</v>
      </c>
      <c r="AC65">
        <v>2017</v>
      </c>
      <c r="AD65">
        <v>7</v>
      </c>
      <c r="AE65">
        <v>11</v>
      </c>
      <c r="AF65" t="s">
        <v>5111</v>
      </c>
      <c r="AH65">
        <v>376245</v>
      </c>
      <c r="AI65">
        <v>7319080</v>
      </c>
      <c r="AJ65" s="4">
        <v>377000</v>
      </c>
      <c r="AK65" s="4">
        <v>7319000</v>
      </c>
      <c r="AL65">
        <v>25</v>
      </c>
      <c r="AN65">
        <v>1010</v>
      </c>
      <c r="AP65" s="5" t="s">
        <v>7637</v>
      </c>
      <c r="AQ65">
        <v>121481</v>
      </c>
      <c r="AS65" s="11" t="s">
        <v>6878</v>
      </c>
      <c r="AT65">
        <v>1</v>
      </c>
      <c r="AU65" t="s">
        <v>6893</v>
      </c>
      <c r="AV65" t="s">
        <v>7638</v>
      </c>
      <c r="AW65" t="s">
        <v>7639</v>
      </c>
      <c r="AX65">
        <v>1010</v>
      </c>
      <c r="AY65" t="s">
        <v>28</v>
      </c>
      <c r="AZ65" t="s">
        <v>29</v>
      </c>
      <c r="BA65">
        <v>1</v>
      </c>
      <c r="BB65" s="5">
        <v>43710.333333333299</v>
      </c>
      <c r="BC65" s="6" t="s">
        <v>17</v>
      </c>
      <c r="BE65">
        <v>6</v>
      </c>
      <c r="BF65">
        <v>129839</v>
      </c>
      <c r="BH65" t="s">
        <v>7640</v>
      </c>
      <c r="BT65">
        <v>508536</v>
      </c>
    </row>
    <row r="66" spans="1:72" x14ac:dyDescent="0.3">
      <c r="A66">
        <v>512948</v>
      </c>
      <c r="C66">
        <v>1</v>
      </c>
      <c r="D66">
        <v>1</v>
      </c>
      <c r="E66">
        <v>1</v>
      </c>
      <c r="F66" t="s">
        <v>0</v>
      </c>
      <c r="G66" t="s">
        <v>19</v>
      </c>
      <c r="H66" t="s">
        <v>5404</v>
      </c>
      <c r="I66" t="s">
        <v>21</v>
      </c>
      <c r="K66">
        <v>1</v>
      </c>
      <c r="L66" t="s">
        <v>4</v>
      </c>
      <c r="M66">
        <v>100931</v>
      </c>
      <c r="N66" t="s">
        <v>5</v>
      </c>
      <c r="T66" t="s">
        <v>5405</v>
      </c>
      <c r="U66" s="1">
        <v>1</v>
      </c>
      <c r="V66" t="s">
        <v>4493</v>
      </c>
      <c r="W66" t="s">
        <v>5406</v>
      </c>
      <c r="X66" s="2" t="s">
        <v>5128</v>
      </c>
      <c r="Y66" s="3">
        <v>17</v>
      </c>
      <c r="Z66" s="4">
        <v>1739</v>
      </c>
      <c r="AA66" t="s">
        <v>5406</v>
      </c>
      <c r="AB66" t="s">
        <v>5407</v>
      </c>
      <c r="AC66">
        <v>2017</v>
      </c>
      <c r="AD66">
        <v>8</v>
      </c>
      <c r="AE66">
        <v>2</v>
      </c>
      <c r="AF66" t="s">
        <v>5408</v>
      </c>
      <c r="AH66">
        <v>424257</v>
      </c>
      <c r="AI66">
        <v>7193525</v>
      </c>
      <c r="AJ66" s="4">
        <v>425000</v>
      </c>
      <c r="AK66" s="4">
        <v>7193000</v>
      </c>
      <c r="AL66">
        <v>300</v>
      </c>
      <c r="AN66">
        <v>1010</v>
      </c>
      <c r="AP66" s="5" t="s">
        <v>5409</v>
      </c>
      <c r="AQ66">
        <v>100931</v>
      </c>
      <c r="AT66">
        <v>1</v>
      </c>
      <c r="AU66" t="s">
        <v>12</v>
      </c>
      <c r="AV66" t="s">
        <v>5410</v>
      </c>
      <c r="AW66" t="s">
        <v>5411</v>
      </c>
      <c r="AX66">
        <v>1010</v>
      </c>
      <c r="AY66" t="s">
        <v>28</v>
      </c>
      <c r="AZ66" t="s">
        <v>29</v>
      </c>
      <c r="BB66" s="5">
        <v>42949.818506944401</v>
      </c>
      <c r="BC66" s="6" t="s">
        <v>17</v>
      </c>
      <c r="BE66">
        <v>6</v>
      </c>
      <c r="BF66">
        <v>132782</v>
      </c>
      <c r="BH66" t="s">
        <v>5412</v>
      </c>
      <c r="BT66">
        <v>512948</v>
      </c>
    </row>
    <row r="67" spans="1:72" x14ac:dyDescent="0.3">
      <c r="A67">
        <v>516722</v>
      </c>
      <c r="C67">
        <v>1</v>
      </c>
      <c r="D67">
        <v>1</v>
      </c>
      <c r="E67">
        <v>1</v>
      </c>
      <c r="F67" t="s">
        <v>0</v>
      </c>
      <c r="G67" t="s">
        <v>19</v>
      </c>
      <c r="H67" t="s">
        <v>5442</v>
      </c>
      <c r="I67" t="s">
        <v>21</v>
      </c>
      <c r="K67">
        <v>1</v>
      </c>
      <c r="L67" t="s">
        <v>4</v>
      </c>
      <c r="M67">
        <v>100931</v>
      </c>
      <c r="N67" t="s">
        <v>5</v>
      </c>
      <c r="T67" t="s">
        <v>5443</v>
      </c>
      <c r="U67" s="1">
        <v>1</v>
      </c>
      <c r="V67" t="s">
        <v>5444</v>
      </c>
      <c r="W67" t="s">
        <v>5445</v>
      </c>
      <c r="X67" t="s">
        <v>5446</v>
      </c>
      <c r="Y67" s="3">
        <v>18</v>
      </c>
      <c r="Z67" s="4">
        <v>1804</v>
      </c>
      <c r="AA67" t="s">
        <v>5445</v>
      </c>
      <c r="AB67" t="s">
        <v>5447</v>
      </c>
      <c r="AC67">
        <v>2017</v>
      </c>
      <c r="AD67">
        <v>7</v>
      </c>
      <c r="AE67">
        <v>19</v>
      </c>
      <c r="AF67" t="s">
        <v>5448</v>
      </c>
      <c r="AH67">
        <v>475916</v>
      </c>
      <c r="AI67">
        <v>7454155</v>
      </c>
      <c r="AJ67" s="4">
        <v>475000</v>
      </c>
      <c r="AK67" s="4">
        <v>7455000</v>
      </c>
      <c r="AL67">
        <v>50</v>
      </c>
      <c r="AN67">
        <v>1010</v>
      </c>
      <c r="AP67" s="5" t="s">
        <v>5449</v>
      </c>
      <c r="AQ67">
        <v>100931</v>
      </c>
      <c r="AT67">
        <v>1</v>
      </c>
      <c r="AU67" t="s">
        <v>12</v>
      </c>
      <c r="AV67" t="s">
        <v>5450</v>
      </c>
      <c r="AW67" t="s">
        <v>5451</v>
      </c>
      <c r="AX67">
        <v>1010</v>
      </c>
      <c r="AY67" t="s">
        <v>28</v>
      </c>
      <c r="AZ67" t="s">
        <v>29</v>
      </c>
      <c r="BB67" s="5">
        <v>42989.610208333303</v>
      </c>
      <c r="BC67" s="6" t="s">
        <v>17</v>
      </c>
      <c r="BE67">
        <v>6</v>
      </c>
      <c r="BF67">
        <v>129293</v>
      </c>
      <c r="BH67" t="s">
        <v>5452</v>
      </c>
      <c r="BT67">
        <v>516722</v>
      </c>
    </row>
    <row r="68" spans="1:72" x14ac:dyDescent="0.3">
      <c r="A68">
        <v>104370</v>
      </c>
      <c r="C68">
        <v>1</v>
      </c>
      <c r="D68">
        <v>1</v>
      </c>
      <c r="E68">
        <v>1</v>
      </c>
      <c r="F68" t="s">
        <v>0</v>
      </c>
      <c r="G68" t="s">
        <v>19</v>
      </c>
      <c r="H68" t="s">
        <v>4026</v>
      </c>
      <c r="I68" t="s">
        <v>21</v>
      </c>
      <c r="K68">
        <v>1</v>
      </c>
      <c r="L68" t="s">
        <v>4</v>
      </c>
      <c r="M68">
        <v>100931</v>
      </c>
      <c r="N68" t="s">
        <v>5</v>
      </c>
      <c r="T68" t="s">
        <v>4027</v>
      </c>
      <c r="U68" s="1">
        <v>1</v>
      </c>
      <c r="V68" t="s">
        <v>3834</v>
      </c>
      <c r="W68" t="s">
        <v>4028</v>
      </c>
      <c r="X68" s="2" t="s">
        <v>3928</v>
      </c>
      <c r="Y68" s="3">
        <v>14</v>
      </c>
      <c r="Z68" s="4">
        <v>1449</v>
      </c>
      <c r="AA68" s="4" t="s">
        <v>4028</v>
      </c>
      <c r="AB68" t="s">
        <v>4029</v>
      </c>
      <c r="AC68">
        <v>2017</v>
      </c>
      <c r="AD68">
        <v>7</v>
      </c>
      <c r="AE68">
        <v>27</v>
      </c>
      <c r="AF68" t="s">
        <v>1037</v>
      </c>
      <c r="AH68">
        <v>53222</v>
      </c>
      <c r="AI68">
        <v>6885750</v>
      </c>
      <c r="AJ68" s="4">
        <v>53000</v>
      </c>
      <c r="AK68" s="4">
        <v>6885000</v>
      </c>
      <c r="AL68">
        <v>10</v>
      </c>
      <c r="AN68">
        <v>1010</v>
      </c>
      <c r="AP68" s="5" t="s">
        <v>4030</v>
      </c>
      <c r="AQ68">
        <v>100931</v>
      </c>
      <c r="AT68">
        <v>1</v>
      </c>
      <c r="AU68" t="s">
        <v>12</v>
      </c>
      <c r="AV68" t="s">
        <v>4031</v>
      </c>
      <c r="AW68" t="s">
        <v>4032</v>
      </c>
      <c r="AX68">
        <v>1010</v>
      </c>
      <c r="AY68" t="s">
        <v>28</v>
      </c>
      <c r="AZ68" t="s">
        <v>29</v>
      </c>
      <c r="BB68" s="5">
        <v>43710.333333333299</v>
      </c>
      <c r="BC68" s="6" t="s">
        <v>17</v>
      </c>
      <c r="BE68">
        <v>6</v>
      </c>
      <c r="BF68">
        <v>129837</v>
      </c>
      <c r="BH68" t="s">
        <v>4033</v>
      </c>
      <c r="BT68">
        <v>104370</v>
      </c>
    </row>
    <row r="69" spans="1:72" x14ac:dyDescent="0.3">
      <c r="A69">
        <v>109578</v>
      </c>
      <c r="C69">
        <v>1</v>
      </c>
      <c r="D69">
        <v>1</v>
      </c>
      <c r="E69">
        <v>1</v>
      </c>
      <c r="F69" t="s">
        <v>0</v>
      </c>
      <c r="G69" t="s">
        <v>31</v>
      </c>
      <c r="H69" t="s">
        <v>4015</v>
      </c>
      <c r="I69" s="7" t="str">
        <f>HYPERLINK(AP69,"Obs")</f>
        <v>Obs</v>
      </c>
      <c r="K69">
        <v>1</v>
      </c>
      <c r="L69" t="s">
        <v>4</v>
      </c>
      <c r="M69">
        <v>100931</v>
      </c>
      <c r="N69" t="s">
        <v>5</v>
      </c>
      <c r="T69" t="s">
        <v>4016</v>
      </c>
      <c r="U69" s="1">
        <v>1</v>
      </c>
      <c r="V69" t="s">
        <v>4017</v>
      </c>
      <c r="W69" t="s">
        <v>4018</v>
      </c>
      <c r="X69" t="s">
        <v>3928</v>
      </c>
      <c r="Y69" s="3">
        <v>14</v>
      </c>
      <c r="Z69" s="4">
        <v>1444</v>
      </c>
      <c r="AA69" s="4" t="s">
        <v>4019</v>
      </c>
      <c r="AC69">
        <v>2017</v>
      </c>
      <c r="AD69">
        <v>7</v>
      </c>
      <c r="AE69">
        <v>12</v>
      </c>
      <c r="AF69" t="s">
        <v>4020</v>
      </c>
      <c r="AG69" t="s">
        <v>4021</v>
      </c>
      <c r="AH69">
        <v>57676</v>
      </c>
      <c r="AI69">
        <v>6898172</v>
      </c>
      <c r="AJ69" s="4">
        <v>57000</v>
      </c>
      <c r="AK69" s="4">
        <v>6899000</v>
      </c>
      <c r="AL69">
        <v>783</v>
      </c>
      <c r="AN69">
        <v>40</v>
      </c>
      <c r="AO69" t="s">
        <v>4022</v>
      </c>
      <c r="AP69" t="s">
        <v>4023</v>
      </c>
      <c r="AQ69">
        <v>100931</v>
      </c>
      <c r="AT69">
        <v>1</v>
      </c>
      <c r="AU69" t="s">
        <v>12</v>
      </c>
      <c r="AV69" t="s">
        <v>4024</v>
      </c>
      <c r="AX69">
        <v>40</v>
      </c>
      <c r="AY69" t="s">
        <v>38</v>
      </c>
      <c r="AZ69" t="s">
        <v>39</v>
      </c>
      <c r="BA69">
        <v>1</v>
      </c>
      <c r="BB69" s="5">
        <v>43108.623460648101</v>
      </c>
      <c r="BC69" s="6" t="s">
        <v>17</v>
      </c>
      <c r="BE69">
        <v>4</v>
      </c>
      <c r="BF69">
        <v>373355</v>
      </c>
      <c r="BH69" t="s">
        <v>4025</v>
      </c>
      <c r="BT69">
        <v>109578</v>
      </c>
    </row>
    <row r="70" spans="1:72" x14ac:dyDescent="0.3">
      <c r="A70">
        <v>111189</v>
      </c>
      <c r="C70">
        <v>1</v>
      </c>
      <c r="D70">
        <v>1</v>
      </c>
      <c r="E70">
        <v>1</v>
      </c>
      <c r="F70" t="s">
        <v>0</v>
      </c>
      <c r="G70" t="s">
        <v>19</v>
      </c>
      <c r="H70" t="s">
        <v>4208</v>
      </c>
      <c r="I70" s="7" t="str">
        <f>HYPERLINK(AP70,"Foto")</f>
        <v>Foto</v>
      </c>
      <c r="K70">
        <v>1</v>
      </c>
      <c r="L70" t="s">
        <v>4</v>
      </c>
      <c r="M70">
        <v>100931</v>
      </c>
      <c r="N70" t="s">
        <v>5</v>
      </c>
      <c r="T70" t="s">
        <v>4209</v>
      </c>
      <c r="U70" s="1">
        <v>1</v>
      </c>
      <c r="V70" t="s">
        <v>4017</v>
      </c>
      <c r="W70" t="s">
        <v>4107</v>
      </c>
      <c r="X70" t="s">
        <v>4045</v>
      </c>
      <c r="Y70" s="3">
        <v>15</v>
      </c>
      <c r="Z70" s="4">
        <v>1529</v>
      </c>
      <c r="AA70" s="4" t="s">
        <v>4210</v>
      </c>
      <c r="AB70" t="s">
        <v>4211</v>
      </c>
      <c r="AC70">
        <v>2017</v>
      </c>
      <c r="AD70">
        <v>7</v>
      </c>
      <c r="AE70">
        <v>7</v>
      </c>
      <c r="AF70" t="s">
        <v>1642</v>
      </c>
      <c r="AH70">
        <v>60101</v>
      </c>
      <c r="AI70">
        <v>6956646</v>
      </c>
      <c r="AJ70" s="4">
        <v>61000</v>
      </c>
      <c r="AK70" s="4">
        <v>6957000</v>
      </c>
      <c r="AL70">
        <v>10</v>
      </c>
      <c r="AN70">
        <v>1010</v>
      </c>
      <c r="AO70" t="s">
        <v>4212</v>
      </c>
      <c r="AP70" s="5" t="s">
        <v>4213</v>
      </c>
      <c r="AQ70">
        <v>100931</v>
      </c>
      <c r="AT70">
        <v>1</v>
      </c>
      <c r="AU70" t="s">
        <v>12</v>
      </c>
      <c r="AV70" t="s">
        <v>4214</v>
      </c>
      <c r="AW70" t="s">
        <v>4215</v>
      </c>
      <c r="AX70">
        <v>1010</v>
      </c>
      <c r="AY70" t="s">
        <v>28</v>
      </c>
      <c r="AZ70" t="s">
        <v>29</v>
      </c>
      <c r="BA70">
        <v>1</v>
      </c>
      <c r="BB70" s="5">
        <v>43002.108333333301</v>
      </c>
      <c r="BC70" s="6" t="s">
        <v>17</v>
      </c>
      <c r="BE70">
        <v>6</v>
      </c>
      <c r="BF70">
        <v>126372</v>
      </c>
      <c r="BH70" t="s">
        <v>4216</v>
      </c>
      <c r="BT70">
        <v>111189</v>
      </c>
    </row>
    <row r="71" spans="1:72" x14ac:dyDescent="0.3">
      <c r="A71">
        <v>116037</v>
      </c>
      <c r="C71">
        <v>1</v>
      </c>
      <c r="D71">
        <v>1</v>
      </c>
      <c r="E71">
        <v>1</v>
      </c>
      <c r="F71" t="s">
        <v>0</v>
      </c>
      <c r="G71" t="s">
        <v>31</v>
      </c>
      <c r="H71" t="s">
        <v>3357</v>
      </c>
      <c r="I71" s="7" t="str">
        <f>HYPERLINK(AP71,"Obs")</f>
        <v>Obs</v>
      </c>
      <c r="K71">
        <v>1</v>
      </c>
      <c r="L71" t="s">
        <v>4</v>
      </c>
      <c r="M71">
        <v>100931</v>
      </c>
      <c r="N71" t="s">
        <v>5</v>
      </c>
      <c r="T71" t="s">
        <v>3358</v>
      </c>
      <c r="U71" s="1">
        <v>1</v>
      </c>
      <c r="V71" t="s">
        <v>3148</v>
      </c>
      <c r="W71" t="s">
        <v>3359</v>
      </c>
      <c r="X71" t="s">
        <v>3150</v>
      </c>
      <c r="Y71" s="3">
        <v>9</v>
      </c>
      <c r="Z71" s="4">
        <v>940</v>
      </c>
      <c r="AA71" s="4" t="s">
        <v>3359</v>
      </c>
      <c r="AB71" t="s">
        <v>3360</v>
      </c>
      <c r="AC71">
        <v>2017</v>
      </c>
      <c r="AD71">
        <v>7</v>
      </c>
      <c r="AE71">
        <v>19</v>
      </c>
      <c r="AH71">
        <v>70990</v>
      </c>
      <c r="AI71">
        <v>6591055</v>
      </c>
      <c r="AJ71" s="4">
        <v>71000</v>
      </c>
      <c r="AK71" s="4">
        <v>6591000</v>
      </c>
      <c r="AL71">
        <v>1000</v>
      </c>
      <c r="AN71">
        <v>40</v>
      </c>
      <c r="AO71" t="s">
        <v>3361</v>
      </c>
      <c r="AP71" t="s">
        <v>3362</v>
      </c>
      <c r="AQ71">
        <v>100931</v>
      </c>
      <c r="AT71">
        <v>1</v>
      </c>
      <c r="AU71" t="s">
        <v>12</v>
      </c>
      <c r="AV71" t="s">
        <v>3363</v>
      </c>
      <c r="AX71">
        <v>40</v>
      </c>
      <c r="AY71" t="s">
        <v>38</v>
      </c>
      <c r="AZ71" t="s">
        <v>39</v>
      </c>
      <c r="BA71">
        <v>1</v>
      </c>
      <c r="BB71" s="5">
        <v>43027.083333333299</v>
      </c>
      <c r="BC71" s="6" t="s">
        <v>17</v>
      </c>
      <c r="BE71">
        <v>4</v>
      </c>
      <c r="BF71">
        <v>376583</v>
      </c>
      <c r="BH71" t="s">
        <v>3364</v>
      </c>
      <c r="BT71">
        <v>116037</v>
      </c>
    </row>
    <row r="72" spans="1:72" x14ac:dyDescent="0.3">
      <c r="A72">
        <v>535233</v>
      </c>
      <c r="C72">
        <v>1</v>
      </c>
      <c r="D72">
        <v>1</v>
      </c>
      <c r="E72">
        <v>1</v>
      </c>
      <c r="F72" t="s">
        <v>0</v>
      </c>
      <c r="G72" t="s">
        <v>31</v>
      </c>
      <c r="H72" t="s">
        <v>6531</v>
      </c>
      <c r="I72" t="s">
        <v>21</v>
      </c>
      <c r="K72">
        <v>1</v>
      </c>
      <c r="L72" t="s">
        <v>4</v>
      </c>
      <c r="M72">
        <v>100931</v>
      </c>
      <c r="N72" t="s">
        <v>5</v>
      </c>
      <c r="T72" t="s">
        <v>6532</v>
      </c>
      <c r="U72" s="1">
        <v>1</v>
      </c>
      <c r="V72" t="s">
        <v>6047</v>
      </c>
      <c r="W72" t="s">
        <v>6533</v>
      </c>
      <c r="X72" s="2" t="s">
        <v>6534</v>
      </c>
      <c r="Y72" s="3">
        <v>20</v>
      </c>
      <c r="Z72" s="4">
        <v>2002</v>
      </c>
      <c r="AA72" t="s">
        <v>6533</v>
      </c>
      <c r="AB72" t="s">
        <v>6535</v>
      </c>
      <c r="AC72">
        <v>2018</v>
      </c>
      <c r="AD72">
        <v>8</v>
      </c>
      <c r="AE72">
        <v>1</v>
      </c>
      <c r="AH72">
        <v>1097904</v>
      </c>
      <c r="AI72">
        <v>7887292</v>
      </c>
      <c r="AJ72" s="4">
        <v>1097000</v>
      </c>
      <c r="AK72" s="4">
        <v>7887000</v>
      </c>
      <c r="AL72">
        <v>100</v>
      </c>
      <c r="AN72">
        <v>40</v>
      </c>
      <c r="AO72" t="s">
        <v>6536</v>
      </c>
      <c r="AP72" t="s">
        <v>6537</v>
      </c>
      <c r="AQ72">
        <v>100931</v>
      </c>
      <c r="AT72">
        <v>1</v>
      </c>
      <c r="AU72" t="s">
        <v>12</v>
      </c>
      <c r="AV72" t="s">
        <v>6538</v>
      </c>
      <c r="AX72">
        <v>40</v>
      </c>
      <c r="AY72" t="s">
        <v>38</v>
      </c>
      <c r="AZ72" t="s">
        <v>39</v>
      </c>
      <c r="BB72" s="5">
        <v>43773.041666666701</v>
      </c>
      <c r="BC72" s="6" t="s">
        <v>17</v>
      </c>
      <c r="BE72">
        <v>4</v>
      </c>
      <c r="BF72">
        <v>376594</v>
      </c>
      <c r="BH72" t="s">
        <v>6539</v>
      </c>
      <c r="BT72">
        <v>535233</v>
      </c>
    </row>
    <row r="73" spans="1:72" x14ac:dyDescent="0.3">
      <c r="A73">
        <v>159202</v>
      </c>
      <c r="C73">
        <v>1</v>
      </c>
      <c r="D73">
        <v>1</v>
      </c>
      <c r="E73">
        <v>1</v>
      </c>
      <c r="F73" t="s">
        <v>0</v>
      </c>
      <c r="G73" t="s">
        <v>19</v>
      </c>
      <c r="H73" t="s">
        <v>4395</v>
      </c>
      <c r="I73" t="s">
        <v>21</v>
      </c>
      <c r="K73">
        <v>1</v>
      </c>
      <c r="L73" t="s">
        <v>4</v>
      </c>
      <c r="M73">
        <v>100931</v>
      </c>
      <c r="N73" t="s">
        <v>5</v>
      </c>
      <c r="T73" t="s">
        <v>4396</v>
      </c>
      <c r="U73" s="1">
        <v>1</v>
      </c>
      <c r="V73" t="s">
        <v>4017</v>
      </c>
      <c r="W73" t="s">
        <v>4291</v>
      </c>
      <c r="X73" t="s">
        <v>4045</v>
      </c>
      <c r="Y73" s="3">
        <v>15</v>
      </c>
      <c r="Z73" s="4">
        <v>1539</v>
      </c>
      <c r="AA73" s="4" t="s">
        <v>4291</v>
      </c>
      <c r="AB73" t="s">
        <v>4397</v>
      </c>
      <c r="AC73">
        <v>2018</v>
      </c>
      <c r="AD73">
        <v>6</v>
      </c>
      <c r="AE73">
        <v>12</v>
      </c>
      <c r="AF73" t="s">
        <v>2234</v>
      </c>
      <c r="AH73">
        <v>135202</v>
      </c>
      <c r="AI73">
        <v>6958934</v>
      </c>
      <c r="AJ73" s="4">
        <v>135000</v>
      </c>
      <c r="AK73" s="4">
        <v>6959000</v>
      </c>
      <c r="AL73">
        <v>10</v>
      </c>
      <c r="AN73">
        <v>1010</v>
      </c>
      <c r="AO73" t="s">
        <v>4398</v>
      </c>
      <c r="AP73" s="5" t="s">
        <v>4399</v>
      </c>
      <c r="AQ73">
        <v>100931</v>
      </c>
      <c r="AT73">
        <v>1</v>
      </c>
      <c r="AU73" t="s">
        <v>12</v>
      </c>
      <c r="AV73" t="s">
        <v>4400</v>
      </c>
      <c r="AW73" t="s">
        <v>4401</v>
      </c>
      <c r="AX73">
        <v>1010</v>
      </c>
      <c r="AY73" t="s">
        <v>28</v>
      </c>
      <c r="AZ73" t="s">
        <v>29</v>
      </c>
      <c r="BB73" s="5">
        <v>43263.624270833301</v>
      </c>
      <c r="BC73" s="6" t="s">
        <v>17</v>
      </c>
      <c r="BE73">
        <v>6</v>
      </c>
      <c r="BF73">
        <v>156052</v>
      </c>
      <c r="BH73" t="s">
        <v>4402</v>
      </c>
      <c r="BT73">
        <v>159202</v>
      </c>
    </row>
    <row r="74" spans="1:72" x14ac:dyDescent="0.3">
      <c r="A74">
        <v>174622</v>
      </c>
      <c r="C74">
        <v>1</v>
      </c>
      <c r="D74">
        <v>1</v>
      </c>
      <c r="E74">
        <v>1</v>
      </c>
      <c r="F74" t="s">
        <v>0</v>
      </c>
      <c r="G74" t="s">
        <v>31</v>
      </c>
      <c r="H74" t="s">
        <v>3231</v>
      </c>
      <c r="I74" t="s">
        <v>21</v>
      </c>
      <c r="K74">
        <v>1</v>
      </c>
      <c r="L74" t="s">
        <v>4</v>
      </c>
      <c r="M74">
        <v>100931</v>
      </c>
      <c r="N74" t="s">
        <v>5</v>
      </c>
      <c r="T74" t="s">
        <v>3232</v>
      </c>
      <c r="U74" s="1">
        <v>1</v>
      </c>
      <c r="V74" t="s">
        <v>3148</v>
      </c>
      <c r="W74" t="s">
        <v>3225</v>
      </c>
      <c r="X74" t="s">
        <v>3150</v>
      </c>
      <c r="Y74" s="3">
        <v>9</v>
      </c>
      <c r="Z74" s="4">
        <v>911</v>
      </c>
      <c r="AA74" s="4" t="s">
        <v>3225</v>
      </c>
      <c r="AB74" t="s">
        <v>34</v>
      </c>
      <c r="AC74">
        <v>2018</v>
      </c>
      <c r="AD74">
        <v>6</v>
      </c>
      <c r="AE74">
        <v>27</v>
      </c>
      <c r="AH74">
        <v>157337</v>
      </c>
      <c r="AI74">
        <v>6542883</v>
      </c>
      <c r="AJ74" s="4">
        <v>157000</v>
      </c>
      <c r="AK74" s="4">
        <v>6543000</v>
      </c>
      <c r="AL74">
        <v>14</v>
      </c>
      <c r="AN74">
        <v>40</v>
      </c>
      <c r="AP74" t="s">
        <v>3233</v>
      </c>
      <c r="AQ74">
        <v>100931</v>
      </c>
      <c r="AT74">
        <v>1</v>
      </c>
      <c r="AU74" t="s">
        <v>12</v>
      </c>
      <c r="AV74" t="s">
        <v>3234</v>
      </c>
      <c r="AW74" t="s">
        <v>3235</v>
      </c>
      <c r="AX74">
        <v>40</v>
      </c>
      <c r="AY74" t="s">
        <v>38</v>
      </c>
      <c r="AZ74" t="s">
        <v>39</v>
      </c>
      <c r="BB74" s="5">
        <v>43278</v>
      </c>
      <c r="BC74" s="6" t="s">
        <v>17</v>
      </c>
      <c r="BE74">
        <v>4</v>
      </c>
      <c r="BF74">
        <v>374453</v>
      </c>
      <c r="BH74" t="s">
        <v>3236</v>
      </c>
      <c r="BT74">
        <v>174622</v>
      </c>
    </row>
    <row r="75" spans="1:72" x14ac:dyDescent="0.3">
      <c r="A75">
        <v>188023</v>
      </c>
      <c r="C75">
        <v>1</v>
      </c>
      <c r="D75">
        <v>1</v>
      </c>
      <c r="E75">
        <v>1</v>
      </c>
      <c r="F75" t="s">
        <v>0</v>
      </c>
      <c r="G75" t="s">
        <v>19</v>
      </c>
      <c r="H75" t="s">
        <v>2725</v>
      </c>
      <c r="I75" t="s">
        <v>21</v>
      </c>
      <c r="K75">
        <v>1</v>
      </c>
      <c r="L75" t="s">
        <v>4</v>
      </c>
      <c r="M75">
        <v>100931</v>
      </c>
      <c r="N75" t="s">
        <v>5</v>
      </c>
      <c r="T75" t="s">
        <v>2726</v>
      </c>
      <c r="U75" s="1">
        <v>1</v>
      </c>
      <c r="V75" t="s">
        <v>2527</v>
      </c>
      <c r="W75" t="s">
        <v>2718</v>
      </c>
      <c r="X75" s="2" t="s">
        <v>2657</v>
      </c>
      <c r="Y75" s="3">
        <v>8</v>
      </c>
      <c r="Z75" s="4">
        <v>814</v>
      </c>
      <c r="AA75" s="4" t="s">
        <v>2718</v>
      </c>
      <c r="AB75" t="s">
        <v>2727</v>
      </c>
      <c r="AC75">
        <v>2018</v>
      </c>
      <c r="AD75">
        <v>6</v>
      </c>
      <c r="AE75">
        <v>28</v>
      </c>
      <c r="AF75" t="s">
        <v>2720</v>
      </c>
      <c r="AH75">
        <v>181458</v>
      </c>
      <c r="AI75">
        <v>6552366</v>
      </c>
      <c r="AJ75" s="4">
        <v>181000</v>
      </c>
      <c r="AK75" s="4">
        <v>6553000</v>
      </c>
      <c r="AL75">
        <v>150</v>
      </c>
      <c r="AN75">
        <v>1010</v>
      </c>
      <c r="AP75" s="5" t="s">
        <v>2728</v>
      </c>
      <c r="AQ75">
        <v>100931</v>
      </c>
      <c r="AT75">
        <v>1</v>
      </c>
      <c r="AU75" t="s">
        <v>12</v>
      </c>
      <c r="AV75" t="s">
        <v>2729</v>
      </c>
      <c r="AW75" t="s">
        <v>2730</v>
      </c>
      <c r="AX75">
        <v>1010</v>
      </c>
      <c r="AY75" t="s">
        <v>28</v>
      </c>
      <c r="AZ75" t="s">
        <v>29</v>
      </c>
      <c r="BB75" s="5">
        <v>43279.710289351897</v>
      </c>
      <c r="BC75" s="6" t="s">
        <v>17</v>
      </c>
      <c r="BE75">
        <v>6</v>
      </c>
      <c r="BF75">
        <v>157377</v>
      </c>
      <c r="BH75" t="s">
        <v>2731</v>
      </c>
      <c r="BT75">
        <v>188023</v>
      </c>
    </row>
    <row r="76" spans="1:72" x14ac:dyDescent="0.3">
      <c r="A76">
        <v>192663</v>
      </c>
      <c r="C76">
        <v>1</v>
      </c>
      <c r="D76">
        <v>1</v>
      </c>
      <c r="E76">
        <v>1</v>
      </c>
      <c r="F76" t="s">
        <v>0</v>
      </c>
      <c r="G76" t="s">
        <v>19</v>
      </c>
      <c r="H76" t="s">
        <v>1655</v>
      </c>
      <c r="I76" s="7" t="str">
        <f>HYPERLINK(AP76,"Foto")</f>
        <v>Foto</v>
      </c>
      <c r="K76">
        <v>1</v>
      </c>
      <c r="L76" t="s">
        <v>4</v>
      </c>
      <c r="M76">
        <v>100931</v>
      </c>
      <c r="N76" t="s">
        <v>5</v>
      </c>
      <c r="T76" t="s">
        <v>1656</v>
      </c>
      <c r="U76" s="1">
        <v>1</v>
      </c>
      <c r="V76" t="s">
        <v>985</v>
      </c>
      <c r="W76" t="s">
        <v>1649</v>
      </c>
      <c r="X76" s="2" t="s">
        <v>1535</v>
      </c>
      <c r="Y76" s="3">
        <v>5</v>
      </c>
      <c r="Z76" s="4">
        <v>512</v>
      </c>
      <c r="AA76" s="4" t="s">
        <v>1649</v>
      </c>
      <c r="AB76" t="s">
        <v>1657</v>
      </c>
      <c r="AC76">
        <v>2018</v>
      </c>
      <c r="AD76">
        <v>6</v>
      </c>
      <c r="AE76">
        <v>25</v>
      </c>
      <c r="AF76" t="s">
        <v>1642</v>
      </c>
      <c r="AH76">
        <v>189871</v>
      </c>
      <c r="AI76">
        <v>6898914</v>
      </c>
      <c r="AJ76" s="4">
        <v>189000</v>
      </c>
      <c r="AK76" s="4">
        <v>6899000</v>
      </c>
      <c r="AL76">
        <v>100</v>
      </c>
      <c r="AN76">
        <v>1010</v>
      </c>
      <c r="AO76" t="s">
        <v>1658</v>
      </c>
      <c r="AP76" s="5" t="s">
        <v>1659</v>
      </c>
      <c r="AQ76">
        <v>100931</v>
      </c>
      <c r="AT76">
        <v>1</v>
      </c>
      <c r="AU76" t="s">
        <v>12</v>
      </c>
      <c r="AV76" t="s">
        <v>1660</v>
      </c>
      <c r="AW76" t="s">
        <v>1661</v>
      </c>
      <c r="AX76">
        <v>1010</v>
      </c>
      <c r="AY76" t="s">
        <v>28</v>
      </c>
      <c r="AZ76" t="s">
        <v>29</v>
      </c>
      <c r="BA76">
        <v>1</v>
      </c>
      <c r="BB76" s="5">
        <v>43277.370358796303</v>
      </c>
      <c r="BC76" s="6" t="s">
        <v>17</v>
      </c>
      <c r="BE76">
        <v>6</v>
      </c>
      <c r="BF76">
        <v>157253</v>
      </c>
      <c r="BH76" t="s">
        <v>1662</v>
      </c>
      <c r="BT76">
        <v>192663</v>
      </c>
    </row>
    <row r="77" spans="1:72" x14ac:dyDescent="0.3">
      <c r="A77">
        <v>231762</v>
      </c>
      <c r="C77">
        <v>1</v>
      </c>
      <c r="D77">
        <v>1</v>
      </c>
      <c r="E77">
        <v>1</v>
      </c>
      <c r="F77" t="s">
        <v>0</v>
      </c>
      <c r="G77" t="s">
        <v>19</v>
      </c>
      <c r="H77" t="s">
        <v>2450</v>
      </c>
      <c r="I77" t="s">
        <v>21</v>
      </c>
      <c r="K77">
        <v>1</v>
      </c>
      <c r="L77" t="s">
        <v>4</v>
      </c>
      <c r="M77">
        <v>100931</v>
      </c>
      <c r="N77" t="s">
        <v>5</v>
      </c>
      <c r="T77" t="s">
        <v>2451</v>
      </c>
      <c r="U77" s="1">
        <v>1</v>
      </c>
      <c r="V77" t="s">
        <v>7</v>
      </c>
      <c r="W77" t="s">
        <v>2443</v>
      </c>
      <c r="X77" t="s">
        <v>2232</v>
      </c>
      <c r="Y77" s="3">
        <v>6</v>
      </c>
      <c r="Z77" s="4">
        <v>626</v>
      </c>
      <c r="AA77" s="4" t="s">
        <v>2443</v>
      </c>
      <c r="AB77" t="s">
        <v>2452</v>
      </c>
      <c r="AC77">
        <v>2018</v>
      </c>
      <c r="AD77">
        <v>6</v>
      </c>
      <c r="AE77">
        <v>7</v>
      </c>
      <c r="AF77" t="s">
        <v>1890</v>
      </c>
      <c r="AH77">
        <v>230743</v>
      </c>
      <c r="AI77">
        <v>6644292</v>
      </c>
      <c r="AJ77" s="4">
        <v>231000</v>
      </c>
      <c r="AK77" s="4">
        <v>6645000</v>
      </c>
      <c r="AL77">
        <v>50</v>
      </c>
      <c r="AN77">
        <v>1010</v>
      </c>
      <c r="AO77" t="s">
        <v>2453</v>
      </c>
      <c r="AP77" s="5" t="s">
        <v>2454</v>
      </c>
      <c r="AQ77">
        <v>100931</v>
      </c>
      <c r="AT77">
        <v>1</v>
      </c>
      <c r="AU77" t="s">
        <v>12</v>
      </c>
      <c r="AV77" t="s">
        <v>2455</v>
      </c>
      <c r="AW77" t="s">
        <v>2456</v>
      </c>
      <c r="AX77">
        <v>1010</v>
      </c>
      <c r="AY77" t="s">
        <v>28</v>
      </c>
      <c r="AZ77" t="s">
        <v>29</v>
      </c>
      <c r="BB77" s="5">
        <v>43351.738229166702</v>
      </c>
      <c r="BC77" s="6" t="s">
        <v>17</v>
      </c>
      <c r="BE77">
        <v>6</v>
      </c>
      <c r="BF77">
        <v>165606</v>
      </c>
      <c r="BH77" t="s">
        <v>2457</v>
      </c>
      <c r="BT77">
        <v>231762</v>
      </c>
    </row>
    <row r="78" spans="1:72" x14ac:dyDescent="0.3">
      <c r="A78">
        <v>243809</v>
      </c>
      <c r="C78">
        <v>1</v>
      </c>
      <c r="D78">
        <v>1</v>
      </c>
      <c r="E78">
        <v>1</v>
      </c>
      <c r="F78" t="s">
        <v>0</v>
      </c>
      <c r="G78" t="s">
        <v>19</v>
      </c>
      <c r="H78" t="s">
        <v>1966</v>
      </c>
      <c r="I78" t="s">
        <v>21</v>
      </c>
      <c r="K78">
        <v>1</v>
      </c>
      <c r="L78" t="s">
        <v>4</v>
      </c>
      <c r="M78">
        <v>100931</v>
      </c>
      <c r="N78" t="s">
        <v>5</v>
      </c>
      <c r="T78" t="s">
        <v>1967</v>
      </c>
      <c r="U78" s="1">
        <v>1</v>
      </c>
      <c r="V78" t="s">
        <v>985</v>
      </c>
      <c r="W78" t="s">
        <v>1950</v>
      </c>
      <c r="X78" t="s">
        <v>1535</v>
      </c>
      <c r="Y78" s="3">
        <v>5</v>
      </c>
      <c r="Z78" s="4">
        <v>538</v>
      </c>
      <c r="AA78" s="4" t="s">
        <v>1950</v>
      </c>
      <c r="AB78" t="s">
        <v>1968</v>
      </c>
      <c r="AC78">
        <v>2018</v>
      </c>
      <c r="AD78">
        <v>6</v>
      </c>
      <c r="AE78">
        <v>22</v>
      </c>
      <c r="AF78" t="s">
        <v>1969</v>
      </c>
      <c r="AH78">
        <v>233991</v>
      </c>
      <c r="AI78">
        <v>6750584</v>
      </c>
      <c r="AJ78" s="4">
        <v>233000</v>
      </c>
      <c r="AK78" s="4">
        <v>6751000</v>
      </c>
      <c r="AL78">
        <v>5</v>
      </c>
      <c r="AN78">
        <v>1010</v>
      </c>
      <c r="AP78" s="5" t="s">
        <v>1970</v>
      </c>
      <c r="AQ78">
        <v>100931</v>
      </c>
      <c r="AT78">
        <v>1</v>
      </c>
      <c r="AU78" t="s">
        <v>12</v>
      </c>
      <c r="AV78" t="s">
        <v>1971</v>
      </c>
      <c r="AW78" t="s">
        <v>1972</v>
      </c>
      <c r="AX78">
        <v>1010</v>
      </c>
      <c r="AY78" t="s">
        <v>28</v>
      </c>
      <c r="AZ78" t="s">
        <v>29</v>
      </c>
      <c r="BB78" s="5">
        <v>43713.546527777798</v>
      </c>
      <c r="BC78" s="6" t="s">
        <v>17</v>
      </c>
      <c r="BE78">
        <v>6</v>
      </c>
      <c r="BF78">
        <v>167184</v>
      </c>
      <c r="BH78" t="s">
        <v>1973</v>
      </c>
      <c r="BT78">
        <v>243809</v>
      </c>
    </row>
    <row r="79" spans="1:72" x14ac:dyDescent="0.3">
      <c r="A79">
        <v>237870</v>
      </c>
      <c r="C79">
        <v>1</v>
      </c>
      <c r="D79">
        <v>1</v>
      </c>
      <c r="E79">
        <v>1</v>
      </c>
      <c r="F79" t="s">
        <v>0</v>
      </c>
      <c r="G79" t="s">
        <v>19</v>
      </c>
      <c r="H79" t="s">
        <v>1974</v>
      </c>
      <c r="I79" s="7" t="str">
        <f>HYPERLINK(AP79,"Foto")</f>
        <v>Foto</v>
      </c>
      <c r="K79">
        <v>1</v>
      </c>
      <c r="L79" t="s">
        <v>4</v>
      </c>
      <c r="M79">
        <v>100931</v>
      </c>
      <c r="N79" t="s">
        <v>5</v>
      </c>
      <c r="T79" t="s">
        <v>1975</v>
      </c>
      <c r="U79" s="1">
        <v>1</v>
      </c>
      <c r="V79" t="s">
        <v>985</v>
      </c>
      <c r="W79" t="s">
        <v>1950</v>
      </c>
      <c r="X79" t="s">
        <v>1535</v>
      </c>
      <c r="Y79" s="3">
        <v>5</v>
      </c>
      <c r="Z79" s="4">
        <v>538</v>
      </c>
      <c r="AA79" s="4" t="s">
        <v>1950</v>
      </c>
      <c r="AB79" t="s">
        <v>1976</v>
      </c>
      <c r="AC79">
        <v>2018</v>
      </c>
      <c r="AD79">
        <v>6</v>
      </c>
      <c r="AE79">
        <v>16</v>
      </c>
      <c r="AF79" t="s">
        <v>1969</v>
      </c>
      <c r="AH79">
        <v>232547</v>
      </c>
      <c r="AI79">
        <v>6754889</v>
      </c>
      <c r="AJ79" s="4">
        <v>233000</v>
      </c>
      <c r="AK79" s="4">
        <v>6755000</v>
      </c>
      <c r="AL79">
        <v>5</v>
      </c>
      <c r="AN79">
        <v>1010</v>
      </c>
      <c r="AP79" s="5" t="s">
        <v>1977</v>
      </c>
      <c r="AQ79">
        <v>100931</v>
      </c>
      <c r="AT79">
        <v>1</v>
      </c>
      <c r="AU79" t="s">
        <v>12</v>
      </c>
      <c r="AV79" t="s">
        <v>1978</v>
      </c>
      <c r="AW79" t="s">
        <v>1979</v>
      </c>
      <c r="AX79">
        <v>1010</v>
      </c>
      <c r="AY79" t="s">
        <v>28</v>
      </c>
      <c r="AZ79" t="s">
        <v>29</v>
      </c>
      <c r="BA79">
        <v>1</v>
      </c>
      <c r="BB79" s="5">
        <v>43991.959027777797</v>
      </c>
      <c r="BC79" s="6" t="s">
        <v>17</v>
      </c>
      <c r="BE79">
        <v>6</v>
      </c>
      <c r="BF79">
        <v>158202</v>
      </c>
      <c r="BH79" t="s">
        <v>1980</v>
      </c>
      <c r="BT79">
        <v>237870</v>
      </c>
    </row>
    <row r="80" spans="1:72" x14ac:dyDescent="0.3">
      <c r="A80">
        <v>279712</v>
      </c>
      <c r="C80">
        <v>1</v>
      </c>
      <c r="D80">
        <v>1</v>
      </c>
      <c r="E80">
        <v>1</v>
      </c>
      <c r="F80" t="s">
        <v>0</v>
      </c>
      <c r="G80" t="s">
        <v>19</v>
      </c>
      <c r="H80" t="s">
        <v>2548</v>
      </c>
      <c r="I80" s="7" t="str">
        <f>HYPERLINK(AP80,"Foto")</f>
        <v>Foto</v>
      </c>
      <c r="K80">
        <v>1</v>
      </c>
      <c r="L80" t="s">
        <v>4</v>
      </c>
      <c r="M80">
        <v>100931</v>
      </c>
      <c r="N80" t="s">
        <v>5</v>
      </c>
      <c r="T80" t="s">
        <v>2549</v>
      </c>
      <c r="U80" s="1">
        <v>1</v>
      </c>
      <c r="V80" t="s">
        <v>2527</v>
      </c>
      <c r="W80" t="s">
        <v>2528</v>
      </c>
      <c r="X80" s="2" t="s">
        <v>2529</v>
      </c>
      <c r="Y80" s="3">
        <v>7</v>
      </c>
      <c r="Z80" s="4">
        <v>701</v>
      </c>
      <c r="AA80" s="4" t="s">
        <v>2528</v>
      </c>
      <c r="AB80" t="s">
        <v>2550</v>
      </c>
      <c r="AC80">
        <v>2018</v>
      </c>
      <c r="AD80">
        <v>6</v>
      </c>
      <c r="AE80">
        <v>27</v>
      </c>
      <c r="AF80" t="s">
        <v>2551</v>
      </c>
      <c r="AH80">
        <v>244543</v>
      </c>
      <c r="AI80">
        <v>6596477</v>
      </c>
      <c r="AJ80" s="4">
        <v>245000</v>
      </c>
      <c r="AK80" s="4">
        <v>6597000</v>
      </c>
      <c r="AL80">
        <v>50</v>
      </c>
      <c r="AN80">
        <v>1010</v>
      </c>
      <c r="AP80" s="5" t="s">
        <v>2552</v>
      </c>
      <c r="AQ80">
        <v>100931</v>
      </c>
      <c r="AT80">
        <v>1</v>
      </c>
      <c r="AU80" t="s">
        <v>12</v>
      </c>
      <c r="AV80" t="s">
        <v>2553</v>
      </c>
      <c r="AW80" t="s">
        <v>2554</v>
      </c>
      <c r="AX80">
        <v>1010</v>
      </c>
      <c r="AY80" t="s">
        <v>28</v>
      </c>
      <c r="AZ80" t="s">
        <v>29</v>
      </c>
      <c r="BA80">
        <v>1</v>
      </c>
      <c r="BB80" s="5">
        <v>43278.809629629599</v>
      </c>
      <c r="BC80" s="6" t="s">
        <v>17</v>
      </c>
      <c r="BE80">
        <v>6</v>
      </c>
      <c r="BF80">
        <v>157313</v>
      </c>
      <c r="BH80" t="s">
        <v>2555</v>
      </c>
      <c r="BT80">
        <v>279712</v>
      </c>
    </row>
    <row r="81" spans="1:72" x14ac:dyDescent="0.3">
      <c r="A81">
        <v>308572</v>
      </c>
      <c r="C81">
        <v>1</v>
      </c>
      <c r="D81">
        <v>1</v>
      </c>
      <c r="E81">
        <v>1</v>
      </c>
      <c r="F81" t="s">
        <v>0</v>
      </c>
      <c r="G81" t="s">
        <v>19</v>
      </c>
      <c r="H81" t="s">
        <v>1837</v>
      </c>
      <c r="I81" t="s">
        <v>21</v>
      </c>
      <c r="K81">
        <v>1</v>
      </c>
      <c r="L81" t="s">
        <v>4</v>
      </c>
      <c r="M81">
        <v>100931</v>
      </c>
      <c r="N81" t="s">
        <v>5</v>
      </c>
      <c r="T81" t="s">
        <v>1838</v>
      </c>
      <c r="U81" s="1">
        <v>1</v>
      </c>
      <c r="V81" t="s">
        <v>7</v>
      </c>
      <c r="W81" t="s">
        <v>1831</v>
      </c>
      <c r="X81" s="2" t="s">
        <v>1535</v>
      </c>
      <c r="Y81" s="3">
        <v>5</v>
      </c>
      <c r="Z81" s="4">
        <v>533</v>
      </c>
      <c r="AA81" s="4" t="s">
        <v>1831</v>
      </c>
      <c r="AB81" t="s">
        <v>1839</v>
      </c>
      <c r="AC81">
        <v>2018</v>
      </c>
      <c r="AD81">
        <v>6</v>
      </c>
      <c r="AE81">
        <v>29</v>
      </c>
      <c r="AF81" t="s">
        <v>1840</v>
      </c>
      <c r="AH81">
        <v>252159</v>
      </c>
      <c r="AI81">
        <v>6693409</v>
      </c>
      <c r="AJ81" s="4">
        <v>253000</v>
      </c>
      <c r="AK81" s="4">
        <v>6693000</v>
      </c>
      <c r="AL81">
        <v>5</v>
      </c>
      <c r="AN81">
        <v>1010</v>
      </c>
      <c r="AP81" s="5" t="s">
        <v>1841</v>
      </c>
      <c r="AQ81">
        <v>100931</v>
      </c>
      <c r="AT81">
        <v>1</v>
      </c>
      <c r="AU81" t="s">
        <v>12</v>
      </c>
      <c r="AV81" t="s">
        <v>1842</v>
      </c>
      <c r="AW81" t="s">
        <v>1843</v>
      </c>
      <c r="AX81">
        <v>1010</v>
      </c>
      <c r="AY81" t="s">
        <v>28</v>
      </c>
      <c r="AZ81" t="s">
        <v>29</v>
      </c>
      <c r="BB81" s="5">
        <v>43713.546527777798</v>
      </c>
      <c r="BC81" s="6" t="s">
        <v>17</v>
      </c>
      <c r="BE81">
        <v>6</v>
      </c>
      <c r="BF81">
        <v>181181</v>
      </c>
      <c r="BH81" t="s">
        <v>1844</v>
      </c>
      <c r="BT81">
        <v>308572</v>
      </c>
    </row>
    <row r="82" spans="1:72" x14ac:dyDescent="0.3">
      <c r="A82">
        <v>404601</v>
      </c>
      <c r="C82">
        <v>1</v>
      </c>
      <c r="D82">
        <v>1</v>
      </c>
      <c r="E82">
        <v>1</v>
      </c>
      <c r="F82" t="s">
        <v>0</v>
      </c>
      <c r="G82" t="s">
        <v>31</v>
      </c>
      <c r="H82" t="s">
        <v>130</v>
      </c>
      <c r="I82" t="s">
        <v>21</v>
      </c>
      <c r="K82">
        <v>1</v>
      </c>
      <c r="L82" t="s">
        <v>4</v>
      </c>
      <c r="M82">
        <v>100931</v>
      </c>
      <c r="N82" t="s">
        <v>5</v>
      </c>
      <c r="T82" t="s">
        <v>131</v>
      </c>
      <c r="U82" s="1">
        <v>1</v>
      </c>
      <c r="V82" t="s">
        <v>7</v>
      </c>
      <c r="W82" t="s">
        <v>103</v>
      </c>
      <c r="X82" s="2" t="s">
        <v>9</v>
      </c>
      <c r="Y82" s="3">
        <v>1</v>
      </c>
      <c r="Z82" s="4">
        <v>106</v>
      </c>
      <c r="AA82" s="4" t="s">
        <v>103</v>
      </c>
      <c r="AB82" t="s">
        <v>34</v>
      </c>
      <c r="AC82">
        <v>2018</v>
      </c>
      <c r="AD82">
        <v>6</v>
      </c>
      <c r="AE82">
        <v>11</v>
      </c>
      <c r="AH82">
        <v>267939</v>
      </c>
      <c r="AI82">
        <v>6565758</v>
      </c>
      <c r="AJ82" s="4">
        <v>267000</v>
      </c>
      <c r="AK82" s="4">
        <v>6565000</v>
      </c>
      <c r="AL82">
        <v>10</v>
      </c>
      <c r="AN82">
        <v>40</v>
      </c>
      <c r="AP82" t="s">
        <v>132</v>
      </c>
      <c r="AQ82">
        <v>100931</v>
      </c>
      <c r="AT82">
        <v>1</v>
      </c>
      <c r="AU82" t="s">
        <v>12</v>
      </c>
      <c r="AV82" t="s">
        <v>133</v>
      </c>
      <c r="AW82" t="s">
        <v>134</v>
      </c>
      <c r="AX82">
        <v>40</v>
      </c>
      <c r="AY82" t="s">
        <v>38</v>
      </c>
      <c r="AZ82" t="s">
        <v>39</v>
      </c>
      <c r="BB82" s="5">
        <v>43262</v>
      </c>
      <c r="BC82" s="6" t="s">
        <v>17</v>
      </c>
      <c r="BE82">
        <v>4</v>
      </c>
      <c r="BF82">
        <v>375332</v>
      </c>
      <c r="BH82" t="s">
        <v>135</v>
      </c>
      <c r="BT82">
        <v>404601</v>
      </c>
    </row>
    <row r="83" spans="1:72" x14ac:dyDescent="0.3">
      <c r="A83">
        <v>400731</v>
      </c>
      <c r="C83">
        <v>1</v>
      </c>
      <c r="D83">
        <v>1</v>
      </c>
      <c r="E83">
        <v>1</v>
      </c>
      <c r="F83" t="s">
        <v>0</v>
      </c>
      <c r="G83" t="s">
        <v>31</v>
      </c>
      <c r="H83" t="s">
        <v>4547</v>
      </c>
      <c r="I83" t="s">
        <v>21</v>
      </c>
      <c r="K83">
        <v>1</v>
      </c>
      <c r="L83" t="s">
        <v>4</v>
      </c>
      <c r="M83">
        <v>100931</v>
      </c>
      <c r="N83" t="s">
        <v>5</v>
      </c>
      <c r="T83" t="s">
        <v>4548</v>
      </c>
      <c r="U83" s="1">
        <v>1</v>
      </c>
      <c r="V83" t="s">
        <v>4493</v>
      </c>
      <c r="W83" t="s">
        <v>4539</v>
      </c>
      <c r="X83" s="2" t="s">
        <v>4495</v>
      </c>
      <c r="Y83" s="3">
        <v>16</v>
      </c>
      <c r="Z83" s="4">
        <v>1601</v>
      </c>
      <c r="AA83" s="4" t="s">
        <v>4539</v>
      </c>
      <c r="AB83" t="s">
        <v>34</v>
      </c>
      <c r="AC83">
        <v>2018</v>
      </c>
      <c r="AD83">
        <v>6</v>
      </c>
      <c r="AE83">
        <v>24</v>
      </c>
      <c r="AH83">
        <v>266995</v>
      </c>
      <c r="AI83">
        <v>7035403</v>
      </c>
      <c r="AJ83" s="4">
        <v>267000</v>
      </c>
      <c r="AK83" s="4">
        <v>7035000</v>
      </c>
      <c r="AL83">
        <v>17</v>
      </c>
      <c r="AN83">
        <v>40</v>
      </c>
      <c r="AP83" t="s">
        <v>4549</v>
      </c>
      <c r="AQ83">
        <v>100931</v>
      </c>
      <c r="AT83">
        <v>1</v>
      </c>
      <c r="AU83" t="s">
        <v>12</v>
      </c>
      <c r="AV83" t="s">
        <v>4550</v>
      </c>
      <c r="AW83" t="s">
        <v>4551</v>
      </c>
      <c r="AX83">
        <v>40</v>
      </c>
      <c r="AY83" t="s">
        <v>38</v>
      </c>
      <c r="AZ83" t="s">
        <v>39</v>
      </c>
      <c r="BB83" s="5">
        <v>43275</v>
      </c>
      <c r="BC83" s="6" t="s">
        <v>17</v>
      </c>
      <c r="BE83">
        <v>4</v>
      </c>
      <c r="BF83">
        <v>374353</v>
      </c>
      <c r="BH83" t="s">
        <v>4552</v>
      </c>
      <c r="BT83">
        <v>400731</v>
      </c>
    </row>
    <row r="84" spans="1:72" x14ac:dyDescent="0.3">
      <c r="A84">
        <v>432308</v>
      </c>
      <c r="C84">
        <v>1</v>
      </c>
      <c r="D84">
        <v>1</v>
      </c>
      <c r="E84">
        <v>1</v>
      </c>
      <c r="F84" t="s">
        <v>0</v>
      </c>
      <c r="G84" t="s">
        <v>19</v>
      </c>
      <c r="H84" t="s">
        <v>725</v>
      </c>
      <c r="I84" s="7" t="str">
        <f>HYPERLINK(AP84,"Foto")</f>
        <v>Foto</v>
      </c>
      <c r="K84">
        <v>1</v>
      </c>
      <c r="L84" t="s">
        <v>4</v>
      </c>
      <c r="M84">
        <v>100931</v>
      </c>
      <c r="N84" t="s">
        <v>5</v>
      </c>
      <c r="T84" t="s">
        <v>726</v>
      </c>
      <c r="U84" s="1">
        <v>1</v>
      </c>
      <c r="V84" t="s">
        <v>7</v>
      </c>
      <c r="W84" t="s">
        <v>727</v>
      </c>
      <c r="X84" s="2" t="s">
        <v>512</v>
      </c>
      <c r="Y84" s="3">
        <v>2</v>
      </c>
      <c r="Z84" s="4">
        <v>229</v>
      </c>
      <c r="AA84" s="4" t="s">
        <v>727</v>
      </c>
      <c r="AB84" t="s">
        <v>728</v>
      </c>
      <c r="AC84">
        <v>2018</v>
      </c>
      <c r="AD84">
        <v>9</v>
      </c>
      <c r="AE84">
        <v>6</v>
      </c>
      <c r="AF84" t="s">
        <v>530</v>
      </c>
      <c r="AH84">
        <v>275704</v>
      </c>
      <c r="AI84">
        <v>6634906</v>
      </c>
      <c r="AJ84" s="4">
        <v>275000</v>
      </c>
      <c r="AK84" s="4">
        <v>6635000</v>
      </c>
      <c r="AL84">
        <v>25</v>
      </c>
      <c r="AN84">
        <v>1010</v>
      </c>
      <c r="AP84" s="5" t="s">
        <v>729</v>
      </c>
      <c r="AQ84">
        <v>100931</v>
      </c>
      <c r="AT84">
        <v>1</v>
      </c>
      <c r="AU84" t="s">
        <v>12</v>
      </c>
      <c r="AV84" t="s">
        <v>730</v>
      </c>
      <c r="AW84" t="s">
        <v>731</v>
      </c>
      <c r="AX84">
        <v>1010</v>
      </c>
      <c r="AY84" t="s">
        <v>28</v>
      </c>
      <c r="AZ84" t="s">
        <v>29</v>
      </c>
      <c r="BA84">
        <v>1</v>
      </c>
      <c r="BB84" s="5">
        <v>43833.860798611102</v>
      </c>
      <c r="BC84" s="6" t="s">
        <v>17</v>
      </c>
      <c r="BE84">
        <v>6</v>
      </c>
      <c r="BF84">
        <v>166708</v>
      </c>
      <c r="BH84" t="s">
        <v>732</v>
      </c>
      <c r="BT84">
        <v>432308</v>
      </c>
    </row>
    <row r="85" spans="1:72" x14ac:dyDescent="0.3">
      <c r="A85">
        <v>442033</v>
      </c>
      <c r="C85">
        <v>1</v>
      </c>
      <c r="D85">
        <v>1</v>
      </c>
      <c r="E85">
        <v>1</v>
      </c>
      <c r="F85" t="s">
        <v>0</v>
      </c>
      <c r="G85" t="s">
        <v>19</v>
      </c>
      <c r="H85" t="s">
        <v>304</v>
      </c>
      <c r="I85" t="s">
        <v>21</v>
      </c>
      <c r="K85">
        <v>1</v>
      </c>
      <c r="L85" t="s">
        <v>4</v>
      </c>
      <c r="M85">
        <v>100931</v>
      </c>
      <c r="N85" t="s">
        <v>5</v>
      </c>
      <c r="T85" t="s">
        <v>305</v>
      </c>
      <c r="U85" s="1">
        <v>1</v>
      </c>
      <c r="V85" t="s">
        <v>7</v>
      </c>
      <c r="W85" t="s">
        <v>277</v>
      </c>
      <c r="X85" s="2" t="s">
        <v>9</v>
      </c>
      <c r="Y85" s="3">
        <v>1</v>
      </c>
      <c r="Z85" s="4">
        <v>123</v>
      </c>
      <c r="AA85" t="s">
        <v>296</v>
      </c>
      <c r="AB85" t="s">
        <v>306</v>
      </c>
      <c r="AC85">
        <v>2018</v>
      </c>
      <c r="AD85">
        <v>6</v>
      </c>
      <c r="AE85">
        <v>13</v>
      </c>
      <c r="AF85" t="s">
        <v>289</v>
      </c>
      <c r="AH85">
        <v>280669</v>
      </c>
      <c r="AI85">
        <v>6616969</v>
      </c>
      <c r="AJ85" s="4">
        <v>281000</v>
      </c>
      <c r="AK85" s="4">
        <v>6617000</v>
      </c>
      <c r="AL85">
        <v>20</v>
      </c>
      <c r="AN85">
        <v>1010</v>
      </c>
      <c r="AP85" s="5" t="s">
        <v>307</v>
      </c>
      <c r="AQ85">
        <v>100931</v>
      </c>
      <c r="AT85">
        <v>1</v>
      </c>
      <c r="AU85" t="s">
        <v>12</v>
      </c>
      <c r="AV85" t="s">
        <v>308</v>
      </c>
      <c r="AW85" t="s">
        <v>309</v>
      </c>
      <c r="AX85">
        <v>1010</v>
      </c>
      <c r="AY85" t="s">
        <v>28</v>
      </c>
      <c r="AZ85" t="s">
        <v>29</v>
      </c>
      <c r="BB85" s="5">
        <v>43713.546527777798</v>
      </c>
      <c r="BC85" s="6" t="s">
        <v>17</v>
      </c>
      <c r="BE85">
        <v>6</v>
      </c>
      <c r="BF85">
        <v>156156</v>
      </c>
      <c r="BH85" t="s">
        <v>310</v>
      </c>
      <c r="BT85">
        <v>442033</v>
      </c>
    </row>
    <row r="86" spans="1:72" x14ac:dyDescent="0.3">
      <c r="A86">
        <v>466590</v>
      </c>
      <c r="C86">
        <v>1</v>
      </c>
      <c r="D86">
        <v>1</v>
      </c>
      <c r="E86">
        <v>1</v>
      </c>
      <c r="F86" t="s">
        <v>0</v>
      </c>
      <c r="G86" t="s">
        <v>19</v>
      </c>
      <c r="H86" t="s">
        <v>1204</v>
      </c>
      <c r="I86" t="s">
        <v>21</v>
      </c>
      <c r="K86">
        <v>1</v>
      </c>
      <c r="L86" t="s">
        <v>4</v>
      </c>
      <c r="M86">
        <v>100931</v>
      </c>
      <c r="N86" t="s">
        <v>5</v>
      </c>
      <c r="T86" t="s">
        <v>1205</v>
      </c>
      <c r="U86" s="1">
        <v>1</v>
      </c>
      <c r="V86" t="s">
        <v>985</v>
      </c>
      <c r="W86" t="s">
        <v>1192</v>
      </c>
      <c r="X86" t="s">
        <v>987</v>
      </c>
      <c r="Y86" s="3">
        <v>4</v>
      </c>
      <c r="Z86" s="4">
        <v>417</v>
      </c>
      <c r="AA86" s="4" t="s">
        <v>1192</v>
      </c>
      <c r="AB86" t="s">
        <v>1206</v>
      </c>
      <c r="AC86">
        <v>2018</v>
      </c>
      <c r="AD86">
        <v>6</v>
      </c>
      <c r="AE86">
        <v>12</v>
      </c>
      <c r="AF86" t="s">
        <v>1176</v>
      </c>
      <c r="AH86">
        <v>293813</v>
      </c>
      <c r="AI86">
        <v>6737770</v>
      </c>
      <c r="AJ86" s="4">
        <v>293000</v>
      </c>
      <c r="AK86" s="4">
        <v>6737000</v>
      </c>
      <c r="AL86">
        <v>52</v>
      </c>
      <c r="AN86">
        <v>1010</v>
      </c>
      <c r="AP86" s="5" t="s">
        <v>1207</v>
      </c>
      <c r="AQ86">
        <v>100931</v>
      </c>
      <c r="AT86">
        <v>1</v>
      </c>
      <c r="AU86" t="s">
        <v>12</v>
      </c>
      <c r="AV86" t="s">
        <v>1208</v>
      </c>
      <c r="AW86" t="s">
        <v>1209</v>
      </c>
      <c r="AX86">
        <v>1010</v>
      </c>
      <c r="AY86" t="s">
        <v>28</v>
      </c>
      <c r="AZ86" t="s">
        <v>29</v>
      </c>
      <c r="BB86" s="5">
        <v>44037.147928240702</v>
      </c>
      <c r="BC86" s="6" t="s">
        <v>17</v>
      </c>
      <c r="BE86">
        <v>6</v>
      </c>
      <c r="BF86">
        <v>156478</v>
      </c>
      <c r="BH86" t="s">
        <v>1210</v>
      </c>
      <c r="BT86">
        <v>466590</v>
      </c>
    </row>
    <row r="87" spans="1:72" x14ac:dyDescent="0.3">
      <c r="A87">
        <v>466248</v>
      </c>
      <c r="C87">
        <v>1</v>
      </c>
      <c r="D87">
        <v>1</v>
      </c>
      <c r="E87">
        <v>1</v>
      </c>
      <c r="F87" t="s">
        <v>0</v>
      </c>
      <c r="G87" t="s">
        <v>1</v>
      </c>
      <c r="H87" t="s">
        <v>7089</v>
      </c>
      <c r="I87" t="s">
        <v>793</v>
      </c>
      <c r="K87">
        <v>1</v>
      </c>
      <c r="L87" t="s">
        <v>6877</v>
      </c>
      <c r="M87">
        <v>121481</v>
      </c>
      <c r="N87" t="s">
        <v>6881</v>
      </c>
      <c r="T87" t="s">
        <v>7090</v>
      </c>
      <c r="U87" s="1">
        <v>1</v>
      </c>
      <c r="V87" t="s">
        <v>985</v>
      </c>
      <c r="W87" t="s">
        <v>1477</v>
      </c>
      <c r="X87" t="s">
        <v>987</v>
      </c>
      <c r="Y87" s="3">
        <v>4</v>
      </c>
      <c r="Z87" s="4">
        <v>436</v>
      </c>
      <c r="AA87" s="4" t="s">
        <v>1477</v>
      </c>
      <c r="AB87" t="s">
        <v>7091</v>
      </c>
      <c r="AC87">
        <v>2018</v>
      </c>
      <c r="AD87">
        <v>8</v>
      </c>
      <c r="AE87">
        <v>17</v>
      </c>
      <c r="AF87" t="s">
        <v>375</v>
      </c>
      <c r="AG87" t="s">
        <v>375</v>
      </c>
      <c r="AH87">
        <v>293581</v>
      </c>
      <c r="AI87">
        <v>6926285</v>
      </c>
      <c r="AJ87" s="4">
        <v>293000</v>
      </c>
      <c r="AK87" s="4">
        <v>6927000</v>
      </c>
      <c r="AL87">
        <v>707</v>
      </c>
      <c r="AN87">
        <v>8</v>
      </c>
      <c r="AO87" t="s">
        <v>45</v>
      </c>
      <c r="AQ87">
        <v>121481</v>
      </c>
      <c r="AS87" s="11" t="s">
        <v>6878</v>
      </c>
      <c r="AT87">
        <v>1</v>
      </c>
      <c r="AU87" t="s">
        <v>6893</v>
      </c>
      <c r="AV87" t="s">
        <v>7092</v>
      </c>
      <c r="AW87" t="s">
        <v>7093</v>
      </c>
      <c r="AX87">
        <v>8</v>
      </c>
      <c r="AY87" t="s">
        <v>15</v>
      </c>
      <c r="AZ87" t="s">
        <v>49</v>
      </c>
      <c r="BB87" s="5">
        <v>43431</v>
      </c>
      <c r="BC87" s="6" t="s">
        <v>17</v>
      </c>
      <c r="BE87">
        <v>3</v>
      </c>
      <c r="BF87">
        <v>468536</v>
      </c>
      <c r="BH87" t="s">
        <v>7094</v>
      </c>
      <c r="BJ87" t="s">
        <v>7095</v>
      </c>
      <c r="BT87">
        <v>466248</v>
      </c>
    </row>
    <row r="88" spans="1:72" x14ac:dyDescent="0.3">
      <c r="A88">
        <v>476771</v>
      </c>
      <c r="C88">
        <v>1</v>
      </c>
      <c r="D88">
        <v>1</v>
      </c>
      <c r="E88">
        <v>1</v>
      </c>
      <c r="F88" t="s">
        <v>0</v>
      </c>
      <c r="G88" t="s">
        <v>19</v>
      </c>
      <c r="H88" t="s">
        <v>1181</v>
      </c>
      <c r="I88" t="s">
        <v>21</v>
      </c>
      <c r="K88">
        <v>1</v>
      </c>
      <c r="L88" t="s">
        <v>4</v>
      </c>
      <c r="M88">
        <v>100931</v>
      </c>
      <c r="N88" t="s">
        <v>5</v>
      </c>
      <c r="T88" t="s">
        <v>1182</v>
      </c>
      <c r="U88" s="1">
        <v>1</v>
      </c>
      <c r="V88" t="s">
        <v>985</v>
      </c>
      <c r="W88" t="s">
        <v>1174</v>
      </c>
      <c r="X88" t="s">
        <v>987</v>
      </c>
      <c r="Y88" s="3">
        <v>4</v>
      </c>
      <c r="Z88" s="4">
        <v>415</v>
      </c>
      <c r="AA88" t="s">
        <v>1174</v>
      </c>
      <c r="AB88" t="s">
        <v>1183</v>
      </c>
      <c r="AC88">
        <v>2018</v>
      </c>
      <c r="AD88">
        <v>6</v>
      </c>
      <c r="AE88">
        <v>28</v>
      </c>
      <c r="AF88" t="s">
        <v>1184</v>
      </c>
      <c r="AH88">
        <v>302150</v>
      </c>
      <c r="AI88">
        <v>6751018</v>
      </c>
      <c r="AJ88" s="4">
        <v>303000</v>
      </c>
      <c r="AK88" s="4">
        <v>6751000</v>
      </c>
      <c r="AL88">
        <v>300</v>
      </c>
      <c r="AN88">
        <v>1010</v>
      </c>
      <c r="AO88" t="s">
        <v>1185</v>
      </c>
      <c r="AP88" s="5" t="s">
        <v>1186</v>
      </c>
      <c r="AQ88">
        <v>100931</v>
      </c>
      <c r="AT88">
        <v>1</v>
      </c>
      <c r="AU88" t="s">
        <v>12</v>
      </c>
      <c r="AV88" t="s">
        <v>1187</v>
      </c>
      <c r="AW88" t="s">
        <v>1188</v>
      </c>
      <c r="AX88">
        <v>1010</v>
      </c>
      <c r="AY88" t="s">
        <v>28</v>
      </c>
      <c r="AZ88" t="s">
        <v>29</v>
      </c>
      <c r="BB88" s="5">
        <v>43314.467476851903</v>
      </c>
      <c r="BC88" s="6" t="s">
        <v>17</v>
      </c>
      <c r="BE88">
        <v>6</v>
      </c>
      <c r="BF88">
        <v>161909</v>
      </c>
      <c r="BH88" t="s">
        <v>1189</v>
      </c>
      <c r="BT88">
        <v>476771</v>
      </c>
    </row>
    <row r="89" spans="1:72" x14ac:dyDescent="0.3">
      <c r="A89">
        <v>479449</v>
      </c>
      <c r="C89">
        <v>1</v>
      </c>
      <c r="D89">
        <v>1</v>
      </c>
      <c r="E89">
        <v>1</v>
      </c>
      <c r="F89" t="s">
        <v>0</v>
      </c>
      <c r="G89" t="s">
        <v>1</v>
      </c>
      <c r="H89" t="s">
        <v>7096</v>
      </c>
      <c r="I89" t="s">
        <v>793</v>
      </c>
      <c r="K89">
        <v>1</v>
      </c>
      <c r="L89" t="s">
        <v>6877</v>
      </c>
      <c r="M89">
        <v>121481</v>
      </c>
      <c r="N89" t="s">
        <v>6881</v>
      </c>
      <c r="T89" t="s">
        <v>7097</v>
      </c>
      <c r="U89" s="1">
        <v>1</v>
      </c>
      <c r="V89" t="s">
        <v>985</v>
      </c>
      <c r="W89" t="s">
        <v>7098</v>
      </c>
      <c r="X89" s="2" t="s">
        <v>987</v>
      </c>
      <c r="Y89" s="3">
        <v>4</v>
      </c>
      <c r="Z89" s="4">
        <v>441</v>
      </c>
      <c r="AA89" s="4" t="s">
        <v>7098</v>
      </c>
      <c r="AB89" t="s">
        <v>7099</v>
      </c>
      <c r="AC89">
        <v>2018</v>
      </c>
      <c r="AD89">
        <v>8</v>
      </c>
      <c r="AE89">
        <v>17</v>
      </c>
      <c r="AF89" t="s">
        <v>375</v>
      </c>
      <c r="AG89" t="s">
        <v>375</v>
      </c>
      <c r="AH89">
        <v>305465</v>
      </c>
      <c r="AI89">
        <v>6935217</v>
      </c>
      <c r="AJ89" s="4">
        <v>305000</v>
      </c>
      <c r="AK89" s="4">
        <v>6935000</v>
      </c>
      <c r="AL89">
        <v>707</v>
      </c>
      <c r="AN89">
        <v>8</v>
      </c>
      <c r="AO89" t="s">
        <v>45</v>
      </c>
      <c r="AQ89">
        <v>121481</v>
      </c>
      <c r="AS89" s="11" t="s">
        <v>6878</v>
      </c>
      <c r="AT89">
        <v>1</v>
      </c>
      <c r="AU89" t="s">
        <v>6893</v>
      </c>
      <c r="AV89" t="s">
        <v>7100</v>
      </c>
      <c r="AW89" t="s">
        <v>7101</v>
      </c>
      <c r="AX89">
        <v>8</v>
      </c>
      <c r="AY89" t="s">
        <v>15</v>
      </c>
      <c r="AZ89" t="s">
        <v>49</v>
      </c>
      <c r="BB89" s="5">
        <v>43431</v>
      </c>
      <c r="BC89" s="6" t="s">
        <v>17</v>
      </c>
      <c r="BE89">
        <v>3</v>
      </c>
      <c r="BF89">
        <v>468523</v>
      </c>
      <c r="BH89" t="s">
        <v>7102</v>
      </c>
      <c r="BJ89" t="s">
        <v>7103</v>
      </c>
      <c r="BT89">
        <v>479449</v>
      </c>
    </row>
    <row r="90" spans="1:72" x14ac:dyDescent="0.3">
      <c r="A90">
        <v>479370</v>
      </c>
      <c r="C90">
        <v>1</v>
      </c>
      <c r="D90">
        <v>1</v>
      </c>
      <c r="E90">
        <v>1</v>
      </c>
      <c r="F90" t="s">
        <v>0</v>
      </c>
      <c r="G90" t="s">
        <v>1</v>
      </c>
      <c r="H90" t="s">
        <v>7574</v>
      </c>
      <c r="I90" t="s">
        <v>793</v>
      </c>
      <c r="K90">
        <v>1</v>
      </c>
      <c r="L90" t="s">
        <v>6877</v>
      </c>
      <c r="M90">
        <v>121481</v>
      </c>
      <c r="N90" t="s">
        <v>6881</v>
      </c>
      <c r="T90" t="s">
        <v>7575</v>
      </c>
      <c r="U90" s="1">
        <v>1</v>
      </c>
      <c r="V90" t="s">
        <v>4493</v>
      </c>
      <c r="W90" t="s">
        <v>4953</v>
      </c>
      <c r="X90" s="2" t="s">
        <v>4495</v>
      </c>
      <c r="Y90" s="3">
        <v>16</v>
      </c>
      <c r="Z90" s="4">
        <v>1644</v>
      </c>
      <c r="AA90" t="s">
        <v>4953</v>
      </c>
      <c r="AB90" t="s">
        <v>7576</v>
      </c>
      <c r="AC90">
        <v>2018</v>
      </c>
      <c r="AD90">
        <v>9</v>
      </c>
      <c r="AE90">
        <v>27</v>
      </c>
      <c r="AF90" t="s">
        <v>4893</v>
      </c>
      <c r="AG90" t="s">
        <v>4893</v>
      </c>
      <c r="AH90">
        <v>305359</v>
      </c>
      <c r="AI90">
        <v>6968028</v>
      </c>
      <c r="AJ90" s="4">
        <v>305000</v>
      </c>
      <c r="AK90" s="4">
        <v>6969000</v>
      </c>
      <c r="AL90">
        <v>71</v>
      </c>
      <c r="AN90">
        <v>8</v>
      </c>
      <c r="AO90" t="s">
        <v>45</v>
      </c>
      <c r="AQ90">
        <v>121481</v>
      </c>
      <c r="AS90" s="11" t="s">
        <v>6878</v>
      </c>
      <c r="AT90">
        <v>1</v>
      </c>
      <c r="AU90" t="s">
        <v>6893</v>
      </c>
      <c r="AV90" t="s">
        <v>7577</v>
      </c>
      <c r="AW90" t="s">
        <v>7578</v>
      </c>
      <c r="AX90">
        <v>8</v>
      </c>
      <c r="AY90" t="s">
        <v>15</v>
      </c>
      <c r="AZ90" t="s">
        <v>49</v>
      </c>
      <c r="BB90" s="5">
        <v>43431</v>
      </c>
      <c r="BC90" s="6" t="s">
        <v>17</v>
      </c>
      <c r="BE90">
        <v>3</v>
      </c>
      <c r="BF90">
        <v>468694</v>
      </c>
      <c r="BH90" t="s">
        <v>7579</v>
      </c>
      <c r="BJ90" t="s">
        <v>7580</v>
      </c>
      <c r="BT90">
        <v>479370</v>
      </c>
    </row>
    <row r="91" spans="1:72" x14ac:dyDescent="0.3">
      <c r="A91">
        <v>488144</v>
      </c>
      <c r="C91">
        <v>1</v>
      </c>
      <c r="D91">
        <v>1</v>
      </c>
      <c r="E91">
        <v>1</v>
      </c>
      <c r="F91" t="s">
        <v>0</v>
      </c>
      <c r="G91" t="s">
        <v>1</v>
      </c>
      <c r="H91" t="s">
        <v>7549</v>
      </c>
      <c r="I91" t="s">
        <v>793</v>
      </c>
      <c r="K91">
        <v>1</v>
      </c>
      <c r="L91" t="s">
        <v>6877</v>
      </c>
      <c r="M91">
        <v>121481</v>
      </c>
      <c r="N91" t="s">
        <v>6881</v>
      </c>
      <c r="T91" t="s">
        <v>4921</v>
      </c>
      <c r="U91" s="1">
        <v>1</v>
      </c>
      <c r="V91" t="s">
        <v>4493</v>
      </c>
      <c r="W91" t="s">
        <v>4876</v>
      </c>
      <c r="X91" s="2" t="s">
        <v>4495</v>
      </c>
      <c r="Y91" s="3">
        <v>16</v>
      </c>
      <c r="Z91" s="4">
        <v>1640</v>
      </c>
      <c r="AA91" t="s">
        <v>4876</v>
      </c>
      <c r="AB91" t="s">
        <v>7550</v>
      </c>
      <c r="AC91">
        <v>2018</v>
      </c>
      <c r="AD91">
        <v>8</v>
      </c>
      <c r="AE91">
        <v>29</v>
      </c>
      <c r="AF91" t="s">
        <v>375</v>
      </c>
      <c r="AG91" t="s">
        <v>375</v>
      </c>
      <c r="AH91">
        <v>317281</v>
      </c>
      <c r="AI91">
        <v>6954215</v>
      </c>
      <c r="AJ91" s="4">
        <v>317000</v>
      </c>
      <c r="AK91" s="4">
        <v>6955000</v>
      </c>
      <c r="AL91">
        <v>707</v>
      </c>
      <c r="AN91">
        <v>8</v>
      </c>
      <c r="AO91" t="s">
        <v>45</v>
      </c>
      <c r="AQ91">
        <v>121481</v>
      </c>
      <c r="AS91" s="11" t="s">
        <v>6878</v>
      </c>
      <c r="AT91">
        <v>1</v>
      </c>
      <c r="AU91" t="s">
        <v>6893</v>
      </c>
      <c r="AV91" t="s">
        <v>7551</v>
      </c>
      <c r="AW91" t="s">
        <v>7552</v>
      </c>
      <c r="AX91">
        <v>8</v>
      </c>
      <c r="AY91" t="s">
        <v>15</v>
      </c>
      <c r="AZ91" t="s">
        <v>49</v>
      </c>
      <c r="BB91" s="5">
        <v>43431</v>
      </c>
      <c r="BC91" s="6" t="s">
        <v>17</v>
      </c>
      <c r="BE91">
        <v>3</v>
      </c>
      <c r="BF91">
        <v>468564</v>
      </c>
      <c r="BH91" t="s">
        <v>7553</v>
      </c>
      <c r="BJ91" t="s">
        <v>7554</v>
      </c>
      <c r="BT91">
        <v>488144</v>
      </c>
    </row>
    <row r="92" spans="1:72" x14ac:dyDescent="0.3">
      <c r="A92">
        <v>518009</v>
      </c>
      <c r="C92">
        <v>1</v>
      </c>
      <c r="D92">
        <v>1</v>
      </c>
      <c r="E92">
        <v>1</v>
      </c>
      <c r="F92" t="s">
        <v>0</v>
      </c>
      <c r="G92" t="s">
        <v>19</v>
      </c>
      <c r="H92" t="s">
        <v>5478</v>
      </c>
      <c r="I92" t="s">
        <v>21</v>
      </c>
      <c r="K92">
        <v>1</v>
      </c>
      <c r="L92" t="s">
        <v>4</v>
      </c>
      <c r="M92">
        <v>100931</v>
      </c>
      <c r="N92" t="s">
        <v>5</v>
      </c>
      <c r="T92" t="s">
        <v>5479</v>
      </c>
      <c r="U92" s="1">
        <v>1</v>
      </c>
      <c r="V92" t="s">
        <v>5444</v>
      </c>
      <c r="W92" t="s">
        <v>5445</v>
      </c>
      <c r="X92" t="s">
        <v>5446</v>
      </c>
      <c r="Y92" s="3">
        <v>18</v>
      </c>
      <c r="Z92" s="4">
        <v>1804</v>
      </c>
      <c r="AA92" t="s">
        <v>5445</v>
      </c>
      <c r="AB92" t="s">
        <v>5480</v>
      </c>
      <c r="AC92">
        <v>2018</v>
      </c>
      <c r="AD92">
        <v>6</v>
      </c>
      <c r="AE92">
        <v>2</v>
      </c>
      <c r="AF92" t="s">
        <v>5481</v>
      </c>
      <c r="AH92">
        <v>481851</v>
      </c>
      <c r="AI92">
        <v>7472840</v>
      </c>
      <c r="AJ92" s="4">
        <v>481000</v>
      </c>
      <c r="AK92" s="4">
        <v>7473000</v>
      </c>
      <c r="AL92">
        <v>100</v>
      </c>
      <c r="AN92">
        <v>1010</v>
      </c>
      <c r="AO92" t="s">
        <v>5482</v>
      </c>
      <c r="AP92" s="5" t="s">
        <v>5483</v>
      </c>
      <c r="AQ92">
        <v>100931</v>
      </c>
      <c r="AT92">
        <v>1</v>
      </c>
      <c r="AU92" t="s">
        <v>12</v>
      </c>
      <c r="AV92" t="s">
        <v>5484</v>
      </c>
      <c r="AW92" t="s">
        <v>5485</v>
      </c>
      <c r="AX92">
        <v>1010</v>
      </c>
      <c r="AY92" t="s">
        <v>28</v>
      </c>
      <c r="AZ92" t="s">
        <v>29</v>
      </c>
      <c r="BB92" s="5">
        <v>43713.546527777798</v>
      </c>
      <c r="BC92" s="6" t="s">
        <v>17</v>
      </c>
      <c r="BE92">
        <v>6</v>
      </c>
      <c r="BF92">
        <v>155451</v>
      </c>
      <c r="BH92" t="s">
        <v>5486</v>
      </c>
      <c r="BT92">
        <v>518009</v>
      </c>
    </row>
    <row r="93" spans="1:72" x14ac:dyDescent="0.3">
      <c r="A93">
        <v>520729</v>
      </c>
      <c r="C93">
        <v>1</v>
      </c>
      <c r="D93">
        <v>1</v>
      </c>
      <c r="E93">
        <v>1</v>
      </c>
      <c r="F93" t="s">
        <v>0</v>
      </c>
      <c r="G93" t="s">
        <v>19</v>
      </c>
      <c r="H93" t="s">
        <v>5982</v>
      </c>
      <c r="I93" s="7" t="str">
        <f>HYPERLINK(AP93,"Foto")</f>
        <v>Foto</v>
      </c>
      <c r="K93">
        <v>1</v>
      </c>
      <c r="L93" t="s">
        <v>4</v>
      </c>
      <c r="M93">
        <v>100931</v>
      </c>
      <c r="N93" t="s">
        <v>5</v>
      </c>
      <c r="T93" t="s">
        <v>5983</v>
      </c>
      <c r="U93" s="1">
        <v>1</v>
      </c>
      <c r="V93" t="s">
        <v>5444</v>
      </c>
      <c r="W93" t="s">
        <v>5984</v>
      </c>
      <c r="X93" t="s">
        <v>5446</v>
      </c>
      <c r="Y93" s="3">
        <v>18</v>
      </c>
      <c r="Z93" s="4">
        <v>1865</v>
      </c>
      <c r="AA93" t="s">
        <v>5984</v>
      </c>
      <c r="AB93" t="s">
        <v>5985</v>
      </c>
      <c r="AC93">
        <v>2018</v>
      </c>
      <c r="AD93">
        <v>7</v>
      </c>
      <c r="AE93">
        <v>26</v>
      </c>
      <c r="AF93" t="s">
        <v>5986</v>
      </c>
      <c r="AH93">
        <v>502805</v>
      </c>
      <c r="AI93">
        <v>7576992</v>
      </c>
      <c r="AJ93" s="4">
        <v>503000</v>
      </c>
      <c r="AK93" s="4">
        <v>7577000</v>
      </c>
      <c r="AL93">
        <v>500</v>
      </c>
      <c r="AN93">
        <v>1010</v>
      </c>
      <c r="AP93" s="5" t="s">
        <v>5987</v>
      </c>
      <c r="AQ93">
        <v>100931</v>
      </c>
      <c r="AT93">
        <v>1</v>
      </c>
      <c r="AU93" t="s">
        <v>12</v>
      </c>
      <c r="AV93" t="s">
        <v>5988</v>
      </c>
      <c r="AW93" t="s">
        <v>5989</v>
      </c>
      <c r="AX93">
        <v>1010</v>
      </c>
      <c r="AY93" t="s">
        <v>28</v>
      </c>
      <c r="AZ93" t="s">
        <v>29</v>
      </c>
      <c r="BA93">
        <v>1</v>
      </c>
      <c r="BB93" s="5">
        <v>44035.649120370399</v>
      </c>
      <c r="BC93" s="6" t="s">
        <v>17</v>
      </c>
      <c r="BE93">
        <v>6</v>
      </c>
      <c r="BF93">
        <v>243487</v>
      </c>
      <c r="BH93" t="s">
        <v>5990</v>
      </c>
      <c r="BT93">
        <v>520729</v>
      </c>
    </row>
    <row r="94" spans="1:72" x14ac:dyDescent="0.3">
      <c r="A94">
        <v>521738</v>
      </c>
      <c r="C94">
        <v>1</v>
      </c>
      <c r="D94">
        <v>1</v>
      </c>
      <c r="E94">
        <v>1</v>
      </c>
      <c r="F94" t="s">
        <v>0</v>
      </c>
      <c r="G94" t="s">
        <v>31</v>
      </c>
      <c r="H94" t="s">
        <v>5703</v>
      </c>
      <c r="I94" t="s">
        <v>21</v>
      </c>
      <c r="K94">
        <v>1</v>
      </c>
      <c r="L94" t="s">
        <v>4</v>
      </c>
      <c r="M94">
        <v>100931</v>
      </c>
      <c r="N94" t="s">
        <v>5</v>
      </c>
      <c r="T94" t="s">
        <v>5704</v>
      </c>
      <c r="U94" s="1">
        <v>1</v>
      </c>
      <c r="V94" t="s">
        <v>5444</v>
      </c>
      <c r="W94" t="s">
        <v>5697</v>
      </c>
      <c r="X94" t="s">
        <v>5446</v>
      </c>
      <c r="Y94" s="3">
        <v>18</v>
      </c>
      <c r="Z94" s="4">
        <v>1841</v>
      </c>
      <c r="AA94" s="4" t="s">
        <v>5697</v>
      </c>
      <c r="AB94" t="s">
        <v>34</v>
      </c>
      <c r="AC94">
        <v>2018</v>
      </c>
      <c r="AD94">
        <v>7</v>
      </c>
      <c r="AE94">
        <v>18</v>
      </c>
      <c r="AH94">
        <v>514676</v>
      </c>
      <c r="AI94">
        <v>7458821</v>
      </c>
      <c r="AJ94" s="4">
        <v>515000</v>
      </c>
      <c r="AK94" s="4">
        <v>7459000</v>
      </c>
      <c r="AL94">
        <v>10</v>
      </c>
      <c r="AN94">
        <v>40</v>
      </c>
      <c r="AP94" t="s">
        <v>5705</v>
      </c>
      <c r="AQ94">
        <v>100931</v>
      </c>
      <c r="AT94">
        <v>1</v>
      </c>
      <c r="AU94" t="s">
        <v>12</v>
      </c>
      <c r="AV94" t="s">
        <v>5706</v>
      </c>
      <c r="AW94" t="s">
        <v>5707</v>
      </c>
      <c r="AX94">
        <v>40</v>
      </c>
      <c r="AY94" t="s">
        <v>38</v>
      </c>
      <c r="AZ94" t="s">
        <v>39</v>
      </c>
      <c r="BB94" s="5">
        <v>43299</v>
      </c>
      <c r="BC94" s="6" t="s">
        <v>17</v>
      </c>
      <c r="BE94">
        <v>4</v>
      </c>
      <c r="BF94">
        <v>375349</v>
      </c>
      <c r="BH94" t="s">
        <v>5708</v>
      </c>
      <c r="BT94">
        <v>521738</v>
      </c>
    </row>
    <row r="95" spans="1:72" x14ac:dyDescent="0.3">
      <c r="A95">
        <v>523282</v>
      </c>
      <c r="C95">
        <v>1</v>
      </c>
      <c r="D95">
        <v>1</v>
      </c>
      <c r="E95">
        <v>1</v>
      </c>
      <c r="F95" t="s">
        <v>0</v>
      </c>
      <c r="G95" t="s">
        <v>31</v>
      </c>
      <c r="H95" t="s">
        <v>5738</v>
      </c>
      <c r="I95" t="s">
        <v>21</v>
      </c>
      <c r="K95">
        <v>1</v>
      </c>
      <c r="L95" t="s">
        <v>4</v>
      </c>
      <c r="M95">
        <v>100931</v>
      </c>
      <c r="N95" t="s">
        <v>5</v>
      </c>
      <c r="T95" t="s">
        <v>5739</v>
      </c>
      <c r="U95" s="1">
        <v>1</v>
      </c>
      <c r="V95" t="s">
        <v>5444</v>
      </c>
      <c r="W95" t="s">
        <v>5697</v>
      </c>
      <c r="X95" t="s">
        <v>5446</v>
      </c>
      <c r="Y95" s="3">
        <v>18</v>
      </c>
      <c r="Z95" s="4">
        <v>1841</v>
      </c>
      <c r="AA95" s="4" t="s">
        <v>5697</v>
      </c>
      <c r="AB95" t="s">
        <v>34</v>
      </c>
      <c r="AC95">
        <v>2018</v>
      </c>
      <c r="AD95">
        <v>7</v>
      </c>
      <c r="AE95">
        <v>31</v>
      </c>
      <c r="AH95">
        <v>544663</v>
      </c>
      <c r="AI95">
        <v>7447437</v>
      </c>
      <c r="AJ95" s="4">
        <v>545000</v>
      </c>
      <c r="AK95" s="4">
        <v>7447000</v>
      </c>
      <c r="AL95">
        <v>10</v>
      </c>
      <c r="AN95">
        <v>40</v>
      </c>
      <c r="AP95" t="s">
        <v>5740</v>
      </c>
      <c r="AQ95">
        <v>100931</v>
      </c>
      <c r="AT95">
        <v>1</v>
      </c>
      <c r="AU95" t="s">
        <v>12</v>
      </c>
      <c r="AV95" t="s">
        <v>5741</v>
      </c>
      <c r="AW95" t="s">
        <v>5742</v>
      </c>
      <c r="AX95">
        <v>40</v>
      </c>
      <c r="AY95" t="s">
        <v>38</v>
      </c>
      <c r="AZ95" t="s">
        <v>39</v>
      </c>
      <c r="BB95" s="5">
        <v>43312</v>
      </c>
      <c r="BC95" s="6" t="s">
        <v>17</v>
      </c>
      <c r="BE95">
        <v>4</v>
      </c>
      <c r="BF95">
        <v>375354</v>
      </c>
      <c r="BH95" t="s">
        <v>5743</v>
      </c>
      <c r="BT95">
        <v>523282</v>
      </c>
    </row>
    <row r="96" spans="1:72" x14ac:dyDescent="0.3">
      <c r="A96">
        <v>525101</v>
      </c>
      <c r="C96">
        <v>1</v>
      </c>
      <c r="D96">
        <v>1</v>
      </c>
      <c r="E96">
        <v>1</v>
      </c>
      <c r="F96" t="s">
        <v>0</v>
      </c>
      <c r="G96" t="s">
        <v>19</v>
      </c>
      <c r="H96" t="s">
        <v>7678</v>
      </c>
      <c r="I96" t="s">
        <v>21</v>
      </c>
      <c r="K96">
        <v>1</v>
      </c>
      <c r="L96" t="s">
        <v>6877</v>
      </c>
      <c r="M96">
        <v>121481</v>
      </c>
      <c r="N96" t="s">
        <v>6881</v>
      </c>
      <c r="T96" t="s">
        <v>7679</v>
      </c>
      <c r="U96" s="1">
        <v>1</v>
      </c>
      <c r="V96" t="s">
        <v>6047</v>
      </c>
      <c r="W96" t="s">
        <v>6386</v>
      </c>
      <c r="X96" s="2" t="s">
        <v>6049</v>
      </c>
      <c r="Y96" s="3">
        <v>19</v>
      </c>
      <c r="Z96" s="4">
        <v>1928</v>
      </c>
      <c r="AA96" s="4" t="s">
        <v>6387</v>
      </c>
      <c r="AB96" t="s">
        <v>7680</v>
      </c>
      <c r="AC96">
        <v>2018</v>
      </c>
      <c r="AD96">
        <v>7</v>
      </c>
      <c r="AE96">
        <v>31</v>
      </c>
      <c r="AF96" t="s">
        <v>1596</v>
      </c>
      <c r="AH96">
        <v>580711</v>
      </c>
      <c r="AI96">
        <v>7696090</v>
      </c>
      <c r="AJ96" s="4">
        <v>581000</v>
      </c>
      <c r="AK96" s="4">
        <v>7697000</v>
      </c>
      <c r="AL96">
        <v>125</v>
      </c>
      <c r="AN96">
        <v>1010</v>
      </c>
      <c r="AO96" t="s">
        <v>246</v>
      </c>
      <c r="AP96" s="5" t="s">
        <v>7681</v>
      </c>
      <c r="AQ96">
        <v>121481</v>
      </c>
      <c r="AS96" s="11" t="s">
        <v>6878</v>
      </c>
      <c r="AT96">
        <v>1</v>
      </c>
      <c r="AU96" t="s">
        <v>6893</v>
      </c>
      <c r="AV96" t="s">
        <v>7682</v>
      </c>
      <c r="AW96" t="s">
        <v>7683</v>
      </c>
      <c r="AX96">
        <v>1010</v>
      </c>
      <c r="AY96" t="s">
        <v>28</v>
      </c>
      <c r="AZ96" t="s">
        <v>29</v>
      </c>
      <c r="BB96" s="5">
        <v>43325.629432870403</v>
      </c>
      <c r="BC96" s="6" t="s">
        <v>17</v>
      </c>
      <c r="BE96">
        <v>6</v>
      </c>
      <c r="BF96">
        <v>163094</v>
      </c>
      <c r="BH96" t="s">
        <v>7684</v>
      </c>
      <c r="BT96">
        <v>525101</v>
      </c>
    </row>
    <row r="97" spans="1:72" x14ac:dyDescent="0.3">
      <c r="A97">
        <v>526342</v>
      </c>
      <c r="C97">
        <v>1</v>
      </c>
      <c r="D97">
        <v>1</v>
      </c>
      <c r="E97">
        <v>1</v>
      </c>
      <c r="F97" t="s">
        <v>0</v>
      </c>
      <c r="G97" t="s">
        <v>19</v>
      </c>
      <c r="H97" t="s">
        <v>6136</v>
      </c>
      <c r="I97" t="s">
        <v>21</v>
      </c>
      <c r="K97">
        <v>1</v>
      </c>
      <c r="L97" t="s">
        <v>4</v>
      </c>
      <c r="M97">
        <v>100931</v>
      </c>
      <c r="N97" t="s">
        <v>5</v>
      </c>
      <c r="T97" t="s">
        <v>6137</v>
      </c>
      <c r="U97" s="1">
        <v>1</v>
      </c>
      <c r="V97" t="s">
        <v>6047</v>
      </c>
      <c r="W97" t="s">
        <v>6129</v>
      </c>
      <c r="X97" s="2" t="s">
        <v>6049</v>
      </c>
      <c r="Y97" s="3">
        <v>19</v>
      </c>
      <c r="Z97" s="4">
        <v>1902</v>
      </c>
      <c r="AA97" t="s">
        <v>6129</v>
      </c>
      <c r="AB97" t="s">
        <v>6138</v>
      </c>
      <c r="AC97">
        <v>2018</v>
      </c>
      <c r="AD97">
        <v>5</v>
      </c>
      <c r="AE97">
        <v>19</v>
      </c>
      <c r="AF97" t="s">
        <v>5874</v>
      </c>
      <c r="AH97">
        <v>628468</v>
      </c>
      <c r="AI97">
        <v>7740041</v>
      </c>
      <c r="AJ97" s="4">
        <v>629000</v>
      </c>
      <c r="AK97" s="4">
        <v>7741000</v>
      </c>
      <c r="AL97">
        <v>100</v>
      </c>
      <c r="AN97">
        <v>1010</v>
      </c>
      <c r="AO97" t="s">
        <v>6139</v>
      </c>
      <c r="AP97" s="5" t="s">
        <v>6140</v>
      </c>
      <c r="AQ97">
        <v>100931</v>
      </c>
      <c r="AT97">
        <v>1</v>
      </c>
      <c r="AU97" t="s">
        <v>12</v>
      </c>
      <c r="AV97" t="s">
        <v>6141</v>
      </c>
      <c r="AW97" t="s">
        <v>6142</v>
      </c>
      <c r="AX97">
        <v>1010</v>
      </c>
      <c r="AY97" t="s">
        <v>28</v>
      </c>
      <c r="AZ97" t="s">
        <v>29</v>
      </c>
      <c r="BB97" s="5">
        <v>43240.535219907397</v>
      </c>
      <c r="BC97" s="6" t="s">
        <v>17</v>
      </c>
      <c r="BE97">
        <v>6</v>
      </c>
      <c r="BF97">
        <v>154488</v>
      </c>
      <c r="BH97" t="s">
        <v>6143</v>
      </c>
      <c r="BT97">
        <v>526342</v>
      </c>
    </row>
    <row r="98" spans="1:72" x14ac:dyDescent="0.3">
      <c r="A98">
        <v>526682</v>
      </c>
      <c r="C98">
        <v>1</v>
      </c>
      <c r="D98">
        <v>1</v>
      </c>
      <c r="E98">
        <v>1</v>
      </c>
      <c r="F98" t="s">
        <v>0</v>
      </c>
      <c r="G98" t="s">
        <v>31</v>
      </c>
      <c r="H98" t="s">
        <v>6144</v>
      </c>
      <c r="I98" t="s">
        <v>21</v>
      </c>
      <c r="K98">
        <v>1</v>
      </c>
      <c r="L98" t="s">
        <v>4</v>
      </c>
      <c r="M98">
        <v>100931</v>
      </c>
      <c r="N98" t="s">
        <v>5</v>
      </c>
      <c r="T98" t="s">
        <v>6145</v>
      </c>
      <c r="U98" s="1">
        <v>1</v>
      </c>
      <c r="V98" t="s">
        <v>6047</v>
      </c>
      <c r="W98" t="s">
        <v>6129</v>
      </c>
      <c r="X98" s="2" t="s">
        <v>6049</v>
      </c>
      <c r="Y98" s="3">
        <v>19</v>
      </c>
      <c r="Z98" s="4">
        <v>1902</v>
      </c>
      <c r="AA98" t="s">
        <v>6129</v>
      </c>
      <c r="AB98" t="s">
        <v>34</v>
      </c>
      <c r="AC98">
        <v>2018</v>
      </c>
      <c r="AD98">
        <v>8</v>
      </c>
      <c r="AE98">
        <v>5</v>
      </c>
      <c r="AH98">
        <v>640106</v>
      </c>
      <c r="AI98">
        <v>7736303</v>
      </c>
      <c r="AJ98" s="4">
        <v>641000</v>
      </c>
      <c r="AK98" s="4">
        <v>7737000</v>
      </c>
      <c r="AL98">
        <v>0</v>
      </c>
      <c r="AN98">
        <v>40</v>
      </c>
      <c r="AP98" t="s">
        <v>6146</v>
      </c>
      <c r="AQ98">
        <v>100931</v>
      </c>
      <c r="AT98">
        <v>1</v>
      </c>
      <c r="AU98" t="s">
        <v>12</v>
      </c>
      <c r="AV98" t="s">
        <v>6147</v>
      </c>
      <c r="AW98" t="s">
        <v>6148</v>
      </c>
      <c r="AX98">
        <v>40</v>
      </c>
      <c r="AY98" t="s">
        <v>38</v>
      </c>
      <c r="AZ98" t="s">
        <v>39</v>
      </c>
      <c r="BB98" s="5">
        <v>43317</v>
      </c>
      <c r="BC98" s="6" t="s">
        <v>17</v>
      </c>
      <c r="BE98">
        <v>4</v>
      </c>
      <c r="BF98">
        <v>374468</v>
      </c>
      <c r="BH98" t="s">
        <v>6149</v>
      </c>
      <c r="BT98">
        <v>526682</v>
      </c>
    </row>
    <row r="99" spans="1:72" x14ac:dyDescent="0.3">
      <c r="A99">
        <v>533524</v>
      </c>
      <c r="C99">
        <v>1</v>
      </c>
      <c r="D99">
        <v>1</v>
      </c>
      <c r="E99">
        <v>1</v>
      </c>
      <c r="F99" t="s">
        <v>0</v>
      </c>
      <c r="G99" t="s">
        <v>19</v>
      </c>
      <c r="H99" t="s">
        <v>6611</v>
      </c>
      <c r="I99" s="7" t="str">
        <f>HYPERLINK(AP99,"Foto")</f>
        <v>Foto</v>
      </c>
      <c r="K99">
        <v>1</v>
      </c>
      <c r="L99" t="s">
        <v>4</v>
      </c>
      <c r="M99">
        <v>100931</v>
      </c>
      <c r="N99" t="s">
        <v>5</v>
      </c>
      <c r="T99" t="s">
        <v>6612</v>
      </c>
      <c r="U99" s="1">
        <v>1</v>
      </c>
      <c r="V99" t="s">
        <v>6047</v>
      </c>
      <c r="W99" t="s">
        <v>6576</v>
      </c>
      <c r="X99" s="2" t="s">
        <v>6534</v>
      </c>
      <c r="Y99" s="3">
        <v>20</v>
      </c>
      <c r="Z99" s="4">
        <v>2012</v>
      </c>
      <c r="AA99" s="4" t="s">
        <v>6576</v>
      </c>
      <c r="AB99" t="s">
        <v>6613</v>
      </c>
      <c r="AC99">
        <v>2018</v>
      </c>
      <c r="AD99">
        <v>8</v>
      </c>
      <c r="AE99">
        <v>6</v>
      </c>
      <c r="AF99" t="s">
        <v>6087</v>
      </c>
      <c r="AH99">
        <v>816027</v>
      </c>
      <c r="AI99">
        <v>7783915</v>
      </c>
      <c r="AJ99" s="4">
        <v>817000</v>
      </c>
      <c r="AK99" s="4">
        <v>7783000</v>
      </c>
      <c r="AL99">
        <v>400</v>
      </c>
      <c r="AN99">
        <v>1010</v>
      </c>
      <c r="AO99" t="s">
        <v>6614</v>
      </c>
      <c r="AP99" s="5" t="s">
        <v>6615</v>
      </c>
      <c r="AQ99">
        <v>100931</v>
      </c>
      <c r="AT99">
        <v>1</v>
      </c>
      <c r="AU99" t="s">
        <v>12</v>
      </c>
      <c r="AV99" t="s">
        <v>6616</v>
      </c>
      <c r="AW99" t="s">
        <v>6617</v>
      </c>
      <c r="AX99">
        <v>1010</v>
      </c>
      <c r="AY99" t="s">
        <v>28</v>
      </c>
      <c r="AZ99" t="s">
        <v>29</v>
      </c>
      <c r="BA99">
        <v>1</v>
      </c>
      <c r="BB99" s="5">
        <v>43546.660416666702</v>
      </c>
      <c r="BC99" s="6" t="s">
        <v>17</v>
      </c>
      <c r="BE99">
        <v>6</v>
      </c>
      <c r="BF99">
        <v>162600</v>
      </c>
      <c r="BH99" t="s">
        <v>6618</v>
      </c>
      <c r="BT99">
        <v>533524</v>
      </c>
    </row>
    <row r="100" spans="1:72" x14ac:dyDescent="0.3">
      <c r="A100">
        <v>533531</v>
      </c>
      <c r="C100">
        <v>1</v>
      </c>
      <c r="D100">
        <v>1</v>
      </c>
      <c r="E100">
        <v>1</v>
      </c>
      <c r="F100" t="s">
        <v>0</v>
      </c>
      <c r="G100" t="s">
        <v>5040</v>
      </c>
      <c r="H100" t="s">
        <v>6619</v>
      </c>
      <c r="I100" t="s">
        <v>793</v>
      </c>
      <c r="K100">
        <v>1</v>
      </c>
      <c r="L100" t="s">
        <v>4</v>
      </c>
      <c r="M100">
        <v>100931</v>
      </c>
      <c r="N100" t="s">
        <v>5</v>
      </c>
      <c r="T100" t="s">
        <v>6620</v>
      </c>
      <c r="U100" s="1">
        <v>1</v>
      </c>
      <c r="V100" t="s">
        <v>6047</v>
      </c>
      <c r="W100" t="s">
        <v>6576</v>
      </c>
      <c r="X100" s="2" t="s">
        <v>6534</v>
      </c>
      <c r="Y100" s="3">
        <v>20</v>
      </c>
      <c r="Z100" s="4">
        <v>2012</v>
      </c>
      <c r="AA100" s="4" t="s">
        <v>6576</v>
      </c>
      <c r="AB100" t="s">
        <v>6621</v>
      </c>
      <c r="AC100">
        <v>2018</v>
      </c>
      <c r="AD100">
        <v>8</v>
      </c>
      <c r="AE100">
        <v>6</v>
      </c>
      <c r="AF100" t="s">
        <v>6072</v>
      </c>
      <c r="AH100">
        <v>816167</v>
      </c>
      <c r="AI100">
        <v>7784026</v>
      </c>
      <c r="AJ100" s="4">
        <v>817000</v>
      </c>
      <c r="AK100" s="4">
        <v>7785000</v>
      </c>
      <c r="AL100">
        <v>1</v>
      </c>
      <c r="AN100">
        <v>117</v>
      </c>
      <c r="AP100" s="5"/>
      <c r="AQ100">
        <v>100931</v>
      </c>
      <c r="AT100">
        <v>1</v>
      </c>
      <c r="AU100" t="s">
        <v>12</v>
      </c>
      <c r="AV100" t="s">
        <v>6622</v>
      </c>
      <c r="AW100" t="s">
        <v>6623</v>
      </c>
      <c r="AX100">
        <v>117</v>
      </c>
      <c r="AY100" t="s">
        <v>5048</v>
      </c>
      <c r="AZ100" t="s">
        <v>5049</v>
      </c>
      <c r="BB100" s="5">
        <v>43508</v>
      </c>
      <c r="BC100" s="6" t="s">
        <v>17</v>
      </c>
      <c r="BE100">
        <v>5</v>
      </c>
      <c r="BF100">
        <v>305878</v>
      </c>
      <c r="BH100" t="s">
        <v>6624</v>
      </c>
      <c r="BJ100" t="s">
        <v>6625</v>
      </c>
      <c r="BT100">
        <v>533531</v>
      </c>
    </row>
    <row r="101" spans="1:72" x14ac:dyDescent="0.3">
      <c r="A101">
        <v>125138</v>
      </c>
      <c r="C101">
        <v>1</v>
      </c>
      <c r="D101">
        <v>1</v>
      </c>
      <c r="E101">
        <v>1</v>
      </c>
      <c r="F101" t="s">
        <v>0</v>
      </c>
      <c r="G101" t="s">
        <v>19</v>
      </c>
      <c r="H101" t="s">
        <v>7364</v>
      </c>
      <c r="I101" s="7" t="str">
        <f>HYPERLINK(AP101,"Foto")</f>
        <v>Foto</v>
      </c>
      <c r="K101">
        <v>1</v>
      </c>
      <c r="L101" t="s">
        <v>6877</v>
      </c>
      <c r="M101">
        <v>121481</v>
      </c>
      <c r="N101" t="s">
        <v>6881</v>
      </c>
      <c r="T101" t="s">
        <v>7365</v>
      </c>
      <c r="U101" s="1">
        <v>1</v>
      </c>
      <c r="V101" t="s">
        <v>4017</v>
      </c>
      <c r="W101" t="s">
        <v>4157</v>
      </c>
      <c r="X101" t="s">
        <v>4045</v>
      </c>
      <c r="Y101" s="3">
        <v>15</v>
      </c>
      <c r="Z101" s="4">
        <v>1526</v>
      </c>
      <c r="AA101" s="4" t="s">
        <v>4185</v>
      </c>
      <c r="AB101" t="s">
        <v>7366</v>
      </c>
      <c r="AC101">
        <v>2018</v>
      </c>
      <c r="AD101">
        <v>6</v>
      </c>
      <c r="AE101">
        <v>24</v>
      </c>
      <c r="AF101" t="s">
        <v>1642</v>
      </c>
      <c r="AH101">
        <v>85585</v>
      </c>
      <c r="AI101">
        <v>6942913</v>
      </c>
      <c r="AJ101" s="4">
        <v>85000</v>
      </c>
      <c r="AK101" s="4">
        <v>6943000</v>
      </c>
      <c r="AL101">
        <v>50</v>
      </c>
      <c r="AN101">
        <v>1010</v>
      </c>
      <c r="AO101" t="s">
        <v>7367</v>
      </c>
      <c r="AP101" s="5" t="s">
        <v>7368</v>
      </c>
      <c r="AQ101">
        <v>121481</v>
      </c>
      <c r="AS101" s="11" t="s">
        <v>6878</v>
      </c>
      <c r="AT101">
        <v>1</v>
      </c>
      <c r="AU101" t="s">
        <v>6893</v>
      </c>
      <c r="AV101" t="s">
        <v>7369</v>
      </c>
      <c r="AW101" t="s">
        <v>7370</v>
      </c>
      <c r="AX101">
        <v>1010</v>
      </c>
      <c r="AY101" t="s">
        <v>28</v>
      </c>
      <c r="AZ101" t="s">
        <v>29</v>
      </c>
      <c r="BA101">
        <v>1</v>
      </c>
      <c r="BB101" s="5">
        <v>43275.620023148098</v>
      </c>
      <c r="BC101" s="6" t="s">
        <v>17</v>
      </c>
      <c r="BE101">
        <v>6</v>
      </c>
      <c r="BF101">
        <v>157164</v>
      </c>
      <c r="BH101" t="s">
        <v>7371</v>
      </c>
      <c r="BT101">
        <v>125138</v>
      </c>
    </row>
    <row r="102" spans="1:72" x14ac:dyDescent="0.3">
      <c r="A102">
        <v>534194</v>
      </c>
      <c r="C102">
        <v>1</v>
      </c>
      <c r="D102">
        <v>1</v>
      </c>
      <c r="E102">
        <v>1</v>
      </c>
      <c r="F102" t="s">
        <v>0</v>
      </c>
      <c r="G102" t="s">
        <v>19</v>
      </c>
      <c r="H102" t="s">
        <v>6674</v>
      </c>
      <c r="I102" t="s">
        <v>21</v>
      </c>
      <c r="K102">
        <v>1</v>
      </c>
      <c r="L102" t="s">
        <v>4</v>
      </c>
      <c r="M102">
        <v>100931</v>
      </c>
      <c r="N102" t="s">
        <v>5</v>
      </c>
      <c r="T102" t="s">
        <v>6675</v>
      </c>
      <c r="U102" s="1">
        <v>1</v>
      </c>
      <c r="V102" t="s">
        <v>6047</v>
      </c>
      <c r="W102" t="s">
        <v>6651</v>
      </c>
      <c r="X102" s="2" t="s">
        <v>6534</v>
      </c>
      <c r="Y102" s="3">
        <v>20</v>
      </c>
      <c r="Z102" s="4">
        <v>2019</v>
      </c>
      <c r="AA102" s="4" t="s">
        <v>6651</v>
      </c>
      <c r="AB102" t="s">
        <v>6676</v>
      </c>
      <c r="AC102">
        <v>2018</v>
      </c>
      <c r="AD102">
        <v>7</v>
      </c>
      <c r="AE102">
        <v>27</v>
      </c>
      <c r="AF102" t="s">
        <v>6677</v>
      </c>
      <c r="AH102">
        <v>899174</v>
      </c>
      <c r="AI102">
        <v>7912668</v>
      </c>
      <c r="AJ102" s="4">
        <v>899000</v>
      </c>
      <c r="AK102" s="4">
        <v>7913000</v>
      </c>
      <c r="AL102">
        <v>250</v>
      </c>
      <c r="AN102">
        <v>1010</v>
      </c>
      <c r="AP102" s="5" t="s">
        <v>6678</v>
      </c>
      <c r="AQ102">
        <v>100931</v>
      </c>
      <c r="AT102">
        <v>1</v>
      </c>
      <c r="AU102" t="s">
        <v>12</v>
      </c>
      <c r="AV102" t="s">
        <v>6679</v>
      </c>
      <c r="AW102" t="s">
        <v>6680</v>
      </c>
      <c r="AX102">
        <v>1010</v>
      </c>
      <c r="AY102" t="s">
        <v>28</v>
      </c>
      <c r="AZ102" t="s">
        <v>29</v>
      </c>
      <c r="BB102" s="5">
        <v>43315.347488425898</v>
      </c>
      <c r="BC102" s="6" t="s">
        <v>17</v>
      </c>
      <c r="BE102">
        <v>6</v>
      </c>
      <c r="BF102">
        <v>161964</v>
      </c>
      <c r="BH102" t="s">
        <v>6681</v>
      </c>
      <c r="BT102">
        <v>534194</v>
      </c>
    </row>
    <row r="103" spans="1:72" x14ac:dyDescent="0.3">
      <c r="A103">
        <v>142351</v>
      </c>
      <c r="C103">
        <v>1</v>
      </c>
      <c r="D103">
        <v>1</v>
      </c>
      <c r="E103">
        <v>1</v>
      </c>
      <c r="F103" t="s">
        <v>0</v>
      </c>
      <c r="G103" t="s">
        <v>19</v>
      </c>
      <c r="H103" t="s">
        <v>4155</v>
      </c>
      <c r="I103" s="7" t="str">
        <f>HYPERLINK(AP103,"Foto")</f>
        <v>Foto</v>
      </c>
      <c r="K103">
        <v>1</v>
      </c>
      <c r="L103" t="s">
        <v>4</v>
      </c>
      <c r="M103">
        <v>100931</v>
      </c>
      <c r="N103" t="s">
        <v>5</v>
      </c>
      <c r="T103" t="s">
        <v>4156</v>
      </c>
      <c r="U103" s="1">
        <v>1</v>
      </c>
      <c r="V103" t="s">
        <v>4017</v>
      </c>
      <c r="W103" t="s">
        <v>4157</v>
      </c>
      <c r="X103" t="s">
        <v>4045</v>
      </c>
      <c r="Y103" s="3">
        <v>15</v>
      </c>
      <c r="Z103" s="4">
        <v>1524</v>
      </c>
      <c r="AA103" t="s">
        <v>4158</v>
      </c>
      <c r="AB103" t="s">
        <v>4159</v>
      </c>
      <c r="AC103">
        <v>2019</v>
      </c>
      <c r="AD103">
        <v>6</v>
      </c>
      <c r="AE103">
        <v>28</v>
      </c>
      <c r="AF103" t="s">
        <v>1642</v>
      </c>
      <c r="AH103">
        <v>102593</v>
      </c>
      <c r="AI103">
        <v>6934018</v>
      </c>
      <c r="AJ103" s="4">
        <v>103000</v>
      </c>
      <c r="AK103" s="4">
        <v>6935000</v>
      </c>
      <c r="AL103">
        <v>10</v>
      </c>
      <c r="AN103">
        <v>1010</v>
      </c>
      <c r="AP103" s="5" t="s">
        <v>4160</v>
      </c>
      <c r="AQ103">
        <v>100931</v>
      </c>
      <c r="AT103">
        <v>1</v>
      </c>
      <c r="AU103" t="s">
        <v>12</v>
      </c>
      <c r="AV103" t="s">
        <v>4161</v>
      </c>
      <c r="AW103" t="s">
        <v>4162</v>
      </c>
      <c r="AX103">
        <v>1010</v>
      </c>
      <c r="AY103" t="s">
        <v>28</v>
      </c>
      <c r="AZ103" t="s">
        <v>29</v>
      </c>
      <c r="BA103">
        <v>1</v>
      </c>
      <c r="BB103" s="5">
        <v>43644.912766203699</v>
      </c>
      <c r="BC103" s="6" t="s">
        <v>17</v>
      </c>
      <c r="BE103">
        <v>6</v>
      </c>
      <c r="BF103">
        <v>205392</v>
      </c>
      <c r="BH103" t="s">
        <v>4163</v>
      </c>
      <c r="BT103">
        <v>142351</v>
      </c>
    </row>
    <row r="104" spans="1:72" x14ac:dyDescent="0.3">
      <c r="A104">
        <v>534789</v>
      </c>
      <c r="C104">
        <v>1</v>
      </c>
      <c r="D104">
        <v>1</v>
      </c>
      <c r="E104">
        <v>1</v>
      </c>
      <c r="F104" t="s">
        <v>0</v>
      </c>
      <c r="G104" t="s">
        <v>31</v>
      </c>
      <c r="H104" t="s">
        <v>6540</v>
      </c>
      <c r="I104" t="s">
        <v>21</v>
      </c>
      <c r="K104">
        <v>1</v>
      </c>
      <c r="L104" t="s">
        <v>4</v>
      </c>
      <c r="M104">
        <v>100931</v>
      </c>
      <c r="N104" t="s">
        <v>5</v>
      </c>
      <c r="T104" t="s">
        <v>6541</v>
      </c>
      <c r="U104" s="1">
        <v>1</v>
      </c>
      <c r="V104" t="s">
        <v>6047</v>
      </c>
      <c r="W104" t="s">
        <v>6542</v>
      </c>
      <c r="X104" s="2" t="s">
        <v>6534</v>
      </c>
      <c r="Y104" s="3">
        <v>20</v>
      </c>
      <c r="Z104" s="4">
        <v>2003</v>
      </c>
      <c r="AA104" t="s">
        <v>6542</v>
      </c>
      <c r="AB104" t="s">
        <v>34</v>
      </c>
      <c r="AC104">
        <v>2019</v>
      </c>
      <c r="AD104">
        <v>8</v>
      </c>
      <c r="AE104">
        <v>23</v>
      </c>
      <c r="AH104">
        <v>1069263</v>
      </c>
      <c r="AI104">
        <v>7845353</v>
      </c>
      <c r="AJ104" s="4">
        <v>1069000</v>
      </c>
      <c r="AK104" s="4">
        <v>7845000</v>
      </c>
      <c r="AL104">
        <v>0</v>
      </c>
      <c r="AN104">
        <v>40</v>
      </c>
      <c r="AP104" t="s">
        <v>6543</v>
      </c>
      <c r="AQ104">
        <v>100931</v>
      </c>
      <c r="AT104">
        <v>1</v>
      </c>
      <c r="AU104" t="s">
        <v>12</v>
      </c>
      <c r="AV104" t="s">
        <v>6544</v>
      </c>
      <c r="AW104" t="s">
        <v>6545</v>
      </c>
      <c r="AX104">
        <v>40</v>
      </c>
      <c r="AY104" t="s">
        <v>38</v>
      </c>
      <c r="AZ104" t="s">
        <v>39</v>
      </c>
      <c r="BB104" s="5">
        <v>43700</v>
      </c>
      <c r="BC104" s="6" t="s">
        <v>17</v>
      </c>
      <c r="BE104">
        <v>4</v>
      </c>
      <c r="BF104">
        <v>375069</v>
      </c>
      <c r="BH104" t="s">
        <v>6546</v>
      </c>
      <c r="BT104">
        <v>534789</v>
      </c>
    </row>
    <row r="105" spans="1:72" x14ac:dyDescent="0.3">
      <c r="A105">
        <v>148175</v>
      </c>
      <c r="C105">
        <v>1</v>
      </c>
      <c r="D105">
        <v>1</v>
      </c>
      <c r="E105">
        <v>1</v>
      </c>
      <c r="F105" t="s">
        <v>0</v>
      </c>
      <c r="G105" t="s">
        <v>19</v>
      </c>
      <c r="H105" t="s">
        <v>7266</v>
      </c>
      <c r="I105" s="7" t="str">
        <f>HYPERLINK(AP105,"Foto")</f>
        <v>Foto</v>
      </c>
      <c r="K105">
        <v>1</v>
      </c>
      <c r="L105" t="s">
        <v>6877</v>
      </c>
      <c r="M105">
        <v>121481</v>
      </c>
      <c r="N105" t="s">
        <v>6881</v>
      </c>
      <c r="T105" t="s">
        <v>7267</v>
      </c>
      <c r="U105" s="1">
        <v>1</v>
      </c>
      <c r="V105" t="s">
        <v>2527</v>
      </c>
      <c r="W105" t="s">
        <v>3134</v>
      </c>
      <c r="X105" s="2" t="s">
        <v>2657</v>
      </c>
      <c r="Y105" s="3">
        <v>8</v>
      </c>
      <c r="Z105" s="4">
        <v>834</v>
      </c>
      <c r="AA105" s="4" t="s">
        <v>3134</v>
      </c>
      <c r="AB105" t="s">
        <v>7268</v>
      </c>
      <c r="AC105">
        <v>2019</v>
      </c>
      <c r="AD105">
        <v>7</v>
      </c>
      <c r="AE105">
        <v>23</v>
      </c>
      <c r="AF105" t="s">
        <v>7269</v>
      </c>
      <c r="AH105">
        <v>116250</v>
      </c>
      <c r="AI105">
        <v>6624465</v>
      </c>
      <c r="AJ105" s="4">
        <v>117000</v>
      </c>
      <c r="AK105" s="4">
        <v>6625000</v>
      </c>
      <c r="AL105">
        <v>5</v>
      </c>
      <c r="AN105">
        <v>1010</v>
      </c>
      <c r="AO105" t="s">
        <v>7270</v>
      </c>
      <c r="AP105" s="5" t="s">
        <v>7271</v>
      </c>
      <c r="AQ105">
        <v>121481</v>
      </c>
      <c r="AS105" s="11" t="s">
        <v>6878</v>
      </c>
      <c r="AT105">
        <v>1</v>
      </c>
      <c r="AU105" t="s">
        <v>6893</v>
      </c>
      <c r="AV105" t="s">
        <v>7272</v>
      </c>
      <c r="AW105" t="s">
        <v>7273</v>
      </c>
      <c r="AX105">
        <v>1010</v>
      </c>
      <c r="AY105" t="s">
        <v>28</v>
      </c>
      <c r="AZ105" t="s">
        <v>29</v>
      </c>
      <c r="BA105">
        <v>1</v>
      </c>
      <c r="BB105" s="5">
        <v>43713.546527777798</v>
      </c>
      <c r="BC105" s="6" t="s">
        <v>17</v>
      </c>
      <c r="BE105">
        <v>6</v>
      </c>
      <c r="BF105">
        <v>210541</v>
      </c>
      <c r="BH105" t="s">
        <v>7274</v>
      </c>
      <c r="BT105">
        <v>148175</v>
      </c>
    </row>
    <row r="106" spans="1:72" x14ac:dyDescent="0.3">
      <c r="A106">
        <v>156204</v>
      </c>
      <c r="C106">
        <v>1</v>
      </c>
      <c r="D106">
        <v>1</v>
      </c>
      <c r="E106">
        <v>1</v>
      </c>
      <c r="F106" t="s">
        <v>0</v>
      </c>
      <c r="G106" t="s">
        <v>31</v>
      </c>
      <c r="H106" t="s">
        <v>4085</v>
      </c>
      <c r="I106" t="s">
        <v>21</v>
      </c>
      <c r="K106">
        <v>1</v>
      </c>
      <c r="L106" t="s">
        <v>4</v>
      </c>
      <c r="M106">
        <v>100931</v>
      </c>
      <c r="N106" t="s">
        <v>5</v>
      </c>
      <c r="T106" t="s">
        <v>4086</v>
      </c>
      <c r="U106" s="1">
        <v>1</v>
      </c>
      <c r="V106" t="s">
        <v>4017</v>
      </c>
      <c r="W106" t="s">
        <v>4044</v>
      </c>
      <c r="X106" t="s">
        <v>4045</v>
      </c>
      <c r="Y106" s="3">
        <v>15</v>
      </c>
      <c r="Z106" s="4">
        <v>1502</v>
      </c>
      <c r="AA106" s="4" t="s">
        <v>4044</v>
      </c>
      <c r="AB106" t="s">
        <v>34</v>
      </c>
      <c r="AC106">
        <v>2019</v>
      </c>
      <c r="AD106">
        <v>6</v>
      </c>
      <c r="AE106">
        <v>28</v>
      </c>
      <c r="AH106">
        <v>130061</v>
      </c>
      <c r="AI106">
        <v>6986024</v>
      </c>
      <c r="AJ106" s="4">
        <v>131000</v>
      </c>
      <c r="AK106" s="4">
        <v>6987000</v>
      </c>
      <c r="AL106">
        <v>18</v>
      </c>
      <c r="AN106">
        <v>40</v>
      </c>
      <c r="AP106" t="s">
        <v>4087</v>
      </c>
      <c r="AQ106">
        <v>100931</v>
      </c>
      <c r="AT106">
        <v>1</v>
      </c>
      <c r="AU106" t="s">
        <v>12</v>
      </c>
      <c r="AV106" t="s">
        <v>4088</v>
      </c>
      <c r="AW106" t="s">
        <v>4089</v>
      </c>
      <c r="AX106">
        <v>40</v>
      </c>
      <c r="AY106" t="s">
        <v>38</v>
      </c>
      <c r="AZ106" t="s">
        <v>39</v>
      </c>
      <c r="BB106" s="5">
        <v>43644</v>
      </c>
      <c r="BC106" s="6" t="s">
        <v>17</v>
      </c>
      <c r="BE106">
        <v>4</v>
      </c>
      <c r="BF106">
        <v>375946</v>
      </c>
      <c r="BH106" t="s">
        <v>4090</v>
      </c>
      <c r="BT106">
        <v>156204</v>
      </c>
    </row>
    <row r="107" spans="1:72" x14ac:dyDescent="0.3">
      <c r="A107">
        <v>173742</v>
      </c>
      <c r="C107">
        <v>1</v>
      </c>
      <c r="D107">
        <v>1</v>
      </c>
      <c r="E107">
        <v>1</v>
      </c>
      <c r="F107" t="s">
        <v>0</v>
      </c>
      <c r="G107" t="s">
        <v>19</v>
      </c>
      <c r="H107" t="s">
        <v>1647</v>
      </c>
      <c r="I107" t="s">
        <v>21</v>
      </c>
      <c r="K107">
        <v>1</v>
      </c>
      <c r="L107" t="s">
        <v>4</v>
      </c>
      <c r="M107">
        <v>100931</v>
      </c>
      <c r="N107" t="s">
        <v>5</v>
      </c>
      <c r="T107" t="s">
        <v>1648</v>
      </c>
      <c r="U107" s="1">
        <v>1</v>
      </c>
      <c r="V107" t="s">
        <v>985</v>
      </c>
      <c r="W107" t="s">
        <v>1649</v>
      </c>
      <c r="X107" s="2" t="s">
        <v>1535</v>
      </c>
      <c r="Y107" s="3">
        <v>5</v>
      </c>
      <c r="Z107" s="4">
        <v>512</v>
      </c>
      <c r="AA107" s="4" t="s">
        <v>1649</v>
      </c>
      <c r="AB107" t="s">
        <v>1650</v>
      </c>
      <c r="AC107">
        <v>2019</v>
      </c>
      <c r="AD107">
        <v>6</v>
      </c>
      <c r="AE107">
        <v>26</v>
      </c>
      <c r="AF107" t="s">
        <v>1642</v>
      </c>
      <c r="AH107">
        <v>155750</v>
      </c>
      <c r="AI107">
        <v>6917653</v>
      </c>
      <c r="AJ107" s="4">
        <v>155000</v>
      </c>
      <c r="AK107" s="4">
        <v>6917000</v>
      </c>
      <c r="AL107">
        <v>10</v>
      </c>
      <c r="AN107">
        <v>1010</v>
      </c>
      <c r="AP107" s="5" t="s">
        <v>1651</v>
      </c>
      <c r="AQ107">
        <v>100931</v>
      </c>
      <c r="AT107">
        <v>1</v>
      </c>
      <c r="AU107" t="s">
        <v>12</v>
      </c>
      <c r="AV107" t="s">
        <v>1652</v>
      </c>
      <c r="AW107" t="s">
        <v>1653</v>
      </c>
      <c r="AX107">
        <v>1010</v>
      </c>
      <c r="AY107" t="s">
        <v>28</v>
      </c>
      <c r="AZ107" t="s">
        <v>29</v>
      </c>
      <c r="BB107" s="5">
        <v>43642.861643518503</v>
      </c>
      <c r="BC107" s="6" t="s">
        <v>17</v>
      </c>
      <c r="BE107">
        <v>6</v>
      </c>
      <c r="BF107">
        <v>204541</v>
      </c>
      <c r="BH107" t="s">
        <v>1654</v>
      </c>
      <c r="BT107">
        <v>173742</v>
      </c>
    </row>
    <row r="108" spans="1:72" x14ac:dyDescent="0.3">
      <c r="A108">
        <v>175648</v>
      </c>
      <c r="C108">
        <v>1</v>
      </c>
      <c r="D108">
        <v>1</v>
      </c>
      <c r="E108">
        <v>1</v>
      </c>
      <c r="F108" t="s">
        <v>0</v>
      </c>
      <c r="G108" t="s">
        <v>31</v>
      </c>
      <c r="H108" t="s">
        <v>2353</v>
      </c>
      <c r="I108" t="s">
        <v>21</v>
      </c>
      <c r="K108">
        <v>1</v>
      </c>
      <c r="L108" t="s">
        <v>4</v>
      </c>
      <c r="M108">
        <v>100931</v>
      </c>
      <c r="N108" t="s">
        <v>5</v>
      </c>
      <c r="T108" t="s">
        <v>2354</v>
      </c>
      <c r="U108" s="1">
        <v>1</v>
      </c>
      <c r="V108" t="s">
        <v>7</v>
      </c>
      <c r="W108" t="s">
        <v>2347</v>
      </c>
      <c r="X108" t="s">
        <v>2232</v>
      </c>
      <c r="Y108" s="3">
        <v>6</v>
      </c>
      <c r="Z108" s="4">
        <v>618</v>
      </c>
      <c r="AA108" s="4" t="s">
        <v>2347</v>
      </c>
      <c r="AB108" t="s">
        <v>34</v>
      </c>
      <c r="AC108">
        <v>2019</v>
      </c>
      <c r="AD108">
        <v>8</v>
      </c>
      <c r="AE108">
        <v>11</v>
      </c>
      <c r="AH108">
        <v>158837</v>
      </c>
      <c r="AI108">
        <v>6761867</v>
      </c>
      <c r="AJ108" s="4">
        <v>159000</v>
      </c>
      <c r="AK108" s="4">
        <v>6761000</v>
      </c>
      <c r="AL108">
        <v>0</v>
      </c>
      <c r="AN108">
        <v>40</v>
      </c>
      <c r="AP108" t="s">
        <v>2355</v>
      </c>
      <c r="AQ108">
        <v>100931</v>
      </c>
      <c r="AT108">
        <v>1</v>
      </c>
      <c r="AU108" t="s">
        <v>12</v>
      </c>
      <c r="AV108" t="s">
        <v>2356</v>
      </c>
      <c r="AW108" t="s">
        <v>2357</v>
      </c>
      <c r="AX108">
        <v>40</v>
      </c>
      <c r="AY108" t="s">
        <v>38</v>
      </c>
      <c r="AZ108" t="s">
        <v>39</v>
      </c>
      <c r="BB108" s="5">
        <v>43688</v>
      </c>
      <c r="BC108" s="6" t="s">
        <v>17</v>
      </c>
      <c r="BE108">
        <v>4</v>
      </c>
      <c r="BF108">
        <v>377031</v>
      </c>
      <c r="BH108" t="s">
        <v>2358</v>
      </c>
      <c r="BT108">
        <v>175648</v>
      </c>
    </row>
    <row r="109" spans="1:72" x14ac:dyDescent="0.3">
      <c r="A109">
        <v>179078</v>
      </c>
      <c r="C109">
        <v>1</v>
      </c>
      <c r="D109">
        <v>1</v>
      </c>
      <c r="E109">
        <v>1</v>
      </c>
      <c r="F109" t="s">
        <v>0</v>
      </c>
      <c r="G109" t="s">
        <v>31</v>
      </c>
      <c r="H109" t="s">
        <v>2338</v>
      </c>
      <c r="I109" t="s">
        <v>21</v>
      </c>
      <c r="K109">
        <v>1</v>
      </c>
      <c r="L109" t="s">
        <v>4</v>
      </c>
      <c r="M109">
        <v>100931</v>
      </c>
      <c r="N109" t="s">
        <v>5</v>
      </c>
      <c r="T109" t="s">
        <v>2339</v>
      </c>
      <c r="U109" s="1">
        <v>1</v>
      </c>
      <c r="V109" t="s">
        <v>7</v>
      </c>
      <c r="W109" t="s">
        <v>2340</v>
      </c>
      <c r="X109" t="s">
        <v>2232</v>
      </c>
      <c r="Y109" s="3">
        <v>6</v>
      </c>
      <c r="Z109" s="4">
        <v>617</v>
      </c>
      <c r="AA109" s="4" t="s">
        <v>2340</v>
      </c>
      <c r="AB109" t="s">
        <v>34</v>
      </c>
      <c r="AC109">
        <v>2019</v>
      </c>
      <c r="AD109">
        <v>7</v>
      </c>
      <c r="AE109">
        <v>11</v>
      </c>
      <c r="AH109">
        <v>164682</v>
      </c>
      <c r="AI109">
        <v>6760070</v>
      </c>
      <c r="AJ109" s="4">
        <v>165000</v>
      </c>
      <c r="AK109" s="4">
        <v>6761000</v>
      </c>
      <c r="AL109">
        <v>0</v>
      </c>
      <c r="AN109">
        <v>40</v>
      </c>
      <c r="AP109" t="s">
        <v>2341</v>
      </c>
      <c r="AQ109">
        <v>100931</v>
      </c>
      <c r="AT109">
        <v>1</v>
      </c>
      <c r="AU109" t="s">
        <v>12</v>
      </c>
      <c r="AV109" t="s">
        <v>2342</v>
      </c>
      <c r="AW109" t="s">
        <v>2343</v>
      </c>
      <c r="AX109">
        <v>40</v>
      </c>
      <c r="AY109" t="s">
        <v>38</v>
      </c>
      <c r="AZ109" t="s">
        <v>39</v>
      </c>
      <c r="BB109" s="5">
        <v>43657</v>
      </c>
      <c r="BC109" s="6" t="s">
        <v>17</v>
      </c>
      <c r="BE109">
        <v>4</v>
      </c>
      <c r="BF109">
        <v>375787</v>
      </c>
      <c r="BH109" t="s">
        <v>2344</v>
      </c>
      <c r="BT109">
        <v>179078</v>
      </c>
    </row>
    <row r="110" spans="1:72" x14ac:dyDescent="0.3">
      <c r="A110">
        <v>183705</v>
      </c>
      <c r="C110">
        <v>1</v>
      </c>
      <c r="D110">
        <v>1</v>
      </c>
      <c r="E110">
        <v>1</v>
      </c>
      <c r="F110" t="s">
        <v>0</v>
      </c>
      <c r="G110" t="s">
        <v>19</v>
      </c>
      <c r="H110" t="s">
        <v>7221</v>
      </c>
      <c r="I110" t="s">
        <v>21</v>
      </c>
      <c r="K110">
        <v>1</v>
      </c>
      <c r="L110" t="s">
        <v>6877</v>
      </c>
      <c r="M110">
        <v>121481</v>
      </c>
      <c r="N110" t="s">
        <v>6881</v>
      </c>
      <c r="T110" t="s">
        <v>7222</v>
      </c>
      <c r="U110" s="1">
        <v>1</v>
      </c>
      <c r="V110" t="s">
        <v>985</v>
      </c>
      <c r="W110" t="s">
        <v>2183</v>
      </c>
      <c r="X110" t="s">
        <v>1535</v>
      </c>
      <c r="Y110" s="3">
        <v>5</v>
      </c>
      <c r="Z110" s="4">
        <v>543</v>
      </c>
      <c r="AA110" s="4" t="s">
        <v>2183</v>
      </c>
      <c r="AB110" t="s">
        <v>7223</v>
      </c>
      <c r="AC110">
        <v>2019</v>
      </c>
      <c r="AD110">
        <v>9</v>
      </c>
      <c r="AE110">
        <v>11</v>
      </c>
      <c r="AF110" t="s">
        <v>7224</v>
      </c>
      <c r="AH110">
        <v>174407</v>
      </c>
      <c r="AI110">
        <v>6791838</v>
      </c>
      <c r="AJ110" s="4">
        <v>175000</v>
      </c>
      <c r="AK110" s="4">
        <v>6791000</v>
      </c>
      <c r="AL110">
        <v>10</v>
      </c>
      <c r="AN110">
        <v>1010</v>
      </c>
      <c r="AP110" s="5" t="s">
        <v>7225</v>
      </c>
      <c r="AQ110">
        <v>121481</v>
      </c>
      <c r="AS110" s="11" t="s">
        <v>6878</v>
      </c>
      <c r="AT110">
        <v>1</v>
      </c>
      <c r="AU110" t="s">
        <v>6893</v>
      </c>
      <c r="AV110" t="s">
        <v>7226</v>
      </c>
      <c r="AW110" t="s">
        <v>7227</v>
      </c>
      <c r="AX110">
        <v>1010</v>
      </c>
      <c r="AY110" t="s">
        <v>28</v>
      </c>
      <c r="AZ110" t="s">
        <v>29</v>
      </c>
      <c r="BB110" s="5">
        <v>43796.548032407401</v>
      </c>
      <c r="BC110" s="6" t="s">
        <v>17</v>
      </c>
      <c r="BE110">
        <v>6</v>
      </c>
      <c r="BF110">
        <v>227067</v>
      </c>
      <c r="BH110" t="s">
        <v>7228</v>
      </c>
      <c r="BT110">
        <v>183705</v>
      </c>
    </row>
    <row r="111" spans="1:72" x14ac:dyDescent="0.3">
      <c r="A111">
        <v>187568</v>
      </c>
      <c r="C111">
        <v>1</v>
      </c>
      <c r="D111">
        <v>1</v>
      </c>
      <c r="E111">
        <v>1</v>
      </c>
      <c r="F111" t="s">
        <v>0</v>
      </c>
      <c r="G111" t="s">
        <v>19</v>
      </c>
      <c r="H111" t="s">
        <v>7132</v>
      </c>
      <c r="I111" s="7" t="str">
        <f>HYPERLINK(AP111,"Foto")</f>
        <v>Foto</v>
      </c>
      <c r="K111">
        <v>1</v>
      </c>
      <c r="L111" t="s">
        <v>6877</v>
      </c>
      <c r="M111">
        <v>121481</v>
      </c>
      <c r="N111" t="s">
        <v>6881</v>
      </c>
      <c r="T111" t="s">
        <v>7133</v>
      </c>
      <c r="U111" s="1">
        <v>1</v>
      </c>
      <c r="V111" t="s">
        <v>985</v>
      </c>
      <c r="W111" t="s">
        <v>1649</v>
      </c>
      <c r="X111" s="2" t="s">
        <v>1535</v>
      </c>
      <c r="Y111" s="3">
        <v>5</v>
      </c>
      <c r="Z111" s="4">
        <v>512</v>
      </c>
      <c r="AA111" s="4" t="s">
        <v>1649</v>
      </c>
      <c r="AB111" t="s">
        <v>7134</v>
      </c>
      <c r="AC111">
        <v>2019</v>
      </c>
      <c r="AD111">
        <v>7</v>
      </c>
      <c r="AE111">
        <v>29</v>
      </c>
      <c r="AF111" t="s">
        <v>7135</v>
      </c>
      <c r="AH111">
        <v>180209</v>
      </c>
      <c r="AI111">
        <v>6902547</v>
      </c>
      <c r="AJ111" s="4">
        <v>181000</v>
      </c>
      <c r="AK111" s="4">
        <v>6903000</v>
      </c>
      <c r="AL111">
        <v>5</v>
      </c>
      <c r="AN111">
        <v>1010</v>
      </c>
      <c r="AO111" t="s">
        <v>7136</v>
      </c>
      <c r="AP111" s="5" t="s">
        <v>7137</v>
      </c>
      <c r="AQ111">
        <v>121481</v>
      </c>
      <c r="AS111" s="11" t="s">
        <v>6878</v>
      </c>
      <c r="AT111">
        <v>1</v>
      </c>
      <c r="AU111" t="s">
        <v>6893</v>
      </c>
      <c r="AV111" t="s">
        <v>7138</v>
      </c>
      <c r="AW111" t="s">
        <v>7139</v>
      </c>
      <c r="AX111">
        <v>1010</v>
      </c>
      <c r="AY111" t="s">
        <v>28</v>
      </c>
      <c r="AZ111" t="s">
        <v>29</v>
      </c>
      <c r="BA111">
        <v>1</v>
      </c>
      <c r="BB111" s="5">
        <v>43675.9141087963</v>
      </c>
      <c r="BC111" s="6" t="s">
        <v>17</v>
      </c>
      <c r="BE111">
        <v>6</v>
      </c>
      <c r="BF111">
        <v>211697</v>
      </c>
      <c r="BH111" t="s">
        <v>7140</v>
      </c>
      <c r="BT111">
        <v>187568</v>
      </c>
    </row>
    <row r="112" spans="1:72" x14ac:dyDescent="0.3">
      <c r="A112">
        <v>193184</v>
      </c>
      <c r="C112">
        <v>1</v>
      </c>
      <c r="D112">
        <v>1</v>
      </c>
      <c r="E112">
        <v>1</v>
      </c>
      <c r="F112" t="s">
        <v>0</v>
      </c>
      <c r="G112" t="s">
        <v>19</v>
      </c>
      <c r="H112" t="s">
        <v>7199</v>
      </c>
      <c r="I112" s="7" t="str">
        <f>HYPERLINK(AP112,"Foto")</f>
        <v>Foto</v>
      </c>
      <c r="K112">
        <v>1</v>
      </c>
      <c r="L112" t="s">
        <v>6877</v>
      </c>
      <c r="M112">
        <v>121481</v>
      </c>
      <c r="N112" t="s">
        <v>6881</v>
      </c>
      <c r="T112" t="s">
        <v>7200</v>
      </c>
      <c r="U112" s="1">
        <v>1</v>
      </c>
      <c r="V112" t="s">
        <v>985</v>
      </c>
      <c r="W112" t="s">
        <v>2132</v>
      </c>
      <c r="X112" t="s">
        <v>1535</v>
      </c>
      <c r="Y112" s="3">
        <v>5</v>
      </c>
      <c r="Z112" s="4">
        <v>542</v>
      </c>
      <c r="AA112" s="4" t="s">
        <v>2132</v>
      </c>
      <c r="AB112" t="s">
        <v>7201</v>
      </c>
      <c r="AC112">
        <v>2019</v>
      </c>
      <c r="AD112">
        <v>7</v>
      </c>
      <c r="AE112">
        <v>7</v>
      </c>
      <c r="AF112" t="s">
        <v>7202</v>
      </c>
      <c r="AH112">
        <v>191039</v>
      </c>
      <c r="AI112">
        <v>6768473</v>
      </c>
      <c r="AJ112" s="4">
        <v>191000</v>
      </c>
      <c r="AK112" s="4">
        <v>6769000</v>
      </c>
      <c r="AL112">
        <v>25</v>
      </c>
      <c r="AN112">
        <v>1010</v>
      </c>
      <c r="AP112" s="5" t="s">
        <v>7203</v>
      </c>
      <c r="AQ112">
        <v>121481</v>
      </c>
      <c r="AS112" s="11" t="s">
        <v>6878</v>
      </c>
      <c r="AT112">
        <v>1</v>
      </c>
      <c r="AU112" t="s">
        <v>6893</v>
      </c>
      <c r="AV112" t="s">
        <v>7204</v>
      </c>
      <c r="AW112" t="s">
        <v>7205</v>
      </c>
      <c r="AX112">
        <v>1010</v>
      </c>
      <c r="AY112" t="s">
        <v>28</v>
      </c>
      <c r="AZ112" t="s">
        <v>29</v>
      </c>
      <c r="BA112">
        <v>1</v>
      </c>
      <c r="BB112" s="5">
        <v>43724.849143518499</v>
      </c>
      <c r="BC112" s="6" t="s">
        <v>17</v>
      </c>
      <c r="BE112">
        <v>6</v>
      </c>
      <c r="BF112">
        <v>213226</v>
      </c>
      <c r="BH112" t="s">
        <v>7206</v>
      </c>
      <c r="BT112">
        <v>193184</v>
      </c>
    </row>
    <row r="113" spans="1:72" x14ac:dyDescent="0.3">
      <c r="A113">
        <v>192934</v>
      </c>
      <c r="C113">
        <v>1</v>
      </c>
      <c r="D113">
        <v>1</v>
      </c>
      <c r="E113">
        <v>1</v>
      </c>
      <c r="F113" t="s">
        <v>0</v>
      </c>
      <c r="G113" t="s">
        <v>19</v>
      </c>
      <c r="H113" t="s">
        <v>7207</v>
      </c>
      <c r="I113" s="7" t="str">
        <f>HYPERLINK(AP113,"Foto")</f>
        <v>Foto</v>
      </c>
      <c r="K113">
        <v>1</v>
      </c>
      <c r="L113" t="s">
        <v>6877</v>
      </c>
      <c r="M113">
        <v>121481</v>
      </c>
      <c r="N113" t="s">
        <v>6881</v>
      </c>
      <c r="T113" t="s">
        <v>7208</v>
      </c>
      <c r="U113" s="1">
        <v>1</v>
      </c>
      <c r="V113" t="s">
        <v>985</v>
      </c>
      <c r="W113" t="s">
        <v>2132</v>
      </c>
      <c r="X113" t="s">
        <v>1535</v>
      </c>
      <c r="Y113" s="3">
        <v>5</v>
      </c>
      <c r="Z113" s="4">
        <v>542</v>
      </c>
      <c r="AA113" s="4" t="s">
        <v>2132</v>
      </c>
      <c r="AB113" t="s">
        <v>7209</v>
      </c>
      <c r="AC113">
        <v>2019</v>
      </c>
      <c r="AD113">
        <v>7</v>
      </c>
      <c r="AE113">
        <v>22</v>
      </c>
      <c r="AF113" t="s">
        <v>6505</v>
      </c>
      <c r="AH113">
        <v>190549</v>
      </c>
      <c r="AI113">
        <v>6775095</v>
      </c>
      <c r="AJ113" s="4">
        <v>191000</v>
      </c>
      <c r="AK113" s="4">
        <v>6775000</v>
      </c>
      <c r="AL113">
        <v>5</v>
      </c>
      <c r="AN113">
        <v>1010</v>
      </c>
      <c r="AP113" s="5" t="s">
        <v>7210</v>
      </c>
      <c r="AQ113">
        <v>121481</v>
      </c>
      <c r="AS113" s="11" t="s">
        <v>6878</v>
      </c>
      <c r="AT113">
        <v>1</v>
      </c>
      <c r="AU113" t="s">
        <v>6893</v>
      </c>
      <c r="AV113" t="s">
        <v>7211</v>
      </c>
      <c r="AW113" t="s">
        <v>7212</v>
      </c>
      <c r="AX113">
        <v>1010</v>
      </c>
      <c r="AY113" t="s">
        <v>28</v>
      </c>
      <c r="AZ113" t="s">
        <v>29</v>
      </c>
      <c r="BA113">
        <v>1</v>
      </c>
      <c r="BB113" s="5">
        <v>43770.515740740702</v>
      </c>
      <c r="BC113" s="6" t="s">
        <v>17</v>
      </c>
      <c r="BE113">
        <v>6</v>
      </c>
      <c r="BF113">
        <v>222123</v>
      </c>
      <c r="BH113" t="s">
        <v>7213</v>
      </c>
      <c r="BT113">
        <v>192934</v>
      </c>
    </row>
    <row r="114" spans="1:72" x14ac:dyDescent="0.3">
      <c r="A114">
        <v>199141</v>
      </c>
      <c r="C114">
        <v>1</v>
      </c>
      <c r="D114">
        <v>1</v>
      </c>
      <c r="E114">
        <v>1</v>
      </c>
      <c r="F114" t="s">
        <v>0</v>
      </c>
      <c r="G114" t="s">
        <v>31</v>
      </c>
      <c r="H114" t="s">
        <v>2175</v>
      </c>
      <c r="I114" t="s">
        <v>21</v>
      </c>
      <c r="K114">
        <v>1</v>
      </c>
      <c r="L114" t="s">
        <v>4</v>
      </c>
      <c r="M114">
        <v>100931</v>
      </c>
      <c r="N114" t="s">
        <v>5</v>
      </c>
      <c r="T114" t="s">
        <v>2176</v>
      </c>
      <c r="U114" s="1">
        <v>1</v>
      </c>
      <c r="V114" t="s">
        <v>985</v>
      </c>
      <c r="W114" t="s">
        <v>2132</v>
      </c>
      <c r="X114" t="s">
        <v>1535</v>
      </c>
      <c r="Y114" s="3">
        <v>5</v>
      </c>
      <c r="Z114" s="4">
        <v>542</v>
      </c>
      <c r="AA114" s="4" t="s">
        <v>2132</v>
      </c>
      <c r="AB114" t="s">
        <v>34</v>
      </c>
      <c r="AC114">
        <v>2019</v>
      </c>
      <c r="AD114">
        <v>7</v>
      </c>
      <c r="AE114">
        <v>16</v>
      </c>
      <c r="AH114">
        <v>196283</v>
      </c>
      <c r="AI114">
        <v>6766878</v>
      </c>
      <c r="AJ114" s="4">
        <v>197000</v>
      </c>
      <c r="AK114" s="4">
        <v>6767000</v>
      </c>
      <c r="AL114">
        <v>0</v>
      </c>
      <c r="AN114">
        <v>40</v>
      </c>
      <c r="AP114" t="s">
        <v>2177</v>
      </c>
      <c r="AQ114">
        <v>100931</v>
      </c>
      <c r="AT114">
        <v>1</v>
      </c>
      <c r="AU114" t="s">
        <v>12</v>
      </c>
      <c r="AV114" t="s">
        <v>2178</v>
      </c>
      <c r="AW114" t="s">
        <v>2179</v>
      </c>
      <c r="AX114">
        <v>40</v>
      </c>
      <c r="AY114" t="s">
        <v>38</v>
      </c>
      <c r="AZ114" t="s">
        <v>39</v>
      </c>
      <c r="BB114" s="5">
        <v>43662</v>
      </c>
      <c r="BC114" s="6" t="s">
        <v>17</v>
      </c>
      <c r="BE114">
        <v>4</v>
      </c>
      <c r="BF114">
        <v>374786</v>
      </c>
      <c r="BH114" t="s">
        <v>2180</v>
      </c>
      <c r="BT114">
        <v>199141</v>
      </c>
    </row>
    <row r="115" spans="1:72" x14ac:dyDescent="0.3">
      <c r="A115">
        <v>204440</v>
      </c>
      <c r="C115">
        <v>1</v>
      </c>
      <c r="D115">
        <v>1</v>
      </c>
      <c r="E115">
        <v>1</v>
      </c>
      <c r="F115" t="s">
        <v>0</v>
      </c>
      <c r="G115" t="s">
        <v>19</v>
      </c>
      <c r="H115" t="s">
        <v>7192</v>
      </c>
      <c r="I115" t="s">
        <v>21</v>
      </c>
      <c r="K115">
        <v>1</v>
      </c>
      <c r="L115" t="s">
        <v>6877</v>
      </c>
      <c r="M115">
        <v>121481</v>
      </c>
      <c r="N115" t="s">
        <v>6881</v>
      </c>
      <c r="T115" t="s">
        <v>7193</v>
      </c>
      <c r="U115" s="1">
        <v>1</v>
      </c>
      <c r="V115" t="s">
        <v>985</v>
      </c>
      <c r="W115" t="s">
        <v>2121</v>
      </c>
      <c r="X115" t="s">
        <v>1535</v>
      </c>
      <c r="Y115" s="3">
        <v>5</v>
      </c>
      <c r="Z115" s="4">
        <v>541</v>
      </c>
      <c r="AA115" s="4" t="s">
        <v>2121</v>
      </c>
      <c r="AB115" t="s">
        <v>7194</v>
      </c>
      <c r="AC115">
        <v>2019</v>
      </c>
      <c r="AD115">
        <v>8</v>
      </c>
      <c r="AE115">
        <v>9</v>
      </c>
      <c r="AF115" t="s">
        <v>5717</v>
      </c>
      <c r="AH115">
        <v>203053</v>
      </c>
      <c r="AI115">
        <v>6778057</v>
      </c>
      <c r="AJ115" s="4">
        <v>203000</v>
      </c>
      <c r="AK115" s="4">
        <v>6779000</v>
      </c>
      <c r="AL115">
        <v>8</v>
      </c>
      <c r="AN115">
        <v>1010</v>
      </c>
      <c r="AP115" s="5" t="s">
        <v>7195</v>
      </c>
      <c r="AQ115">
        <v>121481</v>
      </c>
      <c r="AS115" s="11" t="s">
        <v>6878</v>
      </c>
      <c r="AT115">
        <v>1</v>
      </c>
      <c r="AU115" t="s">
        <v>6893</v>
      </c>
      <c r="AV115" t="s">
        <v>7196</v>
      </c>
      <c r="AW115" t="s">
        <v>7197</v>
      </c>
      <c r="AX115">
        <v>1010</v>
      </c>
      <c r="AY115" t="s">
        <v>28</v>
      </c>
      <c r="AZ115" t="s">
        <v>29</v>
      </c>
      <c r="BB115" s="5">
        <v>43713.546527777798</v>
      </c>
      <c r="BC115" s="6" t="s">
        <v>17</v>
      </c>
      <c r="BE115">
        <v>6</v>
      </c>
      <c r="BF115">
        <v>215269</v>
      </c>
      <c r="BH115" t="s">
        <v>7198</v>
      </c>
      <c r="BT115">
        <v>204440</v>
      </c>
    </row>
    <row r="116" spans="1:72" x14ac:dyDescent="0.3">
      <c r="A116">
        <v>207656</v>
      </c>
      <c r="C116">
        <v>1</v>
      </c>
      <c r="D116">
        <v>1</v>
      </c>
      <c r="E116">
        <v>1</v>
      </c>
      <c r="F116" t="s">
        <v>0</v>
      </c>
      <c r="G116" t="s">
        <v>31</v>
      </c>
      <c r="H116" t="s">
        <v>2403</v>
      </c>
      <c r="I116" t="s">
        <v>21</v>
      </c>
      <c r="K116">
        <v>1</v>
      </c>
      <c r="L116" t="s">
        <v>4</v>
      </c>
      <c r="M116">
        <v>100931</v>
      </c>
      <c r="N116" t="s">
        <v>5</v>
      </c>
      <c r="T116" t="s">
        <v>2404</v>
      </c>
      <c r="U116" s="1">
        <v>1</v>
      </c>
      <c r="V116" t="s">
        <v>7</v>
      </c>
      <c r="W116" t="s">
        <v>2405</v>
      </c>
      <c r="X116" t="s">
        <v>2232</v>
      </c>
      <c r="Y116" s="3">
        <v>6</v>
      </c>
      <c r="Z116" s="4">
        <v>622</v>
      </c>
      <c r="AA116" t="s">
        <v>2405</v>
      </c>
      <c r="AB116" t="s">
        <v>34</v>
      </c>
      <c r="AC116">
        <v>2019</v>
      </c>
      <c r="AD116">
        <v>7</v>
      </c>
      <c r="AE116">
        <v>5</v>
      </c>
      <c r="AH116">
        <v>210232</v>
      </c>
      <c r="AI116">
        <v>6676849</v>
      </c>
      <c r="AJ116" s="4">
        <v>211000</v>
      </c>
      <c r="AK116" s="4">
        <v>6677000</v>
      </c>
      <c r="AL116">
        <v>43</v>
      </c>
      <c r="AN116">
        <v>40</v>
      </c>
      <c r="AP116" t="s">
        <v>2406</v>
      </c>
      <c r="AQ116">
        <v>100931</v>
      </c>
      <c r="AT116">
        <v>1</v>
      </c>
      <c r="AU116" t="s">
        <v>12</v>
      </c>
      <c r="AV116" t="s">
        <v>2407</v>
      </c>
      <c r="AW116" t="s">
        <v>2408</v>
      </c>
      <c r="AX116">
        <v>40</v>
      </c>
      <c r="AY116" t="s">
        <v>38</v>
      </c>
      <c r="AZ116" t="s">
        <v>39</v>
      </c>
      <c r="BB116" s="5">
        <v>43651</v>
      </c>
      <c r="BC116" s="6" t="s">
        <v>17</v>
      </c>
      <c r="BE116">
        <v>4</v>
      </c>
      <c r="BF116">
        <v>375990</v>
      </c>
      <c r="BH116" t="s">
        <v>2409</v>
      </c>
      <c r="BT116">
        <v>207656</v>
      </c>
    </row>
    <row r="117" spans="1:72" x14ac:dyDescent="0.3">
      <c r="A117">
        <v>215136</v>
      </c>
      <c r="C117">
        <v>1</v>
      </c>
      <c r="D117">
        <v>1</v>
      </c>
      <c r="E117">
        <v>1</v>
      </c>
      <c r="F117" t="s">
        <v>0</v>
      </c>
      <c r="G117" t="s">
        <v>31</v>
      </c>
      <c r="H117" t="s">
        <v>2277</v>
      </c>
      <c r="I117" t="s">
        <v>21</v>
      </c>
      <c r="K117">
        <v>1</v>
      </c>
      <c r="L117" t="s">
        <v>4</v>
      </c>
      <c r="M117">
        <v>100931</v>
      </c>
      <c r="N117" t="s">
        <v>5</v>
      </c>
      <c r="T117" t="s">
        <v>2278</v>
      </c>
      <c r="U117" s="1">
        <v>1</v>
      </c>
      <c r="V117" t="s">
        <v>7</v>
      </c>
      <c r="W117" t="s">
        <v>2279</v>
      </c>
      <c r="X117" t="s">
        <v>2232</v>
      </c>
      <c r="Y117" s="3">
        <v>6</v>
      </c>
      <c r="Z117" s="4">
        <v>605</v>
      </c>
      <c r="AA117" s="4" t="s">
        <v>2279</v>
      </c>
      <c r="AB117" t="s">
        <v>34</v>
      </c>
      <c r="AC117">
        <v>2019</v>
      </c>
      <c r="AD117">
        <v>7</v>
      </c>
      <c r="AE117">
        <v>9</v>
      </c>
      <c r="AH117">
        <v>217527</v>
      </c>
      <c r="AI117">
        <v>6724151</v>
      </c>
      <c r="AJ117" s="4">
        <v>217000</v>
      </c>
      <c r="AK117" s="4">
        <v>6725000</v>
      </c>
      <c r="AL117">
        <v>0</v>
      </c>
      <c r="AN117">
        <v>40</v>
      </c>
      <c r="AP117" t="s">
        <v>2280</v>
      </c>
      <c r="AQ117">
        <v>100931</v>
      </c>
      <c r="AT117">
        <v>1</v>
      </c>
      <c r="AU117" t="s">
        <v>12</v>
      </c>
      <c r="AV117" t="s">
        <v>2281</v>
      </c>
      <c r="AW117" t="s">
        <v>2282</v>
      </c>
      <c r="AX117">
        <v>40</v>
      </c>
      <c r="AY117" t="s">
        <v>38</v>
      </c>
      <c r="AZ117" t="s">
        <v>39</v>
      </c>
      <c r="BB117" s="5">
        <v>43655</v>
      </c>
      <c r="BC117" s="6" t="s">
        <v>17</v>
      </c>
      <c r="BE117">
        <v>4</v>
      </c>
      <c r="BF117">
        <v>375569</v>
      </c>
      <c r="BH117" t="s">
        <v>2283</v>
      </c>
      <c r="BT117">
        <v>215136</v>
      </c>
    </row>
    <row r="118" spans="1:72" x14ac:dyDescent="0.3">
      <c r="A118">
        <v>216876</v>
      </c>
      <c r="C118">
        <v>1</v>
      </c>
      <c r="D118">
        <v>1</v>
      </c>
      <c r="E118">
        <v>1</v>
      </c>
      <c r="F118" t="s">
        <v>0</v>
      </c>
      <c r="G118" t="s">
        <v>31</v>
      </c>
      <c r="H118" t="s">
        <v>2428</v>
      </c>
      <c r="I118" t="s">
        <v>21</v>
      </c>
      <c r="K118">
        <v>1</v>
      </c>
      <c r="L118" t="s">
        <v>4</v>
      </c>
      <c r="M118">
        <v>100931</v>
      </c>
      <c r="N118" t="s">
        <v>5</v>
      </c>
      <c r="T118" t="s">
        <v>2429</v>
      </c>
      <c r="U118" s="1">
        <v>1</v>
      </c>
      <c r="V118" t="s">
        <v>7</v>
      </c>
      <c r="W118" t="s">
        <v>2231</v>
      </c>
      <c r="X118" t="s">
        <v>2232</v>
      </c>
      <c r="Y118" s="3">
        <v>6</v>
      </c>
      <c r="Z118" s="4">
        <v>625</v>
      </c>
      <c r="AA118" t="s">
        <v>2430</v>
      </c>
      <c r="AB118" t="s">
        <v>34</v>
      </c>
      <c r="AC118">
        <v>2019</v>
      </c>
      <c r="AD118">
        <v>6</v>
      </c>
      <c r="AE118">
        <v>28</v>
      </c>
      <c r="AH118">
        <v>219479</v>
      </c>
      <c r="AI118">
        <v>6635353</v>
      </c>
      <c r="AJ118" s="4">
        <v>219000</v>
      </c>
      <c r="AK118" s="4">
        <v>6635000</v>
      </c>
      <c r="AL118">
        <v>0</v>
      </c>
      <c r="AN118">
        <v>40</v>
      </c>
      <c r="AP118" t="s">
        <v>2431</v>
      </c>
      <c r="AQ118">
        <v>100931</v>
      </c>
      <c r="AT118">
        <v>1</v>
      </c>
      <c r="AU118" t="s">
        <v>12</v>
      </c>
      <c r="AV118" t="s">
        <v>2432</v>
      </c>
      <c r="AW118" t="s">
        <v>2433</v>
      </c>
      <c r="AX118">
        <v>40</v>
      </c>
      <c r="AY118" t="s">
        <v>38</v>
      </c>
      <c r="AZ118" t="s">
        <v>39</v>
      </c>
      <c r="BB118" s="5">
        <v>43644</v>
      </c>
      <c r="BC118" s="6" t="s">
        <v>17</v>
      </c>
      <c r="BE118">
        <v>4</v>
      </c>
      <c r="BF118">
        <v>374935</v>
      </c>
      <c r="BH118" t="s">
        <v>2434</v>
      </c>
      <c r="BT118">
        <v>216876</v>
      </c>
    </row>
    <row r="119" spans="1:72" x14ac:dyDescent="0.3">
      <c r="A119">
        <v>217971</v>
      </c>
      <c r="C119">
        <v>1</v>
      </c>
      <c r="D119">
        <v>1</v>
      </c>
      <c r="E119">
        <v>1</v>
      </c>
      <c r="F119" t="s">
        <v>0</v>
      </c>
      <c r="G119" t="s">
        <v>31</v>
      </c>
      <c r="H119" t="s">
        <v>2435</v>
      </c>
      <c r="I119" t="s">
        <v>21</v>
      </c>
      <c r="K119">
        <v>1</v>
      </c>
      <c r="L119" t="s">
        <v>4</v>
      </c>
      <c r="M119">
        <v>100931</v>
      </c>
      <c r="N119" t="s">
        <v>5</v>
      </c>
      <c r="T119" t="s">
        <v>2436</v>
      </c>
      <c r="U119" s="1">
        <v>1</v>
      </c>
      <c r="V119" t="s">
        <v>7</v>
      </c>
      <c r="W119" t="s">
        <v>2231</v>
      </c>
      <c r="X119" t="s">
        <v>2232</v>
      </c>
      <c r="Y119" s="3">
        <v>6</v>
      </c>
      <c r="Z119" s="4">
        <v>625</v>
      </c>
      <c r="AA119" t="s">
        <v>2430</v>
      </c>
      <c r="AB119" t="s">
        <v>34</v>
      </c>
      <c r="AC119">
        <v>2019</v>
      </c>
      <c r="AD119">
        <v>6</v>
      </c>
      <c r="AE119">
        <v>24</v>
      </c>
      <c r="AH119">
        <v>220891</v>
      </c>
      <c r="AI119">
        <v>6634930</v>
      </c>
      <c r="AJ119" s="4">
        <v>221000</v>
      </c>
      <c r="AK119" s="4">
        <v>6635000</v>
      </c>
      <c r="AL119">
        <v>0</v>
      </c>
      <c r="AN119">
        <v>40</v>
      </c>
      <c r="AP119" t="s">
        <v>2437</v>
      </c>
      <c r="AQ119">
        <v>100931</v>
      </c>
      <c r="AT119">
        <v>1</v>
      </c>
      <c r="AU119" t="s">
        <v>12</v>
      </c>
      <c r="AV119" t="s">
        <v>2438</v>
      </c>
      <c r="AW119" t="s">
        <v>2439</v>
      </c>
      <c r="AX119">
        <v>40</v>
      </c>
      <c r="AY119" t="s">
        <v>38</v>
      </c>
      <c r="AZ119" t="s">
        <v>39</v>
      </c>
      <c r="BB119" s="5">
        <v>43640</v>
      </c>
      <c r="BC119" s="6" t="s">
        <v>17</v>
      </c>
      <c r="BE119">
        <v>4</v>
      </c>
      <c r="BF119">
        <v>374849</v>
      </c>
      <c r="BH119" t="s">
        <v>2440</v>
      </c>
      <c r="BT119">
        <v>217971</v>
      </c>
    </row>
    <row r="120" spans="1:72" x14ac:dyDescent="0.3">
      <c r="A120">
        <v>226063</v>
      </c>
      <c r="C120">
        <v>1</v>
      </c>
      <c r="D120">
        <v>1</v>
      </c>
      <c r="E120">
        <v>1</v>
      </c>
      <c r="F120" t="s">
        <v>0</v>
      </c>
      <c r="G120" t="s">
        <v>31</v>
      </c>
      <c r="H120" t="s">
        <v>4791</v>
      </c>
      <c r="I120" t="s">
        <v>21</v>
      </c>
      <c r="K120">
        <v>1</v>
      </c>
      <c r="L120" t="s">
        <v>4</v>
      </c>
      <c r="M120">
        <v>100931</v>
      </c>
      <c r="N120" t="s">
        <v>5</v>
      </c>
      <c r="T120" t="s">
        <v>4792</v>
      </c>
      <c r="U120" s="1">
        <v>1</v>
      </c>
      <c r="V120" t="s">
        <v>4493</v>
      </c>
      <c r="W120" t="s">
        <v>4770</v>
      </c>
      <c r="X120" s="2" t="s">
        <v>4495</v>
      </c>
      <c r="Y120" s="3">
        <v>16</v>
      </c>
      <c r="Z120" s="4">
        <v>1634</v>
      </c>
      <c r="AA120" s="4" t="s">
        <v>4770</v>
      </c>
      <c r="AB120" t="s">
        <v>34</v>
      </c>
      <c r="AC120">
        <v>2019</v>
      </c>
      <c r="AD120">
        <v>7</v>
      </c>
      <c r="AE120">
        <v>19</v>
      </c>
      <c r="AH120">
        <v>227961</v>
      </c>
      <c r="AI120">
        <v>6952087</v>
      </c>
      <c r="AJ120" s="4">
        <v>227000</v>
      </c>
      <c r="AK120" s="4">
        <v>6953000</v>
      </c>
      <c r="AL120">
        <v>0</v>
      </c>
      <c r="AN120">
        <v>40</v>
      </c>
      <c r="AP120" t="s">
        <v>4793</v>
      </c>
      <c r="AQ120">
        <v>100931</v>
      </c>
      <c r="AT120">
        <v>1</v>
      </c>
      <c r="AU120" t="s">
        <v>12</v>
      </c>
      <c r="AV120" t="s">
        <v>4794</v>
      </c>
      <c r="AW120" t="s">
        <v>4795</v>
      </c>
      <c r="AX120">
        <v>40</v>
      </c>
      <c r="AY120" t="s">
        <v>38</v>
      </c>
      <c r="AZ120" t="s">
        <v>39</v>
      </c>
      <c r="BB120" s="5">
        <v>43665</v>
      </c>
      <c r="BC120" s="6" t="s">
        <v>17</v>
      </c>
      <c r="BE120">
        <v>4</v>
      </c>
      <c r="BF120">
        <v>375660</v>
      </c>
      <c r="BH120" t="s">
        <v>4796</v>
      </c>
      <c r="BT120">
        <v>226063</v>
      </c>
    </row>
    <row r="121" spans="1:72" x14ac:dyDescent="0.3">
      <c r="A121">
        <v>53103</v>
      </c>
      <c r="C121">
        <v>1</v>
      </c>
      <c r="D121">
        <v>1</v>
      </c>
      <c r="E121">
        <v>1</v>
      </c>
      <c r="F121" t="s">
        <v>0</v>
      </c>
      <c r="G121" t="s">
        <v>19</v>
      </c>
      <c r="H121" t="s">
        <v>3900</v>
      </c>
      <c r="I121" t="s">
        <v>21</v>
      </c>
      <c r="K121">
        <v>1</v>
      </c>
      <c r="L121" t="s">
        <v>4</v>
      </c>
      <c r="M121">
        <v>100931</v>
      </c>
      <c r="N121" t="s">
        <v>5</v>
      </c>
      <c r="T121" t="s">
        <v>3901</v>
      </c>
      <c r="U121" s="1">
        <v>1</v>
      </c>
      <c r="V121" t="s">
        <v>3834</v>
      </c>
      <c r="W121" t="s">
        <v>3902</v>
      </c>
      <c r="X121" s="2" t="s">
        <v>3836</v>
      </c>
      <c r="Y121" s="3">
        <v>12</v>
      </c>
      <c r="Z121" s="4">
        <v>1263</v>
      </c>
      <c r="AA121" t="s">
        <v>3903</v>
      </c>
      <c r="AB121" t="s">
        <v>3904</v>
      </c>
      <c r="AC121">
        <v>2019</v>
      </c>
      <c r="AD121">
        <v>8</v>
      </c>
      <c r="AE121">
        <v>6</v>
      </c>
      <c r="AF121" t="s">
        <v>3905</v>
      </c>
      <c r="AH121">
        <v>-23324</v>
      </c>
      <c r="AI121">
        <v>6759823</v>
      </c>
      <c r="AJ121" s="4">
        <v>-23000</v>
      </c>
      <c r="AK121" s="4">
        <v>6759000</v>
      </c>
      <c r="AL121">
        <v>1</v>
      </c>
      <c r="AN121">
        <v>1010</v>
      </c>
      <c r="AP121" s="5" t="s">
        <v>3906</v>
      </c>
      <c r="AQ121">
        <v>100931</v>
      </c>
      <c r="AT121">
        <v>1</v>
      </c>
      <c r="AU121" t="s">
        <v>12</v>
      </c>
      <c r="AV121" t="s">
        <v>3907</v>
      </c>
      <c r="AW121" t="s">
        <v>3908</v>
      </c>
      <c r="AX121">
        <v>1010</v>
      </c>
      <c r="AY121" t="s">
        <v>28</v>
      </c>
      <c r="AZ121" t="s">
        <v>29</v>
      </c>
      <c r="BB121" s="5">
        <v>43737.5020717593</v>
      </c>
      <c r="BC121" s="6" t="s">
        <v>17</v>
      </c>
      <c r="BE121">
        <v>6</v>
      </c>
      <c r="BF121">
        <v>216309</v>
      </c>
      <c r="BH121" t="s">
        <v>3909</v>
      </c>
      <c r="BT121">
        <v>53103</v>
      </c>
    </row>
    <row r="122" spans="1:72" x14ac:dyDescent="0.3">
      <c r="A122">
        <v>83615</v>
      </c>
      <c r="C122">
        <v>1</v>
      </c>
      <c r="D122">
        <v>1</v>
      </c>
      <c r="E122">
        <v>1</v>
      </c>
      <c r="F122" t="s">
        <v>0</v>
      </c>
      <c r="G122" t="s">
        <v>31</v>
      </c>
      <c r="H122" t="s">
        <v>3981</v>
      </c>
      <c r="I122" t="s">
        <v>21</v>
      </c>
      <c r="K122">
        <v>1</v>
      </c>
      <c r="L122" t="s">
        <v>4</v>
      </c>
      <c r="M122">
        <v>100931</v>
      </c>
      <c r="N122" t="s">
        <v>5</v>
      </c>
      <c r="T122" t="s">
        <v>3982</v>
      </c>
      <c r="U122" s="1">
        <v>1</v>
      </c>
      <c r="V122" t="s">
        <v>3834</v>
      </c>
      <c r="W122" t="s">
        <v>3983</v>
      </c>
      <c r="X122" s="2" t="s">
        <v>3928</v>
      </c>
      <c r="Y122" s="3">
        <v>14</v>
      </c>
      <c r="Z122" s="4">
        <v>1431</v>
      </c>
      <c r="AA122" t="s">
        <v>3984</v>
      </c>
      <c r="AB122" t="s">
        <v>34</v>
      </c>
      <c r="AC122">
        <v>2019</v>
      </c>
      <c r="AD122">
        <v>7</v>
      </c>
      <c r="AE122">
        <v>7</v>
      </c>
      <c r="AH122">
        <v>22854</v>
      </c>
      <c r="AI122">
        <v>6847224</v>
      </c>
      <c r="AJ122" s="4">
        <v>23000</v>
      </c>
      <c r="AK122" s="4">
        <v>6847000</v>
      </c>
      <c r="AL122">
        <v>0</v>
      </c>
      <c r="AN122">
        <v>40</v>
      </c>
      <c r="AP122" t="s">
        <v>3985</v>
      </c>
      <c r="AQ122">
        <v>100931</v>
      </c>
      <c r="AT122">
        <v>1</v>
      </c>
      <c r="AU122" t="s">
        <v>12</v>
      </c>
      <c r="AV122" t="s">
        <v>3986</v>
      </c>
      <c r="AW122" t="s">
        <v>3987</v>
      </c>
      <c r="AX122">
        <v>40</v>
      </c>
      <c r="AY122" t="s">
        <v>38</v>
      </c>
      <c r="AZ122" t="s">
        <v>39</v>
      </c>
      <c r="BB122" s="5">
        <v>43653</v>
      </c>
      <c r="BC122" s="6" t="s">
        <v>17</v>
      </c>
      <c r="BE122">
        <v>4</v>
      </c>
      <c r="BF122">
        <v>375642</v>
      </c>
      <c r="BH122" t="s">
        <v>3988</v>
      </c>
      <c r="BT122">
        <v>83615</v>
      </c>
    </row>
    <row r="123" spans="1:72" x14ac:dyDescent="0.3">
      <c r="A123">
        <v>246091</v>
      </c>
      <c r="C123">
        <v>1</v>
      </c>
      <c r="D123">
        <v>1</v>
      </c>
      <c r="E123">
        <v>1</v>
      </c>
      <c r="F123" t="s">
        <v>0</v>
      </c>
      <c r="G123" t="s">
        <v>31</v>
      </c>
      <c r="H123" t="s">
        <v>2458</v>
      </c>
      <c r="I123" t="s">
        <v>21</v>
      </c>
      <c r="K123">
        <v>1</v>
      </c>
      <c r="L123" t="s">
        <v>4</v>
      </c>
      <c r="M123">
        <v>100931</v>
      </c>
      <c r="N123" t="s">
        <v>5</v>
      </c>
      <c r="T123" t="s">
        <v>2459</v>
      </c>
      <c r="U123" s="1">
        <v>1</v>
      </c>
      <c r="V123" t="s">
        <v>7</v>
      </c>
      <c r="W123" t="s">
        <v>2443</v>
      </c>
      <c r="X123" t="s">
        <v>2232</v>
      </c>
      <c r="Y123" s="3">
        <v>6</v>
      </c>
      <c r="Z123" s="4">
        <v>626</v>
      </c>
      <c r="AA123" s="4" t="s">
        <v>2443</v>
      </c>
      <c r="AB123" t="s">
        <v>34</v>
      </c>
      <c r="AC123">
        <v>2019</v>
      </c>
      <c r="AD123">
        <v>7</v>
      </c>
      <c r="AE123">
        <v>2</v>
      </c>
      <c r="AH123">
        <v>234563</v>
      </c>
      <c r="AI123">
        <v>6637220</v>
      </c>
      <c r="AJ123" s="4">
        <v>235000</v>
      </c>
      <c r="AK123" s="4">
        <v>6637000</v>
      </c>
      <c r="AL123">
        <v>4</v>
      </c>
      <c r="AN123">
        <v>40</v>
      </c>
      <c r="AP123" t="s">
        <v>2460</v>
      </c>
      <c r="AQ123">
        <v>100931</v>
      </c>
      <c r="AT123">
        <v>1</v>
      </c>
      <c r="AU123" t="s">
        <v>12</v>
      </c>
      <c r="AV123" t="s">
        <v>2461</v>
      </c>
      <c r="AW123" t="s">
        <v>2462</v>
      </c>
      <c r="AX123">
        <v>40</v>
      </c>
      <c r="AY123" t="s">
        <v>38</v>
      </c>
      <c r="AZ123" t="s">
        <v>39</v>
      </c>
      <c r="BB123" s="5">
        <v>43648</v>
      </c>
      <c r="BC123" s="6" t="s">
        <v>17</v>
      </c>
      <c r="BE123">
        <v>4</v>
      </c>
      <c r="BF123">
        <v>375553</v>
      </c>
      <c r="BH123" t="s">
        <v>2463</v>
      </c>
      <c r="BT123">
        <v>246091</v>
      </c>
    </row>
    <row r="124" spans="1:72" x14ac:dyDescent="0.3">
      <c r="A124">
        <v>272652</v>
      </c>
      <c r="C124">
        <v>1</v>
      </c>
      <c r="D124">
        <v>1</v>
      </c>
      <c r="E124">
        <v>1</v>
      </c>
      <c r="F124" t="s">
        <v>0</v>
      </c>
      <c r="G124" t="s">
        <v>19</v>
      </c>
      <c r="H124" t="s">
        <v>1690</v>
      </c>
      <c r="I124" t="s">
        <v>21</v>
      </c>
      <c r="K124">
        <v>1</v>
      </c>
      <c r="L124" t="s">
        <v>4</v>
      </c>
      <c r="M124">
        <v>100931</v>
      </c>
      <c r="N124" t="s">
        <v>5</v>
      </c>
      <c r="T124" t="s">
        <v>1691</v>
      </c>
      <c r="U124" s="1">
        <v>1</v>
      </c>
      <c r="V124" t="s">
        <v>985</v>
      </c>
      <c r="W124" t="s">
        <v>1692</v>
      </c>
      <c r="X124" t="s">
        <v>1535</v>
      </c>
      <c r="Y124" s="3">
        <v>5</v>
      </c>
      <c r="Z124" s="4">
        <v>520</v>
      </c>
      <c r="AA124" s="4" t="s">
        <v>1692</v>
      </c>
      <c r="AB124" t="s">
        <v>1693</v>
      </c>
      <c r="AC124">
        <v>2019</v>
      </c>
      <c r="AD124">
        <v>7</v>
      </c>
      <c r="AE124">
        <v>16</v>
      </c>
      <c r="AF124" t="s">
        <v>1694</v>
      </c>
      <c r="AH124">
        <v>243239</v>
      </c>
      <c r="AI124">
        <v>6829009</v>
      </c>
      <c r="AJ124" s="4">
        <v>243000</v>
      </c>
      <c r="AK124" s="4">
        <v>6829000</v>
      </c>
      <c r="AL124">
        <v>25</v>
      </c>
      <c r="AN124">
        <v>1010</v>
      </c>
      <c r="AP124" s="5" t="s">
        <v>1695</v>
      </c>
      <c r="AQ124">
        <v>100931</v>
      </c>
      <c r="AT124">
        <v>1</v>
      </c>
      <c r="AU124" t="s">
        <v>12</v>
      </c>
      <c r="AV124" t="s">
        <v>1696</v>
      </c>
      <c r="AW124" t="s">
        <v>1697</v>
      </c>
      <c r="AX124">
        <v>1010</v>
      </c>
      <c r="AY124" t="s">
        <v>28</v>
      </c>
      <c r="AZ124" t="s">
        <v>29</v>
      </c>
      <c r="BB124" s="5">
        <v>43690.657928240696</v>
      </c>
      <c r="BC124" s="6" t="s">
        <v>17</v>
      </c>
      <c r="BE124">
        <v>6</v>
      </c>
      <c r="BF124">
        <v>214118</v>
      </c>
      <c r="BH124" t="s">
        <v>1698</v>
      </c>
      <c r="BT124">
        <v>272652</v>
      </c>
    </row>
    <row r="125" spans="1:72" x14ac:dyDescent="0.3">
      <c r="A125">
        <v>276885</v>
      </c>
      <c r="C125">
        <v>1</v>
      </c>
      <c r="D125">
        <v>1</v>
      </c>
      <c r="E125">
        <v>1</v>
      </c>
      <c r="F125" t="s">
        <v>0</v>
      </c>
      <c r="G125" t="s">
        <v>31</v>
      </c>
      <c r="H125" t="s">
        <v>1799</v>
      </c>
      <c r="I125" t="s">
        <v>21</v>
      </c>
      <c r="K125">
        <v>1</v>
      </c>
      <c r="L125" t="s">
        <v>4</v>
      </c>
      <c r="M125">
        <v>100931</v>
      </c>
      <c r="N125" t="s">
        <v>5</v>
      </c>
      <c r="T125" t="s">
        <v>1800</v>
      </c>
      <c r="U125" s="1">
        <v>1</v>
      </c>
      <c r="V125" t="s">
        <v>7</v>
      </c>
      <c r="W125" t="s">
        <v>1794</v>
      </c>
      <c r="X125" s="2" t="s">
        <v>1535</v>
      </c>
      <c r="Y125" s="3">
        <v>5</v>
      </c>
      <c r="Z125" s="4">
        <v>532</v>
      </c>
      <c r="AA125" s="4" t="s">
        <v>1794</v>
      </c>
      <c r="AB125" t="s">
        <v>34</v>
      </c>
      <c r="AC125">
        <v>2019</v>
      </c>
      <c r="AD125">
        <v>7</v>
      </c>
      <c r="AE125">
        <v>13</v>
      </c>
      <c r="AH125">
        <v>244016</v>
      </c>
      <c r="AI125">
        <v>6687335</v>
      </c>
      <c r="AJ125" s="4">
        <v>245000</v>
      </c>
      <c r="AK125" s="4">
        <v>6687000</v>
      </c>
      <c r="AL125">
        <v>6</v>
      </c>
      <c r="AN125">
        <v>40</v>
      </c>
      <c r="AP125" t="s">
        <v>1801</v>
      </c>
      <c r="AQ125">
        <v>100931</v>
      </c>
      <c r="AT125">
        <v>1</v>
      </c>
      <c r="AU125" t="s">
        <v>12</v>
      </c>
      <c r="AV125" t="s">
        <v>1802</v>
      </c>
      <c r="AW125" t="s">
        <v>1803</v>
      </c>
      <c r="AX125">
        <v>40</v>
      </c>
      <c r="AY125" t="s">
        <v>38</v>
      </c>
      <c r="AZ125" t="s">
        <v>39</v>
      </c>
      <c r="BB125" s="5">
        <v>43659</v>
      </c>
      <c r="BC125" s="6" t="s">
        <v>17</v>
      </c>
      <c r="BE125">
        <v>4</v>
      </c>
      <c r="BF125">
        <v>374288</v>
      </c>
      <c r="BH125" t="s">
        <v>1804</v>
      </c>
      <c r="BT125">
        <v>276885</v>
      </c>
    </row>
    <row r="126" spans="1:72" x14ac:dyDescent="0.3">
      <c r="A126">
        <v>307808</v>
      </c>
      <c r="C126">
        <v>1</v>
      </c>
      <c r="D126">
        <v>1</v>
      </c>
      <c r="E126">
        <v>1</v>
      </c>
      <c r="F126" t="s">
        <v>0</v>
      </c>
      <c r="G126" t="s">
        <v>19</v>
      </c>
      <c r="H126" t="s">
        <v>1593</v>
      </c>
      <c r="I126" t="s">
        <v>21</v>
      </c>
      <c r="K126">
        <v>1</v>
      </c>
      <c r="L126" t="s">
        <v>4</v>
      </c>
      <c r="M126">
        <v>100931</v>
      </c>
      <c r="N126" t="s">
        <v>5</v>
      </c>
      <c r="T126" t="s">
        <v>1594</v>
      </c>
      <c r="U126" s="1">
        <v>1</v>
      </c>
      <c r="V126" t="s">
        <v>985</v>
      </c>
      <c r="W126" t="s">
        <v>1534</v>
      </c>
      <c r="X126" t="s">
        <v>1535</v>
      </c>
      <c r="Y126" s="3">
        <v>5</v>
      </c>
      <c r="Z126" s="4">
        <v>501</v>
      </c>
      <c r="AA126" s="4" t="s">
        <v>1534</v>
      </c>
      <c r="AB126" t="s">
        <v>1595</v>
      </c>
      <c r="AC126">
        <v>2019</v>
      </c>
      <c r="AD126">
        <v>7</v>
      </c>
      <c r="AE126">
        <v>5</v>
      </c>
      <c r="AF126" t="s">
        <v>1596</v>
      </c>
      <c r="AH126">
        <v>251899</v>
      </c>
      <c r="AI126">
        <v>6787979</v>
      </c>
      <c r="AJ126" s="4">
        <v>251000</v>
      </c>
      <c r="AK126" s="4">
        <v>6787000</v>
      </c>
      <c r="AL126">
        <v>5</v>
      </c>
      <c r="AN126">
        <v>1010</v>
      </c>
      <c r="AP126" s="5" t="s">
        <v>1597</v>
      </c>
      <c r="AQ126">
        <v>100931</v>
      </c>
      <c r="AT126">
        <v>1</v>
      </c>
      <c r="AU126" t="s">
        <v>12</v>
      </c>
      <c r="AV126" t="s">
        <v>1598</v>
      </c>
      <c r="AW126" t="s">
        <v>1599</v>
      </c>
      <c r="AX126">
        <v>1010</v>
      </c>
      <c r="AY126" t="s">
        <v>28</v>
      </c>
      <c r="AZ126" t="s">
        <v>29</v>
      </c>
      <c r="BB126" s="5">
        <v>43652.439814814803</v>
      </c>
      <c r="BC126" s="6" t="s">
        <v>17</v>
      </c>
      <c r="BE126">
        <v>6</v>
      </c>
      <c r="BF126">
        <v>206689</v>
      </c>
      <c r="BH126" t="s">
        <v>1600</v>
      </c>
      <c r="BT126">
        <v>307808</v>
      </c>
    </row>
    <row r="127" spans="1:72" x14ac:dyDescent="0.3">
      <c r="A127">
        <v>329719</v>
      </c>
      <c r="C127">
        <v>1</v>
      </c>
      <c r="D127">
        <v>1</v>
      </c>
      <c r="E127">
        <v>1</v>
      </c>
      <c r="F127" t="s">
        <v>0</v>
      </c>
      <c r="G127" t="s">
        <v>31</v>
      </c>
      <c r="H127" t="s">
        <v>1616</v>
      </c>
      <c r="I127" t="s">
        <v>21</v>
      </c>
      <c r="K127">
        <v>1</v>
      </c>
      <c r="L127" t="s">
        <v>4</v>
      </c>
      <c r="M127">
        <v>100931</v>
      </c>
      <c r="N127" t="s">
        <v>5</v>
      </c>
      <c r="T127" t="s">
        <v>1617</v>
      </c>
      <c r="U127" s="1">
        <v>1</v>
      </c>
      <c r="V127" t="s">
        <v>985</v>
      </c>
      <c r="W127" t="s">
        <v>1534</v>
      </c>
      <c r="X127" t="s">
        <v>1535</v>
      </c>
      <c r="Y127" s="3">
        <v>5</v>
      </c>
      <c r="Z127" s="4">
        <v>501</v>
      </c>
      <c r="AA127" s="4" t="s">
        <v>1534</v>
      </c>
      <c r="AB127" t="s">
        <v>34</v>
      </c>
      <c r="AC127">
        <v>2019</v>
      </c>
      <c r="AD127">
        <v>7</v>
      </c>
      <c r="AE127">
        <v>9</v>
      </c>
      <c r="AH127">
        <v>255976</v>
      </c>
      <c r="AI127">
        <v>6784900</v>
      </c>
      <c r="AJ127" s="4">
        <v>255000</v>
      </c>
      <c r="AK127" s="4">
        <v>6785000</v>
      </c>
      <c r="AL127">
        <v>8</v>
      </c>
      <c r="AN127">
        <v>40</v>
      </c>
      <c r="AP127" t="s">
        <v>1618</v>
      </c>
      <c r="AQ127">
        <v>100931</v>
      </c>
      <c r="AT127">
        <v>1</v>
      </c>
      <c r="AU127" t="s">
        <v>12</v>
      </c>
      <c r="AV127" t="s">
        <v>1619</v>
      </c>
      <c r="AW127" t="s">
        <v>1620</v>
      </c>
      <c r="AX127">
        <v>40</v>
      </c>
      <c r="AY127" t="s">
        <v>38</v>
      </c>
      <c r="AZ127" t="s">
        <v>39</v>
      </c>
      <c r="BB127" s="5">
        <v>43655</v>
      </c>
      <c r="BC127" s="6" t="s">
        <v>17</v>
      </c>
      <c r="BE127">
        <v>4</v>
      </c>
      <c r="BF127">
        <v>375585</v>
      </c>
      <c r="BH127" t="s">
        <v>1621</v>
      </c>
      <c r="BT127">
        <v>329719</v>
      </c>
    </row>
    <row r="128" spans="1:72" x14ac:dyDescent="0.3">
      <c r="A128">
        <v>330026</v>
      </c>
      <c r="C128">
        <v>1</v>
      </c>
      <c r="D128">
        <v>1</v>
      </c>
      <c r="E128">
        <v>1</v>
      </c>
      <c r="F128" t="s">
        <v>0</v>
      </c>
      <c r="G128" t="s">
        <v>31</v>
      </c>
      <c r="H128" t="s">
        <v>83</v>
      </c>
      <c r="I128" t="s">
        <v>21</v>
      </c>
      <c r="K128">
        <v>1</v>
      </c>
      <c r="L128" t="s">
        <v>4</v>
      </c>
      <c r="M128">
        <v>100931</v>
      </c>
      <c r="N128" t="s">
        <v>5</v>
      </c>
      <c r="T128" t="s">
        <v>84</v>
      </c>
      <c r="U128" s="1">
        <v>1</v>
      </c>
      <c r="V128" t="s">
        <v>7</v>
      </c>
      <c r="W128" t="s">
        <v>85</v>
      </c>
      <c r="X128" s="2" t="s">
        <v>9</v>
      </c>
      <c r="Y128" s="3">
        <v>1</v>
      </c>
      <c r="Z128" s="4">
        <v>104</v>
      </c>
      <c r="AA128" s="4" t="s">
        <v>85</v>
      </c>
      <c r="AB128" t="s">
        <v>34</v>
      </c>
      <c r="AC128">
        <v>2019</v>
      </c>
      <c r="AD128">
        <v>6</v>
      </c>
      <c r="AE128">
        <v>23</v>
      </c>
      <c r="AH128">
        <v>256019</v>
      </c>
      <c r="AI128">
        <v>6598684</v>
      </c>
      <c r="AJ128" s="4">
        <v>257000</v>
      </c>
      <c r="AK128" s="4">
        <v>6599000</v>
      </c>
      <c r="AL128">
        <v>15</v>
      </c>
      <c r="AN128">
        <v>40</v>
      </c>
      <c r="AP128" t="s">
        <v>86</v>
      </c>
      <c r="AQ128">
        <v>100931</v>
      </c>
      <c r="AT128">
        <v>1</v>
      </c>
      <c r="AU128" t="s">
        <v>12</v>
      </c>
      <c r="AV128" t="s">
        <v>87</v>
      </c>
      <c r="AW128" t="s">
        <v>88</v>
      </c>
      <c r="AX128">
        <v>40</v>
      </c>
      <c r="AY128" t="s">
        <v>38</v>
      </c>
      <c r="AZ128" t="s">
        <v>39</v>
      </c>
      <c r="BB128" s="5">
        <v>43639</v>
      </c>
      <c r="BC128" s="6" t="s">
        <v>17</v>
      </c>
      <c r="BE128">
        <v>4</v>
      </c>
      <c r="BF128">
        <v>374887</v>
      </c>
      <c r="BH128" t="s">
        <v>89</v>
      </c>
      <c r="BT128">
        <v>330026</v>
      </c>
    </row>
    <row r="129" spans="1:72" x14ac:dyDescent="0.3">
      <c r="A129">
        <v>340566</v>
      </c>
      <c r="C129">
        <v>1</v>
      </c>
      <c r="D129">
        <v>1</v>
      </c>
      <c r="E129">
        <v>1</v>
      </c>
      <c r="F129" t="s">
        <v>0</v>
      </c>
      <c r="G129" t="s">
        <v>31</v>
      </c>
      <c r="H129" t="s">
        <v>908</v>
      </c>
      <c r="I129" s="7" t="str">
        <f>HYPERLINK(AP129,"Obs")</f>
        <v>Obs</v>
      </c>
      <c r="K129">
        <v>1</v>
      </c>
      <c r="L129" t="s">
        <v>4</v>
      </c>
      <c r="M129">
        <v>100931</v>
      </c>
      <c r="N129" t="s">
        <v>5</v>
      </c>
      <c r="T129" t="s">
        <v>909</v>
      </c>
      <c r="U129" s="1">
        <v>1</v>
      </c>
      <c r="V129" t="s">
        <v>910</v>
      </c>
      <c r="W129" t="s">
        <v>910</v>
      </c>
      <c r="X129" s="2" t="s">
        <v>512</v>
      </c>
      <c r="Y129" s="3">
        <v>2</v>
      </c>
      <c r="Z129" s="4">
        <v>301</v>
      </c>
      <c r="AA129" s="4" t="s">
        <v>910</v>
      </c>
      <c r="AC129">
        <v>2019</v>
      </c>
      <c r="AD129">
        <v>7</v>
      </c>
      <c r="AE129">
        <v>23</v>
      </c>
      <c r="AF129" t="s">
        <v>911</v>
      </c>
      <c r="AG129" t="s">
        <v>911</v>
      </c>
      <c r="AH129">
        <v>257691</v>
      </c>
      <c r="AI129">
        <v>6654025</v>
      </c>
      <c r="AJ129" s="4">
        <v>257000</v>
      </c>
      <c r="AK129" s="4">
        <v>6655000</v>
      </c>
      <c r="AL129">
        <v>10</v>
      </c>
      <c r="AN129">
        <v>40</v>
      </c>
      <c r="AO129" t="s">
        <v>912</v>
      </c>
      <c r="AP129" t="s">
        <v>913</v>
      </c>
      <c r="AQ129">
        <v>100931</v>
      </c>
      <c r="AT129">
        <v>1</v>
      </c>
      <c r="AU129" t="s">
        <v>12</v>
      </c>
      <c r="AV129" t="s">
        <v>914</v>
      </c>
      <c r="AX129">
        <v>40</v>
      </c>
      <c r="AY129" t="s">
        <v>38</v>
      </c>
      <c r="AZ129" t="s">
        <v>39</v>
      </c>
      <c r="BA129">
        <v>1</v>
      </c>
      <c r="BB129" s="5">
        <v>43669.940324074101</v>
      </c>
      <c r="BC129" s="6" t="s">
        <v>17</v>
      </c>
      <c r="BE129">
        <v>4</v>
      </c>
      <c r="BF129">
        <v>373820</v>
      </c>
      <c r="BH129" t="s">
        <v>915</v>
      </c>
      <c r="BT129">
        <v>340566</v>
      </c>
    </row>
    <row r="130" spans="1:72" x14ac:dyDescent="0.3">
      <c r="A130">
        <v>333487</v>
      </c>
      <c r="C130">
        <v>1</v>
      </c>
      <c r="D130">
        <v>1</v>
      </c>
      <c r="E130">
        <v>1</v>
      </c>
      <c r="F130" t="s">
        <v>0</v>
      </c>
      <c r="G130" t="s">
        <v>31</v>
      </c>
      <c r="H130" t="s">
        <v>1921</v>
      </c>
      <c r="I130" t="s">
        <v>21</v>
      </c>
      <c r="K130">
        <v>1</v>
      </c>
      <c r="L130" t="s">
        <v>4</v>
      </c>
      <c r="M130">
        <v>100931</v>
      </c>
      <c r="N130" t="s">
        <v>5</v>
      </c>
      <c r="T130" t="s">
        <v>1922</v>
      </c>
      <c r="U130" s="1">
        <v>1</v>
      </c>
      <c r="V130" t="s">
        <v>985</v>
      </c>
      <c r="W130" t="s">
        <v>1881</v>
      </c>
      <c r="X130" t="s">
        <v>1535</v>
      </c>
      <c r="Y130" s="3">
        <v>5</v>
      </c>
      <c r="Z130" s="4">
        <v>534</v>
      </c>
      <c r="AA130" s="4" t="s">
        <v>1881</v>
      </c>
      <c r="AB130" t="s">
        <v>34</v>
      </c>
      <c r="AC130">
        <v>2019</v>
      </c>
      <c r="AD130">
        <v>7</v>
      </c>
      <c r="AE130">
        <v>14</v>
      </c>
      <c r="AH130">
        <v>256669</v>
      </c>
      <c r="AI130">
        <v>6706614</v>
      </c>
      <c r="AJ130" s="4">
        <v>257000</v>
      </c>
      <c r="AK130" s="4">
        <v>6707000</v>
      </c>
      <c r="AL130">
        <v>6</v>
      </c>
      <c r="AN130">
        <v>40</v>
      </c>
      <c r="AP130" t="s">
        <v>1923</v>
      </c>
      <c r="AQ130">
        <v>100931</v>
      </c>
      <c r="AT130">
        <v>1</v>
      </c>
      <c r="AU130" t="s">
        <v>12</v>
      </c>
      <c r="AV130" t="s">
        <v>1924</v>
      </c>
      <c r="AW130" t="s">
        <v>1925</v>
      </c>
      <c r="AX130">
        <v>40</v>
      </c>
      <c r="AY130" t="s">
        <v>38</v>
      </c>
      <c r="AZ130" t="s">
        <v>39</v>
      </c>
      <c r="BB130" s="5">
        <v>43660</v>
      </c>
      <c r="BC130" s="6" t="s">
        <v>17</v>
      </c>
      <c r="BE130">
        <v>4</v>
      </c>
      <c r="BF130">
        <v>375707</v>
      </c>
      <c r="BH130" t="s">
        <v>1926</v>
      </c>
      <c r="BT130">
        <v>333487</v>
      </c>
    </row>
    <row r="131" spans="1:72" x14ac:dyDescent="0.3">
      <c r="A131">
        <v>338220</v>
      </c>
      <c r="C131">
        <v>1</v>
      </c>
      <c r="D131">
        <v>1</v>
      </c>
      <c r="E131">
        <v>1</v>
      </c>
      <c r="F131" t="s">
        <v>0</v>
      </c>
      <c r="G131" t="s">
        <v>19</v>
      </c>
      <c r="H131" t="s">
        <v>4697</v>
      </c>
      <c r="I131" s="7" t="str">
        <f>HYPERLINK(AP131,"Foto")</f>
        <v>Foto</v>
      </c>
      <c r="K131">
        <v>1</v>
      </c>
      <c r="L131" t="s">
        <v>4</v>
      </c>
      <c r="M131">
        <v>100931</v>
      </c>
      <c r="N131" t="s">
        <v>5</v>
      </c>
      <c r="T131" t="s">
        <v>4698</v>
      </c>
      <c r="U131" s="1">
        <v>1</v>
      </c>
      <c r="V131" t="s">
        <v>4493</v>
      </c>
      <c r="W131" t="s">
        <v>4680</v>
      </c>
      <c r="X131" s="2" t="s">
        <v>4495</v>
      </c>
      <c r="Y131" s="3">
        <v>16</v>
      </c>
      <c r="Z131" s="4">
        <v>1624</v>
      </c>
      <c r="AA131" t="s">
        <v>4681</v>
      </c>
      <c r="AB131" t="s">
        <v>4699</v>
      </c>
      <c r="AC131">
        <v>2019</v>
      </c>
      <c r="AD131">
        <v>6</v>
      </c>
      <c r="AE131">
        <v>18</v>
      </c>
      <c r="AF131" t="s">
        <v>4700</v>
      </c>
      <c r="AH131">
        <v>257285</v>
      </c>
      <c r="AI131">
        <v>7050603</v>
      </c>
      <c r="AJ131" s="4">
        <v>257000</v>
      </c>
      <c r="AK131" s="4">
        <v>7051000</v>
      </c>
      <c r="AL131">
        <v>25</v>
      </c>
      <c r="AN131">
        <v>1010</v>
      </c>
      <c r="AO131" t="s">
        <v>4701</v>
      </c>
      <c r="AP131" s="5" t="s">
        <v>4702</v>
      </c>
      <c r="AQ131">
        <v>100931</v>
      </c>
      <c r="AT131">
        <v>1</v>
      </c>
      <c r="AU131" t="s">
        <v>12</v>
      </c>
      <c r="AV131" t="s">
        <v>4703</v>
      </c>
      <c r="AW131" t="s">
        <v>4704</v>
      </c>
      <c r="AX131">
        <v>1010</v>
      </c>
      <c r="AY131" t="s">
        <v>28</v>
      </c>
      <c r="AZ131" t="s">
        <v>29</v>
      </c>
      <c r="BA131">
        <v>1</v>
      </c>
      <c r="BB131" s="5">
        <v>43634.941770833299</v>
      </c>
      <c r="BC131" s="6" t="s">
        <v>17</v>
      </c>
      <c r="BE131">
        <v>6</v>
      </c>
      <c r="BF131">
        <v>203168</v>
      </c>
      <c r="BH131" t="s">
        <v>4705</v>
      </c>
      <c r="BT131">
        <v>338220</v>
      </c>
    </row>
    <row r="132" spans="1:72" x14ac:dyDescent="0.3">
      <c r="A132">
        <v>351544</v>
      </c>
      <c r="C132">
        <v>1</v>
      </c>
      <c r="D132">
        <v>1</v>
      </c>
      <c r="E132">
        <v>1</v>
      </c>
      <c r="F132" t="s">
        <v>0</v>
      </c>
      <c r="G132" t="s">
        <v>878</v>
      </c>
      <c r="H132" t="s">
        <v>7019</v>
      </c>
      <c r="I132" t="s">
        <v>21</v>
      </c>
      <c r="K132">
        <v>1</v>
      </c>
      <c r="L132" t="s">
        <v>6877</v>
      </c>
      <c r="M132">
        <v>121481</v>
      </c>
      <c r="N132" t="s">
        <v>6881</v>
      </c>
      <c r="T132" t="s">
        <v>917</v>
      </c>
      <c r="U132" s="1">
        <v>1</v>
      </c>
      <c r="V132" t="s">
        <v>910</v>
      </c>
      <c r="W132" t="s">
        <v>910</v>
      </c>
      <c r="X132" s="2" t="s">
        <v>512</v>
      </c>
      <c r="Y132" s="3">
        <v>2</v>
      </c>
      <c r="Z132" s="4">
        <v>301</v>
      </c>
      <c r="AA132" s="4" t="s">
        <v>910</v>
      </c>
      <c r="AB132" t="s">
        <v>7020</v>
      </c>
      <c r="AC132">
        <v>2019</v>
      </c>
      <c r="AD132">
        <v>8</v>
      </c>
      <c r="AE132">
        <v>27</v>
      </c>
      <c r="AF132" t="s">
        <v>883</v>
      </c>
      <c r="AG132" t="s">
        <v>883</v>
      </c>
      <c r="AH132">
        <v>259395</v>
      </c>
      <c r="AI132">
        <v>6648278</v>
      </c>
      <c r="AJ132" s="4">
        <v>259000</v>
      </c>
      <c r="AK132" s="4">
        <v>6649000</v>
      </c>
      <c r="AL132">
        <v>10</v>
      </c>
      <c r="AN132">
        <v>59</v>
      </c>
      <c r="AQ132">
        <v>121481</v>
      </c>
      <c r="AS132" s="11" t="s">
        <v>6878</v>
      </c>
      <c r="AT132">
        <v>1</v>
      </c>
      <c r="AU132" t="s">
        <v>6893</v>
      </c>
      <c r="AV132" t="s">
        <v>7021</v>
      </c>
      <c r="AW132" t="s">
        <v>7019</v>
      </c>
      <c r="AX132">
        <v>59</v>
      </c>
      <c r="AY132" t="s">
        <v>878</v>
      </c>
      <c r="AZ132" t="s">
        <v>885</v>
      </c>
      <c r="BB132" s="5">
        <v>44235</v>
      </c>
      <c r="BC132" s="6" t="s">
        <v>17</v>
      </c>
      <c r="BE132">
        <v>4</v>
      </c>
      <c r="BF132">
        <v>392970</v>
      </c>
      <c r="BH132" t="s">
        <v>7022</v>
      </c>
      <c r="BT132">
        <v>351544</v>
      </c>
    </row>
    <row r="133" spans="1:72" x14ac:dyDescent="0.3">
      <c r="A133">
        <v>352208</v>
      </c>
      <c r="C133">
        <v>1</v>
      </c>
      <c r="D133">
        <v>1</v>
      </c>
      <c r="E133">
        <v>1</v>
      </c>
      <c r="F133" t="s">
        <v>0</v>
      </c>
      <c r="G133" t="s">
        <v>31</v>
      </c>
      <c r="H133" t="s">
        <v>1763</v>
      </c>
      <c r="I133" t="s">
        <v>21</v>
      </c>
      <c r="K133">
        <v>1</v>
      </c>
      <c r="L133" t="s">
        <v>4</v>
      </c>
      <c r="M133">
        <v>100931</v>
      </c>
      <c r="N133" t="s">
        <v>5</v>
      </c>
      <c r="T133" t="s">
        <v>1764</v>
      </c>
      <c r="U133" s="1">
        <v>1</v>
      </c>
      <c r="V133" t="s">
        <v>985</v>
      </c>
      <c r="W133" t="s">
        <v>1758</v>
      </c>
      <c r="X133" t="s">
        <v>1535</v>
      </c>
      <c r="Y133" s="3">
        <v>5</v>
      </c>
      <c r="Z133" s="4">
        <v>529</v>
      </c>
      <c r="AA133" s="4" t="s">
        <v>1758</v>
      </c>
      <c r="AB133" t="s">
        <v>34</v>
      </c>
      <c r="AC133">
        <v>2019</v>
      </c>
      <c r="AD133">
        <v>7</v>
      </c>
      <c r="AE133">
        <v>13</v>
      </c>
      <c r="AH133">
        <v>259610</v>
      </c>
      <c r="AI133">
        <v>6739644</v>
      </c>
      <c r="AJ133" s="4">
        <v>259000</v>
      </c>
      <c r="AK133" s="4">
        <v>6739000</v>
      </c>
      <c r="AL133">
        <v>83</v>
      </c>
      <c r="AN133">
        <v>40</v>
      </c>
      <c r="AP133" t="s">
        <v>1765</v>
      </c>
      <c r="AQ133">
        <v>100931</v>
      </c>
      <c r="AT133">
        <v>1</v>
      </c>
      <c r="AU133" t="s">
        <v>12</v>
      </c>
      <c r="AV133" t="s">
        <v>1766</v>
      </c>
      <c r="AW133" t="s">
        <v>1767</v>
      </c>
      <c r="AX133">
        <v>40</v>
      </c>
      <c r="AY133" t="s">
        <v>38</v>
      </c>
      <c r="AZ133" t="s">
        <v>39</v>
      </c>
      <c r="BB133" s="5">
        <v>43659</v>
      </c>
      <c r="BC133" s="6" t="s">
        <v>17</v>
      </c>
      <c r="BE133">
        <v>4</v>
      </c>
      <c r="BF133">
        <v>375602</v>
      </c>
      <c r="BH133" t="s">
        <v>1768</v>
      </c>
      <c r="BT133">
        <v>352208</v>
      </c>
    </row>
    <row r="134" spans="1:72" x14ac:dyDescent="0.3">
      <c r="A134">
        <v>348191</v>
      </c>
      <c r="C134">
        <v>1</v>
      </c>
      <c r="D134">
        <v>1</v>
      </c>
      <c r="E134">
        <v>1</v>
      </c>
      <c r="F134" t="s">
        <v>0</v>
      </c>
      <c r="G134" t="s">
        <v>31</v>
      </c>
      <c r="H134" t="s">
        <v>4959</v>
      </c>
      <c r="I134" t="s">
        <v>21</v>
      </c>
      <c r="K134">
        <v>1</v>
      </c>
      <c r="L134" t="s">
        <v>4</v>
      </c>
      <c r="M134">
        <v>100931</v>
      </c>
      <c r="N134" t="s">
        <v>5</v>
      </c>
      <c r="T134" t="s">
        <v>4960</v>
      </c>
      <c r="U134" s="1">
        <v>1</v>
      </c>
      <c r="V134" t="s">
        <v>4493</v>
      </c>
      <c r="W134" t="s">
        <v>4961</v>
      </c>
      <c r="X134" s="2" t="s">
        <v>4495</v>
      </c>
      <c r="Y134" s="3">
        <v>16</v>
      </c>
      <c r="Z134" s="4">
        <v>1648</v>
      </c>
      <c r="AA134" s="4" t="s">
        <v>4961</v>
      </c>
      <c r="AB134" t="s">
        <v>34</v>
      </c>
      <c r="AC134">
        <v>2019</v>
      </c>
      <c r="AD134">
        <v>7</v>
      </c>
      <c r="AE134">
        <v>7</v>
      </c>
      <c r="AH134">
        <v>258708</v>
      </c>
      <c r="AI134">
        <v>6994589</v>
      </c>
      <c r="AJ134" s="4">
        <v>259000</v>
      </c>
      <c r="AK134" s="4">
        <v>6995000</v>
      </c>
      <c r="AL134">
        <v>48</v>
      </c>
      <c r="AN134">
        <v>40</v>
      </c>
      <c r="AP134" t="s">
        <v>4962</v>
      </c>
      <c r="AQ134">
        <v>100931</v>
      </c>
      <c r="AT134">
        <v>1</v>
      </c>
      <c r="AU134" t="s">
        <v>12</v>
      </c>
      <c r="AV134" t="s">
        <v>4963</v>
      </c>
      <c r="AW134" t="s">
        <v>4964</v>
      </c>
      <c r="AX134">
        <v>40</v>
      </c>
      <c r="AY134" t="s">
        <v>38</v>
      </c>
      <c r="AZ134" t="s">
        <v>39</v>
      </c>
      <c r="BB134" s="5">
        <v>43653</v>
      </c>
      <c r="BC134" s="6" t="s">
        <v>17</v>
      </c>
      <c r="BE134">
        <v>4</v>
      </c>
      <c r="BF134">
        <v>375580</v>
      </c>
      <c r="BH134" t="s">
        <v>4965</v>
      </c>
      <c r="BT134">
        <v>348191</v>
      </c>
    </row>
    <row r="135" spans="1:72" x14ac:dyDescent="0.3">
      <c r="A135">
        <v>372898</v>
      </c>
      <c r="C135">
        <v>1</v>
      </c>
      <c r="D135">
        <v>1</v>
      </c>
      <c r="E135">
        <v>1</v>
      </c>
      <c r="F135" t="s">
        <v>0</v>
      </c>
      <c r="G135" t="s">
        <v>31</v>
      </c>
      <c r="H135" t="s">
        <v>462</v>
      </c>
      <c r="I135" t="s">
        <v>21</v>
      </c>
      <c r="K135">
        <v>1</v>
      </c>
      <c r="L135" t="s">
        <v>4</v>
      </c>
      <c r="M135">
        <v>100931</v>
      </c>
      <c r="N135" t="s">
        <v>5</v>
      </c>
      <c r="T135" t="s">
        <v>463</v>
      </c>
      <c r="U135" s="1">
        <v>1</v>
      </c>
      <c r="V135" t="s">
        <v>7</v>
      </c>
      <c r="W135" t="s">
        <v>464</v>
      </c>
      <c r="X135" s="2" t="s">
        <v>9</v>
      </c>
      <c r="Y135" s="3">
        <v>1</v>
      </c>
      <c r="Z135" s="4">
        <v>137</v>
      </c>
      <c r="AA135" t="s">
        <v>464</v>
      </c>
      <c r="AB135" t="s">
        <v>34</v>
      </c>
      <c r="AC135">
        <v>2019</v>
      </c>
      <c r="AD135">
        <v>6</v>
      </c>
      <c r="AE135">
        <v>24</v>
      </c>
      <c r="AH135">
        <v>261964</v>
      </c>
      <c r="AI135">
        <v>6601639</v>
      </c>
      <c r="AJ135" s="4">
        <v>261000</v>
      </c>
      <c r="AK135" s="4">
        <v>6601000</v>
      </c>
      <c r="AL135">
        <v>15</v>
      </c>
      <c r="AN135">
        <v>40</v>
      </c>
      <c r="AP135" t="s">
        <v>465</v>
      </c>
      <c r="AQ135">
        <v>100931</v>
      </c>
      <c r="AT135">
        <v>1</v>
      </c>
      <c r="AU135" t="s">
        <v>12</v>
      </c>
      <c r="AV135" t="s">
        <v>466</v>
      </c>
      <c r="AW135" t="s">
        <v>467</v>
      </c>
      <c r="AX135">
        <v>40</v>
      </c>
      <c r="AY135" t="s">
        <v>38</v>
      </c>
      <c r="AZ135" t="s">
        <v>39</v>
      </c>
      <c r="BB135" s="5">
        <v>43640</v>
      </c>
      <c r="BC135" s="6" t="s">
        <v>17</v>
      </c>
      <c r="BE135">
        <v>4</v>
      </c>
      <c r="BF135">
        <v>374827</v>
      </c>
      <c r="BH135" t="s">
        <v>468</v>
      </c>
      <c r="BT135">
        <v>372898</v>
      </c>
    </row>
    <row r="136" spans="1:72" x14ac:dyDescent="0.3">
      <c r="A136">
        <v>356256</v>
      </c>
      <c r="C136">
        <v>1</v>
      </c>
      <c r="D136">
        <v>1</v>
      </c>
      <c r="E136">
        <v>1</v>
      </c>
      <c r="F136" t="s">
        <v>0</v>
      </c>
      <c r="G136" t="s">
        <v>31</v>
      </c>
      <c r="H136" t="s">
        <v>925</v>
      </c>
      <c r="I136" t="s">
        <v>21</v>
      </c>
      <c r="K136">
        <v>1</v>
      </c>
      <c r="L136" t="s">
        <v>4</v>
      </c>
      <c r="M136">
        <v>100931</v>
      </c>
      <c r="N136" t="s">
        <v>5</v>
      </c>
      <c r="T136" t="s">
        <v>926</v>
      </c>
      <c r="U136" s="1">
        <v>1</v>
      </c>
      <c r="V136" t="s">
        <v>910</v>
      </c>
      <c r="W136" t="s">
        <v>910</v>
      </c>
      <c r="X136" s="2" t="s">
        <v>512</v>
      </c>
      <c r="Y136" s="3">
        <v>2</v>
      </c>
      <c r="Z136" s="4">
        <v>301</v>
      </c>
      <c r="AA136" s="4" t="s">
        <v>910</v>
      </c>
      <c r="AB136" t="s">
        <v>34</v>
      </c>
      <c r="AC136">
        <v>2019</v>
      </c>
      <c r="AD136">
        <v>7</v>
      </c>
      <c r="AE136">
        <v>3</v>
      </c>
      <c r="AH136">
        <v>260412</v>
      </c>
      <c r="AI136">
        <v>6646907</v>
      </c>
      <c r="AJ136" s="4">
        <v>261000</v>
      </c>
      <c r="AK136" s="4">
        <v>6647000</v>
      </c>
      <c r="AL136">
        <v>0</v>
      </c>
      <c r="AN136">
        <v>40</v>
      </c>
      <c r="AP136" t="s">
        <v>927</v>
      </c>
      <c r="AQ136">
        <v>100931</v>
      </c>
      <c r="AT136">
        <v>1</v>
      </c>
      <c r="AU136" t="s">
        <v>12</v>
      </c>
      <c r="AV136" t="s">
        <v>928</v>
      </c>
      <c r="AW136" t="s">
        <v>929</v>
      </c>
      <c r="AX136">
        <v>40</v>
      </c>
      <c r="AY136" t="s">
        <v>38</v>
      </c>
      <c r="AZ136" t="s">
        <v>39</v>
      </c>
      <c r="BB136" s="5">
        <v>43649</v>
      </c>
      <c r="BC136" s="6" t="s">
        <v>17</v>
      </c>
      <c r="BE136">
        <v>4</v>
      </c>
      <c r="BF136">
        <v>375053</v>
      </c>
      <c r="BH136" t="s">
        <v>930</v>
      </c>
      <c r="BT136">
        <v>356256</v>
      </c>
    </row>
    <row r="137" spans="1:72" x14ac:dyDescent="0.3">
      <c r="A137">
        <v>375141</v>
      </c>
      <c r="C137">
        <v>1</v>
      </c>
      <c r="D137">
        <v>1</v>
      </c>
      <c r="E137">
        <v>1</v>
      </c>
      <c r="F137" t="s">
        <v>0</v>
      </c>
      <c r="G137" t="s">
        <v>19</v>
      </c>
      <c r="H137" t="s">
        <v>136</v>
      </c>
      <c r="I137" t="s">
        <v>21</v>
      </c>
      <c r="K137">
        <v>1</v>
      </c>
      <c r="L137" t="s">
        <v>4</v>
      </c>
      <c r="M137">
        <v>100931</v>
      </c>
      <c r="N137" t="s">
        <v>5</v>
      </c>
      <c r="T137" t="s">
        <v>137</v>
      </c>
      <c r="U137" s="1">
        <v>1</v>
      </c>
      <c r="V137" t="s">
        <v>7</v>
      </c>
      <c r="W137" t="s">
        <v>138</v>
      </c>
      <c r="X137" s="2" t="s">
        <v>9</v>
      </c>
      <c r="Y137" s="3">
        <v>1</v>
      </c>
      <c r="Z137" s="4">
        <v>111</v>
      </c>
      <c r="AA137" s="4" t="s">
        <v>138</v>
      </c>
      <c r="AB137" t="s">
        <v>139</v>
      </c>
      <c r="AC137">
        <v>2019</v>
      </c>
      <c r="AD137">
        <v>8</v>
      </c>
      <c r="AE137">
        <v>18</v>
      </c>
      <c r="AF137" t="s">
        <v>140</v>
      </c>
      <c r="AH137">
        <v>262343</v>
      </c>
      <c r="AI137">
        <v>6558465</v>
      </c>
      <c r="AJ137" s="4">
        <v>263000</v>
      </c>
      <c r="AK137" s="4">
        <v>6559000</v>
      </c>
      <c r="AL137">
        <v>20</v>
      </c>
      <c r="AN137">
        <v>1010</v>
      </c>
      <c r="AP137" s="5" t="s">
        <v>141</v>
      </c>
      <c r="AQ137">
        <v>100931</v>
      </c>
      <c r="AT137">
        <v>1</v>
      </c>
      <c r="AU137" t="s">
        <v>12</v>
      </c>
      <c r="AV137" t="s">
        <v>142</v>
      </c>
      <c r="AW137" t="s">
        <v>143</v>
      </c>
      <c r="AX137">
        <v>1010</v>
      </c>
      <c r="AY137" t="s">
        <v>28</v>
      </c>
      <c r="AZ137" t="s">
        <v>29</v>
      </c>
      <c r="BB137" s="5">
        <v>43713.546527777798</v>
      </c>
      <c r="BC137" s="6" t="s">
        <v>17</v>
      </c>
      <c r="BE137">
        <v>6</v>
      </c>
      <c r="BF137">
        <v>214922</v>
      </c>
      <c r="BH137" t="s">
        <v>144</v>
      </c>
      <c r="BT137">
        <v>375141</v>
      </c>
    </row>
    <row r="138" spans="1:72" x14ac:dyDescent="0.3">
      <c r="A138">
        <v>419837</v>
      </c>
      <c r="C138">
        <v>1</v>
      </c>
      <c r="D138">
        <v>1</v>
      </c>
      <c r="E138">
        <v>1</v>
      </c>
      <c r="F138" t="s">
        <v>0</v>
      </c>
      <c r="G138" t="s">
        <v>19</v>
      </c>
      <c r="H138" t="s">
        <v>7007</v>
      </c>
      <c r="I138" s="7" t="str">
        <f>HYPERLINK(AP138,"Foto")</f>
        <v>Foto</v>
      </c>
      <c r="K138">
        <v>1</v>
      </c>
      <c r="L138" t="s">
        <v>6877</v>
      </c>
      <c r="M138">
        <v>121481</v>
      </c>
      <c r="N138" t="s">
        <v>6881</v>
      </c>
      <c r="T138" t="s">
        <v>7008</v>
      </c>
      <c r="U138" s="1">
        <v>1</v>
      </c>
      <c r="V138" t="s">
        <v>7</v>
      </c>
      <c r="W138" t="s">
        <v>7009</v>
      </c>
      <c r="X138" s="2" t="s">
        <v>512</v>
      </c>
      <c r="Y138" s="3">
        <v>2</v>
      </c>
      <c r="Z138" s="4">
        <v>230</v>
      </c>
      <c r="AA138" t="s">
        <v>7009</v>
      </c>
      <c r="AB138" t="s">
        <v>7010</v>
      </c>
      <c r="AC138">
        <v>2019</v>
      </c>
      <c r="AD138">
        <v>7</v>
      </c>
      <c r="AE138">
        <v>17</v>
      </c>
      <c r="AF138" t="s">
        <v>7011</v>
      </c>
      <c r="AH138">
        <v>271303</v>
      </c>
      <c r="AI138">
        <v>6645999</v>
      </c>
      <c r="AJ138" s="4">
        <v>271000</v>
      </c>
      <c r="AK138" s="4">
        <v>6645000</v>
      </c>
      <c r="AL138">
        <v>10</v>
      </c>
      <c r="AN138">
        <v>1010</v>
      </c>
      <c r="AO138" t="s">
        <v>5148</v>
      </c>
      <c r="AP138" s="5" t="s">
        <v>7012</v>
      </c>
      <c r="AQ138">
        <v>121481</v>
      </c>
      <c r="AS138" s="11" t="s">
        <v>6878</v>
      </c>
      <c r="AT138">
        <v>1</v>
      </c>
      <c r="AU138" t="s">
        <v>6893</v>
      </c>
      <c r="AV138" t="s">
        <v>7013</v>
      </c>
      <c r="AW138" t="s">
        <v>7014</v>
      </c>
      <c r="AX138">
        <v>1010</v>
      </c>
      <c r="AY138" t="s">
        <v>28</v>
      </c>
      <c r="AZ138" t="s">
        <v>29</v>
      </c>
      <c r="BA138">
        <v>1</v>
      </c>
      <c r="BB138" s="5">
        <v>43667.817361111098</v>
      </c>
      <c r="BC138" s="6" t="s">
        <v>17</v>
      </c>
      <c r="BE138">
        <v>6</v>
      </c>
      <c r="BF138">
        <v>209741</v>
      </c>
      <c r="BH138" t="s">
        <v>7015</v>
      </c>
      <c r="BT138">
        <v>419837</v>
      </c>
    </row>
    <row r="139" spans="1:72" x14ac:dyDescent="0.3">
      <c r="A139">
        <v>422124</v>
      </c>
      <c r="C139">
        <v>1</v>
      </c>
      <c r="D139">
        <v>1</v>
      </c>
      <c r="E139">
        <v>1</v>
      </c>
      <c r="F139" t="s">
        <v>0</v>
      </c>
      <c r="G139" t="s">
        <v>31</v>
      </c>
      <c r="H139" t="s">
        <v>1525</v>
      </c>
      <c r="I139" t="s">
        <v>21</v>
      </c>
      <c r="K139">
        <v>1</v>
      </c>
      <c r="L139" t="s">
        <v>4</v>
      </c>
      <c r="M139">
        <v>100931</v>
      </c>
      <c r="N139" t="s">
        <v>5</v>
      </c>
      <c r="T139" t="s">
        <v>1526</v>
      </c>
      <c r="U139" s="1">
        <v>1</v>
      </c>
      <c r="V139" t="s">
        <v>985</v>
      </c>
      <c r="W139" t="s">
        <v>1527</v>
      </c>
      <c r="X139" t="s">
        <v>987</v>
      </c>
      <c r="Y139" s="3">
        <v>4</v>
      </c>
      <c r="Z139" s="4">
        <v>438</v>
      </c>
      <c r="AA139" s="4" t="s">
        <v>1527</v>
      </c>
      <c r="AB139" t="s">
        <v>34</v>
      </c>
      <c r="AC139">
        <v>2019</v>
      </c>
      <c r="AD139">
        <v>7</v>
      </c>
      <c r="AE139">
        <v>4</v>
      </c>
      <c r="AH139">
        <v>272169</v>
      </c>
      <c r="AI139">
        <v>6894208</v>
      </c>
      <c r="AJ139" s="4">
        <v>273000</v>
      </c>
      <c r="AK139" s="4">
        <v>6895000</v>
      </c>
      <c r="AL139">
        <v>0</v>
      </c>
      <c r="AN139">
        <v>40</v>
      </c>
      <c r="AP139" t="s">
        <v>1528</v>
      </c>
      <c r="AQ139">
        <v>100931</v>
      </c>
      <c r="AT139">
        <v>1</v>
      </c>
      <c r="AU139" t="s">
        <v>12</v>
      </c>
      <c r="AV139" t="s">
        <v>1529</v>
      </c>
      <c r="AW139" t="s">
        <v>1530</v>
      </c>
      <c r="AX139">
        <v>40</v>
      </c>
      <c r="AY139" t="s">
        <v>38</v>
      </c>
      <c r="AZ139" t="s">
        <v>39</v>
      </c>
      <c r="BB139" s="5">
        <v>43650</v>
      </c>
      <c r="BC139" s="6" t="s">
        <v>17</v>
      </c>
      <c r="BE139">
        <v>4</v>
      </c>
      <c r="BF139">
        <v>375744</v>
      </c>
      <c r="BH139" t="s">
        <v>1531</v>
      </c>
      <c r="BT139">
        <v>422124</v>
      </c>
    </row>
    <row r="140" spans="1:72" x14ac:dyDescent="0.3">
      <c r="A140">
        <v>429017</v>
      </c>
      <c r="C140">
        <v>1</v>
      </c>
      <c r="D140">
        <v>1</v>
      </c>
      <c r="E140">
        <v>1</v>
      </c>
      <c r="F140" t="s">
        <v>0</v>
      </c>
      <c r="G140" t="s">
        <v>19</v>
      </c>
      <c r="H140" t="s">
        <v>1734</v>
      </c>
      <c r="I140" t="s">
        <v>21</v>
      </c>
      <c r="K140">
        <v>1</v>
      </c>
      <c r="L140" t="s">
        <v>4</v>
      </c>
      <c r="M140">
        <v>100931</v>
      </c>
      <c r="N140" t="s">
        <v>5</v>
      </c>
      <c r="T140" t="s">
        <v>1735</v>
      </c>
      <c r="U140" s="1">
        <v>1</v>
      </c>
      <c r="V140" t="s">
        <v>985</v>
      </c>
      <c r="W140" t="s">
        <v>1729</v>
      </c>
      <c r="X140" t="s">
        <v>1535</v>
      </c>
      <c r="Y140" s="3">
        <v>5</v>
      </c>
      <c r="Z140" s="4">
        <v>528</v>
      </c>
      <c r="AA140" t="s">
        <v>1729</v>
      </c>
      <c r="AB140" t="s">
        <v>1736</v>
      </c>
      <c r="AC140">
        <v>2019</v>
      </c>
      <c r="AD140">
        <v>8</v>
      </c>
      <c r="AE140">
        <v>19</v>
      </c>
      <c r="AF140" t="s">
        <v>1737</v>
      </c>
      <c r="AH140">
        <v>274336</v>
      </c>
      <c r="AI140">
        <v>6737948</v>
      </c>
      <c r="AJ140" s="4">
        <v>275000</v>
      </c>
      <c r="AK140" s="4">
        <v>6737000</v>
      </c>
      <c r="AL140">
        <v>100</v>
      </c>
      <c r="AN140">
        <v>1010</v>
      </c>
      <c r="AP140" s="5" t="s">
        <v>1738</v>
      </c>
      <c r="AQ140">
        <v>100931</v>
      </c>
      <c r="AT140">
        <v>1</v>
      </c>
      <c r="AU140" t="s">
        <v>12</v>
      </c>
      <c r="AV140" t="s">
        <v>1739</v>
      </c>
      <c r="AW140" t="s">
        <v>1740</v>
      </c>
      <c r="AX140">
        <v>1010</v>
      </c>
      <c r="AY140" t="s">
        <v>28</v>
      </c>
      <c r="AZ140" t="s">
        <v>29</v>
      </c>
      <c r="BB140" s="5">
        <v>43696.656064814801</v>
      </c>
      <c r="BC140" s="6" t="s">
        <v>17</v>
      </c>
      <c r="BE140">
        <v>6</v>
      </c>
      <c r="BF140">
        <v>214964</v>
      </c>
      <c r="BH140" t="s">
        <v>1741</v>
      </c>
      <c r="BT140">
        <v>429017</v>
      </c>
    </row>
    <row r="141" spans="1:72" x14ac:dyDescent="0.3">
      <c r="A141">
        <v>434614</v>
      </c>
      <c r="C141">
        <v>1</v>
      </c>
      <c r="D141">
        <v>1</v>
      </c>
      <c r="E141">
        <v>1</v>
      </c>
      <c r="F141" t="s">
        <v>0</v>
      </c>
      <c r="G141" t="s">
        <v>31</v>
      </c>
      <c r="H141" t="s">
        <v>745</v>
      </c>
      <c r="I141" t="s">
        <v>21</v>
      </c>
      <c r="K141">
        <v>1</v>
      </c>
      <c r="L141" t="s">
        <v>4</v>
      </c>
      <c r="M141">
        <v>100931</v>
      </c>
      <c r="N141" t="s">
        <v>5</v>
      </c>
      <c r="T141" t="s">
        <v>746</v>
      </c>
      <c r="U141" s="1">
        <v>1</v>
      </c>
      <c r="V141" t="s">
        <v>7</v>
      </c>
      <c r="W141" t="s">
        <v>681</v>
      </c>
      <c r="X141" s="2" t="s">
        <v>512</v>
      </c>
      <c r="Y141" s="3">
        <v>2</v>
      </c>
      <c r="Z141" s="4">
        <v>231</v>
      </c>
      <c r="AA141" t="s">
        <v>747</v>
      </c>
      <c r="AB141" t="s">
        <v>34</v>
      </c>
      <c r="AC141">
        <v>2019</v>
      </c>
      <c r="AD141">
        <v>6</v>
      </c>
      <c r="AE141">
        <v>26</v>
      </c>
      <c r="AH141">
        <v>276974</v>
      </c>
      <c r="AI141">
        <v>6653066</v>
      </c>
      <c r="AJ141" s="4">
        <v>277000</v>
      </c>
      <c r="AK141" s="4">
        <v>6653000</v>
      </c>
      <c r="AL141">
        <v>24</v>
      </c>
      <c r="AN141">
        <v>40</v>
      </c>
      <c r="AP141" t="s">
        <v>748</v>
      </c>
      <c r="AQ141">
        <v>100931</v>
      </c>
      <c r="AT141">
        <v>1</v>
      </c>
      <c r="AU141" t="s">
        <v>12</v>
      </c>
      <c r="AV141" t="s">
        <v>749</v>
      </c>
      <c r="AW141" t="s">
        <v>750</v>
      </c>
      <c r="AX141">
        <v>40</v>
      </c>
      <c r="AY141" t="s">
        <v>38</v>
      </c>
      <c r="AZ141" t="s">
        <v>39</v>
      </c>
      <c r="BB141" s="5">
        <v>43642</v>
      </c>
      <c r="BC141" s="6" t="s">
        <v>17</v>
      </c>
      <c r="BE141">
        <v>4</v>
      </c>
      <c r="BF141">
        <v>374843</v>
      </c>
      <c r="BH141" t="s">
        <v>751</v>
      </c>
      <c r="BT141">
        <v>434614</v>
      </c>
    </row>
    <row r="142" spans="1:72" x14ac:dyDescent="0.3">
      <c r="A142">
        <v>443976</v>
      </c>
      <c r="C142">
        <v>1</v>
      </c>
      <c r="D142">
        <v>1</v>
      </c>
      <c r="E142">
        <v>1</v>
      </c>
      <c r="F142" t="s">
        <v>0</v>
      </c>
      <c r="G142" t="s">
        <v>19</v>
      </c>
      <c r="H142" t="s">
        <v>696</v>
      </c>
      <c r="I142" t="s">
        <v>21</v>
      </c>
      <c r="K142">
        <v>1</v>
      </c>
      <c r="L142" t="s">
        <v>4</v>
      </c>
      <c r="M142">
        <v>100931</v>
      </c>
      <c r="N142" t="s">
        <v>5</v>
      </c>
      <c r="T142" t="s">
        <v>697</v>
      </c>
      <c r="U142" s="1">
        <v>1</v>
      </c>
      <c r="V142" t="s">
        <v>7</v>
      </c>
      <c r="W142" t="s">
        <v>698</v>
      </c>
      <c r="X142" s="2" t="s">
        <v>512</v>
      </c>
      <c r="Y142" s="3">
        <v>2</v>
      </c>
      <c r="Z142" s="4">
        <v>228</v>
      </c>
      <c r="AA142" t="s">
        <v>698</v>
      </c>
      <c r="AB142" t="s">
        <v>699</v>
      </c>
      <c r="AC142">
        <v>2019</v>
      </c>
      <c r="AD142">
        <v>6</v>
      </c>
      <c r="AE142">
        <v>24</v>
      </c>
      <c r="AF142" t="s">
        <v>700</v>
      </c>
      <c r="AH142">
        <v>281676</v>
      </c>
      <c r="AI142">
        <v>6646968</v>
      </c>
      <c r="AJ142" s="4">
        <v>281000</v>
      </c>
      <c r="AK142" s="4">
        <v>6647000</v>
      </c>
      <c r="AL142">
        <v>300</v>
      </c>
      <c r="AN142">
        <v>1010</v>
      </c>
      <c r="AP142" s="5" t="s">
        <v>701</v>
      </c>
      <c r="AQ142">
        <v>100931</v>
      </c>
      <c r="AT142">
        <v>1</v>
      </c>
      <c r="AU142" t="s">
        <v>12</v>
      </c>
      <c r="AV142" t="s">
        <v>702</v>
      </c>
      <c r="AW142" t="s">
        <v>703</v>
      </c>
      <c r="AX142">
        <v>1010</v>
      </c>
      <c r="AY142" t="s">
        <v>28</v>
      </c>
      <c r="AZ142" t="s">
        <v>29</v>
      </c>
      <c r="BB142" s="5">
        <v>43640.838923611103</v>
      </c>
      <c r="BC142" s="6" t="s">
        <v>17</v>
      </c>
      <c r="BE142">
        <v>6</v>
      </c>
      <c r="BF142">
        <v>204106</v>
      </c>
      <c r="BH142" t="s">
        <v>704</v>
      </c>
      <c r="BT142">
        <v>443976</v>
      </c>
    </row>
    <row r="143" spans="1:72" x14ac:dyDescent="0.3">
      <c r="A143">
        <v>442003</v>
      </c>
      <c r="C143">
        <v>1</v>
      </c>
      <c r="D143">
        <v>1</v>
      </c>
      <c r="E143">
        <v>1</v>
      </c>
      <c r="F143" t="s">
        <v>0</v>
      </c>
      <c r="G143" t="s">
        <v>19</v>
      </c>
      <c r="H143" t="s">
        <v>7488</v>
      </c>
      <c r="I143" s="7" t="str">
        <f>HYPERLINK(AP143,"Foto")</f>
        <v>Foto</v>
      </c>
      <c r="K143">
        <v>1</v>
      </c>
      <c r="L143" t="s">
        <v>6877</v>
      </c>
      <c r="M143">
        <v>121481</v>
      </c>
      <c r="N143" t="s">
        <v>6881</v>
      </c>
      <c r="T143" t="s">
        <v>7489</v>
      </c>
      <c r="U143" s="1">
        <v>1</v>
      </c>
      <c r="V143" t="s">
        <v>4493</v>
      </c>
      <c r="W143" t="s">
        <v>4539</v>
      </c>
      <c r="X143" s="2" t="s">
        <v>4495</v>
      </c>
      <c r="Y143" s="3">
        <v>16</v>
      </c>
      <c r="Z143" s="4">
        <v>1601</v>
      </c>
      <c r="AA143" s="4" t="s">
        <v>4539</v>
      </c>
      <c r="AB143" t="s">
        <v>7490</v>
      </c>
      <c r="AC143">
        <v>2019</v>
      </c>
      <c r="AD143">
        <v>7</v>
      </c>
      <c r="AE143">
        <v>6</v>
      </c>
      <c r="AF143" t="s">
        <v>7491</v>
      </c>
      <c r="AH143">
        <v>280651</v>
      </c>
      <c r="AI143">
        <v>7028876</v>
      </c>
      <c r="AJ143" s="4">
        <v>281000</v>
      </c>
      <c r="AK143" s="4">
        <v>7029000</v>
      </c>
      <c r="AL143">
        <v>25</v>
      </c>
      <c r="AN143">
        <v>1010</v>
      </c>
      <c r="AO143" t="s">
        <v>7492</v>
      </c>
      <c r="AP143" s="5" t="s">
        <v>7493</v>
      </c>
      <c r="AQ143">
        <v>121481</v>
      </c>
      <c r="AS143" s="11" t="s">
        <v>6878</v>
      </c>
      <c r="AT143">
        <v>1</v>
      </c>
      <c r="AU143" t="s">
        <v>6893</v>
      </c>
      <c r="AV143" t="s">
        <v>7494</v>
      </c>
      <c r="AW143" t="s">
        <v>7495</v>
      </c>
      <c r="AX143">
        <v>1010</v>
      </c>
      <c r="AY143" t="s">
        <v>28</v>
      </c>
      <c r="AZ143" t="s">
        <v>29</v>
      </c>
      <c r="BA143">
        <v>1</v>
      </c>
      <c r="BB143" s="5">
        <v>43655.632731481499</v>
      </c>
      <c r="BC143" s="6" t="s">
        <v>17</v>
      </c>
      <c r="BE143">
        <v>6</v>
      </c>
      <c r="BF143">
        <v>206799</v>
      </c>
      <c r="BH143" t="s">
        <v>7496</v>
      </c>
      <c r="BT143">
        <v>442003</v>
      </c>
    </row>
    <row r="144" spans="1:72" x14ac:dyDescent="0.3">
      <c r="A144">
        <v>445986</v>
      </c>
      <c r="C144">
        <v>1</v>
      </c>
      <c r="D144">
        <v>1</v>
      </c>
      <c r="E144">
        <v>1</v>
      </c>
      <c r="F144" t="s">
        <v>0</v>
      </c>
      <c r="G144" t="s">
        <v>31</v>
      </c>
      <c r="H144" t="s">
        <v>705</v>
      </c>
      <c r="I144" t="s">
        <v>21</v>
      </c>
      <c r="K144">
        <v>1</v>
      </c>
      <c r="L144" t="s">
        <v>4</v>
      </c>
      <c r="M144">
        <v>100931</v>
      </c>
      <c r="N144" t="s">
        <v>5</v>
      </c>
      <c r="T144" t="s">
        <v>706</v>
      </c>
      <c r="U144" s="1">
        <v>1</v>
      </c>
      <c r="V144" t="s">
        <v>7</v>
      </c>
      <c r="W144" t="s">
        <v>698</v>
      </c>
      <c r="X144" s="2" t="s">
        <v>512</v>
      </c>
      <c r="Y144" s="3">
        <v>2</v>
      </c>
      <c r="Z144" s="4">
        <v>228</v>
      </c>
      <c r="AA144" t="s">
        <v>698</v>
      </c>
      <c r="AB144" t="s">
        <v>34</v>
      </c>
      <c r="AC144">
        <v>2019</v>
      </c>
      <c r="AD144">
        <v>7</v>
      </c>
      <c r="AE144">
        <v>3</v>
      </c>
      <c r="AH144">
        <v>282786</v>
      </c>
      <c r="AI144">
        <v>6645966</v>
      </c>
      <c r="AJ144" s="4">
        <v>283000</v>
      </c>
      <c r="AK144" s="4">
        <v>6645000</v>
      </c>
      <c r="AL144">
        <v>0</v>
      </c>
      <c r="AN144">
        <v>40</v>
      </c>
      <c r="AP144" t="s">
        <v>707</v>
      </c>
      <c r="AQ144">
        <v>100931</v>
      </c>
      <c r="AT144">
        <v>1</v>
      </c>
      <c r="AU144" t="s">
        <v>12</v>
      </c>
      <c r="AV144" t="s">
        <v>708</v>
      </c>
      <c r="AW144" t="s">
        <v>709</v>
      </c>
      <c r="AX144">
        <v>40</v>
      </c>
      <c r="AY144" t="s">
        <v>38</v>
      </c>
      <c r="AZ144" t="s">
        <v>39</v>
      </c>
      <c r="BB144" s="5">
        <v>43649</v>
      </c>
      <c r="BC144" s="6" t="s">
        <v>17</v>
      </c>
      <c r="BE144">
        <v>4</v>
      </c>
      <c r="BF144">
        <v>375873</v>
      </c>
      <c r="BH144" t="s">
        <v>710</v>
      </c>
      <c r="BT144">
        <v>445986</v>
      </c>
    </row>
    <row r="145" spans="1:72" x14ac:dyDescent="0.3">
      <c r="A145">
        <v>450457</v>
      </c>
      <c r="C145">
        <v>1</v>
      </c>
      <c r="D145">
        <v>1</v>
      </c>
      <c r="E145">
        <v>1</v>
      </c>
      <c r="F145" t="s">
        <v>0</v>
      </c>
      <c r="G145" t="s">
        <v>31</v>
      </c>
      <c r="H145" t="s">
        <v>739</v>
      </c>
      <c r="I145" t="s">
        <v>21</v>
      </c>
      <c r="K145">
        <v>1</v>
      </c>
      <c r="L145" t="s">
        <v>4</v>
      </c>
      <c r="M145">
        <v>100931</v>
      </c>
      <c r="N145" t="s">
        <v>5</v>
      </c>
      <c r="T145" t="s">
        <v>740</v>
      </c>
      <c r="U145" s="1">
        <v>1</v>
      </c>
      <c r="V145" t="s">
        <v>7</v>
      </c>
      <c r="W145" t="s">
        <v>727</v>
      </c>
      <c r="X145" s="2" t="s">
        <v>512</v>
      </c>
      <c r="Y145" s="3">
        <v>2</v>
      </c>
      <c r="Z145" s="4">
        <v>229</v>
      </c>
      <c r="AA145" s="4" t="s">
        <v>727</v>
      </c>
      <c r="AB145" t="s">
        <v>34</v>
      </c>
      <c r="AC145">
        <v>2019</v>
      </c>
      <c r="AD145">
        <v>6</v>
      </c>
      <c r="AE145">
        <v>22</v>
      </c>
      <c r="AH145">
        <v>284829</v>
      </c>
      <c r="AI145">
        <v>6626202</v>
      </c>
      <c r="AJ145" s="4">
        <v>285000</v>
      </c>
      <c r="AK145" s="4">
        <v>6627000</v>
      </c>
      <c r="AL145">
        <v>0</v>
      </c>
      <c r="AN145">
        <v>40</v>
      </c>
      <c r="AP145" t="s">
        <v>741</v>
      </c>
      <c r="AQ145">
        <v>100931</v>
      </c>
      <c r="AT145">
        <v>1</v>
      </c>
      <c r="AU145" t="s">
        <v>12</v>
      </c>
      <c r="AV145" t="s">
        <v>742</v>
      </c>
      <c r="AW145" t="s">
        <v>743</v>
      </c>
      <c r="AX145">
        <v>40</v>
      </c>
      <c r="AY145" t="s">
        <v>38</v>
      </c>
      <c r="AZ145" t="s">
        <v>39</v>
      </c>
      <c r="BB145" s="5">
        <v>43638</v>
      </c>
      <c r="BC145" s="6" t="s">
        <v>17</v>
      </c>
      <c r="BE145">
        <v>4</v>
      </c>
      <c r="BF145">
        <v>374897</v>
      </c>
      <c r="BH145" t="s">
        <v>744</v>
      </c>
      <c r="BT145">
        <v>450457</v>
      </c>
    </row>
    <row r="146" spans="1:72" x14ac:dyDescent="0.3">
      <c r="A146">
        <v>454358</v>
      </c>
      <c r="C146">
        <v>1</v>
      </c>
      <c r="D146">
        <v>1</v>
      </c>
      <c r="E146">
        <v>1</v>
      </c>
      <c r="F146" t="s">
        <v>0</v>
      </c>
      <c r="G146" t="s">
        <v>19</v>
      </c>
      <c r="H146" t="s">
        <v>20</v>
      </c>
      <c r="I146" t="s">
        <v>21</v>
      </c>
      <c r="K146">
        <v>1</v>
      </c>
      <c r="L146" t="s">
        <v>4</v>
      </c>
      <c r="M146">
        <v>100931</v>
      </c>
      <c r="N146" t="s">
        <v>5</v>
      </c>
      <c r="T146" t="s">
        <v>22</v>
      </c>
      <c r="U146" s="1">
        <v>1</v>
      </c>
      <c r="V146" t="s">
        <v>7</v>
      </c>
      <c r="W146" t="s">
        <v>8</v>
      </c>
      <c r="X146" s="2" t="s">
        <v>9</v>
      </c>
      <c r="Y146" s="3">
        <v>1</v>
      </c>
      <c r="Z146" s="4">
        <v>101</v>
      </c>
      <c r="AA146" s="4" t="s">
        <v>8</v>
      </c>
      <c r="AB146" t="s">
        <v>23</v>
      </c>
      <c r="AC146">
        <v>2019</v>
      </c>
      <c r="AD146">
        <v>5</v>
      </c>
      <c r="AE146">
        <v>11</v>
      </c>
      <c r="AF146" t="s">
        <v>24</v>
      </c>
      <c r="AH146">
        <v>287167</v>
      </c>
      <c r="AI146">
        <v>6564657</v>
      </c>
      <c r="AJ146" s="4">
        <v>287000</v>
      </c>
      <c r="AK146" s="4">
        <v>6565000</v>
      </c>
      <c r="AL146">
        <v>10</v>
      </c>
      <c r="AN146">
        <v>1010</v>
      </c>
      <c r="AP146" s="5" t="s">
        <v>25</v>
      </c>
      <c r="AQ146">
        <v>100931</v>
      </c>
      <c r="AT146">
        <v>1</v>
      </c>
      <c r="AU146" t="s">
        <v>12</v>
      </c>
      <c r="AV146" t="s">
        <v>26</v>
      </c>
      <c r="AW146" t="s">
        <v>27</v>
      </c>
      <c r="AX146">
        <v>1010</v>
      </c>
      <c r="AY146" t="s">
        <v>28</v>
      </c>
      <c r="AZ146" t="s">
        <v>29</v>
      </c>
      <c r="BB146" s="5">
        <v>43713.546527777798</v>
      </c>
      <c r="BC146" s="6" t="s">
        <v>17</v>
      </c>
      <c r="BE146">
        <v>6</v>
      </c>
      <c r="BF146">
        <v>197728</v>
      </c>
      <c r="BH146" t="s">
        <v>30</v>
      </c>
      <c r="BT146">
        <v>454358</v>
      </c>
    </row>
    <row r="147" spans="1:72" x14ac:dyDescent="0.3">
      <c r="A147">
        <v>453788</v>
      </c>
      <c r="C147">
        <v>1</v>
      </c>
      <c r="D147">
        <v>1</v>
      </c>
      <c r="E147">
        <v>1</v>
      </c>
      <c r="F147" t="s">
        <v>0</v>
      </c>
      <c r="G147" t="s">
        <v>19</v>
      </c>
      <c r="H147" t="s">
        <v>7581</v>
      </c>
      <c r="I147" s="7" t="str">
        <f>HYPERLINK(AP147,"Foto")</f>
        <v>Foto</v>
      </c>
      <c r="K147">
        <v>1</v>
      </c>
      <c r="L147" t="s">
        <v>6877</v>
      </c>
      <c r="M147">
        <v>121481</v>
      </c>
      <c r="N147" t="s">
        <v>6881</v>
      </c>
      <c r="T147" t="s">
        <v>7582</v>
      </c>
      <c r="U147" s="1">
        <v>1</v>
      </c>
      <c r="V147" t="s">
        <v>4493</v>
      </c>
      <c r="W147" t="s">
        <v>5093</v>
      </c>
      <c r="X147" s="2" t="s">
        <v>4495</v>
      </c>
      <c r="Y147" s="3">
        <v>16</v>
      </c>
      <c r="Z147" s="4">
        <v>1663</v>
      </c>
      <c r="AA147" s="4" t="s">
        <v>5093</v>
      </c>
      <c r="AB147" t="s">
        <v>7583</v>
      </c>
      <c r="AC147">
        <v>2019</v>
      </c>
      <c r="AD147">
        <v>6</v>
      </c>
      <c r="AE147">
        <v>25</v>
      </c>
      <c r="AF147" t="s">
        <v>5111</v>
      </c>
      <c r="AH147">
        <v>286879</v>
      </c>
      <c r="AI147">
        <v>7040813</v>
      </c>
      <c r="AJ147" s="4">
        <v>287000</v>
      </c>
      <c r="AK147" s="4">
        <v>7041000</v>
      </c>
      <c r="AL147">
        <v>10</v>
      </c>
      <c r="AN147">
        <v>1010</v>
      </c>
      <c r="AP147" s="5" t="s">
        <v>7584</v>
      </c>
      <c r="AQ147">
        <v>121481</v>
      </c>
      <c r="AS147" s="11" t="s">
        <v>6878</v>
      </c>
      <c r="AT147">
        <v>1</v>
      </c>
      <c r="AU147" t="s">
        <v>6893</v>
      </c>
      <c r="AV147" t="s">
        <v>7585</v>
      </c>
      <c r="AW147" t="s">
        <v>7586</v>
      </c>
      <c r="AX147">
        <v>1010</v>
      </c>
      <c r="AY147" t="s">
        <v>28</v>
      </c>
      <c r="AZ147" t="s">
        <v>29</v>
      </c>
      <c r="BA147">
        <v>1</v>
      </c>
      <c r="BB147" s="5">
        <v>43713.546527777798</v>
      </c>
      <c r="BC147" s="6" t="s">
        <v>17</v>
      </c>
      <c r="BE147">
        <v>6</v>
      </c>
      <c r="BF147">
        <v>205063</v>
      </c>
      <c r="BH147" t="s">
        <v>7587</v>
      </c>
      <c r="BT147">
        <v>453788</v>
      </c>
    </row>
    <row r="148" spans="1:72" x14ac:dyDescent="0.3">
      <c r="A148">
        <v>456032</v>
      </c>
      <c r="C148">
        <v>1</v>
      </c>
      <c r="D148">
        <v>1</v>
      </c>
      <c r="E148">
        <v>1</v>
      </c>
      <c r="F148" t="s">
        <v>0</v>
      </c>
      <c r="G148" t="s">
        <v>19</v>
      </c>
      <c r="H148" t="s">
        <v>7588</v>
      </c>
      <c r="I148" s="7" t="str">
        <f>HYPERLINK(AP148,"Foto")</f>
        <v>Foto</v>
      </c>
      <c r="K148">
        <v>1</v>
      </c>
      <c r="L148" t="s">
        <v>6877</v>
      </c>
      <c r="M148">
        <v>121481</v>
      </c>
      <c r="N148" t="s">
        <v>6881</v>
      </c>
      <c r="T148" t="s">
        <v>7589</v>
      </c>
      <c r="U148" s="1">
        <v>1</v>
      </c>
      <c r="V148" t="s">
        <v>4493</v>
      </c>
      <c r="W148" t="s">
        <v>5093</v>
      </c>
      <c r="X148" s="2" t="s">
        <v>4495</v>
      </c>
      <c r="Y148" s="3">
        <v>16</v>
      </c>
      <c r="Z148" s="4">
        <v>1663</v>
      </c>
      <c r="AA148" s="4" t="s">
        <v>5093</v>
      </c>
      <c r="AB148" t="s">
        <v>7590</v>
      </c>
      <c r="AC148">
        <v>2019</v>
      </c>
      <c r="AD148">
        <v>7</v>
      </c>
      <c r="AE148">
        <v>14</v>
      </c>
      <c r="AF148" t="s">
        <v>5095</v>
      </c>
      <c r="AH148">
        <v>288020</v>
      </c>
      <c r="AI148">
        <v>7031179</v>
      </c>
      <c r="AJ148" s="4">
        <v>289000</v>
      </c>
      <c r="AK148" s="4">
        <v>7031000</v>
      </c>
      <c r="AL148">
        <v>50</v>
      </c>
      <c r="AN148">
        <v>1010</v>
      </c>
      <c r="AO148" t="s">
        <v>7591</v>
      </c>
      <c r="AP148" s="5" t="s">
        <v>7592</v>
      </c>
      <c r="AQ148">
        <v>121481</v>
      </c>
      <c r="AS148" s="11" t="s">
        <v>6878</v>
      </c>
      <c r="AT148">
        <v>1</v>
      </c>
      <c r="AU148" t="s">
        <v>6893</v>
      </c>
      <c r="AV148" t="s">
        <v>7593</v>
      </c>
      <c r="AW148" t="s">
        <v>7594</v>
      </c>
      <c r="AX148">
        <v>1010</v>
      </c>
      <c r="AY148" t="s">
        <v>28</v>
      </c>
      <c r="AZ148" t="s">
        <v>29</v>
      </c>
      <c r="BA148">
        <v>1</v>
      </c>
      <c r="BB148" s="5">
        <v>43661.796712962998</v>
      </c>
      <c r="BC148" s="6" t="s">
        <v>17</v>
      </c>
      <c r="BE148">
        <v>6</v>
      </c>
      <c r="BF148">
        <v>208451</v>
      </c>
      <c r="BH148" t="s">
        <v>7595</v>
      </c>
      <c r="BT148">
        <v>456032</v>
      </c>
    </row>
    <row r="149" spans="1:72" x14ac:dyDescent="0.3">
      <c r="A149">
        <v>461009</v>
      </c>
      <c r="C149">
        <v>1</v>
      </c>
      <c r="D149">
        <v>1</v>
      </c>
      <c r="E149">
        <v>1</v>
      </c>
      <c r="F149" t="s">
        <v>0</v>
      </c>
      <c r="G149" t="s">
        <v>31</v>
      </c>
      <c r="H149" t="s">
        <v>1198</v>
      </c>
      <c r="I149" t="s">
        <v>21</v>
      </c>
      <c r="K149">
        <v>1</v>
      </c>
      <c r="L149" t="s">
        <v>4</v>
      </c>
      <c r="M149">
        <v>100931</v>
      </c>
      <c r="N149" t="s">
        <v>5</v>
      </c>
      <c r="T149" t="s">
        <v>1199</v>
      </c>
      <c r="U149" s="1">
        <v>1</v>
      </c>
      <c r="V149" t="s">
        <v>985</v>
      </c>
      <c r="W149" t="s">
        <v>1192</v>
      </c>
      <c r="X149" t="s">
        <v>987</v>
      </c>
      <c r="Y149" s="3">
        <v>4</v>
      </c>
      <c r="Z149" s="4">
        <v>417</v>
      </c>
      <c r="AA149" s="4" t="s">
        <v>1192</v>
      </c>
      <c r="AB149" t="s">
        <v>34</v>
      </c>
      <c r="AC149">
        <v>2019</v>
      </c>
      <c r="AD149">
        <v>6</v>
      </c>
      <c r="AE149">
        <v>23</v>
      </c>
      <c r="AH149">
        <v>290783</v>
      </c>
      <c r="AI149">
        <v>6742874</v>
      </c>
      <c r="AJ149" s="4">
        <v>291000</v>
      </c>
      <c r="AK149" s="4">
        <v>6743000</v>
      </c>
      <c r="AL149">
        <v>28</v>
      </c>
      <c r="AN149">
        <v>40</v>
      </c>
      <c r="AP149" t="s">
        <v>1200</v>
      </c>
      <c r="AQ149">
        <v>100931</v>
      </c>
      <c r="AT149">
        <v>1</v>
      </c>
      <c r="AU149" t="s">
        <v>12</v>
      </c>
      <c r="AV149" t="s">
        <v>1201</v>
      </c>
      <c r="AW149" t="s">
        <v>1202</v>
      </c>
      <c r="AX149">
        <v>40</v>
      </c>
      <c r="AY149" t="s">
        <v>38</v>
      </c>
      <c r="AZ149" t="s">
        <v>39</v>
      </c>
      <c r="BB149" s="5">
        <v>43639</v>
      </c>
      <c r="BC149" s="6" t="s">
        <v>17</v>
      </c>
      <c r="BE149">
        <v>4</v>
      </c>
      <c r="BF149">
        <v>375781</v>
      </c>
      <c r="BH149" t="s">
        <v>1203</v>
      </c>
      <c r="BT149">
        <v>461009</v>
      </c>
    </row>
    <row r="150" spans="1:72" x14ac:dyDescent="0.3">
      <c r="A150">
        <v>467992</v>
      </c>
      <c r="C150">
        <v>1</v>
      </c>
      <c r="D150">
        <v>1</v>
      </c>
      <c r="E150">
        <v>1</v>
      </c>
      <c r="F150" t="s">
        <v>0</v>
      </c>
      <c r="G150" t="s">
        <v>19</v>
      </c>
      <c r="H150" t="s">
        <v>679</v>
      </c>
      <c r="I150" s="7" t="str">
        <f>HYPERLINK(AP150,"Foto")</f>
        <v>Foto</v>
      </c>
      <c r="K150">
        <v>1</v>
      </c>
      <c r="L150" t="s">
        <v>4</v>
      </c>
      <c r="M150">
        <v>100931</v>
      </c>
      <c r="N150" t="s">
        <v>5</v>
      </c>
      <c r="T150" t="s">
        <v>680</v>
      </c>
      <c r="U150" s="1">
        <v>1</v>
      </c>
      <c r="V150" t="s">
        <v>7</v>
      </c>
      <c r="W150" t="s">
        <v>681</v>
      </c>
      <c r="X150" s="2" t="s">
        <v>512</v>
      </c>
      <c r="Y150" s="3">
        <v>2</v>
      </c>
      <c r="Z150" s="4">
        <v>226</v>
      </c>
      <c r="AA150" t="s">
        <v>682</v>
      </c>
      <c r="AB150" t="s">
        <v>683</v>
      </c>
      <c r="AC150">
        <v>2019</v>
      </c>
      <c r="AD150">
        <v>7</v>
      </c>
      <c r="AE150">
        <v>14</v>
      </c>
      <c r="AF150" t="s">
        <v>684</v>
      </c>
      <c r="AH150">
        <v>294695</v>
      </c>
      <c r="AI150">
        <v>6654214</v>
      </c>
      <c r="AJ150" s="4">
        <v>295000</v>
      </c>
      <c r="AK150" s="4">
        <v>6655000</v>
      </c>
      <c r="AL150">
        <v>1</v>
      </c>
      <c r="AN150">
        <v>1010</v>
      </c>
      <c r="AO150" t="s">
        <v>685</v>
      </c>
      <c r="AP150" s="5" t="s">
        <v>686</v>
      </c>
      <c r="AQ150">
        <v>100931</v>
      </c>
      <c r="AT150">
        <v>1</v>
      </c>
      <c r="AU150" t="s">
        <v>12</v>
      </c>
      <c r="AV150" t="s">
        <v>687</v>
      </c>
      <c r="AW150" t="s">
        <v>688</v>
      </c>
      <c r="AX150">
        <v>1010</v>
      </c>
      <c r="AY150" t="s">
        <v>28</v>
      </c>
      <c r="AZ150" t="s">
        <v>29</v>
      </c>
      <c r="BA150">
        <v>1</v>
      </c>
      <c r="BB150" s="5">
        <v>43661.5448958333</v>
      </c>
      <c r="BC150" s="6" t="s">
        <v>17</v>
      </c>
      <c r="BE150">
        <v>6</v>
      </c>
      <c r="BF150">
        <v>208450</v>
      </c>
      <c r="BH150" t="s">
        <v>689</v>
      </c>
      <c r="BT150">
        <v>467992</v>
      </c>
    </row>
    <row r="151" spans="1:72" x14ac:dyDescent="0.3">
      <c r="A151">
        <v>472491</v>
      </c>
      <c r="C151">
        <v>1</v>
      </c>
      <c r="D151">
        <v>1</v>
      </c>
      <c r="E151">
        <v>1</v>
      </c>
      <c r="F151" t="s">
        <v>0</v>
      </c>
      <c r="G151" t="s">
        <v>31</v>
      </c>
      <c r="H151" t="s">
        <v>767</v>
      </c>
      <c r="I151" t="s">
        <v>21</v>
      </c>
      <c r="K151">
        <v>1</v>
      </c>
      <c r="L151" t="s">
        <v>4</v>
      </c>
      <c r="M151">
        <v>100931</v>
      </c>
      <c r="N151" t="s">
        <v>5</v>
      </c>
      <c r="T151" t="s">
        <v>768</v>
      </c>
      <c r="U151" s="1">
        <v>1</v>
      </c>
      <c r="V151" t="s">
        <v>7</v>
      </c>
      <c r="W151" t="s">
        <v>769</v>
      </c>
      <c r="X151" s="2" t="s">
        <v>512</v>
      </c>
      <c r="Y151" s="3">
        <v>2</v>
      </c>
      <c r="Z151" s="4">
        <v>236</v>
      </c>
      <c r="AA151" s="4" t="s">
        <v>769</v>
      </c>
      <c r="AB151" t="s">
        <v>34</v>
      </c>
      <c r="AC151">
        <v>2019</v>
      </c>
      <c r="AD151">
        <v>7</v>
      </c>
      <c r="AE151">
        <v>11</v>
      </c>
      <c r="AH151">
        <v>297671</v>
      </c>
      <c r="AI151">
        <v>6663060</v>
      </c>
      <c r="AJ151" s="4">
        <v>297000</v>
      </c>
      <c r="AK151" s="4">
        <v>6663000</v>
      </c>
      <c r="AL151">
        <v>924</v>
      </c>
      <c r="AN151">
        <v>40</v>
      </c>
      <c r="AP151" t="s">
        <v>770</v>
      </c>
      <c r="AQ151">
        <v>100931</v>
      </c>
      <c r="AT151">
        <v>1</v>
      </c>
      <c r="AU151" t="s">
        <v>12</v>
      </c>
      <c r="AV151" t="s">
        <v>771</v>
      </c>
      <c r="AW151" t="s">
        <v>772</v>
      </c>
      <c r="AX151">
        <v>40</v>
      </c>
      <c r="AY151" t="s">
        <v>38</v>
      </c>
      <c r="AZ151" t="s">
        <v>39</v>
      </c>
      <c r="BB151" s="5">
        <v>43657</v>
      </c>
      <c r="BC151" s="6" t="s">
        <v>17</v>
      </c>
      <c r="BE151">
        <v>4</v>
      </c>
      <c r="BF151">
        <v>375121</v>
      </c>
      <c r="BH151" t="s">
        <v>773</v>
      </c>
      <c r="BT151">
        <v>472491</v>
      </c>
    </row>
    <row r="152" spans="1:72" x14ac:dyDescent="0.3">
      <c r="A152">
        <v>473917</v>
      </c>
      <c r="C152">
        <v>1</v>
      </c>
      <c r="D152">
        <v>1</v>
      </c>
      <c r="E152">
        <v>1</v>
      </c>
      <c r="F152" t="s">
        <v>0</v>
      </c>
      <c r="G152" t="s">
        <v>19</v>
      </c>
      <c r="H152" t="s">
        <v>396</v>
      </c>
      <c r="I152" t="s">
        <v>21</v>
      </c>
      <c r="K152">
        <v>1</v>
      </c>
      <c r="L152" t="s">
        <v>4</v>
      </c>
      <c r="M152">
        <v>100931</v>
      </c>
      <c r="N152" t="s">
        <v>5</v>
      </c>
      <c r="T152" t="s">
        <v>397</v>
      </c>
      <c r="U152" s="1">
        <v>1</v>
      </c>
      <c r="V152" t="s">
        <v>7</v>
      </c>
      <c r="W152" t="s">
        <v>358</v>
      </c>
      <c r="X152" s="2" t="s">
        <v>9</v>
      </c>
      <c r="Y152" s="3">
        <v>1</v>
      </c>
      <c r="Z152" s="4">
        <v>128</v>
      </c>
      <c r="AA152" s="4" t="s">
        <v>358</v>
      </c>
      <c r="AB152" t="s">
        <v>398</v>
      </c>
      <c r="AC152">
        <v>2019</v>
      </c>
      <c r="AD152">
        <v>6</v>
      </c>
      <c r="AE152">
        <v>22</v>
      </c>
      <c r="AF152" t="s">
        <v>157</v>
      </c>
      <c r="AH152">
        <v>299095</v>
      </c>
      <c r="AI152">
        <v>6579316</v>
      </c>
      <c r="AJ152" s="4">
        <v>299000</v>
      </c>
      <c r="AK152" s="4">
        <v>6579000</v>
      </c>
      <c r="AL152">
        <v>10</v>
      </c>
      <c r="AN152">
        <v>1010</v>
      </c>
      <c r="AP152" s="5" t="s">
        <v>399</v>
      </c>
      <c r="AQ152">
        <v>100931</v>
      </c>
      <c r="AT152">
        <v>1</v>
      </c>
      <c r="AU152" t="s">
        <v>12</v>
      </c>
      <c r="AV152" t="s">
        <v>400</v>
      </c>
      <c r="AW152" t="s">
        <v>401</v>
      </c>
      <c r="AX152">
        <v>1010</v>
      </c>
      <c r="AY152" t="s">
        <v>28</v>
      </c>
      <c r="AZ152" t="s">
        <v>29</v>
      </c>
      <c r="BB152" s="5">
        <v>43639.839594907397</v>
      </c>
      <c r="BC152" s="6" t="s">
        <v>17</v>
      </c>
      <c r="BE152">
        <v>6</v>
      </c>
      <c r="BF152">
        <v>203875</v>
      </c>
      <c r="BH152" t="s">
        <v>402</v>
      </c>
      <c r="BT152">
        <v>473917</v>
      </c>
    </row>
    <row r="153" spans="1:72" x14ac:dyDescent="0.3">
      <c r="A153">
        <v>473515</v>
      </c>
      <c r="C153">
        <v>1</v>
      </c>
      <c r="D153">
        <v>1</v>
      </c>
      <c r="E153">
        <v>1</v>
      </c>
      <c r="F153" t="s">
        <v>0</v>
      </c>
      <c r="G153" t="s">
        <v>19</v>
      </c>
      <c r="H153" t="s">
        <v>403</v>
      </c>
      <c r="I153" t="s">
        <v>21</v>
      </c>
      <c r="K153">
        <v>1</v>
      </c>
      <c r="L153" t="s">
        <v>4</v>
      </c>
      <c r="M153">
        <v>100931</v>
      </c>
      <c r="N153" t="s">
        <v>5</v>
      </c>
      <c r="T153" t="s">
        <v>404</v>
      </c>
      <c r="U153" s="1">
        <v>1</v>
      </c>
      <c r="V153" t="s">
        <v>7</v>
      </c>
      <c r="W153" t="s">
        <v>358</v>
      </c>
      <c r="X153" s="2" t="s">
        <v>9</v>
      </c>
      <c r="Y153" s="3">
        <v>1</v>
      </c>
      <c r="Z153" s="4">
        <v>128</v>
      </c>
      <c r="AA153" s="4" t="s">
        <v>358</v>
      </c>
      <c r="AB153" t="s">
        <v>405</v>
      </c>
      <c r="AC153">
        <v>2019</v>
      </c>
      <c r="AD153">
        <v>4</v>
      </c>
      <c r="AE153">
        <v>30</v>
      </c>
      <c r="AF153" t="s">
        <v>157</v>
      </c>
      <c r="AH153">
        <v>298711</v>
      </c>
      <c r="AI153">
        <v>6582293</v>
      </c>
      <c r="AJ153" s="4">
        <v>299000</v>
      </c>
      <c r="AK153" s="4">
        <v>6583000</v>
      </c>
      <c r="AL153">
        <v>10</v>
      </c>
      <c r="AN153">
        <v>1010</v>
      </c>
      <c r="AP153" s="5" t="s">
        <v>406</v>
      </c>
      <c r="AQ153">
        <v>100931</v>
      </c>
      <c r="AT153">
        <v>1</v>
      </c>
      <c r="AU153" t="s">
        <v>12</v>
      </c>
      <c r="AV153" t="s">
        <v>407</v>
      </c>
      <c r="AW153" t="s">
        <v>408</v>
      </c>
      <c r="AX153">
        <v>1010</v>
      </c>
      <c r="AY153" t="s">
        <v>28</v>
      </c>
      <c r="AZ153" t="s">
        <v>29</v>
      </c>
      <c r="BB153" s="5">
        <v>43586.402835648201</v>
      </c>
      <c r="BC153" s="6" t="s">
        <v>17</v>
      </c>
      <c r="BE153">
        <v>6</v>
      </c>
      <c r="BF153">
        <v>196812</v>
      </c>
      <c r="BH153" t="s">
        <v>409</v>
      </c>
      <c r="BT153">
        <v>473515</v>
      </c>
    </row>
    <row r="154" spans="1:72" x14ac:dyDescent="0.3">
      <c r="A154">
        <v>473293</v>
      </c>
      <c r="C154">
        <v>1</v>
      </c>
      <c r="D154">
        <v>1</v>
      </c>
      <c r="E154">
        <v>1</v>
      </c>
      <c r="F154" t="s">
        <v>0</v>
      </c>
      <c r="G154" t="s">
        <v>31</v>
      </c>
      <c r="H154" t="s">
        <v>779</v>
      </c>
      <c r="I154" t="s">
        <v>21</v>
      </c>
      <c r="K154">
        <v>1</v>
      </c>
      <c r="L154" t="s">
        <v>4</v>
      </c>
      <c r="M154">
        <v>100931</v>
      </c>
      <c r="N154" t="s">
        <v>5</v>
      </c>
      <c r="T154" t="s">
        <v>780</v>
      </c>
      <c r="U154" s="8">
        <v>2</v>
      </c>
      <c r="V154" t="s">
        <v>7</v>
      </c>
      <c r="W154" t="s">
        <v>769</v>
      </c>
      <c r="X154" s="2" t="s">
        <v>512</v>
      </c>
      <c r="Y154" s="3">
        <v>2</v>
      </c>
      <c r="Z154" s="4">
        <v>236</v>
      </c>
      <c r="AA154" s="4" t="s">
        <v>769</v>
      </c>
      <c r="AB154" t="s">
        <v>34</v>
      </c>
      <c r="AC154">
        <v>2019</v>
      </c>
      <c r="AD154">
        <v>7</v>
      </c>
      <c r="AE154">
        <v>14</v>
      </c>
      <c r="AH154">
        <v>298442</v>
      </c>
      <c r="AI154">
        <v>6662718</v>
      </c>
      <c r="AJ154" s="4">
        <v>299000</v>
      </c>
      <c r="AK154" s="4">
        <v>6663000</v>
      </c>
      <c r="AL154">
        <v>2368</v>
      </c>
      <c r="AN154">
        <v>40</v>
      </c>
      <c r="AP154" t="s">
        <v>781</v>
      </c>
      <c r="AQ154">
        <v>100931</v>
      </c>
      <c r="AT154">
        <v>1</v>
      </c>
      <c r="AU154" t="s">
        <v>12</v>
      </c>
      <c r="AV154" t="s">
        <v>782</v>
      </c>
      <c r="AW154" t="s">
        <v>783</v>
      </c>
      <c r="AX154">
        <v>40</v>
      </c>
      <c r="AY154" t="s">
        <v>38</v>
      </c>
      <c r="AZ154" t="s">
        <v>39</v>
      </c>
      <c r="BB154" s="5">
        <v>43660</v>
      </c>
      <c r="BC154" s="6" t="s">
        <v>17</v>
      </c>
      <c r="BE154">
        <v>4</v>
      </c>
      <c r="BF154">
        <v>375600</v>
      </c>
      <c r="BH154" t="s">
        <v>784</v>
      </c>
      <c r="BT154">
        <v>473293</v>
      </c>
    </row>
    <row r="155" spans="1:72" x14ac:dyDescent="0.3">
      <c r="A155">
        <v>472898</v>
      </c>
      <c r="C155">
        <v>1</v>
      </c>
      <c r="D155">
        <v>1</v>
      </c>
      <c r="E155">
        <v>1</v>
      </c>
      <c r="F155" t="s">
        <v>0</v>
      </c>
      <c r="G155" t="s">
        <v>19</v>
      </c>
      <c r="H155" t="s">
        <v>1250</v>
      </c>
      <c r="I155" t="s">
        <v>21</v>
      </c>
      <c r="K155">
        <v>1</v>
      </c>
      <c r="L155" t="s">
        <v>4</v>
      </c>
      <c r="M155">
        <v>100931</v>
      </c>
      <c r="N155" t="s">
        <v>5</v>
      </c>
      <c r="T155" t="s">
        <v>1251</v>
      </c>
      <c r="U155" s="1">
        <v>1</v>
      </c>
      <c r="V155" t="s">
        <v>985</v>
      </c>
      <c r="W155" t="s">
        <v>1192</v>
      </c>
      <c r="X155" t="s">
        <v>987</v>
      </c>
      <c r="Y155" s="3">
        <v>4</v>
      </c>
      <c r="Z155" s="4">
        <v>417</v>
      </c>
      <c r="AA155" s="4" t="s">
        <v>1192</v>
      </c>
      <c r="AB155" t="s">
        <v>1252</v>
      </c>
      <c r="AC155">
        <v>2019</v>
      </c>
      <c r="AD155">
        <v>6</v>
      </c>
      <c r="AE155">
        <v>22</v>
      </c>
      <c r="AF155" t="s">
        <v>1253</v>
      </c>
      <c r="AH155">
        <v>298066</v>
      </c>
      <c r="AI155">
        <v>6740685</v>
      </c>
      <c r="AJ155" s="4">
        <v>299000</v>
      </c>
      <c r="AK155" s="4">
        <v>6741000</v>
      </c>
      <c r="AL155">
        <v>400</v>
      </c>
      <c r="AN155">
        <v>1010</v>
      </c>
      <c r="AP155" s="5" t="s">
        <v>1254</v>
      </c>
      <c r="AQ155">
        <v>100931</v>
      </c>
      <c r="AT155">
        <v>1</v>
      </c>
      <c r="AU155" t="s">
        <v>12</v>
      </c>
      <c r="AV155" t="s">
        <v>1255</v>
      </c>
      <c r="AW155" t="s">
        <v>1256</v>
      </c>
      <c r="AX155">
        <v>1010</v>
      </c>
      <c r="AY155" t="s">
        <v>28</v>
      </c>
      <c r="AZ155" t="s">
        <v>29</v>
      </c>
      <c r="BB155" s="5">
        <v>43638.8296990741</v>
      </c>
      <c r="BC155" s="6" t="s">
        <v>17</v>
      </c>
      <c r="BE155">
        <v>6</v>
      </c>
      <c r="BF155">
        <v>203767</v>
      </c>
      <c r="BH155" t="s">
        <v>1257</v>
      </c>
      <c r="BT155">
        <v>472898</v>
      </c>
    </row>
    <row r="156" spans="1:72" x14ac:dyDescent="0.3">
      <c r="A156">
        <v>479765</v>
      </c>
      <c r="C156">
        <v>1</v>
      </c>
      <c r="D156">
        <v>1</v>
      </c>
      <c r="E156">
        <v>1</v>
      </c>
      <c r="F156" t="s">
        <v>0</v>
      </c>
      <c r="G156" t="s">
        <v>19</v>
      </c>
      <c r="H156" t="s">
        <v>671</v>
      </c>
      <c r="I156" t="s">
        <v>21</v>
      </c>
      <c r="K156">
        <v>1</v>
      </c>
      <c r="L156" t="s">
        <v>4</v>
      </c>
      <c r="M156">
        <v>100931</v>
      </c>
      <c r="N156" t="s">
        <v>5</v>
      </c>
      <c r="T156" t="s">
        <v>672</v>
      </c>
      <c r="U156" s="1">
        <v>1</v>
      </c>
      <c r="V156" t="s">
        <v>7</v>
      </c>
      <c r="W156" t="s">
        <v>226</v>
      </c>
      <c r="X156" s="2" t="s">
        <v>512</v>
      </c>
      <c r="Y156" s="3">
        <v>2</v>
      </c>
      <c r="Z156" s="4">
        <v>221</v>
      </c>
      <c r="AA156" t="s">
        <v>226</v>
      </c>
      <c r="AB156" t="s">
        <v>673</v>
      </c>
      <c r="AC156">
        <v>2019</v>
      </c>
      <c r="AD156">
        <v>7</v>
      </c>
      <c r="AE156">
        <v>5</v>
      </c>
      <c r="AF156" t="s">
        <v>674</v>
      </c>
      <c r="AH156">
        <v>305929</v>
      </c>
      <c r="AI156">
        <v>6632713</v>
      </c>
      <c r="AJ156" s="4">
        <v>305000</v>
      </c>
      <c r="AK156" s="4">
        <v>6633000</v>
      </c>
      <c r="AL156">
        <v>4</v>
      </c>
      <c r="AN156">
        <v>1010</v>
      </c>
      <c r="AP156" s="5" t="s">
        <v>675</v>
      </c>
      <c r="AQ156">
        <v>100931</v>
      </c>
      <c r="AT156">
        <v>1</v>
      </c>
      <c r="AU156" t="s">
        <v>12</v>
      </c>
      <c r="AV156" t="s">
        <v>676</v>
      </c>
      <c r="AW156" t="s">
        <v>677</v>
      </c>
      <c r="AX156">
        <v>1010</v>
      </c>
      <c r="AY156" t="s">
        <v>28</v>
      </c>
      <c r="AZ156" t="s">
        <v>29</v>
      </c>
      <c r="BB156" s="5">
        <v>43902.739953703698</v>
      </c>
      <c r="BC156" s="6" t="s">
        <v>17</v>
      </c>
      <c r="BE156">
        <v>6</v>
      </c>
      <c r="BF156">
        <v>232092</v>
      </c>
      <c r="BH156" t="s">
        <v>678</v>
      </c>
      <c r="BT156">
        <v>479765</v>
      </c>
    </row>
    <row r="157" spans="1:72" x14ac:dyDescent="0.3">
      <c r="A157">
        <v>482937</v>
      </c>
      <c r="C157">
        <v>1</v>
      </c>
      <c r="D157">
        <v>1</v>
      </c>
      <c r="E157">
        <v>1</v>
      </c>
      <c r="F157" t="s">
        <v>0</v>
      </c>
      <c r="G157" t="s">
        <v>1</v>
      </c>
      <c r="H157" t="s">
        <v>7504</v>
      </c>
      <c r="I157" t="s">
        <v>793</v>
      </c>
      <c r="K157">
        <v>1</v>
      </c>
      <c r="L157" t="s">
        <v>6877</v>
      </c>
      <c r="M157">
        <v>121481</v>
      </c>
      <c r="N157" t="s">
        <v>6881</v>
      </c>
      <c r="T157" t="s">
        <v>7505</v>
      </c>
      <c r="U157" s="1">
        <v>1</v>
      </c>
      <c r="V157" t="s">
        <v>4493</v>
      </c>
      <c r="W157" t="s">
        <v>4876</v>
      </c>
      <c r="X157" s="2" t="s">
        <v>4495</v>
      </c>
      <c r="Y157" s="3">
        <v>16</v>
      </c>
      <c r="Z157" s="4">
        <v>1640</v>
      </c>
      <c r="AA157" t="s">
        <v>4876</v>
      </c>
      <c r="AB157" t="s">
        <v>7506</v>
      </c>
      <c r="AC157">
        <v>2019</v>
      </c>
      <c r="AD157">
        <v>8</v>
      </c>
      <c r="AE157">
        <v>23</v>
      </c>
      <c r="AF157" t="s">
        <v>4893</v>
      </c>
      <c r="AG157" t="s">
        <v>4893</v>
      </c>
      <c r="AH157">
        <v>310470</v>
      </c>
      <c r="AI157">
        <v>6945801</v>
      </c>
      <c r="AJ157" s="4">
        <v>311000</v>
      </c>
      <c r="AK157" s="4">
        <v>6945000</v>
      </c>
      <c r="AL157">
        <v>707</v>
      </c>
      <c r="AN157">
        <v>8</v>
      </c>
      <c r="AO157" t="s">
        <v>45</v>
      </c>
      <c r="AQ157">
        <v>121481</v>
      </c>
      <c r="AS157" s="11" t="s">
        <v>6878</v>
      </c>
      <c r="AT157">
        <v>1</v>
      </c>
      <c r="AU157" t="s">
        <v>6893</v>
      </c>
      <c r="AV157" t="s">
        <v>7507</v>
      </c>
      <c r="AW157" t="s">
        <v>7508</v>
      </c>
      <c r="AX157">
        <v>8</v>
      </c>
      <c r="AY157" t="s">
        <v>15</v>
      </c>
      <c r="AZ157" t="s">
        <v>49</v>
      </c>
      <c r="BB157" s="5">
        <v>44336</v>
      </c>
      <c r="BC157" s="6" t="s">
        <v>17</v>
      </c>
      <c r="BE157">
        <v>3</v>
      </c>
      <c r="BF157">
        <v>493877</v>
      </c>
      <c r="BH157" t="s">
        <v>7509</v>
      </c>
      <c r="BJ157" t="s">
        <v>7510</v>
      </c>
      <c r="BT157">
        <v>482937</v>
      </c>
    </row>
    <row r="158" spans="1:72" x14ac:dyDescent="0.3">
      <c r="A158">
        <v>484288</v>
      </c>
      <c r="C158">
        <v>1</v>
      </c>
      <c r="D158">
        <v>1</v>
      </c>
      <c r="E158">
        <v>1</v>
      </c>
      <c r="F158" t="s">
        <v>0</v>
      </c>
      <c r="G158" t="s">
        <v>1</v>
      </c>
      <c r="H158" t="s">
        <v>7517</v>
      </c>
      <c r="I158" t="s">
        <v>793</v>
      </c>
      <c r="K158">
        <v>1</v>
      </c>
      <c r="L158" t="s">
        <v>6877</v>
      </c>
      <c r="M158">
        <v>121481</v>
      </c>
      <c r="N158" t="s">
        <v>6881</v>
      </c>
      <c r="T158" t="s">
        <v>7518</v>
      </c>
      <c r="U158" s="1">
        <v>1</v>
      </c>
      <c r="V158" t="s">
        <v>4493</v>
      </c>
      <c r="W158" t="s">
        <v>4876</v>
      </c>
      <c r="X158" s="2" t="s">
        <v>4495</v>
      </c>
      <c r="Y158" s="3">
        <v>16</v>
      </c>
      <c r="Z158" s="4">
        <v>1640</v>
      </c>
      <c r="AA158" t="s">
        <v>4876</v>
      </c>
      <c r="AB158" t="s">
        <v>7519</v>
      </c>
      <c r="AC158">
        <v>2019</v>
      </c>
      <c r="AD158">
        <v>8</v>
      </c>
      <c r="AE158">
        <v>22</v>
      </c>
      <c r="AF158" t="s">
        <v>4893</v>
      </c>
      <c r="AG158" t="s">
        <v>4893</v>
      </c>
      <c r="AH158">
        <v>312590</v>
      </c>
      <c r="AI158">
        <v>6948617</v>
      </c>
      <c r="AJ158" s="4">
        <v>313000</v>
      </c>
      <c r="AK158" s="4">
        <v>6949000</v>
      </c>
      <c r="AL158">
        <v>522</v>
      </c>
      <c r="AN158">
        <v>8</v>
      </c>
      <c r="AO158" t="s">
        <v>45</v>
      </c>
      <c r="AQ158">
        <v>121481</v>
      </c>
      <c r="AS158" s="11" t="s">
        <v>6878</v>
      </c>
      <c r="AT158">
        <v>1</v>
      </c>
      <c r="AU158" t="s">
        <v>6893</v>
      </c>
      <c r="AV158" t="s">
        <v>7520</v>
      </c>
      <c r="AW158" t="s">
        <v>7521</v>
      </c>
      <c r="AX158">
        <v>8</v>
      </c>
      <c r="AY158" t="s">
        <v>15</v>
      </c>
      <c r="AZ158" t="s">
        <v>49</v>
      </c>
      <c r="BB158" s="5">
        <v>44336</v>
      </c>
      <c r="BC158" s="6" t="s">
        <v>17</v>
      </c>
      <c r="BE158">
        <v>3</v>
      </c>
      <c r="BF158">
        <v>493873</v>
      </c>
      <c r="BH158" t="s">
        <v>7522</v>
      </c>
      <c r="BJ158" t="s">
        <v>7523</v>
      </c>
      <c r="BT158">
        <v>484288</v>
      </c>
    </row>
    <row r="159" spans="1:72" x14ac:dyDescent="0.3">
      <c r="A159">
        <v>485638</v>
      </c>
      <c r="C159">
        <v>1</v>
      </c>
      <c r="D159">
        <v>1</v>
      </c>
      <c r="E159">
        <v>1</v>
      </c>
      <c r="F159" t="s">
        <v>0</v>
      </c>
      <c r="G159" t="s">
        <v>1</v>
      </c>
      <c r="H159" t="s">
        <v>7530</v>
      </c>
      <c r="I159" t="s">
        <v>793</v>
      </c>
      <c r="K159">
        <v>1</v>
      </c>
      <c r="L159" t="s">
        <v>6877</v>
      </c>
      <c r="M159">
        <v>121481</v>
      </c>
      <c r="N159" t="s">
        <v>6881</v>
      </c>
      <c r="T159" t="s">
        <v>7531</v>
      </c>
      <c r="U159" s="1">
        <v>1</v>
      </c>
      <c r="V159" t="s">
        <v>4493</v>
      </c>
      <c r="W159" t="s">
        <v>4876</v>
      </c>
      <c r="X159" s="2" t="s">
        <v>4495</v>
      </c>
      <c r="Y159" s="3">
        <v>16</v>
      </c>
      <c r="Z159" s="4">
        <v>1640</v>
      </c>
      <c r="AA159" t="s">
        <v>4876</v>
      </c>
      <c r="AB159" t="s">
        <v>7532</v>
      </c>
      <c r="AC159">
        <v>2019</v>
      </c>
      <c r="AD159">
        <v>7</v>
      </c>
      <c r="AE159">
        <v>31</v>
      </c>
      <c r="AF159" t="s">
        <v>4893</v>
      </c>
      <c r="AG159" t="s">
        <v>4893</v>
      </c>
      <c r="AH159">
        <v>314080</v>
      </c>
      <c r="AI159">
        <v>6941455</v>
      </c>
      <c r="AJ159" s="4">
        <v>315000</v>
      </c>
      <c r="AK159" s="4">
        <v>6941000</v>
      </c>
      <c r="AL159">
        <v>707</v>
      </c>
      <c r="AN159">
        <v>8</v>
      </c>
      <c r="AO159" t="s">
        <v>45</v>
      </c>
      <c r="AQ159">
        <v>121481</v>
      </c>
      <c r="AS159" s="11" t="s">
        <v>6878</v>
      </c>
      <c r="AT159">
        <v>1</v>
      </c>
      <c r="AU159" t="s">
        <v>6893</v>
      </c>
      <c r="AV159" t="s">
        <v>7533</v>
      </c>
      <c r="AW159" t="s">
        <v>7534</v>
      </c>
      <c r="AX159">
        <v>8</v>
      </c>
      <c r="AY159" t="s">
        <v>15</v>
      </c>
      <c r="AZ159" t="s">
        <v>49</v>
      </c>
      <c r="BB159" s="5">
        <v>44336</v>
      </c>
      <c r="BC159" s="6" t="s">
        <v>17</v>
      </c>
      <c r="BE159">
        <v>3</v>
      </c>
      <c r="BF159">
        <v>493856</v>
      </c>
      <c r="BH159" t="s">
        <v>7535</v>
      </c>
      <c r="BJ159" t="s">
        <v>7536</v>
      </c>
      <c r="BT159">
        <v>485638</v>
      </c>
    </row>
    <row r="160" spans="1:72" x14ac:dyDescent="0.3">
      <c r="A160">
        <v>489498</v>
      </c>
      <c r="C160">
        <v>1</v>
      </c>
      <c r="D160">
        <v>1</v>
      </c>
      <c r="E160">
        <v>1</v>
      </c>
      <c r="F160" t="s">
        <v>0</v>
      </c>
      <c r="G160" t="s">
        <v>19</v>
      </c>
      <c r="H160" t="s">
        <v>224</v>
      </c>
      <c r="I160" t="s">
        <v>21</v>
      </c>
      <c r="K160">
        <v>1</v>
      </c>
      <c r="L160" t="s">
        <v>4</v>
      </c>
      <c r="M160">
        <v>100931</v>
      </c>
      <c r="N160" t="s">
        <v>5</v>
      </c>
      <c r="T160" t="s">
        <v>225</v>
      </c>
      <c r="U160" s="1">
        <v>1</v>
      </c>
      <c r="V160" t="s">
        <v>7</v>
      </c>
      <c r="W160" t="s">
        <v>226</v>
      </c>
      <c r="X160" s="2" t="s">
        <v>9</v>
      </c>
      <c r="Y160" s="3">
        <v>1</v>
      </c>
      <c r="Z160" s="4">
        <v>121</v>
      </c>
      <c r="AA160" t="s">
        <v>227</v>
      </c>
      <c r="AB160" t="s">
        <v>228</v>
      </c>
      <c r="AC160">
        <v>2019</v>
      </c>
      <c r="AD160">
        <v>6</v>
      </c>
      <c r="AE160">
        <v>27</v>
      </c>
      <c r="AF160" t="s">
        <v>229</v>
      </c>
      <c r="AH160">
        <v>319903</v>
      </c>
      <c r="AI160">
        <v>6621972</v>
      </c>
      <c r="AJ160" s="4">
        <v>319000</v>
      </c>
      <c r="AK160" s="4">
        <v>6621000</v>
      </c>
      <c r="AL160">
        <v>3</v>
      </c>
      <c r="AN160">
        <v>1010</v>
      </c>
      <c r="AP160" s="5" t="s">
        <v>230</v>
      </c>
      <c r="AQ160">
        <v>100931</v>
      </c>
      <c r="AT160">
        <v>1</v>
      </c>
      <c r="AU160" t="s">
        <v>12</v>
      </c>
      <c r="AV160" t="s">
        <v>231</v>
      </c>
      <c r="AW160" t="s">
        <v>232</v>
      </c>
      <c r="AX160">
        <v>1010</v>
      </c>
      <c r="AY160" t="s">
        <v>28</v>
      </c>
      <c r="AZ160" t="s">
        <v>29</v>
      </c>
      <c r="BB160" s="5">
        <v>43660.736192129603</v>
      </c>
      <c r="BC160" s="6" t="s">
        <v>17</v>
      </c>
      <c r="BE160">
        <v>6</v>
      </c>
      <c r="BF160">
        <v>205425</v>
      </c>
      <c r="BH160" t="s">
        <v>233</v>
      </c>
      <c r="BT160">
        <v>489498</v>
      </c>
    </row>
    <row r="161" spans="1:72" x14ac:dyDescent="0.3">
      <c r="A161">
        <v>493353</v>
      </c>
      <c r="C161">
        <v>1</v>
      </c>
      <c r="D161">
        <v>1</v>
      </c>
      <c r="E161">
        <v>1</v>
      </c>
      <c r="F161" t="s">
        <v>0</v>
      </c>
      <c r="G161" t="s">
        <v>19</v>
      </c>
      <c r="H161" t="s">
        <v>260</v>
      </c>
      <c r="I161" t="s">
        <v>21</v>
      </c>
      <c r="K161">
        <v>1</v>
      </c>
      <c r="L161" t="s">
        <v>4</v>
      </c>
      <c r="M161">
        <v>100931</v>
      </c>
      <c r="N161" t="s">
        <v>5</v>
      </c>
      <c r="T161" t="s">
        <v>261</v>
      </c>
      <c r="U161" s="1">
        <v>1</v>
      </c>
      <c r="V161" t="s">
        <v>7</v>
      </c>
      <c r="W161" t="s">
        <v>226</v>
      </c>
      <c r="X161" s="2" t="s">
        <v>9</v>
      </c>
      <c r="Y161" s="3">
        <v>1</v>
      </c>
      <c r="Z161" s="4">
        <v>121</v>
      </c>
      <c r="AA161" t="s">
        <v>227</v>
      </c>
      <c r="AB161" t="s">
        <v>262</v>
      </c>
      <c r="AC161">
        <v>2019</v>
      </c>
      <c r="AD161">
        <v>6</v>
      </c>
      <c r="AE161">
        <v>27</v>
      </c>
      <c r="AF161" t="s">
        <v>263</v>
      </c>
      <c r="AH161">
        <v>327473</v>
      </c>
      <c r="AI161">
        <v>6622735</v>
      </c>
      <c r="AJ161" s="4">
        <v>327000</v>
      </c>
      <c r="AK161" s="4">
        <v>6623000</v>
      </c>
      <c r="AL161">
        <v>10</v>
      </c>
      <c r="AN161">
        <v>1010</v>
      </c>
      <c r="AP161" s="5" t="s">
        <v>264</v>
      </c>
      <c r="AQ161">
        <v>100931</v>
      </c>
      <c r="AT161">
        <v>1</v>
      </c>
      <c r="AU161" t="s">
        <v>12</v>
      </c>
      <c r="AV161" t="s">
        <v>265</v>
      </c>
      <c r="AW161" t="s">
        <v>266</v>
      </c>
      <c r="AX161">
        <v>1010</v>
      </c>
      <c r="AY161" t="s">
        <v>28</v>
      </c>
      <c r="AZ161" t="s">
        <v>29</v>
      </c>
      <c r="BB161" s="5">
        <v>43713.546527777798</v>
      </c>
      <c r="BC161" s="6" t="s">
        <v>17</v>
      </c>
      <c r="BE161">
        <v>6</v>
      </c>
      <c r="BF161">
        <v>204896</v>
      </c>
      <c r="BH161" t="s">
        <v>267</v>
      </c>
      <c r="BT161">
        <v>493353</v>
      </c>
    </row>
    <row r="162" spans="1:72" x14ac:dyDescent="0.3">
      <c r="A162">
        <v>501802</v>
      </c>
      <c r="C162">
        <v>1</v>
      </c>
      <c r="D162">
        <v>1</v>
      </c>
      <c r="E162">
        <v>1</v>
      </c>
      <c r="F162" t="s">
        <v>0</v>
      </c>
      <c r="G162" t="s">
        <v>19</v>
      </c>
      <c r="H162" t="s">
        <v>1377</v>
      </c>
      <c r="I162" s="7" t="str">
        <f>HYPERLINK(AP162,"Foto")</f>
        <v>Foto</v>
      </c>
      <c r="K162">
        <v>1</v>
      </c>
      <c r="L162" t="s">
        <v>4</v>
      </c>
      <c r="M162">
        <v>100931</v>
      </c>
      <c r="N162" t="s">
        <v>5</v>
      </c>
      <c r="T162" t="s">
        <v>1378</v>
      </c>
      <c r="U162" s="1">
        <v>1</v>
      </c>
      <c r="V162" t="s">
        <v>985</v>
      </c>
      <c r="W162" t="s">
        <v>1372</v>
      </c>
      <c r="X162" t="s">
        <v>987</v>
      </c>
      <c r="Y162" s="3">
        <v>4</v>
      </c>
      <c r="Z162" s="4">
        <v>428</v>
      </c>
      <c r="AA162" s="4" t="s">
        <v>1372</v>
      </c>
      <c r="AB162" t="s">
        <v>1379</v>
      </c>
      <c r="AC162">
        <v>2019</v>
      </c>
      <c r="AD162">
        <v>7</v>
      </c>
      <c r="AE162">
        <v>23</v>
      </c>
      <c r="AF162" t="s">
        <v>1380</v>
      </c>
      <c r="AH162">
        <v>343347</v>
      </c>
      <c r="AI162">
        <v>6781068</v>
      </c>
      <c r="AJ162" s="4">
        <v>343000</v>
      </c>
      <c r="AK162" s="4">
        <v>6781000</v>
      </c>
      <c r="AL162">
        <v>1</v>
      </c>
      <c r="AN162">
        <v>1010</v>
      </c>
      <c r="AP162" s="5" t="s">
        <v>1381</v>
      </c>
      <c r="AQ162">
        <v>100931</v>
      </c>
      <c r="AT162">
        <v>1</v>
      </c>
      <c r="AU162" t="s">
        <v>12</v>
      </c>
      <c r="AV162" t="s">
        <v>1382</v>
      </c>
      <c r="AW162" t="s">
        <v>1383</v>
      </c>
      <c r="AX162">
        <v>1010</v>
      </c>
      <c r="AY162" t="s">
        <v>28</v>
      </c>
      <c r="AZ162" t="s">
        <v>29</v>
      </c>
      <c r="BA162">
        <v>1</v>
      </c>
      <c r="BB162" s="5">
        <v>43669.752824074101</v>
      </c>
      <c r="BC162" s="6" t="s">
        <v>17</v>
      </c>
      <c r="BE162">
        <v>6</v>
      </c>
      <c r="BF162">
        <v>210356</v>
      </c>
      <c r="BH162" t="s">
        <v>1384</v>
      </c>
      <c r="BT162">
        <v>501802</v>
      </c>
    </row>
    <row r="163" spans="1:72" x14ac:dyDescent="0.3">
      <c r="A163">
        <v>89221</v>
      </c>
      <c r="C163">
        <v>1</v>
      </c>
      <c r="D163">
        <v>1</v>
      </c>
      <c r="E163">
        <v>1</v>
      </c>
      <c r="F163" t="s">
        <v>0</v>
      </c>
      <c r="G163" t="s">
        <v>31</v>
      </c>
      <c r="H163" t="s">
        <v>3886</v>
      </c>
      <c r="I163" t="s">
        <v>21</v>
      </c>
      <c r="K163">
        <v>1</v>
      </c>
      <c r="L163" t="s">
        <v>4</v>
      </c>
      <c r="M163">
        <v>100931</v>
      </c>
      <c r="N163" t="s">
        <v>5</v>
      </c>
      <c r="T163" t="s">
        <v>3887</v>
      </c>
      <c r="U163" s="1">
        <v>1</v>
      </c>
      <c r="V163" t="s">
        <v>3834</v>
      </c>
      <c r="W163" t="s">
        <v>3871</v>
      </c>
      <c r="X163" s="2" t="s">
        <v>3836</v>
      </c>
      <c r="Y163" s="3">
        <v>12</v>
      </c>
      <c r="Z163" s="4">
        <v>1235</v>
      </c>
      <c r="AA163" s="4" t="s">
        <v>3871</v>
      </c>
      <c r="AB163" t="s">
        <v>34</v>
      </c>
      <c r="AC163">
        <v>2019</v>
      </c>
      <c r="AD163">
        <v>7</v>
      </c>
      <c r="AE163">
        <v>5</v>
      </c>
      <c r="AH163">
        <v>36498</v>
      </c>
      <c r="AI163">
        <v>6774381</v>
      </c>
      <c r="AJ163" s="4">
        <v>37000</v>
      </c>
      <c r="AK163" s="4">
        <v>6775000</v>
      </c>
      <c r="AL163">
        <v>12</v>
      </c>
      <c r="AN163">
        <v>40</v>
      </c>
      <c r="AP163" t="s">
        <v>3888</v>
      </c>
      <c r="AQ163">
        <v>100931</v>
      </c>
      <c r="AT163">
        <v>1</v>
      </c>
      <c r="AU163" t="s">
        <v>12</v>
      </c>
      <c r="AV163" t="s">
        <v>3889</v>
      </c>
      <c r="AW163" t="s">
        <v>3890</v>
      </c>
      <c r="AX163">
        <v>40</v>
      </c>
      <c r="AY163" t="s">
        <v>38</v>
      </c>
      <c r="AZ163" t="s">
        <v>39</v>
      </c>
      <c r="BB163" s="5">
        <v>43651</v>
      </c>
      <c r="BC163" s="6" t="s">
        <v>17</v>
      </c>
      <c r="BE163">
        <v>4</v>
      </c>
      <c r="BF163">
        <v>375901</v>
      </c>
      <c r="BH163" t="s">
        <v>3891</v>
      </c>
      <c r="BT163">
        <v>89221</v>
      </c>
    </row>
    <row r="164" spans="1:72" x14ac:dyDescent="0.3">
      <c r="A164">
        <v>508257</v>
      </c>
      <c r="C164">
        <v>1</v>
      </c>
      <c r="D164">
        <v>1</v>
      </c>
      <c r="E164">
        <v>1</v>
      </c>
      <c r="F164" t="s">
        <v>0</v>
      </c>
      <c r="G164" t="s">
        <v>31</v>
      </c>
      <c r="H164" t="s">
        <v>1405</v>
      </c>
      <c r="I164" t="s">
        <v>21</v>
      </c>
      <c r="K164">
        <v>1</v>
      </c>
      <c r="L164" t="s">
        <v>4</v>
      </c>
      <c r="M164">
        <v>100931</v>
      </c>
      <c r="N164" t="s">
        <v>5</v>
      </c>
      <c r="T164" t="s">
        <v>1406</v>
      </c>
      <c r="U164" s="1">
        <v>1</v>
      </c>
      <c r="V164" t="s">
        <v>985</v>
      </c>
      <c r="W164" t="s">
        <v>1372</v>
      </c>
      <c r="X164" t="s">
        <v>987</v>
      </c>
      <c r="Y164" s="3">
        <v>4</v>
      </c>
      <c r="Z164" s="4">
        <v>428</v>
      </c>
      <c r="AA164" s="4" t="s">
        <v>1372</v>
      </c>
      <c r="AB164" t="s">
        <v>34</v>
      </c>
      <c r="AC164">
        <v>2019</v>
      </c>
      <c r="AD164">
        <v>7</v>
      </c>
      <c r="AE164">
        <v>13</v>
      </c>
      <c r="AH164">
        <v>375053</v>
      </c>
      <c r="AI164">
        <v>6783192</v>
      </c>
      <c r="AJ164" s="4">
        <v>375000</v>
      </c>
      <c r="AK164" s="4">
        <v>6783000</v>
      </c>
      <c r="AL164">
        <v>8</v>
      </c>
      <c r="AN164">
        <v>40</v>
      </c>
      <c r="AP164" t="s">
        <v>1407</v>
      </c>
      <c r="AQ164">
        <v>100931</v>
      </c>
      <c r="AT164">
        <v>1</v>
      </c>
      <c r="AU164" t="s">
        <v>12</v>
      </c>
      <c r="AV164" t="s">
        <v>1408</v>
      </c>
      <c r="AW164" t="s">
        <v>1409</v>
      </c>
      <c r="AX164">
        <v>40</v>
      </c>
      <c r="AY164" t="s">
        <v>38</v>
      </c>
      <c r="AZ164" t="s">
        <v>39</v>
      </c>
      <c r="BB164" s="5">
        <v>43659</v>
      </c>
      <c r="BC164" s="6" t="s">
        <v>17</v>
      </c>
      <c r="BE164">
        <v>4</v>
      </c>
      <c r="BF164">
        <v>374806</v>
      </c>
      <c r="BH164" t="s">
        <v>1410</v>
      </c>
      <c r="BT164">
        <v>508257</v>
      </c>
    </row>
    <row r="165" spans="1:72" x14ac:dyDescent="0.3">
      <c r="A165">
        <v>517605</v>
      </c>
      <c r="C165">
        <v>1</v>
      </c>
      <c r="D165">
        <v>1</v>
      </c>
      <c r="E165">
        <v>1</v>
      </c>
      <c r="F165" t="s">
        <v>0</v>
      </c>
      <c r="G165" t="s">
        <v>31</v>
      </c>
      <c r="H165" t="s">
        <v>5463</v>
      </c>
      <c r="I165" t="s">
        <v>21</v>
      </c>
      <c r="K165">
        <v>1</v>
      </c>
      <c r="L165" t="s">
        <v>4</v>
      </c>
      <c r="M165">
        <v>100931</v>
      </c>
      <c r="N165" t="s">
        <v>5</v>
      </c>
      <c r="T165" t="s">
        <v>5464</v>
      </c>
      <c r="U165" s="1">
        <v>1</v>
      </c>
      <c r="V165" t="s">
        <v>5444</v>
      </c>
      <c r="W165" t="s">
        <v>5445</v>
      </c>
      <c r="X165" t="s">
        <v>5446</v>
      </c>
      <c r="Y165" s="3">
        <v>18</v>
      </c>
      <c r="Z165" s="4">
        <v>1804</v>
      </c>
      <c r="AA165" t="s">
        <v>5445</v>
      </c>
      <c r="AB165" t="s">
        <v>34</v>
      </c>
      <c r="AC165">
        <v>2019</v>
      </c>
      <c r="AD165">
        <v>8</v>
      </c>
      <c r="AE165">
        <v>7</v>
      </c>
      <c r="AH165">
        <v>480655</v>
      </c>
      <c r="AI165">
        <v>7463843</v>
      </c>
      <c r="AJ165" s="4">
        <v>481000</v>
      </c>
      <c r="AK165" s="4">
        <v>7463000</v>
      </c>
      <c r="AL165">
        <v>48</v>
      </c>
      <c r="AN165">
        <v>40</v>
      </c>
      <c r="AP165" t="s">
        <v>5465</v>
      </c>
      <c r="AQ165">
        <v>100931</v>
      </c>
      <c r="AT165">
        <v>1</v>
      </c>
      <c r="AU165" t="s">
        <v>12</v>
      </c>
      <c r="AV165" t="s">
        <v>5466</v>
      </c>
      <c r="AW165" t="s">
        <v>5467</v>
      </c>
      <c r="AX165">
        <v>40</v>
      </c>
      <c r="AY165" t="s">
        <v>38</v>
      </c>
      <c r="AZ165" t="s">
        <v>39</v>
      </c>
      <c r="BB165" s="5">
        <v>43684</v>
      </c>
      <c r="BC165" s="6" t="s">
        <v>17</v>
      </c>
      <c r="BE165">
        <v>4</v>
      </c>
      <c r="BF165">
        <v>375068</v>
      </c>
      <c r="BH165" t="s">
        <v>5468</v>
      </c>
      <c r="BT165">
        <v>517605</v>
      </c>
    </row>
    <row r="166" spans="1:72" x14ac:dyDescent="0.3">
      <c r="A166">
        <v>102827</v>
      </c>
      <c r="C166">
        <v>1</v>
      </c>
      <c r="D166">
        <v>1</v>
      </c>
      <c r="E166">
        <v>1</v>
      </c>
      <c r="F166" t="s">
        <v>0</v>
      </c>
      <c r="G166" t="s">
        <v>31</v>
      </c>
      <c r="H166" t="s">
        <v>3863</v>
      </c>
      <c r="I166" t="s">
        <v>21</v>
      </c>
      <c r="K166">
        <v>1</v>
      </c>
      <c r="L166" t="s">
        <v>4</v>
      </c>
      <c r="M166">
        <v>100931</v>
      </c>
      <c r="N166" t="s">
        <v>5</v>
      </c>
      <c r="T166" t="s">
        <v>3864</v>
      </c>
      <c r="U166" s="1">
        <v>1</v>
      </c>
      <c r="V166" t="s">
        <v>3834</v>
      </c>
      <c r="W166" t="s">
        <v>3856</v>
      </c>
      <c r="X166" s="2" t="s">
        <v>3836</v>
      </c>
      <c r="Y166" s="3">
        <v>12</v>
      </c>
      <c r="Z166" s="4">
        <v>1231</v>
      </c>
      <c r="AA166" s="4" t="s">
        <v>3856</v>
      </c>
      <c r="AB166" t="s">
        <v>34</v>
      </c>
      <c r="AC166">
        <v>2019</v>
      </c>
      <c r="AD166">
        <v>11</v>
      </c>
      <c r="AE166">
        <v>23</v>
      </c>
      <c r="AH166">
        <v>51772</v>
      </c>
      <c r="AI166">
        <v>6715298</v>
      </c>
      <c r="AJ166" s="4">
        <v>51000</v>
      </c>
      <c r="AK166" s="4">
        <v>6715000</v>
      </c>
      <c r="AL166">
        <v>0</v>
      </c>
      <c r="AN166">
        <v>40</v>
      </c>
      <c r="AP166" t="s">
        <v>3865</v>
      </c>
      <c r="AQ166">
        <v>100931</v>
      </c>
      <c r="AT166">
        <v>1</v>
      </c>
      <c r="AU166" t="s">
        <v>12</v>
      </c>
      <c r="AV166" t="s">
        <v>3866</v>
      </c>
      <c r="AW166" t="s">
        <v>3867</v>
      </c>
      <c r="AX166">
        <v>40</v>
      </c>
      <c r="AY166" t="s">
        <v>38</v>
      </c>
      <c r="AZ166" t="s">
        <v>39</v>
      </c>
      <c r="BB166" s="5">
        <v>43792</v>
      </c>
      <c r="BC166" s="6" t="s">
        <v>17</v>
      </c>
      <c r="BE166">
        <v>4</v>
      </c>
      <c r="BF166">
        <v>375269</v>
      </c>
      <c r="BH166" t="s">
        <v>3868</v>
      </c>
      <c r="BT166">
        <v>102827</v>
      </c>
    </row>
    <row r="167" spans="1:72" x14ac:dyDescent="0.3">
      <c r="A167">
        <v>103425</v>
      </c>
      <c r="C167">
        <v>1</v>
      </c>
      <c r="D167">
        <v>1</v>
      </c>
      <c r="E167">
        <v>1</v>
      </c>
      <c r="F167" t="s">
        <v>0</v>
      </c>
      <c r="G167" t="s">
        <v>19</v>
      </c>
      <c r="H167" t="s">
        <v>4131</v>
      </c>
      <c r="I167" s="7" t="str">
        <f>HYPERLINK(AP167,"Foto")</f>
        <v>Foto</v>
      </c>
      <c r="K167">
        <v>1</v>
      </c>
      <c r="L167" t="s">
        <v>4</v>
      </c>
      <c r="M167">
        <v>100931</v>
      </c>
      <c r="N167" t="s">
        <v>5</v>
      </c>
      <c r="T167" t="s">
        <v>4132</v>
      </c>
      <c r="U167" s="1">
        <v>1</v>
      </c>
      <c r="V167" t="s">
        <v>4017</v>
      </c>
      <c r="W167" t="s">
        <v>4107</v>
      </c>
      <c r="X167" t="s">
        <v>4045</v>
      </c>
      <c r="Y167" s="3">
        <v>15</v>
      </c>
      <c r="Z167" s="4">
        <v>1504</v>
      </c>
      <c r="AA167" t="s">
        <v>4107</v>
      </c>
      <c r="AB167" t="s">
        <v>4133</v>
      </c>
      <c r="AC167">
        <v>2019</v>
      </c>
      <c r="AD167">
        <v>6</v>
      </c>
      <c r="AE167">
        <v>6</v>
      </c>
      <c r="AF167" t="s">
        <v>1642</v>
      </c>
      <c r="AH167">
        <v>52375</v>
      </c>
      <c r="AI167">
        <v>6955837</v>
      </c>
      <c r="AJ167" s="4">
        <v>53000</v>
      </c>
      <c r="AK167" s="4">
        <v>6955000</v>
      </c>
      <c r="AL167">
        <v>50</v>
      </c>
      <c r="AN167">
        <v>1010</v>
      </c>
      <c r="AP167" s="5" t="s">
        <v>4134</v>
      </c>
      <c r="AQ167">
        <v>100931</v>
      </c>
      <c r="AT167">
        <v>1</v>
      </c>
      <c r="AU167" t="s">
        <v>12</v>
      </c>
      <c r="AV167" t="s">
        <v>4135</v>
      </c>
      <c r="AW167" t="s">
        <v>4136</v>
      </c>
      <c r="AX167">
        <v>1010</v>
      </c>
      <c r="AY167" t="s">
        <v>28</v>
      </c>
      <c r="AZ167" t="s">
        <v>29</v>
      </c>
      <c r="BA167">
        <v>1</v>
      </c>
      <c r="BB167" s="5">
        <v>43622.686631944402</v>
      </c>
      <c r="BC167" s="6" t="s">
        <v>17</v>
      </c>
      <c r="BE167">
        <v>6</v>
      </c>
      <c r="BF167">
        <v>201310</v>
      </c>
      <c r="BH167" t="s">
        <v>4137</v>
      </c>
      <c r="BT167">
        <v>103425</v>
      </c>
    </row>
    <row r="168" spans="1:72" x14ac:dyDescent="0.3">
      <c r="A168">
        <v>524180</v>
      </c>
      <c r="C168">
        <v>1</v>
      </c>
      <c r="D168">
        <v>1</v>
      </c>
      <c r="E168">
        <v>1</v>
      </c>
      <c r="F168" t="s">
        <v>0</v>
      </c>
      <c r="G168" t="s">
        <v>19</v>
      </c>
      <c r="H168" t="s">
        <v>6084</v>
      </c>
      <c r="I168" t="s">
        <v>21</v>
      </c>
      <c r="K168">
        <v>1</v>
      </c>
      <c r="L168" t="s">
        <v>4</v>
      </c>
      <c r="M168">
        <v>100931</v>
      </c>
      <c r="N168" t="s">
        <v>5</v>
      </c>
      <c r="T168" t="s">
        <v>6085</v>
      </c>
      <c r="U168" s="1">
        <v>1</v>
      </c>
      <c r="V168" t="s">
        <v>6047</v>
      </c>
      <c r="W168" t="s">
        <v>6048</v>
      </c>
      <c r="X168" s="2" t="s">
        <v>6049</v>
      </c>
      <c r="Y168" s="3">
        <v>19</v>
      </c>
      <c r="Z168" s="4">
        <v>1901</v>
      </c>
      <c r="AA168" s="4" t="s">
        <v>6048</v>
      </c>
      <c r="AB168" t="s">
        <v>6086</v>
      </c>
      <c r="AC168">
        <v>2019</v>
      </c>
      <c r="AD168">
        <v>9</v>
      </c>
      <c r="AE168">
        <v>17</v>
      </c>
      <c r="AF168" t="s">
        <v>6087</v>
      </c>
      <c r="AH168">
        <v>562150</v>
      </c>
      <c r="AI168">
        <v>7623569</v>
      </c>
      <c r="AJ168" s="4">
        <v>563000</v>
      </c>
      <c r="AK168" s="4">
        <v>7623000</v>
      </c>
      <c r="AL168">
        <v>125</v>
      </c>
      <c r="AN168">
        <v>1010</v>
      </c>
      <c r="AP168" s="5" t="s">
        <v>6088</v>
      </c>
      <c r="AQ168">
        <v>100931</v>
      </c>
      <c r="AT168">
        <v>1</v>
      </c>
      <c r="AU168" t="s">
        <v>12</v>
      </c>
      <c r="AV168" t="s">
        <v>6089</v>
      </c>
      <c r="AW168" t="s">
        <v>6090</v>
      </c>
      <c r="AX168">
        <v>1010</v>
      </c>
      <c r="AY168" t="s">
        <v>28</v>
      </c>
      <c r="AZ168" t="s">
        <v>29</v>
      </c>
      <c r="BB168" s="5">
        <v>43727.603935185201</v>
      </c>
      <c r="BC168" s="6" t="s">
        <v>17</v>
      </c>
      <c r="BE168">
        <v>6</v>
      </c>
      <c r="BF168">
        <v>219223</v>
      </c>
      <c r="BH168" t="s">
        <v>6091</v>
      </c>
      <c r="BT168">
        <v>524180</v>
      </c>
    </row>
    <row r="169" spans="1:72" x14ac:dyDescent="0.3">
      <c r="A169">
        <v>524640</v>
      </c>
      <c r="C169">
        <v>1</v>
      </c>
      <c r="D169">
        <v>1</v>
      </c>
      <c r="E169">
        <v>1</v>
      </c>
      <c r="F169" t="s">
        <v>0</v>
      </c>
      <c r="G169" t="s">
        <v>19</v>
      </c>
      <c r="H169" t="s">
        <v>6092</v>
      </c>
      <c r="I169" t="s">
        <v>21</v>
      </c>
      <c r="K169">
        <v>1</v>
      </c>
      <c r="L169" t="s">
        <v>4</v>
      </c>
      <c r="M169">
        <v>100931</v>
      </c>
      <c r="N169" t="s">
        <v>5</v>
      </c>
      <c r="T169" t="s">
        <v>6093</v>
      </c>
      <c r="U169" s="1">
        <v>1</v>
      </c>
      <c r="V169" t="s">
        <v>6047</v>
      </c>
      <c r="W169" t="s">
        <v>6048</v>
      </c>
      <c r="X169" s="2" t="s">
        <v>6049</v>
      </c>
      <c r="Y169" s="3">
        <v>19</v>
      </c>
      <c r="Z169" s="4">
        <v>1901</v>
      </c>
      <c r="AA169" s="4" t="s">
        <v>6048</v>
      </c>
      <c r="AB169" t="s">
        <v>6094</v>
      </c>
      <c r="AC169">
        <v>2019</v>
      </c>
      <c r="AD169">
        <v>6</v>
      </c>
      <c r="AE169">
        <v>10</v>
      </c>
      <c r="AF169" t="s">
        <v>6087</v>
      </c>
      <c r="AH169">
        <v>563822</v>
      </c>
      <c r="AI169">
        <v>7629806</v>
      </c>
      <c r="AJ169" s="4">
        <v>563000</v>
      </c>
      <c r="AK169" s="4">
        <v>7629000</v>
      </c>
      <c r="AL169">
        <v>150</v>
      </c>
      <c r="AN169">
        <v>1010</v>
      </c>
      <c r="AO169" t="s">
        <v>955</v>
      </c>
      <c r="AP169" s="5" t="s">
        <v>6095</v>
      </c>
      <c r="AQ169">
        <v>100931</v>
      </c>
      <c r="AT169">
        <v>1</v>
      </c>
      <c r="AU169" t="s">
        <v>12</v>
      </c>
      <c r="AV169" t="s">
        <v>6096</v>
      </c>
      <c r="AW169" t="s">
        <v>6097</v>
      </c>
      <c r="AX169">
        <v>1010</v>
      </c>
      <c r="AY169" t="s">
        <v>28</v>
      </c>
      <c r="AZ169" t="s">
        <v>29</v>
      </c>
      <c r="BB169" s="5">
        <v>44353.272349537001</v>
      </c>
      <c r="BC169" s="6" t="s">
        <v>17</v>
      </c>
      <c r="BE169">
        <v>6</v>
      </c>
      <c r="BF169">
        <v>202753</v>
      </c>
      <c r="BH169" t="s">
        <v>6098</v>
      </c>
      <c r="BT169">
        <v>524640</v>
      </c>
    </row>
    <row r="170" spans="1:72" x14ac:dyDescent="0.3">
      <c r="A170">
        <v>110783</v>
      </c>
      <c r="C170">
        <v>1</v>
      </c>
      <c r="D170">
        <v>1</v>
      </c>
      <c r="E170">
        <v>1</v>
      </c>
      <c r="F170" t="s">
        <v>0</v>
      </c>
      <c r="G170" t="s">
        <v>31</v>
      </c>
      <c r="H170" t="s">
        <v>4034</v>
      </c>
      <c r="I170" s="7" t="str">
        <f>HYPERLINK(AP170,"Obs")</f>
        <v>Obs</v>
      </c>
      <c r="K170">
        <v>1</v>
      </c>
      <c r="L170" t="s">
        <v>4</v>
      </c>
      <c r="M170">
        <v>100931</v>
      </c>
      <c r="N170" t="s">
        <v>5</v>
      </c>
      <c r="T170" t="s">
        <v>4035</v>
      </c>
      <c r="U170" s="1">
        <v>1</v>
      </c>
      <c r="V170" t="s">
        <v>3834</v>
      </c>
      <c r="W170" t="s">
        <v>4028</v>
      </c>
      <c r="X170" s="2" t="s">
        <v>3928</v>
      </c>
      <c r="Y170" s="3">
        <v>14</v>
      </c>
      <c r="Z170" s="4">
        <v>1449</v>
      </c>
      <c r="AA170" s="4" t="s">
        <v>4028</v>
      </c>
      <c r="AC170">
        <v>2019</v>
      </c>
      <c r="AD170">
        <v>6</v>
      </c>
      <c r="AE170">
        <v>27</v>
      </c>
      <c r="AF170" t="s">
        <v>4036</v>
      </c>
      <c r="AG170" t="s">
        <v>4037</v>
      </c>
      <c r="AH170">
        <v>59395</v>
      </c>
      <c r="AI170">
        <v>6891032</v>
      </c>
      <c r="AJ170" s="4">
        <v>59000</v>
      </c>
      <c r="AK170" s="4">
        <v>6891000</v>
      </c>
      <c r="AL170">
        <v>132</v>
      </c>
      <c r="AN170">
        <v>40</v>
      </c>
      <c r="AO170" t="s">
        <v>4038</v>
      </c>
      <c r="AP170" t="s">
        <v>4039</v>
      </c>
      <c r="AQ170">
        <v>100931</v>
      </c>
      <c r="AT170">
        <v>1</v>
      </c>
      <c r="AU170" t="s">
        <v>12</v>
      </c>
      <c r="AV170" t="s">
        <v>4040</v>
      </c>
      <c r="AX170">
        <v>40</v>
      </c>
      <c r="AY170" t="s">
        <v>38</v>
      </c>
      <c r="AZ170" t="s">
        <v>39</v>
      </c>
      <c r="BA170">
        <v>1</v>
      </c>
      <c r="BB170" s="5">
        <v>43761.6610069444</v>
      </c>
      <c r="BC170" s="6" t="s">
        <v>17</v>
      </c>
      <c r="BE170">
        <v>4</v>
      </c>
      <c r="BF170">
        <v>373986</v>
      </c>
      <c r="BH170" t="s">
        <v>4041</v>
      </c>
      <c r="BT170">
        <v>110783</v>
      </c>
    </row>
    <row r="171" spans="1:72" x14ac:dyDescent="0.3">
      <c r="A171">
        <v>526050</v>
      </c>
      <c r="C171">
        <v>1</v>
      </c>
      <c r="D171">
        <v>1</v>
      </c>
      <c r="E171">
        <v>1</v>
      </c>
      <c r="F171" t="s">
        <v>0</v>
      </c>
      <c r="G171" t="s">
        <v>19</v>
      </c>
      <c r="H171" t="s">
        <v>6127</v>
      </c>
      <c r="I171" t="s">
        <v>21</v>
      </c>
      <c r="K171">
        <v>1</v>
      </c>
      <c r="L171" t="s">
        <v>4</v>
      </c>
      <c r="M171">
        <v>100931</v>
      </c>
      <c r="N171" t="s">
        <v>5</v>
      </c>
      <c r="T171" t="s">
        <v>6128</v>
      </c>
      <c r="U171" s="1">
        <v>1</v>
      </c>
      <c r="V171" t="s">
        <v>6047</v>
      </c>
      <c r="W171" t="s">
        <v>6129</v>
      </c>
      <c r="X171" s="2" t="s">
        <v>6049</v>
      </c>
      <c r="Y171" s="3">
        <v>19</v>
      </c>
      <c r="Z171" s="4">
        <v>1902</v>
      </c>
      <c r="AA171" t="s">
        <v>6129</v>
      </c>
      <c r="AB171" t="s">
        <v>6130</v>
      </c>
      <c r="AC171">
        <v>2019</v>
      </c>
      <c r="AD171">
        <v>8</v>
      </c>
      <c r="AE171">
        <v>9</v>
      </c>
      <c r="AF171" t="s">
        <v>954</v>
      </c>
      <c r="AH171">
        <v>616053</v>
      </c>
      <c r="AI171">
        <v>7728609</v>
      </c>
      <c r="AJ171" s="4">
        <v>617000</v>
      </c>
      <c r="AK171" s="4">
        <v>7729000</v>
      </c>
      <c r="AL171">
        <v>150</v>
      </c>
      <c r="AN171">
        <v>1010</v>
      </c>
      <c r="AO171" t="s">
        <v>6131</v>
      </c>
      <c r="AP171" s="5" t="s">
        <v>6132</v>
      </c>
      <c r="AQ171">
        <v>100931</v>
      </c>
      <c r="AT171">
        <v>1</v>
      </c>
      <c r="AU171" t="s">
        <v>12</v>
      </c>
      <c r="AV171" t="s">
        <v>6133</v>
      </c>
      <c r="AW171" t="s">
        <v>6134</v>
      </c>
      <c r="AX171">
        <v>1010</v>
      </c>
      <c r="AY171" t="s">
        <v>28</v>
      </c>
      <c r="AZ171" t="s">
        <v>29</v>
      </c>
      <c r="BB171" s="5">
        <v>43689.3446064815</v>
      </c>
      <c r="BC171" s="6" t="s">
        <v>17</v>
      </c>
      <c r="BE171">
        <v>6</v>
      </c>
      <c r="BF171">
        <v>214017</v>
      </c>
      <c r="BH171" t="s">
        <v>6135</v>
      </c>
      <c r="BT171">
        <v>526050</v>
      </c>
    </row>
    <row r="172" spans="1:72" x14ac:dyDescent="0.3">
      <c r="A172">
        <v>526927</v>
      </c>
      <c r="C172">
        <v>1</v>
      </c>
      <c r="D172">
        <v>1</v>
      </c>
      <c r="E172">
        <v>1</v>
      </c>
      <c r="F172" t="s">
        <v>0</v>
      </c>
      <c r="G172" t="s">
        <v>19</v>
      </c>
      <c r="H172" t="s">
        <v>6171</v>
      </c>
      <c r="I172" t="s">
        <v>21</v>
      </c>
      <c r="K172">
        <v>1</v>
      </c>
      <c r="L172" t="s">
        <v>4</v>
      </c>
      <c r="M172">
        <v>100931</v>
      </c>
      <c r="N172" t="s">
        <v>5</v>
      </c>
      <c r="T172" t="s">
        <v>6172</v>
      </c>
      <c r="U172" s="1">
        <v>1</v>
      </c>
      <c r="V172" t="s">
        <v>6047</v>
      </c>
      <c r="W172" t="s">
        <v>6129</v>
      </c>
      <c r="X172" s="2" t="s">
        <v>6049</v>
      </c>
      <c r="Y172" s="3">
        <v>19</v>
      </c>
      <c r="Z172" s="4">
        <v>1902</v>
      </c>
      <c r="AA172" t="s">
        <v>6129</v>
      </c>
      <c r="AB172" t="s">
        <v>6173</v>
      </c>
      <c r="AC172">
        <v>2019</v>
      </c>
      <c r="AD172">
        <v>9</v>
      </c>
      <c r="AE172">
        <v>7</v>
      </c>
      <c r="AF172" t="s">
        <v>6087</v>
      </c>
      <c r="AH172">
        <v>640857</v>
      </c>
      <c r="AI172">
        <v>7758140</v>
      </c>
      <c r="AJ172" s="4">
        <v>641000</v>
      </c>
      <c r="AK172" s="4">
        <v>7759000</v>
      </c>
      <c r="AL172">
        <v>750</v>
      </c>
      <c r="AN172">
        <v>1010</v>
      </c>
      <c r="AO172" t="s">
        <v>6174</v>
      </c>
      <c r="AP172" s="5" t="s">
        <v>6175</v>
      </c>
      <c r="AQ172">
        <v>100931</v>
      </c>
      <c r="AT172">
        <v>1</v>
      </c>
      <c r="AU172" t="s">
        <v>12</v>
      </c>
      <c r="AV172" t="s">
        <v>6176</v>
      </c>
      <c r="AW172" t="s">
        <v>6177</v>
      </c>
      <c r="AX172">
        <v>1010</v>
      </c>
      <c r="AY172" t="s">
        <v>28</v>
      </c>
      <c r="AZ172" t="s">
        <v>29</v>
      </c>
      <c r="BB172" s="5">
        <v>43720.435763888898</v>
      </c>
      <c r="BC172" s="6" t="s">
        <v>17</v>
      </c>
      <c r="BE172">
        <v>6</v>
      </c>
      <c r="BF172">
        <v>218470</v>
      </c>
      <c r="BH172" t="s">
        <v>6178</v>
      </c>
      <c r="BT172">
        <v>526927</v>
      </c>
    </row>
    <row r="173" spans="1:72" x14ac:dyDescent="0.3">
      <c r="A173">
        <v>530167</v>
      </c>
      <c r="C173">
        <v>1</v>
      </c>
      <c r="D173">
        <v>1</v>
      </c>
      <c r="E173">
        <v>1</v>
      </c>
      <c r="F173" t="s">
        <v>0</v>
      </c>
      <c r="G173" t="s">
        <v>19</v>
      </c>
      <c r="H173" t="s">
        <v>6288</v>
      </c>
      <c r="I173" t="s">
        <v>21</v>
      </c>
      <c r="K173">
        <v>1</v>
      </c>
      <c r="L173" t="s">
        <v>4</v>
      </c>
      <c r="M173">
        <v>100931</v>
      </c>
      <c r="N173" t="s">
        <v>5</v>
      </c>
      <c r="T173" t="s">
        <v>6289</v>
      </c>
      <c r="U173" s="1">
        <v>1</v>
      </c>
      <c r="V173" t="s">
        <v>6047</v>
      </c>
      <c r="W173" t="s">
        <v>6129</v>
      </c>
      <c r="X173" s="2" t="s">
        <v>6049</v>
      </c>
      <c r="Y173" s="3">
        <v>19</v>
      </c>
      <c r="Z173" s="4">
        <v>1902</v>
      </c>
      <c r="AA173" t="s">
        <v>6129</v>
      </c>
      <c r="AB173" t="s">
        <v>6290</v>
      </c>
      <c r="AC173">
        <v>2019</v>
      </c>
      <c r="AD173">
        <v>5</v>
      </c>
      <c r="AE173">
        <v>19</v>
      </c>
      <c r="AF173" t="s">
        <v>6087</v>
      </c>
      <c r="AH173">
        <v>654706</v>
      </c>
      <c r="AI173">
        <v>7736770</v>
      </c>
      <c r="AJ173" s="4">
        <v>655000</v>
      </c>
      <c r="AK173" s="4">
        <v>7737000</v>
      </c>
      <c r="AL173">
        <v>500</v>
      </c>
      <c r="AN173">
        <v>1010</v>
      </c>
      <c r="AO173" t="s">
        <v>955</v>
      </c>
      <c r="AP173" s="5" t="s">
        <v>6291</v>
      </c>
      <c r="AQ173">
        <v>100931</v>
      </c>
      <c r="AT173">
        <v>1</v>
      </c>
      <c r="AU173" t="s">
        <v>12</v>
      </c>
      <c r="AV173" t="s">
        <v>6292</v>
      </c>
      <c r="AW173" t="s">
        <v>6293</v>
      </c>
      <c r="AX173">
        <v>1010</v>
      </c>
      <c r="AY173" t="s">
        <v>28</v>
      </c>
      <c r="AZ173" t="s">
        <v>29</v>
      </c>
      <c r="BB173" s="5">
        <v>43604.623703703699</v>
      </c>
      <c r="BC173" s="6" t="s">
        <v>17</v>
      </c>
      <c r="BE173">
        <v>6</v>
      </c>
      <c r="BF173">
        <v>199656</v>
      </c>
      <c r="BH173" t="s">
        <v>6294</v>
      </c>
      <c r="BT173">
        <v>530167</v>
      </c>
    </row>
    <row r="174" spans="1:72" x14ac:dyDescent="0.3">
      <c r="A174">
        <v>116676</v>
      </c>
      <c r="C174">
        <v>1</v>
      </c>
      <c r="D174">
        <v>1</v>
      </c>
      <c r="E174">
        <v>1</v>
      </c>
      <c r="F174" t="s">
        <v>0</v>
      </c>
      <c r="G174" t="s">
        <v>31</v>
      </c>
      <c r="H174" t="s">
        <v>3953</v>
      </c>
      <c r="I174" t="s">
        <v>21</v>
      </c>
      <c r="K174">
        <v>1</v>
      </c>
      <c r="L174" t="s">
        <v>4</v>
      </c>
      <c r="M174">
        <v>100931</v>
      </c>
      <c r="N174" t="s">
        <v>5</v>
      </c>
      <c r="T174" t="s">
        <v>3954</v>
      </c>
      <c r="U174" s="1">
        <v>1</v>
      </c>
      <c r="V174" t="s">
        <v>3834</v>
      </c>
      <c r="W174" t="s">
        <v>3955</v>
      </c>
      <c r="X174" s="2" t="s">
        <v>3928</v>
      </c>
      <c r="Y174" s="3">
        <v>14</v>
      </c>
      <c r="Z174" s="4">
        <v>1421</v>
      </c>
      <c r="AA174" s="4" t="s">
        <v>3955</v>
      </c>
      <c r="AB174" t="s">
        <v>34</v>
      </c>
      <c r="AC174">
        <v>2019</v>
      </c>
      <c r="AD174">
        <v>6</v>
      </c>
      <c r="AE174">
        <v>23</v>
      </c>
      <c r="AH174">
        <v>72506</v>
      </c>
      <c r="AI174">
        <v>6773313</v>
      </c>
      <c r="AJ174" s="4">
        <v>73000</v>
      </c>
      <c r="AK174" s="4">
        <v>6773000</v>
      </c>
      <c r="AL174">
        <v>0</v>
      </c>
      <c r="AN174">
        <v>40</v>
      </c>
      <c r="AP174" t="s">
        <v>3956</v>
      </c>
      <c r="AQ174">
        <v>100931</v>
      </c>
      <c r="AT174">
        <v>1</v>
      </c>
      <c r="AU174" t="s">
        <v>12</v>
      </c>
      <c r="AV174" t="s">
        <v>3957</v>
      </c>
      <c r="AW174" t="s">
        <v>3958</v>
      </c>
      <c r="AX174">
        <v>40</v>
      </c>
      <c r="AY174" t="s">
        <v>38</v>
      </c>
      <c r="AZ174" t="s">
        <v>39</v>
      </c>
      <c r="BB174" s="5">
        <v>43639</v>
      </c>
      <c r="BC174" s="6" t="s">
        <v>17</v>
      </c>
      <c r="BE174">
        <v>4</v>
      </c>
      <c r="BF174">
        <v>375876</v>
      </c>
      <c r="BH174" t="s">
        <v>3959</v>
      </c>
      <c r="BT174">
        <v>116676</v>
      </c>
    </row>
    <row r="175" spans="1:72" x14ac:dyDescent="0.3">
      <c r="A175">
        <v>123445</v>
      </c>
      <c r="C175">
        <v>1</v>
      </c>
      <c r="D175">
        <v>1</v>
      </c>
      <c r="E175">
        <v>1</v>
      </c>
      <c r="F175" t="s">
        <v>0</v>
      </c>
      <c r="G175" t="s">
        <v>31</v>
      </c>
      <c r="H175" t="s">
        <v>3960</v>
      </c>
      <c r="I175" t="s">
        <v>21</v>
      </c>
      <c r="K175">
        <v>1</v>
      </c>
      <c r="L175" t="s">
        <v>4</v>
      </c>
      <c r="M175">
        <v>100931</v>
      </c>
      <c r="N175" t="s">
        <v>5</v>
      </c>
      <c r="T175" t="s">
        <v>3961</v>
      </c>
      <c r="U175" s="1">
        <v>1</v>
      </c>
      <c r="V175" t="s">
        <v>3834</v>
      </c>
      <c r="W175" t="s">
        <v>3962</v>
      </c>
      <c r="X175" s="2" t="s">
        <v>3928</v>
      </c>
      <c r="Y175" s="3">
        <v>14</v>
      </c>
      <c r="Z175" s="4">
        <v>1426</v>
      </c>
      <c r="AA175" s="4" t="s">
        <v>3962</v>
      </c>
      <c r="AB175" t="s">
        <v>34</v>
      </c>
      <c r="AC175">
        <v>2019</v>
      </c>
      <c r="AD175">
        <v>7</v>
      </c>
      <c r="AE175">
        <v>4</v>
      </c>
      <c r="AH175">
        <v>84445</v>
      </c>
      <c r="AI175">
        <v>6822571</v>
      </c>
      <c r="AJ175" s="4">
        <v>85000</v>
      </c>
      <c r="AK175" s="4">
        <v>6823000</v>
      </c>
      <c r="AL175">
        <v>50</v>
      </c>
      <c r="AN175">
        <v>40</v>
      </c>
      <c r="AP175" t="s">
        <v>3963</v>
      </c>
      <c r="AQ175">
        <v>100931</v>
      </c>
      <c r="AT175">
        <v>1</v>
      </c>
      <c r="AU175" t="s">
        <v>12</v>
      </c>
      <c r="AV175" t="s">
        <v>3964</v>
      </c>
      <c r="AW175" t="s">
        <v>3965</v>
      </c>
      <c r="AX175">
        <v>40</v>
      </c>
      <c r="AY175" t="s">
        <v>38</v>
      </c>
      <c r="AZ175" t="s">
        <v>39</v>
      </c>
      <c r="BB175" s="5">
        <v>43650</v>
      </c>
      <c r="BC175" s="6" t="s">
        <v>17</v>
      </c>
      <c r="BE175">
        <v>4</v>
      </c>
      <c r="BF175">
        <v>375909</v>
      </c>
      <c r="BH175" t="s">
        <v>3966</v>
      </c>
      <c r="BT175">
        <v>123445</v>
      </c>
    </row>
    <row r="176" spans="1:72" x14ac:dyDescent="0.3">
      <c r="A176">
        <v>141679</v>
      </c>
      <c r="C176">
        <v>1</v>
      </c>
      <c r="D176">
        <v>1</v>
      </c>
      <c r="E176">
        <v>1</v>
      </c>
      <c r="F176" t="s">
        <v>0</v>
      </c>
      <c r="G176" t="s">
        <v>31</v>
      </c>
      <c r="H176" t="s">
        <v>3067</v>
      </c>
      <c r="I176" t="s">
        <v>21</v>
      </c>
      <c r="K176">
        <v>1</v>
      </c>
      <c r="L176" t="s">
        <v>4</v>
      </c>
      <c r="M176">
        <v>100931</v>
      </c>
      <c r="N176" t="s">
        <v>5</v>
      </c>
      <c r="T176" t="s">
        <v>3068</v>
      </c>
      <c r="U176" s="1">
        <v>1</v>
      </c>
      <c r="V176" t="s">
        <v>2527</v>
      </c>
      <c r="W176" t="s">
        <v>3069</v>
      </c>
      <c r="X176" s="2" t="s">
        <v>2657</v>
      </c>
      <c r="Y176" s="3">
        <v>8</v>
      </c>
      <c r="Z176" s="4">
        <v>833</v>
      </c>
      <c r="AA176" s="4" t="s">
        <v>3069</v>
      </c>
      <c r="AB176" t="s">
        <v>34</v>
      </c>
      <c r="AC176">
        <v>2020</v>
      </c>
      <c r="AD176">
        <v>7</v>
      </c>
      <c r="AE176">
        <v>7</v>
      </c>
      <c r="AH176">
        <v>100481</v>
      </c>
      <c r="AI176">
        <v>6610590</v>
      </c>
      <c r="AJ176" s="4">
        <v>101000</v>
      </c>
      <c r="AK176" s="4">
        <v>6611000</v>
      </c>
      <c r="AL176">
        <v>0</v>
      </c>
      <c r="AN176">
        <v>40</v>
      </c>
      <c r="AP176" t="s">
        <v>3070</v>
      </c>
      <c r="AQ176">
        <v>100931</v>
      </c>
      <c r="AT176">
        <v>1</v>
      </c>
      <c r="AU176" t="s">
        <v>12</v>
      </c>
      <c r="AV176" t="s">
        <v>3071</v>
      </c>
      <c r="AW176" t="s">
        <v>3072</v>
      </c>
      <c r="AX176">
        <v>40</v>
      </c>
      <c r="AY176" t="s">
        <v>38</v>
      </c>
      <c r="AZ176" t="s">
        <v>39</v>
      </c>
      <c r="BB176" s="5">
        <v>44019</v>
      </c>
      <c r="BC176" s="6" t="s">
        <v>17</v>
      </c>
      <c r="BE176">
        <v>4</v>
      </c>
      <c r="BF176">
        <v>378230</v>
      </c>
      <c r="BH176" t="s">
        <v>3073</v>
      </c>
      <c r="BT176">
        <v>141679</v>
      </c>
    </row>
    <row r="177" spans="1:72" x14ac:dyDescent="0.3">
      <c r="A177">
        <v>149067</v>
      </c>
      <c r="C177">
        <v>1</v>
      </c>
      <c r="D177">
        <v>1</v>
      </c>
      <c r="E177">
        <v>1</v>
      </c>
      <c r="F177" t="s">
        <v>0</v>
      </c>
      <c r="G177" t="s">
        <v>31</v>
      </c>
      <c r="H177" t="s">
        <v>4079</v>
      </c>
      <c r="I177" t="s">
        <v>21</v>
      </c>
      <c r="K177">
        <v>1</v>
      </c>
      <c r="L177" t="s">
        <v>4</v>
      </c>
      <c r="M177">
        <v>100931</v>
      </c>
      <c r="N177" t="s">
        <v>5</v>
      </c>
      <c r="T177" t="s">
        <v>4080</v>
      </c>
      <c r="U177" s="1">
        <v>1</v>
      </c>
      <c r="V177" t="s">
        <v>4017</v>
      </c>
      <c r="W177" t="s">
        <v>4044</v>
      </c>
      <c r="X177" t="s">
        <v>4045</v>
      </c>
      <c r="Y177" s="3">
        <v>15</v>
      </c>
      <c r="Z177" s="4">
        <v>1502</v>
      </c>
      <c r="AA177" s="4" t="s">
        <v>4044</v>
      </c>
      <c r="AB177" t="s">
        <v>34</v>
      </c>
      <c r="AC177">
        <v>2020</v>
      </c>
      <c r="AD177">
        <v>7</v>
      </c>
      <c r="AE177">
        <v>5</v>
      </c>
      <c r="AH177">
        <v>118003</v>
      </c>
      <c r="AI177">
        <v>6981334</v>
      </c>
      <c r="AJ177" s="4">
        <v>119000</v>
      </c>
      <c r="AK177" s="4">
        <v>6981000</v>
      </c>
      <c r="AL177">
        <v>16</v>
      </c>
      <c r="AN177">
        <v>40</v>
      </c>
      <c r="AP177" t="s">
        <v>4081</v>
      </c>
      <c r="AQ177">
        <v>100931</v>
      </c>
      <c r="AT177">
        <v>1</v>
      </c>
      <c r="AU177" t="s">
        <v>12</v>
      </c>
      <c r="AV177" t="s">
        <v>4082</v>
      </c>
      <c r="AW177" t="s">
        <v>4083</v>
      </c>
      <c r="AX177">
        <v>40</v>
      </c>
      <c r="AY177" t="s">
        <v>38</v>
      </c>
      <c r="AZ177" t="s">
        <v>39</v>
      </c>
      <c r="BB177" s="5">
        <v>44017</v>
      </c>
      <c r="BC177" s="6" t="s">
        <v>17</v>
      </c>
      <c r="BE177">
        <v>4</v>
      </c>
      <c r="BF177">
        <v>378080</v>
      </c>
      <c r="BH177" t="s">
        <v>4084</v>
      </c>
      <c r="BT177">
        <v>149067</v>
      </c>
    </row>
    <row r="178" spans="1:72" x14ac:dyDescent="0.3">
      <c r="A178">
        <v>158011</v>
      </c>
      <c r="C178">
        <v>1</v>
      </c>
      <c r="D178">
        <v>1</v>
      </c>
      <c r="E178">
        <v>1</v>
      </c>
      <c r="F178" t="s">
        <v>0</v>
      </c>
      <c r="G178" t="s">
        <v>31</v>
      </c>
      <c r="H178" t="s">
        <v>4091</v>
      </c>
      <c r="I178" t="s">
        <v>21</v>
      </c>
      <c r="K178">
        <v>1</v>
      </c>
      <c r="L178" t="s">
        <v>4</v>
      </c>
      <c r="M178">
        <v>100931</v>
      </c>
      <c r="N178" t="s">
        <v>5</v>
      </c>
      <c r="T178" t="s">
        <v>4092</v>
      </c>
      <c r="U178" s="1">
        <v>1</v>
      </c>
      <c r="V178" t="s">
        <v>4017</v>
      </c>
      <c r="W178" t="s">
        <v>4044</v>
      </c>
      <c r="X178" t="s">
        <v>4045</v>
      </c>
      <c r="Y178" s="3">
        <v>15</v>
      </c>
      <c r="Z178" s="4">
        <v>1502</v>
      </c>
      <c r="AA178" s="4" t="s">
        <v>4044</v>
      </c>
      <c r="AB178" t="s">
        <v>34</v>
      </c>
      <c r="AC178">
        <v>2020</v>
      </c>
      <c r="AD178">
        <v>7</v>
      </c>
      <c r="AE178">
        <v>4</v>
      </c>
      <c r="AH178">
        <v>132854</v>
      </c>
      <c r="AI178">
        <v>6987114</v>
      </c>
      <c r="AJ178" s="4">
        <v>133000</v>
      </c>
      <c r="AK178" s="4">
        <v>6987000</v>
      </c>
      <c r="AL178">
        <v>0</v>
      </c>
      <c r="AN178">
        <v>40</v>
      </c>
      <c r="AP178" t="s">
        <v>4093</v>
      </c>
      <c r="AQ178">
        <v>100931</v>
      </c>
      <c r="AT178">
        <v>1</v>
      </c>
      <c r="AU178" t="s">
        <v>12</v>
      </c>
      <c r="AV178" t="s">
        <v>4094</v>
      </c>
      <c r="AW178" t="s">
        <v>4095</v>
      </c>
      <c r="AX178">
        <v>40</v>
      </c>
      <c r="AY178" t="s">
        <v>38</v>
      </c>
      <c r="AZ178" t="s">
        <v>39</v>
      </c>
      <c r="BB178" s="5">
        <v>44016</v>
      </c>
      <c r="BC178" s="6" t="s">
        <v>17</v>
      </c>
      <c r="BE178">
        <v>4</v>
      </c>
      <c r="BF178">
        <v>377883</v>
      </c>
      <c r="BH178" t="s">
        <v>4096</v>
      </c>
      <c r="BT178">
        <v>158011</v>
      </c>
    </row>
    <row r="179" spans="1:72" x14ac:dyDescent="0.3">
      <c r="A179">
        <v>161583</v>
      </c>
      <c r="C179">
        <v>1</v>
      </c>
      <c r="D179">
        <v>1</v>
      </c>
      <c r="E179">
        <v>1</v>
      </c>
      <c r="F179" t="s">
        <v>0</v>
      </c>
      <c r="G179" t="s">
        <v>31</v>
      </c>
      <c r="H179" t="s">
        <v>2213</v>
      </c>
      <c r="I179" t="s">
        <v>21</v>
      </c>
      <c r="K179">
        <v>1</v>
      </c>
      <c r="L179" t="s">
        <v>4</v>
      </c>
      <c r="M179">
        <v>100931</v>
      </c>
      <c r="N179" t="s">
        <v>5</v>
      </c>
      <c r="T179" t="s">
        <v>2214</v>
      </c>
      <c r="U179" s="1">
        <v>1</v>
      </c>
      <c r="V179" t="s">
        <v>985</v>
      </c>
      <c r="W179" t="s">
        <v>2215</v>
      </c>
      <c r="X179" t="s">
        <v>1535</v>
      </c>
      <c r="Y179" s="3">
        <v>5</v>
      </c>
      <c r="Z179" s="4">
        <v>545</v>
      </c>
      <c r="AA179" s="4" t="s">
        <v>2215</v>
      </c>
      <c r="AB179" t="s">
        <v>34</v>
      </c>
      <c r="AC179">
        <v>2020</v>
      </c>
      <c r="AD179">
        <v>7</v>
      </c>
      <c r="AE179">
        <v>24</v>
      </c>
      <c r="AH179">
        <v>137135</v>
      </c>
      <c r="AI179">
        <v>6804275</v>
      </c>
      <c r="AJ179" s="4">
        <v>137000</v>
      </c>
      <c r="AK179" s="4">
        <v>6805000</v>
      </c>
      <c r="AL179">
        <v>0</v>
      </c>
      <c r="AN179">
        <v>40</v>
      </c>
      <c r="AP179" t="s">
        <v>2216</v>
      </c>
      <c r="AQ179">
        <v>100931</v>
      </c>
      <c r="AT179">
        <v>1</v>
      </c>
      <c r="AU179" t="s">
        <v>12</v>
      </c>
      <c r="AV179" t="s">
        <v>2217</v>
      </c>
      <c r="AW179" t="s">
        <v>2218</v>
      </c>
      <c r="AX179">
        <v>40</v>
      </c>
      <c r="AY179" t="s">
        <v>38</v>
      </c>
      <c r="AZ179" t="s">
        <v>39</v>
      </c>
      <c r="BB179" s="5">
        <v>44036</v>
      </c>
      <c r="BC179" s="6" t="s">
        <v>17</v>
      </c>
      <c r="BE179">
        <v>4</v>
      </c>
      <c r="BF179">
        <v>377533</v>
      </c>
      <c r="BH179" t="s">
        <v>2219</v>
      </c>
      <c r="BT179">
        <v>161583</v>
      </c>
    </row>
    <row r="180" spans="1:72" x14ac:dyDescent="0.3">
      <c r="A180">
        <v>166628</v>
      </c>
      <c r="C180">
        <v>1</v>
      </c>
      <c r="D180">
        <v>1</v>
      </c>
      <c r="E180">
        <v>1</v>
      </c>
      <c r="F180" t="s">
        <v>0</v>
      </c>
      <c r="G180" t="s">
        <v>31</v>
      </c>
      <c r="H180" t="s">
        <v>2365</v>
      </c>
      <c r="I180" t="s">
        <v>21</v>
      </c>
      <c r="K180">
        <v>1</v>
      </c>
      <c r="L180" t="s">
        <v>4</v>
      </c>
      <c r="M180">
        <v>100931</v>
      </c>
      <c r="N180" t="s">
        <v>5</v>
      </c>
      <c r="T180" t="s">
        <v>2366</v>
      </c>
      <c r="U180" s="1">
        <v>1</v>
      </c>
      <c r="V180" t="s">
        <v>7</v>
      </c>
      <c r="W180" t="s">
        <v>2367</v>
      </c>
      <c r="X180" t="s">
        <v>2232</v>
      </c>
      <c r="Y180" s="3">
        <v>6</v>
      </c>
      <c r="Z180" s="4">
        <v>619</v>
      </c>
      <c r="AA180" s="4" t="s">
        <v>2367</v>
      </c>
      <c r="AB180" t="s">
        <v>34</v>
      </c>
      <c r="AC180">
        <v>2020</v>
      </c>
      <c r="AD180">
        <v>7</v>
      </c>
      <c r="AE180">
        <v>23</v>
      </c>
      <c r="AH180">
        <v>145982</v>
      </c>
      <c r="AI180">
        <v>6738220</v>
      </c>
      <c r="AJ180" s="4">
        <v>145000</v>
      </c>
      <c r="AK180" s="4">
        <v>6739000</v>
      </c>
      <c r="AL180">
        <v>58</v>
      </c>
      <c r="AN180">
        <v>40</v>
      </c>
      <c r="AP180" t="s">
        <v>2368</v>
      </c>
      <c r="AQ180">
        <v>100931</v>
      </c>
      <c r="AT180">
        <v>1</v>
      </c>
      <c r="AU180" t="s">
        <v>12</v>
      </c>
      <c r="AV180" t="s">
        <v>2369</v>
      </c>
      <c r="AW180" t="s">
        <v>2370</v>
      </c>
      <c r="AX180">
        <v>40</v>
      </c>
      <c r="AY180" t="s">
        <v>38</v>
      </c>
      <c r="AZ180" t="s">
        <v>39</v>
      </c>
      <c r="BB180" s="5">
        <v>44035</v>
      </c>
      <c r="BC180" s="6" t="s">
        <v>17</v>
      </c>
      <c r="BE180">
        <v>4</v>
      </c>
      <c r="BF180">
        <v>377593</v>
      </c>
      <c r="BH180" t="s">
        <v>2371</v>
      </c>
      <c r="BT180">
        <v>166628</v>
      </c>
    </row>
    <row r="181" spans="1:72" x14ac:dyDescent="0.3">
      <c r="A181">
        <v>168861</v>
      </c>
      <c r="C181">
        <v>1</v>
      </c>
      <c r="D181">
        <v>1</v>
      </c>
      <c r="E181">
        <v>1</v>
      </c>
      <c r="F181" t="s">
        <v>0</v>
      </c>
      <c r="G181" t="s">
        <v>31</v>
      </c>
      <c r="H181" t="s">
        <v>2345</v>
      </c>
      <c r="I181" s="7" t="str">
        <f>HYPERLINK(AP181,"Obs")</f>
        <v>Obs</v>
      </c>
      <c r="K181">
        <v>1</v>
      </c>
      <c r="L181" t="s">
        <v>4</v>
      </c>
      <c r="M181">
        <v>100931</v>
      </c>
      <c r="N181" t="s">
        <v>5</v>
      </c>
      <c r="T181" t="s">
        <v>2346</v>
      </c>
      <c r="U181" s="1">
        <v>1</v>
      </c>
      <c r="V181" t="s">
        <v>7</v>
      </c>
      <c r="W181" t="s">
        <v>2347</v>
      </c>
      <c r="X181" t="s">
        <v>2232</v>
      </c>
      <c r="Y181" s="3">
        <v>6</v>
      </c>
      <c r="Z181" s="4">
        <v>618</v>
      </c>
      <c r="AA181" s="4" t="s">
        <v>2347</v>
      </c>
      <c r="AC181">
        <v>2020</v>
      </c>
      <c r="AD181">
        <v>7</v>
      </c>
      <c r="AE181">
        <v>4</v>
      </c>
      <c r="AF181" t="s">
        <v>2348</v>
      </c>
      <c r="AG181" t="s">
        <v>2348</v>
      </c>
      <c r="AH181">
        <v>150062</v>
      </c>
      <c r="AI181">
        <v>6765005</v>
      </c>
      <c r="AJ181" s="4">
        <v>151000</v>
      </c>
      <c r="AK181" s="4">
        <v>6765000</v>
      </c>
      <c r="AL181">
        <v>0</v>
      </c>
      <c r="AN181">
        <v>40</v>
      </c>
      <c r="AO181" t="s">
        <v>2349</v>
      </c>
      <c r="AP181" t="s">
        <v>2350</v>
      </c>
      <c r="AQ181">
        <v>100931</v>
      </c>
      <c r="AT181">
        <v>1</v>
      </c>
      <c r="AU181" t="s">
        <v>12</v>
      </c>
      <c r="AV181" t="s">
        <v>2351</v>
      </c>
      <c r="AX181">
        <v>40</v>
      </c>
      <c r="AY181" t="s">
        <v>38</v>
      </c>
      <c r="AZ181" t="s">
        <v>39</v>
      </c>
      <c r="BA181">
        <v>1</v>
      </c>
      <c r="BB181" s="5">
        <v>44017.637754629599</v>
      </c>
      <c r="BC181" s="6" t="s">
        <v>17</v>
      </c>
      <c r="BE181">
        <v>4</v>
      </c>
      <c r="BF181">
        <v>376301</v>
      </c>
      <c r="BH181" t="s">
        <v>2352</v>
      </c>
      <c r="BT181">
        <v>168861</v>
      </c>
    </row>
    <row r="182" spans="1:72" x14ac:dyDescent="0.3">
      <c r="A182">
        <v>176888</v>
      </c>
      <c r="C182">
        <v>1</v>
      </c>
      <c r="D182">
        <v>1</v>
      </c>
      <c r="E182">
        <v>1</v>
      </c>
      <c r="F182" t="s">
        <v>0</v>
      </c>
      <c r="G182" t="s">
        <v>31</v>
      </c>
      <c r="H182" t="s">
        <v>2359</v>
      </c>
      <c r="I182" t="s">
        <v>21</v>
      </c>
      <c r="K182">
        <v>1</v>
      </c>
      <c r="L182" t="s">
        <v>4</v>
      </c>
      <c r="M182">
        <v>100931</v>
      </c>
      <c r="N182" t="s">
        <v>5</v>
      </c>
      <c r="T182" t="s">
        <v>2360</v>
      </c>
      <c r="U182" s="8">
        <v>2</v>
      </c>
      <c r="V182" t="s">
        <v>7</v>
      </c>
      <c r="W182" t="s">
        <v>2347</v>
      </c>
      <c r="X182" t="s">
        <v>2232</v>
      </c>
      <c r="Y182" s="3">
        <v>6</v>
      </c>
      <c r="Z182" s="4">
        <v>618</v>
      </c>
      <c r="AA182" s="4" t="s">
        <v>2347</v>
      </c>
      <c r="AB182" t="s">
        <v>34</v>
      </c>
      <c r="AC182">
        <v>2020</v>
      </c>
      <c r="AD182">
        <v>7</v>
      </c>
      <c r="AE182">
        <v>25</v>
      </c>
      <c r="AH182">
        <v>160138</v>
      </c>
      <c r="AI182">
        <v>6764187</v>
      </c>
      <c r="AJ182" s="4">
        <v>161000</v>
      </c>
      <c r="AK182" s="4">
        <v>6765000</v>
      </c>
      <c r="AL182">
        <v>6951</v>
      </c>
      <c r="AN182">
        <v>40</v>
      </c>
      <c r="AP182" t="s">
        <v>2361</v>
      </c>
      <c r="AQ182">
        <v>100931</v>
      </c>
      <c r="AT182">
        <v>1</v>
      </c>
      <c r="AU182" t="s">
        <v>12</v>
      </c>
      <c r="AV182" t="s">
        <v>2362</v>
      </c>
      <c r="AW182" t="s">
        <v>2363</v>
      </c>
      <c r="AX182">
        <v>40</v>
      </c>
      <c r="AY182" t="s">
        <v>38</v>
      </c>
      <c r="AZ182" t="s">
        <v>39</v>
      </c>
      <c r="BB182" s="5">
        <v>44037</v>
      </c>
      <c r="BC182" s="6" t="s">
        <v>17</v>
      </c>
      <c r="BE182">
        <v>4</v>
      </c>
      <c r="BF182">
        <v>377408</v>
      </c>
      <c r="BH182" t="s">
        <v>2364</v>
      </c>
      <c r="BT182">
        <v>176888</v>
      </c>
    </row>
    <row r="183" spans="1:72" x14ac:dyDescent="0.3">
      <c r="A183">
        <v>179135</v>
      </c>
      <c r="C183">
        <v>1</v>
      </c>
      <c r="D183">
        <v>1</v>
      </c>
      <c r="E183">
        <v>1</v>
      </c>
      <c r="F183" t="s">
        <v>0</v>
      </c>
      <c r="G183" t="s">
        <v>31</v>
      </c>
      <c r="H183" t="s">
        <v>2699</v>
      </c>
      <c r="I183" t="s">
        <v>21</v>
      </c>
      <c r="K183">
        <v>1</v>
      </c>
      <c r="L183" t="s">
        <v>4</v>
      </c>
      <c r="M183">
        <v>100931</v>
      </c>
      <c r="N183" t="s">
        <v>5</v>
      </c>
      <c r="T183" t="s">
        <v>2700</v>
      </c>
      <c r="U183" s="1">
        <v>1</v>
      </c>
      <c r="V183" t="s">
        <v>2527</v>
      </c>
      <c r="W183" t="s">
        <v>2701</v>
      </c>
      <c r="X183" s="2" t="s">
        <v>2657</v>
      </c>
      <c r="Y183" s="3">
        <v>8</v>
      </c>
      <c r="Z183" s="4">
        <v>807</v>
      </c>
      <c r="AA183" s="4" t="s">
        <v>2701</v>
      </c>
      <c r="AB183" t="s">
        <v>34</v>
      </c>
      <c r="AC183">
        <v>2020</v>
      </c>
      <c r="AD183">
        <v>7</v>
      </c>
      <c r="AE183">
        <v>1</v>
      </c>
      <c r="AH183">
        <v>164801</v>
      </c>
      <c r="AI183">
        <v>6631000</v>
      </c>
      <c r="AJ183" s="4">
        <v>165000</v>
      </c>
      <c r="AK183" s="4">
        <v>6631000</v>
      </c>
      <c r="AL183">
        <v>48</v>
      </c>
      <c r="AN183">
        <v>40</v>
      </c>
      <c r="AP183" t="s">
        <v>2702</v>
      </c>
      <c r="AQ183">
        <v>100931</v>
      </c>
      <c r="AT183">
        <v>1</v>
      </c>
      <c r="AU183" t="s">
        <v>12</v>
      </c>
      <c r="AV183" t="s">
        <v>2703</v>
      </c>
      <c r="AW183" t="s">
        <v>2704</v>
      </c>
      <c r="AX183">
        <v>40</v>
      </c>
      <c r="AY183" t="s">
        <v>38</v>
      </c>
      <c r="AZ183" t="s">
        <v>39</v>
      </c>
      <c r="BB183" s="5">
        <v>44013</v>
      </c>
      <c r="BC183" s="6" t="s">
        <v>17</v>
      </c>
      <c r="BE183">
        <v>4</v>
      </c>
      <c r="BF183">
        <v>377217</v>
      </c>
      <c r="BH183" t="s">
        <v>2705</v>
      </c>
      <c r="BT183">
        <v>179135</v>
      </c>
    </row>
    <row r="184" spans="1:72" x14ac:dyDescent="0.3">
      <c r="A184">
        <v>182053</v>
      </c>
      <c r="C184">
        <v>1</v>
      </c>
      <c r="D184">
        <v>1</v>
      </c>
      <c r="E184">
        <v>1</v>
      </c>
      <c r="F184" t="s">
        <v>0</v>
      </c>
      <c r="G184" t="s">
        <v>19</v>
      </c>
      <c r="H184" t="s">
        <v>2769</v>
      </c>
      <c r="I184" s="7" t="str">
        <f>HYPERLINK(AP184,"Foto")</f>
        <v>Foto</v>
      </c>
      <c r="K184">
        <v>1</v>
      </c>
      <c r="L184" t="s">
        <v>4</v>
      </c>
      <c r="M184">
        <v>100931</v>
      </c>
      <c r="N184" t="s">
        <v>5</v>
      </c>
      <c r="T184" t="s">
        <v>2770</v>
      </c>
      <c r="U184" s="1">
        <v>1</v>
      </c>
      <c r="V184" t="s">
        <v>2527</v>
      </c>
      <c r="W184" t="s">
        <v>2771</v>
      </c>
      <c r="X184" s="2" t="s">
        <v>2657</v>
      </c>
      <c r="Y184" s="3">
        <v>8</v>
      </c>
      <c r="Z184" s="4">
        <v>819</v>
      </c>
      <c r="AA184" s="4" t="s">
        <v>2771</v>
      </c>
      <c r="AB184" t="s">
        <v>2772</v>
      </c>
      <c r="AC184">
        <v>2020</v>
      </c>
      <c r="AD184">
        <v>7</v>
      </c>
      <c r="AE184">
        <v>21</v>
      </c>
      <c r="AF184" t="s">
        <v>2773</v>
      </c>
      <c r="AH184">
        <v>171066</v>
      </c>
      <c r="AI184">
        <v>6587810</v>
      </c>
      <c r="AJ184" s="4">
        <v>171000</v>
      </c>
      <c r="AK184" s="4">
        <v>6587000</v>
      </c>
      <c r="AL184">
        <v>25</v>
      </c>
      <c r="AN184">
        <v>1010</v>
      </c>
      <c r="AP184" s="5" t="s">
        <v>2774</v>
      </c>
      <c r="AQ184">
        <v>100931</v>
      </c>
      <c r="AT184">
        <v>1</v>
      </c>
      <c r="AU184" t="s">
        <v>12</v>
      </c>
      <c r="AV184" t="s">
        <v>2775</v>
      </c>
      <c r="AW184" t="s">
        <v>2776</v>
      </c>
      <c r="AX184">
        <v>1010</v>
      </c>
      <c r="AY184" t="s">
        <v>28</v>
      </c>
      <c r="AZ184" t="s">
        <v>29</v>
      </c>
      <c r="BA184">
        <v>1</v>
      </c>
      <c r="BB184" s="5">
        <v>44034.424247685201</v>
      </c>
      <c r="BC184" s="6" t="s">
        <v>17</v>
      </c>
      <c r="BE184">
        <v>6</v>
      </c>
      <c r="BF184">
        <v>243234</v>
      </c>
      <c r="BH184" t="s">
        <v>2777</v>
      </c>
      <c r="BT184">
        <v>182053</v>
      </c>
    </row>
    <row r="185" spans="1:72" x14ac:dyDescent="0.3">
      <c r="A185">
        <v>184663</v>
      </c>
      <c r="C185">
        <v>1</v>
      </c>
      <c r="D185">
        <v>1</v>
      </c>
      <c r="E185">
        <v>1</v>
      </c>
      <c r="F185" t="s">
        <v>0</v>
      </c>
      <c r="G185" t="s">
        <v>31</v>
      </c>
      <c r="H185" t="s">
        <v>2332</v>
      </c>
      <c r="I185" t="s">
        <v>21</v>
      </c>
      <c r="K185">
        <v>1</v>
      </c>
      <c r="L185" t="s">
        <v>4</v>
      </c>
      <c r="M185">
        <v>100931</v>
      </c>
      <c r="N185" t="s">
        <v>5</v>
      </c>
      <c r="T185" t="s">
        <v>2333</v>
      </c>
      <c r="U185" s="1">
        <v>1</v>
      </c>
      <c r="V185" t="s">
        <v>7</v>
      </c>
      <c r="W185" t="s">
        <v>2317</v>
      </c>
      <c r="X185" t="s">
        <v>2232</v>
      </c>
      <c r="Y185" s="3">
        <v>6</v>
      </c>
      <c r="Z185" s="4">
        <v>616</v>
      </c>
      <c r="AA185" s="4" t="s">
        <v>769</v>
      </c>
      <c r="AB185" t="s">
        <v>34</v>
      </c>
      <c r="AC185">
        <v>2020</v>
      </c>
      <c r="AD185">
        <v>7</v>
      </c>
      <c r="AE185">
        <v>4</v>
      </c>
      <c r="AH185">
        <v>176190</v>
      </c>
      <c r="AI185">
        <v>6731685</v>
      </c>
      <c r="AJ185" s="4">
        <v>177000</v>
      </c>
      <c r="AK185" s="4">
        <v>6731000</v>
      </c>
      <c r="AL185">
        <v>0</v>
      </c>
      <c r="AN185">
        <v>40</v>
      </c>
      <c r="AP185" t="s">
        <v>2334</v>
      </c>
      <c r="AQ185">
        <v>100931</v>
      </c>
      <c r="AT185">
        <v>1</v>
      </c>
      <c r="AU185" t="s">
        <v>12</v>
      </c>
      <c r="AV185" t="s">
        <v>2335</v>
      </c>
      <c r="AW185" t="s">
        <v>2336</v>
      </c>
      <c r="AX185">
        <v>40</v>
      </c>
      <c r="AY185" t="s">
        <v>38</v>
      </c>
      <c r="AZ185" t="s">
        <v>39</v>
      </c>
      <c r="BB185" s="5">
        <v>44016</v>
      </c>
      <c r="BC185" s="6" t="s">
        <v>17</v>
      </c>
      <c r="BE185">
        <v>4</v>
      </c>
      <c r="BF185">
        <v>377834</v>
      </c>
      <c r="BH185" t="s">
        <v>2337</v>
      </c>
      <c r="BT185">
        <v>184663</v>
      </c>
    </row>
    <row r="186" spans="1:72" x14ac:dyDescent="0.3">
      <c r="A186">
        <v>187904</v>
      </c>
      <c r="C186">
        <v>1</v>
      </c>
      <c r="D186">
        <v>1</v>
      </c>
      <c r="E186">
        <v>1</v>
      </c>
      <c r="F186" t="s">
        <v>0</v>
      </c>
      <c r="G186" t="s">
        <v>19</v>
      </c>
      <c r="H186" t="s">
        <v>2517</v>
      </c>
      <c r="I186" t="s">
        <v>21</v>
      </c>
      <c r="K186">
        <v>1</v>
      </c>
      <c r="L186" t="s">
        <v>4</v>
      </c>
      <c r="M186">
        <v>100931</v>
      </c>
      <c r="N186" t="s">
        <v>5</v>
      </c>
      <c r="T186" t="s">
        <v>2518</v>
      </c>
      <c r="U186" s="1">
        <v>1</v>
      </c>
      <c r="V186" t="s">
        <v>7</v>
      </c>
      <c r="W186" t="s">
        <v>2519</v>
      </c>
      <c r="X186" t="s">
        <v>2232</v>
      </c>
      <c r="Y186" s="3">
        <v>6</v>
      </c>
      <c r="Z186" s="4">
        <v>632</v>
      </c>
      <c r="AA186" s="4" t="s">
        <v>2519</v>
      </c>
      <c r="AB186" t="s">
        <v>2520</v>
      </c>
      <c r="AC186">
        <v>2020</v>
      </c>
      <c r="AD186">
        <v>7</v>
      </c>
      <c r="AE186">
        <v>8</v>
      </c>
      <c r="AF186" t="s">
        <v>2384</v>
      </c>
      <c r="AH186">
        <v>181022</v>
      </c>
      <c r="AI186">
        <v>6667541</v>
      </c>
      <c r="AJ186" s="4">
        <v>181000</v>
      </c>
      <c r="AK186" s="4">
        <v>6667000</v>
      </c>
      <c r="AL186">
        <v>5</v>
      </c>
      <c r="AN186">
        <v>1010</v>
      </c>
      <c r="AO186" t="s">
        <v>657</v>
      </c>
      <c r="AP186" s="5" t="s">
        <v>2521</v>
      </c>
      <c r="AQ186">
        <v>100931</v>
      </c>
      <c r="AT186">
        <v>1</v>
      </c>
      <c r="AU186" t="s">
        <v>12</v>
      </c>
      <c r="AV186" t="s">
        <v>2522</v>
      </c>
      <c r="AW186" t="s">
        <v>2523</v>
      </c>
      <c r="AX186">
        <v>1010</v>
      </c>
      <c r="AY186" t="s">
        <v>28</v>
      </c>
      <c r="AZ186" t="s">
        <v>29</v>
      </c>
      <c r="BB186" s="5">
        <v>44022.750381944403</v>
      </c>
      <c r="BC186" s="6" t="s">
        <v>17</v>
      </c>
      <c r="BE186">
        <v>6</v>
      </c>
      <c r="BF186">
        <v>242029</v>
      </c>
      <c r="BH186" t="s">
        <v>2524</v>
      </c>
      <c r="BT186">
        <v>187904</v>
      </c>
    </row>
    <row r="187" spans="1:72" x14ac:dyDescent="0.3">
      <c r="A187">
        <v>188524</v>
      </c>
      <c r="C187">
        <v>1</v>
      </c>
      <c r="D187">
        <v>1</v>
      </c>
      <c r="E187">
        <v>1</v>
      </c>
      <c r="F187" t="s">
        <v>0</v>
      </c>
      <c r="G187" t="s">
        <v>31</v>
      </c>
      <c r="H187" t="s">
        <v>2199</v>
      </c>
      <c r="I187" t="s">
        <v>21</v>
      </c>
      <c r="K187">
        <v>1</v>
      </c>
      <c r="L187" t="s">
        <v>4</v>
      </c>
      <c r="M187">
        <v>100931</v>
      </c>
      <c r="N187" t="s">
        <v>5</v>
      </c>
      <c r="T187" t="s">
        <v>2200</v>
      </c>
      <c r="U187" s="1">
        <v>1</v>
      </c>
      <c r="V187" t="s">
        <v>985</v>
      </c>
      <c r="W187" t="s">
        <v>2192</v>
      </c>
      <c r="X187" t="s">
        <v>1535</v>
      </c>
      <c r="Y187" s="3">
        <v>5</v>
      </c>
      <c r="Z187" s="4">
        <v>544</v>
      </c>
      <c r="AA187" t="s">
        <v>2192</v>
      </c>
      <c r="AB187" t="s">
        <v>34</v>
      </c>
      <c r="AC187">
        <v>2020</v>
      </c>
      <c r="AD187">
        <v>7</v>
      </c>
      <c r="AE187">
        <v>25</v>
      </c>
      <c r="AH187">
        <v>183139</v>
      </c>
      <c r="AI187">
        <v>6789556</v>
      </c>
      <c r="AJ187" s="4">
        <v>183000</v>
      </c>
      <c r="AK187" s="4">
        <v>6789000</v>
      </c>
      <c r="AL187">
        <v>14</v>
      </c>
      <c r="AN187">
        <v>40</v>
      </c>
      <c r="AP187" t="s">
        <v>2201</v>
      </c>
      <c r="AQ187">
        <v>100931</v>
      </c>
      <c r="AT187">
        <v>1</v>
      </c>
      <c r="AU187" t="s">
        <v>12</v>
      </c>
      <c r="AV187" t="s">
        <v>2202</v>
      </c>
      <c r="AW187" t="s">
        <v>2203</v>
      </c>
      <c r="AX187">
        <v>40</v>
      </c>
      <c r="AY187" t="s">
        <v>38</v>
      </c>
      <c r="AZ187" t="s">
        <v>39</v>
      </c>
      <c r="BB187" s="5">
        <v>44037</v>
      </c>
      <c r="BC187" s="6" t="s">
        <v>17</v>
      </c>
      <c r="BE187">
        <v>4</v>
      </c>
      <c r="BF187">
        <v>377364</v>
      </c>
      <c r="BH187" t="s">
        <v>2204</v>
      </c>
      <c r="BT187">
        <v>188524</v>
      </c>
    </row>
    <row r="188" spans="1:72" x14ac:dyDescent="0.3">
      <c r="A188">
        <v>197841</v>
      </c>
      <c r="C188">
        <v>1</v>
      </c>
      <c r="D188">
        <v>1</v>
      </c>
      <c r="E188">
        <v>1</v>
      </c>
      <c r="F188" t="s">
        <v>0</v>
      </c>
      <c r="G188" t="s">
        <v>31</v>
      </c>
      <c r="H188" t="s">
        <v>2308</v>
      </c>
      <c r="I188" t="s">
        <v>21</v>
      </c>
      <c r="K188">
        <v>1</v>
      </c>
      <c r="L188" t="s">
        <v>4</v>
      </c>
      <c r="M188">
        <v>100931</v>
      </c>
      <c r="N188" t="s">
        <v>5</v>
      </c>
      <c r="T188" t="s">
        <v>2309</v>
      </c>
      <c r="U188" s="1">
        <v>1</v>
      </c>
      <c r="V188" t="s">
        <v>7</v>
      </c>
      <c r="W188" t="s">
        <v>2310</v>
      </c>
      <c r="X188" t="s">
        <v>2232</v>
      </c>
      <c r="Y188" s="3">
        <v>6</v>
      </c>
      <c r="Z188" s="4">
        <v>615</v>
      </c>
      <c r="AA188" s="4" t="s">
        <v>2310</v>
      </c>
      <c r="AB188" t="s">
        <v>34</v>
      </c>
      <c r="AC188">
        <v>2020</v>
      </c>
      <c r="AD188">
        <v>8</v>
      </c>
      <c r="AE188">
        <v>2</v>
      </c>
      <c r="AH188">
        <v>195216</v>
      </c>
      <c r="AI188">
        <v>6712040</v>
      </c>
      <c r="AJ188" s="4">
        <v>195000</v>
      </c>
      <c r="AK188" s="4">
        <v>6713000</v>
      </c>
      <c r="AL188">
        <v>0</v>
      </c>
      <c r="AN188">
        <v>40</v>
      </c>
      <c r="AP188" t="s">
        <v>2311</v>
      </c>
      <c r="AQ188">
        <v>100931</v>
      </c>
      <c r="AT188">
        <v>1</v>
      </c>
      <c r="AU188" t="s">
        <v>12</v>
      </c>
      <c r="AV188" t="s">
        <v>2312</v>
      </c>
      <c r="AW188" t="s">
        <v>2313</v>
      </c>
      <c r="AX188">
        <v>40</v>
      </c>
      <c r="AY188" t="s">
        <v>38</v>
      </c>
      <c r="AZ188" t="s">
        <v>39</v>
      </c>
      <c r="BB188" s="5">
        <v>44045</v>
      </c>
      <c r="BC188" s="6" t="s">
        <v>17</v>
      </c>
      <c r="BE188">
        <v>4</v>
      </c>
      <c r="BF188">
        <v>378207</v>
      </c>
      <c r="BH188" t="s">
        <v>2314</v>
      </c>
      <c r="BT188">
        <v>197841</v>
      </c>
    </row>
    <row r="189" spans="1:72" x14ac:dyDescent="0.3">
      <c r="A189">
        <v>202631</v>
      </c>
      <c r="C189">
        <v>1</v>
      </c>
      <c r="D189">
        <v>1</v>
      </c>
      <c r="E189">
        <v>1</v>
      </c>
      <c r="F189" t="s">
        <v>0</v>
      </c>
      <c r="G189" t="s">
        <v>19</v>
      </c>
      <c r="H189" t="s">
        <v>1638</v>
      </c>
      <c r="I189" s="7" t="str">
        <f>HYPERLINK(AP189,"Foto")</f>
        <v>Foto</v>
      </c>
      <c r="K189">
        <v>1</v>
      </c>
      <c r="L189" t="s">
        <v>4</v>
      </c>
      <c r="M189">
        <v>100931</v>
      </c>
      <c r="N189" t="s">
        <v>5</v>
      </c>
      <c r="T189" t="s">
        <v>1639</v>
      </c>
      <c r="U189" s="1">
        <v>1</v>
      </c>
      <c r="V189" t="s">
        <v>985</v>
      </c>
      <c r="W189" t="s">
        <v>1640</v>
      </c>
      <c r="X189" t="s">
        <v>1535</v>
      </c>
      <c r="Y189" s="3">
        <v>5</v>
      </c>
      <c r="Z189" s="4">
        <v>511</v>
      </c>
      <c r="AA189" s="4" t="s">
        <v>1640</v>
      </c>
      <c r="AB189" t="s">
        <v>1641</v>
      </c>
      <c r="AC189">
        <v>2020</v>
      </c>
      <c r="AD189">
        <v>7</v>
      </c>
      <c r="AE189">
        <v>5</v>
      </c>
      <c r="AF189" t="s">
        <v>1642</v>
      </c>
      <c r="AH189">
        <v>199653</v>
      </c>
      <c r="AI189">
        <v>6882677</v>
      </c>
      <c r="AJ189" s="4">
        <v>199000</v>
      </c>
      <c r="AK189" s="4">
        <v>6883000</v>
      </c>
      <c r="AL189">
        <v>25</v>
      </c>
      <c r="AN189">
        <v>1010</v>
      </c>
      <c r="AP189" s="5" t="s">
        <v>1643</v>
      </c>
      <c r="AQ189">
        <v>100931</v>
      </c>
      <c r="AT189">
        <v>1</v>
      </c>
      <c r="AU189" t="s">
        <v>12</v>
      </c>
      <c r="AV189" t="s">
        <v>1644</v>
      </c>
      <c r="AW189" t="s">
        <v>1645</v>
      </c>
      <c r="AX189">
        <v>1010</v>
      </c>
      <c r="AY189" t="s">
        <v>28</v>
      </c>
      <c r="AZ189" t="s">
        <v>29</v>
      </c>
      <c r="BA189">
        <v>1</v>
      </c>
      <c r="BB189" s="5">
        <v>44017.682048611103</v>
      </c>
      <c r="BC189" s="6" t="s">
        <v>17</v>
      </c>
      <c r="BE189">
        <v>6</v>
      </c>
      <c r="BF189">
        <v>241345</v>
      </c>
      <c r="BH189" t="s">
        <v>1646</v>
      </c>
      <c r="BT189">
        <v>202631</v>
      </c>
    </row>
    <row r="190" spans="1:72" x14ac:dyDescent="0.3">
      <c r="A190">
        <v>203583</v>
      </c>
      <c r="C190">
        <v>1</v>
      </c>
      <c r="D190">
        <v>1</v>
      </c>
      <c r="E190">
        <v>1</v>
      </c>
      <c r="F190" t="s">
        <v>0</v>
      </c>
      <c r="G190" t="s">
        <v>19</v>
      </c>
      <c r="H190" t="s">
        <v>7184</v>
      </c>
      <c r="I190" t="s">
        <v>21</v>
      </c>
      <c r="K190">
        <v>1</v>
      </c>
      <c r="L190" t="s">
        <v>6877</v>
      </c>
      <c r="M190">
        <v>121481</v>
      </c>
      <c r="N190" t="s">
        <v>6881</v>
      </c>
      <c r="T190" t="s">
        <v>7185</v>
      </c>
      <c r="U190" s="1">
        <v>1</v>
      </c>
      <c r="V190" t="s">
        <v>985</v>
      </c>
      <c r="W190" t="s">
        <v>2121</v>
      </c>
      <c r="X190" t="s">
        <v>1535</v>
      </c>
      <c r="Y190" s="3">
        <v>5</v>
      </c>
      <c r="Z190" s="4">
        <v>541</v>
      </c>
      <c r="AA190" s="4" t="s">
        <v>2121</v>
      </c>
      <c r="AB190" t="s">
        <v>7186</v>
      </c>
      <c r="AC190">
        <v>2020</v>
      </c>
      <c r="AD190">
        <v>9</v>
      </c>
      <c r="AE190">
        <v>8</v>
      </c>
      <c r="AF190" t="s">
        <v>1134</v>
      </c>
      <c r="AH190">
        <v>200868</v>
      </c>
      <c r="AI190">
        <v>6781526</v>
      </c>
      <c r="AJ190" s="4">
        <v>201000</v>
      </c>
      <c r="AK190" s="4">
        <v>6781000</v>
      </c>
      <c r="AL190">
        <v>10</v>
      </c>
      <c r="AN190">
        <v>1010</v>
      </c>
      <c r="AO190" t="s">
        <v>7187</v>
      </c>
      <c r="AP190" s="5" t="s">
        <v>7188</v>
      </c>
      <c r="AQ190">
        <v>121481</v>
      </c>
      <c r="AS190" s="11" t="s">
        <v>6878</v>
      </c>
      <c r="AT190">
        <v>1</v>
      </c>
      <c r="AU190" t="s">
        <v>6893</v>
      </c>
      <c r="AV190" t="s">
        <v>7189</v>
      </c>
      <c r="AW190" t="s">
        <v>7190</v>
      </c>
      <c r="AX190">
        <v>1010</v>
      </c>
      <c r="AY190" t="s">
        <v>28</v>
      </c>
      <c r="AZ190" t="s">
        <v>29</v>
      </c>
      <c r="BB190" s="5">
        <v>44158.771099537</v>
      </c>
      <c r="BC190" s="6" t="s">
        <v>17</v>
      </c>
      <c r="BE190">
        <v>6</v>
      </c>
      <c r="BF190">
        <v>261856</v>
      </c>
      <c r="BH190" t="s">
        <v>7191</v>
      </c>
      <c r="BT190">
        <v>203583</v>
      </c>
    </row>
    <row r="191" spans="1:72" x14ac:dyDescent="0.3">
      <c r="A191">
        <v>205459</v>
      </c>
      <c r="C191">
        <v>1</v>
      </c>
      <c r="D191">
        <v>1</v>
      </c>
      <c r="E191">
        <v>1</v>
      </c>
      <c r="F191" t="s">
        <v>0</v>
      </c>
      <c r="G191" t="s">
        <v>19</v>
      </c>
      <c r="H191" t="s">
        <v>1681</v>
      </c>
      <c r="I191" t="s">
        <v>21</v>
      </c>
      <c r="K191">
        <v>1</v>
      </c>
      <c r="L191" t="s">
        <v>4</v>
      </c>
      <c r="M191">
        <v>100931</v>
      </c>
      <c r="N191" t="s">
        <v>5</v>
      </c>
      <c r="T191" t="s">
        <v>1682</v>
      </c>
      <c r="U191" s="1">
        <v>1</v>
      </c>
      <c r="V191" t="s">
        <v>985</v>
      </c>
      <c r="W191" t="s">
        <v>1683</v>
      </c>
      <c r="X191" t="s">
        <v>1535</v>
      </c>
      <c r="Y191" s="3">
        <v>5</v>
      </c>
      <c r="Z191" s="4">
        <v>519</v>
      </c>
      <c r="AA191" t="s">
        <v>1683</v>
      </c>
      <c r="AB191" t="s">
        <v>1684</v>
      </c>
      <c r="AC191">
        <v>2020</v>
      </c>
      <c r="AD191">
        <v>8</v>
      </c>
      <c r="AE191">
        <v>15</v>
      </c>
      <c r="AF191" t="s">
        <v>1685</v>
      </c>
      <c r="AH191">
        <v>205003</v>
      </c>
      <c r="AI191">
        <v>6827587</v>
      </c>
      <c r="AJ191" s="4">
        <v>205000</v>
      </c>
      <c r="AK191" s="4">
        <v>6827000</v>
      </c>
      <c r="AL191">
        <v>10</v>
      </c>
      <c r="AN191">
        <v>1010</v>
      </c>
      <c r="AP191" s="5" t="s">
        <v>1686</v>
      </c>
      <c r="AQ191">
        <v>100931</v>
      </c>
      <c r="AT191">
        <v>1</v>
      </c>
      <c r="AU191" t="s">
        <v>12</v>
      </c>
      <c r="AV191" t="s">
        <v>1687</v>
      </c>
      <c r="AW191" t="s">
        <v>1688</v>
      </c>
      <c r="AX191">
        <v>1010</v>
      </c>
      <c r="AY191" t="s">
        <v>28</v>
      </c>
      <c r="AZ191" t="s">
        <v>29</v>
      </c>
      <c r="BB191" s="5">
        <v>44059.9391203704</v>
      </c>
      <c r="BC191" s="6" t="s">
        <v>17</v>
      </c>
      <c r="BE191">
        <v>6</v>
      </c>
      <c r="BF191">
        <v>245847</v>
      </c>
      <c r="BH191" t="s">
        <v>1689</v>
      </c>
      <c r="BT191">
        <v>205459</v>
      </c>
    </row>
    <row r="192" spans="1:72" x14ac:dyDescent="0.3">
      <c r="A192">
        <v>214756</v>
      </c>
      <c r="C192">
        <v>1</v>
      </c>
      <c r="D192">
        <v>1</v>
      </c>
      <c r="E192">
        <v>1</v>
      </c>
      <c r="F192" t="s">
        <v>0</v>
      </c>
      <c r="G192" t="s">
        <v>19</v>
      </c>
      <c r="H192" t="s">
        <v>4768</v>
      </c>
      <c r="I192" s="7" t="str">
        <f>HYPERLINK(AP192,"Foto")</f>
        <v>Foto</v>
      </c>
      <c r="K192">
        <v>1</v>
      </c>
      <c r="L192" t="s">
        <v>4</v>
      </c>
      <c r="M192">
        <v>100931</v>
      </c>
      <c r="N192" t="s">
        <v>5</v>
      </c>
      <c r="T192" t="s">
        <v>4769</v>
      </c>
      <c r="U192" s="1">
        <v>1</v>
      </c>
      <c r="V192" t="s">
        <v>4493</v>
      </c>
      <c r="W192" t="s">
        <v>4770</v>
      </c>
      <c r="X192" s="2" t="s">
        <v>4495</v>
      </c>
      <c r="Y192" s="3">
        <v>16</v>
      </c>
      <c r="Z192" s="4">
        <v>1634</v>
      </c>
      <c r="AA192" s="4" t="s">
        <v>4770</v>
      </c>
      <c r="AB192" t="s">
        <v>4771</v>
      </c>
      <c r="AC192">
        <v>2020</v>
      </c>
      <c r="AD192">
        <v>7</v>
      </c>
      <c r="AE192">
        <v>20</v>
      </c>
      <c r="AF192" t="s">
        <v>4772</v>
      </c>
      <c r="AH192">
        <v>217104</v>
      </c>
      <c r="AI192">
        <v>6954238</v>
      </c>
      <c r="AJ192" s="4">
        <v>217000</v>
      </c>
      <c r="AK192" s="4">
        <v>6955000</v>
      </c>
      <c r="AL192">
        <v>23</v>
      </c>
      <c r="AN192">
        <v>1010</v>
      </c>
      <c r="AO192" t="s">
        <v>657</v>
      </c>
      <c r="AP192" s="5" t="s">
        <v>4773</v>
      </c>
      <c r="AQ192">
        <v>100931</v>
      </c>
      <c r="AT192">
        <v>1</v>
      </c>
      <c r="AU192" t="s">
        <v>12</v>
      </c>
      <c r="AV192" t="s">
        <v>4774</v>
      </c>
      <c r="AW192" t="s">
        <v>4775</v>
      </c>
      <c r="AX192">
        <v>1010</v>
      </c>
      <c r="AY192" t="s">
        <v>28</v>
      </c>
      <c r="AZ192" t="s">
        <v>29</v>
      </c>
      <c r="BA192">
        <v>1</v>
      </c>
      <c r="BB192" s="5">
        <v>44032.622164351902</v>
      </c>
      <c r="BC192" s="6" t="s">
        <v>17</v>
      </c>
      <c r="BE192">
        <v>6</v>
      </c>
      <c r="BF192">
        <v>243024</v>
      </c>
      <c r="BH192" t="s">
        <v>4776</v>
      </c>
      <c r="BT192">
        <v>214756</v>
      </c>
    </row>
    <row r="193" spans="1:72" x14ac:dyDescent="0.3">
      <c r="A193">
        <v>229861</v>
      </c>
      <c r="C193">
        <v>1</v>
      </c>
      <c r="D193">
        <v>1</v>
      </c>
      <c r="E193">
        <v>1</v>
      </c>
      <c r="F193" t="s">
        <v>0</v>
      </c>
      <c r="G193" t="s">
        <v>19</v>
      </c>
      <c r="H193" t="s">
        <v>4797</v>
      </c>
      <c r="I193" t="s">
        <v>21</v>
      </c>
      <c r="K193">
        <v>1</v>
      </c>
      <c r="L193" t="s">
        <v>4</v>
      </c>
      <c r="M193">
        <v>100931</v>
      </c>
      <c r="N193" t="s">
        <v>5</v>
      </c>
      <c r="T193" t="s">
        <v>4798</v>
      </c>
      <c r="U193" s="1">
        <v>1</v>
      </c>
      <c r="V193" t="s">
        <v>4493</v>
      </c>
      <c r="W193" t="s">
        <v>4770</v>
      </c>
      <c r="X193" s="2" t="s">
        <v>4495</v>
      </c>
      <c r="Y193" s="3">
        <v>16</v>
      </c>
      <c r="Z193" s="4">
        <v>1634</v>
      </c>
      <c r="AA193" s="4" t="s">
        <v>4770</v>
      </c>
      <c r="AB193" t="s">
        <v>4799</v>
      </c>
      <c r="AC193">
        <v>2020</v>
      </c>
      <c r="AD193">
        <v>7</v>
      </c>
      <c r="AE193">
        <v>4</v>
      </c>
      <c r="AF193" t="s">
        <v>4800</v>
      </c>
      <c r="AH193">
        <v>229725</v>
      </c>
      <c r="AI193">
        <v>6954218</v>
      </c>
      <c r="AJ193" s="4">
        <v>229000</v>
      </c>
      <c r="AK193" s="4">
        <v>6955000</v>
      </c>
      <c r="AL193">
        <v>25</v>
      </c>
      <c r="AN193">
        <v>1010</v>
      </c>
      <c r="AP193" s="5" t="s">
        <v>4801</v>
      </c>
      <c r="AQ193">
        <v>100931</v>
      </c>
      <c r="AT193">
        <v>1</v>
      </c>
      <c r="AU193" t="s">
        <v>12</v>
      </c>
      <c r="AV193" t="s">
        <v>4802</v>
      </c>
      <c r="AW193" t="s">
        <v>4803</v>
      </c>
      <c r="AX193">
        <v>1010</v>
      </c>
      <c r="AY193" t="s">
        <v>28</v>
      </c>
      <c r="AZ193" t="s">
        <v>29</v>
      </c>
      <c r="BB193" s="5">
        <v>44019.643599536997</v>
      </c>
      <c r="BC193" s="6" t="s">
        <v>17</v>
      </c>
      <c r="BE193">
        <v>6</v>
      </c>
      <c r="BF193">
        <v>241655</v>
      </c>
      <c r="BH193" t="s">
        <v>4804</v>
      </c>
      <c r="BT193">
        <v>229861</v>
      </c>
    </row>
    <row r="194" spans="1:72" x14ac:dyDescent="0.3">
      <c r="A194">
        <v>247933</v>
      </c>
      <c r="C194">
        <v>1</v>
      </c>
      <c r="D194">
        <v>1</v>
      </c>
      <c r="E194">
        <v>1</v>
      </c>
      <c r="F194" t="s">
        <v>0</v>
      </c>
      <c r="G194" t="s">
        <v>19</v>
      </c>
      <c r="H194" t="s">
        <v>4805</v>
      </c>
      <c r="I194" t="s">
        <v>21</v>
      </c>
      <c r="K194">
        <v>1</v>
      </c>
      <c r="L194" t="s">
        <v>4</v>
      </c>
      <c r="M194">
        <v>100931</v>
      </c>
      <c r="N194" t="s">
        <v>5</v>
      </c>
      <c r="T194" t="s">
        <v>4806</v>
      </c>
      <c r="U194" s="1">
        <v>1</v>
      </c>
      <c r="V194" t="s">
        <v>4493</v>
      </c>
      <c r="W194" t="s">
        <v>4807</v>
      </c>
      <c r="X194" s="2" t="s">
        <v>4495</v>
      </c>
      <c r="Y194" s="3">
        <v>16</v>
      </c>
      <c r="Z194" s="4">
        <v>1635</v>
      </c>
      <c r="AA194" s="4" t="s">
        <v>4807</v>
      </c>
      <c r="AB194" t="s">
        <v>4808</v>
      </c>
      <c r="AC194">
        <v>2020</v>
      </c>
      <c r="AD194">
        <v>7</v>
      </c>
      <c r="AE194">
        <v>8</v>
      </c>
      <c r="AF194" t="s">
        <v>4809</v>
      </c>
      <c r="AH194">
        <v>235062</v>
      </c>
      <c r="AI194">
        <v>6992806</v>
      </c>
      <c r="AJ194" s="4">
        <v>235000</v>
      </c>
      <c r="AK194" s="4">
        <v>6993000</v>
      </c>
      <c r="AL194">
        <v>10</v>
      </c>
      <c r="AN194">
        <v>1010</v>
      </c>
      <c r="AP194" s="5" t="s">
        <v>4810</v>
      </c>
      <c r="AQ194">
        <v>100931</v>
      </c>
      <c r="AT194">
        <v>1</v>
      </c>
      <c r="AU194" t="s">
        <v>12</v>
      </c>
      <c r="AV194" t="s">
        <v>4811</v>
      </c>
      <c r="AW194" t="s">
        <v>4812</v>
      </c>
      <c r="AX194">
        <v>1010</v>
      </c>
      <c r="AY194" t="s">
        <v>28</v>
      </c>
      <c r="AZ194" t="s">
        <v>29</v>
      </c>
      <c r="BB194" s="5">
        <v>44020.053414351903</v>
      </c>
      <c r="BC194" s="6" t="s">
        <v>17</v>
      </c>
      <c r="BE194">
        <v>6</v>
      </c>
      <c r="BF194">
        <v>241743</v>
      </c>
      <c r="BH194" t="s">
        <v>4813</v>
      </c>
      <c r="BT194">
        <v>247933</v>
      </c>
    </row>
    <row r="195" spans="1:72" x14ac:dyDescent="0.3">
      <c r="A195">
        <v>253276</v>
      </c>
      <c r="C195">
        <v>1</v>
      </c>
      <c r="D195">
        <v>1</v>
      </c>
      <c r="E195">
        <v>1</v>
      </c>
      <c r="F195" t="s">
        <v>0</v>
      </c>
      <c r="G195" t="s">
        <v>31</v>
      </c>
      <c r="H195" t="s">
        <v>2302</v>
      </c>
      <c r="I195" t="s">
        <v>21</v>
      </c>
      <c r="K195">
        <v>1</v>
      </c>
      <c r="L195" t="s">
        <v>4</v>
      </c>
      <c r="M195">
        <v>100931</v>
      </c>
      <c r="N195" t="s">
        <v>5</v>
      </c>
      <c r="T195" t="s">
        <v>2303</v>
      </c>
      <c r="U195" s="1">
        <v>1</v>
      </c>
      <c r="V195" t="s">
        <v>7</v>
      </c>
      <c r="W195" t="s">
        <v>2279</v>
      </c>
      <c r="X195" t="s">
        <v>2232</v>
      </c>
      <c r="Y195" s="3">
        <v>6</v>
      </c>
      <c r="Z195" s="4">
        <v>605</v>
      </c>
      <c r="AA195" s="4" t="s">
        <v>2279</v>
      </c>
      <c r="AB195" t="s">
        <v>34</v>
      </c>
      <c r="AC195">
        <v>2020</v>
      </c>
      <c r="AD195">
        <v>7</v>
      </c>
      <c r="AE195">
        <v>9</v>
      </c>
      <c r="AH195">
        <v>236940</v>
      </c>
      <c r="AI195">
        <v>6677597</v>
      </c>
      <c r="AJ195" s="4">
        <v>237000</v>
      </c>
      <c r="AK195" s="4">
        <v>6677000</v>
      </c>
      <c r="AL195">
        <v>65</v>
      </c>
      <c r="AN195">
        <v>40</v>
      </c>
      <c r="AP195" t="s">
        <v>2304</v>
      </c>
      <c r="AQ195">
        <v>100931</v>
      </c>
      <c r="AT195">
        <v>1</v>
      </c>
      <c r="AU195" t="s">
        <v>12</v>
      </c>
      <c r="AV195" t="s">
        <v>2305</v>
      </c>
      <c r="AW195" t="s">
        <v>2306</v>
      </c>
      <c r="AX195">
        <v>40</v>
      </c>
      <c r="AY195" t="s">
        <v>38</v>
      </c>
      <c r="AZ195" t="s">
        <v>39</v>
      </c>
      <c r="BB195" s="5">
        <v>44021</v>
      </c>
      <c r="BC195" s="6" t="s">
        <v>17</v>
      </c>
      <c r="BE195">
        <v>4</v>
      </c>
      <c r="BF195">
        <v>377505</v>
      </c>
      <c r="BH195" t="s">
        <v>2307</v>
      </c>
      <c r="BT195">
        <v>253276</v>
      </c>
    </row>
    <row r="196" spans="1:72" x14ac:dyDescent="0.3">
      <c r="A196">
        <v>273554</v>
      </c>
      <c r="C196">
        <v>1</v>
      </c>
      <c r="D196">
        <v>1</v>
      </c>
      <c r="E196">
        <v>1</v>
      </c>
      <c r="F196" t="s">
        <v>0</v>
      </c>
      <c r="G196" t="s">
        <v>31</v>
      </c>
      <c r="H196" t="s">
        <v>1792</v>
      </c>
      <c r="I196" t="s">
        <v>21</v>
      </c>
      <c r="K196">
        <v>1</v>
      </c>
      <c r="L196" t="s">
        <v>4</v>
      </c>
      <c r="M196">
        <v>100931</v>
      </c>
      <c r="N196" t="s">
        <v>5</v>
      </c>
      <c r="T196" t="s">
        <v>1793</v>
      </c>
      <c r="U196" s="1">
        <v>1</v>
      </c>
      <c r="V196" t="s">
        <v>7</v>
      </c>
      <c r="W196" t="s">
        <v>1794</v>
      </c>
      <c r="X196" s="2" t="s">
        <v>1535</v>
      </c>
      <c r="Y196" s="3">
        <v>5</v>
      </c>
      <c r="Z196" s="4">
        <v>532</v>
      </c>
      <c r="AA196" s="4" t="s">
        <v>1794</v>
      </c>
      <c r="AB196" t="s">
        <v>34</v>
      </c>
      <c r="AC196">
        <v>2020</v>
      </c>
      <c r="AD196">
        <v>7</v>
      </c>
      <c r="AE196">
        <v>15</v>
      </c>
      <c r="AH196">
        <v>243385</v>
      </c>
      <c r="AI196">
        <v>6698472</v>
      </c>
      <c r="AJ196" s="4">
        <v>243000</v>
      </c>
      <c r="AK196" s="4">
        <v>6699000</v>
      </c>
      <c r="AL196">
        <v>65</v>
      </c>
      <c r="AN196">
        <v>40</v>
      </c>
      <c r="AP196" t="s">
        <v>1795</v>
      </c>
      <c r="AQ196">
        <v>100931</v>
      </c>
      <c r="AT196">
        <v>1</v>
      </c>
      <c r="AU196" t="s">
        <v>12</v>
      </c>
      <c r="AV196" t="s">
        <v>1796</v>
      </c>
      <c r="AW196" t="s">
        <v>1797</v>
      </c>
      <c r="AX196">
        <v>40</v>
      </c>
      <c r="AY196" t="s">
        <v>38</v>
      </c>
      <c r="AZ196" t="s">
        <v>39</v>
      </c>
      <c r="BB196" s="5">
        <v>44027</v>
      </c>
      <c r="BC196" s="6" t="s">
        <v>17</v>
      </c>
      <c r="BE196">
        <v>4</v>
      </c>
      <c r="BF196">
        <v>377429</v>
      </c>
      <c r="BH196" t="s">
        <v>1798</v>
      </c>
      <c r="BT196">
        <v>273554</v>
      </c>
    </row>
    <row r="197" spans="1:72" x14ac:dyDescent="0.3">
      <c r="A197">
        <v>306082</v>
      </c>
      <c r="C197">
        <v>1</v>
      </c>
      <c r="D197">
        <v>1</v>
      </c>
      <c r="E197">
        <v>1</v>
      </c>
      <c r="F197" t="s">
        <v>0</v>
      </c>
      <c r="G197" t="s">
        <v>19</v>
      </c>
      <c r="H197" t="s">
        <v>1887</v>
      </c>
      <c r="I197" s="7" t="str">
        <f>HYPERLINK(AP197,"Foto")</f>
        <v>Foto</v>
      </c>
      <c r="K197">
        <v>1</v>
      </c>
      <c r="L197" t="s">
        <v>4</v>
      </c>
      <c r="M197">
        <v>100931</v>
      </c>
      <c r="N197" t="s">
        <v>5</v>
      </c>
      <c r="T197" t="s">
        <v>1888</v>
      </c>
      <c r="U197" s="1">
        <v>1</v>
      </c>
      <c r="V197" t="s">
        <v>985</v>
      </c>
      <c r="W197" t="s">
        <v>1881</v>
      </c>
      <c r="X197" t="s">
        <v>1535</v>
      </c>
      <c r="Y197" s="3">
        <v>5</v>
      </c>
      <c r="Z197" s="4">
        <v>534</v>
      </c>
      <c r="AA197" s="4" t="s">
        <v>1881</v>
      </c>
      <c r="AB197" t="s">
        <v>1889</v>
      </c>
      <c r="AC197">
        <v>2020</v>
      </c>
      <c r="AD197">
        <v>7</v>
      </c>
      <c r="AE197">
        <v>11</v>
      </c>
      <c r="AF197" t="s">
        <v>1890</v>
      </c>
      <c r="AH197">
        <v>251345</v>
      </c>
      <c r="AI197">
        <v>6703950</v>
      </c>
      <c r="AJ197" s="4">
        <v>251000</v>
      </c>
      <c r="AK197" s="4">
        <v>6703000</v>
      </c>
      <c r="AL197">
        <v>10</v>
      </c>
      <c r="AN197">
        <v>1010</v>
      </c>
      <c r="AP197" s="5" t="s">
        <v>1891</v>
      </c>
      <c r="AQ197">
        <v>100931</v>
      </c>
      <c r="AT197">
        <v>1</v>
      </c>
      <c r="AU197" t="s">
        <v>12</v>
      </c>
      <c r="AV197" t="s">
        <v>1892</v>
      </c>
      <c r="AW197" t="s">
        <v>1893</v>
      </c>
      <c r="AX197">
        <v>1010</v>
      </c>
      <c r="AY197" t="s">
        <v>28</v>
      </c>
      <c r="AZ197" t="s">
        <v>29</v>
      </c>
      <c r="BA197">
        <v>1</v>
      </c>
      <c r="BB197" s="5">
        <v>44104.925451388903</v>
      </c>
      <c r="BC197" s="6" t="s">
        <v>17</v>
      </c>
      <c r="BE197">
        <v>6</v>
      </c>
      <c r="BF197">
        <v>252166</v>
      </c>
      <c r="BH197" t="s">
        <v>1894</v>
      </c>
      <c r="BT197">
        <v>306082</v>
      </c>
    </row>
    <row r="198" spans="1:72" x14ac:dyDescent="0.3">
      <c r="A198">
        <v>304932</v>
      </c>
      <c r="C198">
        <v>1</v>
      </c>
      <c r="D198">
        <v>1</v>
      </c>
      <c r="E198">
        <v>1</v>
      </c>
      <c r="F198" t="s">
        <v>0</v>
      </c>
      <c r="G198" t="s">
        <v>31</v>
      </c>
      <c r="H198" t="s">
        <v>5052</v>
      </c>
      <c r="I198" s="7" t="str">
        <f>HYPERLINK(AP198,"Obs")</f>
        <v>Obs</v>
      </c>
      <c r="K198">
        <v>1</v>
      </c>
      <c r="L198" t="s">
        <v>4</v>
      </c>
      <c r="M198">
        <v>100931</v>
      </c>
      <c r="N198" t="s">
        <v>5</v>
      </c>
      <c r="T198" t="s">
        <v>5053</v>
      </c>
      <c r="U198" s="1">
        <v>1</v>
      </c>
      <c r="V198" t="s">
        <v>4493</v>
      </c>
      <c r="W198" t="s">
        <v>5043</v>
      </c>
      <c r="X198" s="2" t="s">
        <v>4495</v>
      </c>
      <c r="Y198" s="3">
        <v>16</v>
      </c>
      <c r="Z198" s="4">
        <v>1657</v>
      </c>
      <c r="AA198" s="4" t="s">
        <v>5043</v>
      </c>
      <c r="AC198">
        <v>2020</v>
      </c>
      <c r="AD198">
        <v>7</v>
      </c>
      <c r="AE198">
        <v>13</v>
      </c>
      <c r="AF198" t="s">
        <v>5054</v>
      </c>
      <c r="AG198" t="s">
        <v>5054</v>
      </c>
      <c r="AH198">
        <v>251045</v>
      </c>
      <c r="AI198">
        <v>7031375</v>
      </c>
      <c r="AJ198" s="4">
        <v>251000</v>
      </c>
      <c r="AK198" s="4">
        <v>7031000</v>
      </c>
      <c r="AL198">
        <v>5</v>
      </c>
      <c r="AN198">
        <v>40</v>
      </c>
      <c r="AO198" t="s">
        <v>5055</v>
      </c>
      <c r="AP198" t="s">
        <v>5056</v>
      </c>
      <c r="AQ198">
        <v>100931</v>
      </c>
      <c r="AT198">
        <v>1</v>
      </c>
      <c r="AU198" t="s">
        <v>12</v>
      </c>
      <c r="AV198" t="s">
        <v>5057</v>
      </c>
      <c r="AX198">
        <v>40</v>
      </c>
      <c r="AY198" t="s">
        <v>38</v>
      </c>
      <c r="AZ198" t="s">
        <v>39</v>
      </c>
      <c r="BA198">
        <v>1</v>
      </c>
      <c r="BB198" s="5">
        <v>44073.540787037004</v>
      </c>
      <c r="BC198" s="6" t="s">
        <v>17</v>
      </c>
      <c r="BE198">
        <v>4</v>
      </c>
      <c r="BF198">
        <v>376748</v>
      </c>
      <c r="BH198" t="s">
        <v>5058</v>
      </c>
      <c r="BT198">
        <v>304932</v>
      </c>
    </row>
    <row r="199" spans="1:72" x14ac:dyDescent="0.3">
      <c r="A199">
        <v>327013</v>
      </c>
      <c r="C199">
        <v>1</v>
      </c>
      <c r="D199">
        <v>1</v>
      </c>
      <c r="E199">
        <v>1</v>
      </c>
      <c r="F199" t="s">
        <v>0</v>
      </c>
      <c r="G199" t="s">
        <v>31</v>
      </c>
      <c r="H199" t="s">
        <v>1705</v>
      </c>
      <c r="I199" t="s">
        <v>21</v>
      </c>
      <c r="K199">
        <v>1</v>
      </c>
      <c r="L199" t="s">
        <v>4</v>
      </c>
      <c r="M199">
        <v>100931</v>
      </c>
      <c r="N199" t="s">
        <v>5</v>
      </c>
      <c r="T199" t="s">
        <v>1706</v>
      </c>
      <c r="U199" s="1">
        <v>1</v>
      </c>
      <c r="V199" t="s">
        <v>985</v>
      </c>
      <c r="W199" t="s">
        <v>1707</v>
      </c>
      <c r="X199" t="s">
        <v>1535</v>
      </c>
      <c r="Y199" s="3">
        <v>5</v>
      </c>
      <c r="Z199" s="4">
        <v>521</v>
      </c>
      <c r="AA199" t="s">
        <v>1707</v>
      </c>
      <c r="AB199" t="s">
        <v>34</v>
      </c>
      <c r="AC199">
        <v>2020</v>
      </c>
      <c r="AD199">
        <v>7</v>
      </c>
      <c r="AE199">
        <v>19</v>
      </c>
      <c r="AH199">
        <v>255601</v>
      </c>
      <c r="AI199">
        <v>6798974</v>
      </c>
      <c r="AJ199" s="4">
        <v>255000</v>
      </c>
      <c r="AK199" s="4">
        <v>6799000</v>
      </c>
      <c r="AL199">
        <v>43</v>
      </c>
      <c r="AN199">
        <v>40</v>
      </c>
      <c r="AP199" t="s">
        <v>1708</v>
      </c>
      <c r="AQ199">
        <v>100931</v>
      </c>
      <c r="AT199">
        <v>1</v>
      </c>
      <c r="AU199" t="s">
        <v>12</v>
      </c>
      <c r="AV199" t="s">
        <v>1709</v>
      </c>
      <c r="AW199" t="s">
        <v>1710</v>
      </c>
      <c r="AX199">
        <v>40</v>
      </c>
      <c r="AY199" t="s">
        <v>38</v>
      </c>
      <c r="AZ199" t="s">
        <v>39</v>
      </c>
      <c r="BB199" s="5">
        <v>44031</v>
      </c>
      <c r="BC199" s="6" t="s">
        <v>17</v>
      </c>
      <c r="BE199">
        <v>4</v>
      </c>
      <c r="BF199">
        <v>378303</v>
      </c>
      <c r="BH199" t="s">
        <v>1711</v>
      </c>
      <c r="BT199">
        <v>327013</v>
      </c>
    </row>
    <row r="200" spans="1:72" x14ac:dyDescent="0.3">
      <c r="A200">
        <v>330892</v>
      </c>
      <c r="C200">
        <v>1</v>
      </c>
      <c r="D200">
        <v>1</v>
      </c>
      <c r="E200">
        <v>1</v>
      </c>
      <c r="F200" t="s">
        <v>0</v>
      </c>
      <c r="G200" t="s">
        <v>19</v>
      </c>
      <c r="H200" t="s">
        <v>7147</v>
      </c>
      <c r="I200" t="s">
        <v>21</v>
      </c>
      <c r="K200">
        <v>1</v>
      </c>
      <c r="L200" t="s">
        <v>6877</v>
      </c>
      <c r="M200">
        <v>121481</v>
      </c>
      <c r="N200" t="s">
        <v>6881</v>
      </c>
      <c r="T200" t="s">
        <v>7148</v>
      </c>
      <c r="U200" s="1">
        <v>1</v>
      </c>
      <c r="V200" t="s">
        <v>985</v>
      </c>
      <c r="W200" t="s">
        <v>1707</v>
      </c>
      <c r="X200" t="s">
        <v>1535</v>
      </c>
      <c r="Y200" s="3">
        <v>5</v>
      </c>
      <c r="Z200" s="4">
        <v>521</v>
      </c>
      <c r="AA200" t="s">
        <v>1707</v>
      </c>
      <c r="AB200" t="s">
        <v>7149</v>
      </c>
      <c r="AC200">
        <v>2020</v>
      </c>
      <c r="AD200">
        <v>7</v>
      </c>
      <c r="AE200">
        <v>16</v>
      </c>
      <c r="AF200" t="s">
        <v>1596</v>
      </c>
      <c r="AH200">
        <v>256160</v>
      </c>
      <c r="AI200">
        <v>6795818</v>
      </c>
      <c r="AJ200" s="4">
        <v>257000</v>
      </c>
      <c r="AK200" s="4">
        <v>6795000</v>
      </c>
      <c r="AL200">
        <v>5</v>
      </c>
      <c r="AN200">
        <v>1010</v>
      </c>
      <c r="AO200" t="s">
        <v>7150</v>
      </c>
      <c r="AP200" s="5" t="s">
        <v>7151</v>
      </c>
      <c r="AQ200">
        <v>121481</v>
      </c>
      <c r="AS200" s="11" t="s">
        <v>6878</v>
      </c>
      <c r="AT200">
        <v>1</v>
      </c>
      <c r="AU200" t="s">
        <v>6893</v>
      </c>
      <c r="AV200" t="s">
        <v>7152</v>
      </c>
      <c r="AW200" t="s">
        <v>7153</v>
      </c>
      <c r="AX200">
        <v>1010</v>
      </c>
      <c r="AY200" t="s">
        <v>28</v>
      </c>
      <c r="AZ200" t="s">
        <v>29</v>
      </c>
      <c r="BB200" s="5">
        <v>44028.931192129603</v>
      </c>
      <c r="BC200" s="6" t="s">
        <v>17</v>
      </c>
      <c r="BE200">
        <v>6</v>
      </c>
      <c r="BF200">
        <v>242636</v>
      </c>
      <c r="BH200" t="s">
        <v>7154</v>
      </c>
      <c r="BT200">
        <v>330892</v>
      </c>
    </row>
    <row r="201" spans="1:72" x14ac:dyDescent="0.3">
      <c r="A201">
        <v>347080</v>
      </c>
      <c r="C201">
        <v>1</v>
      </c>
      <c r="D201">
        <v>1</v>
      </c>
      <c r="E201">
        <v>1</v>
      </c>
      <c r="F201" t="s">
        <v>0</v>
      </c>
      <c r="G201" t="s">
        <v>19</v>
      </c>
      <c r="H201" t="s">
        <v>7023</v>
      </c>
      <c r="I201" s="7" t="str">
        <f>HYPERLINK(AP201,"Foto")</f>
        <v>Foto</v>
      </c>
      <c r="K201">
        <v>1</v>
      </c>
      <c r="L201" t="s">
        <v>6877</v>
      </c>
      <c r="M201">
        <v>121481</v>
      </c>
      <c r="N201" t="s">
        <v>6881</v>
      </c>
      <c r="T201" t="s">
        <v>7024</v>
      </c>
      <c r="U201" s="1">
        <v>1</v>
      </c>
      <c r="V201" t="s">
        <v>910</v>
      </c>
      <c r="W201" t="s">
        <v>910</v>
      </c>
      <c r="X201" s="2" t="s">
        <v>512</v>
      </c>
      <c r="Y201" s="3">
        <v>2</v>
      </c>
      <c r="Z201" s="4">
        <v>301</v>
      </c>
      <c r="AA201" s="4" t="s">
        <v>910</v>
      </c>
      <c r="AB201" t="s">
        <v>7025</v>
      </c>
      <c r="AC201">
        <v>2020</v>
      </c>
      <c r="AD201">
        <v>7</v>
      </c>
      <c r="AE201">
        <v>12</v>
      </c>
      <c r="AF201" t="s">
        <v>7026</v>
      </c>
      <c r="AH201">
        <v>258577</v>
      </c>
      <c r="AI201">
        <v>6662462</v>
      </c>
      <c r="AJ201" s="4">
        <v>259000</v>
      </c>
      <c r="AK201" s="4">
        <v>6663000</v>
      </c>
      <c r="AL201">
        <v>62</v>
      </c>
      <c r="AN201">
        <v>1010</v>
      </c>
      <c r="AO201" t="s">
        <v>7027</v>
      </c>
      <c r="AP201" s="5" t="s">
        <v>7028</v>
      </c>
      <c r="AQ201">
        <v>121481</v>
      </c>
      <c r="AS201" s="11" t="s">
        <v>6878</v>
      </c>
      <c r="AT201">
        <v>1</v>
      </c>
      <c r="AU201" t="s">
        <v>6893</v>
      </c>
      <c r="AV201" t="s">
        <v>7029</v>
      </c>
      <c r="AW201" t="s">
        <v>7030</v>
      </c>
      <c r="AX201">
        <v>1010</v>
      </c>
      <c r="AY201" t="s">
        <v>28</v>
      </c>
      <c r="AZ201" t="s">
        <v>29</v>
      </c>
      <c r="BA201">
        <v>1</v>
      </c>
      <c r="BB201" s="5">
        <v>44024.9520486111</v>
      </c>
      <c r="BC201" s="6" t="s">
        <v>17</v>
      </c>
      <c r="BE201">
        <v>6</v>
      </c>
      <c r="BF201">
        <v>242184</v>
      </c>
      <c r="BH201" t="s">
        <v>7031</v>
      </c>
      <c r="BT201">
        <v>347080</v>
      </c>
    </row>
    <row r="202" spans="1:72" x14ac:dyDescent="0.3">
      <c r="A202">
        <v>353158</v>
      </c>
      <c r="C202">
        <v>1</v>
      </c>
      <c r="D202">
        <v>1</v>
      </c>
      <c r="E202">
        <v>1</v>
      </c>
      <c r="F202" t="s">
        <v>0</v>
      </c>
      <c r="G202" t="s">
        <v>31</v>
      </c>
      <c r="H202" t="s">
        <v>1756</v>
      </c>
      <c r="I202" t="s">
        <v>21</v>
      </c>
      <c r="K202">
        <v>1</v>
      </c>
      <c r="L202" t="s">
        <v>4</v>
      </c>
      <c r="M202">
        <v>100931</v>
      </c>
      <c r="N202" t="s">
        <v>5</v>
      </c>
      <c r="T202" t="s">
        <v>1757</v>
      </c>
      <c r="U202" s="1">
        <v>1</v>
      </c>
      <c r="V202" t="s">
        <v>985</v>
      </c>
      <c r="W202" t="s">
        <v>1758</v>
      </c>
      <c r="X202" t="s">
        <v>1535</v>
      </c>
      <c r="Y202" s="3">
        <v>5</v>
      </c>
      <c r="Z202" s="4">
        <v>529</v>
      </c>
      <c r="AA202" s="4" t="s">
        <v>1758</v>
      </c>
      <c r="AB202" t="s">
        <v>34</v>
      </c>
      <c r="AC202">
        <v>2020</v>
      </c>
      <c r="AD202">
        <v>7</v>
      </c>
      <c r="AE202">
        <v>12</v>
      </c>
      <c r="AH202">
        <v>259876</v>
      </c>
      <c r="AI202">
        <v>6733645</v>
      </c>
      <c r="AJ202" s="4">
        <v>259000</v>
      </c>
      <c r="AK202" s="4">
        <v>6733000</v>
      </c>
      <c r="AL202">
        <v>65</v>
      </c>
      <c r="AN202">
        <v>40</v>
      </c>
      <c r="AP202" t="s">
        <v>1759</v>
      </c>
      <c r="AQ202">
        <v>100931</v>
      </c>
      <c r="AT202">
        <v>1</v>
      </c>
      <c r="AU202" t="s">
        <v>12</v>
      </c>
      <c r="AV202" t="s">
        <v>1760</v>
      </c>
      <c r="AW202" t="s">
        <v>1761</v>
      </c>
      <c r="AX202">
        <v>40</v>
      </c>
      <c r="AY202" t="s">
        <v>38</v>
      </c>
      <c r="AZ202" t="s">
        <v>39</v>
      </c>
      <c r="BB202" s="5">
        <v>44024</v>
      </c>
      <c r="BC202" s="6" t="s">
        <v>17</v>
      </c>
      <c r="BE202">
        <v>4</v>
      </c>
      <c r="BF202">
        <v>377492</v>
      </c>
      <c r="BH202" t="s">
        <v>1762</v>
      </c>
      <c r="BT202">
        <v>353158</v>
      </c>
    </row>
    <row r="203" spans="1:72" x14ac:dyDescent="0.3">
      <c r="A203">
        <v>360137</v>
      </c>
      <c r="C203">
        <v>1</v>
      </c>
      <c r="D203">
        <v>1</v>
      </c>
      <c r="E203">
        <v>1</v>
      </c>
      <c r="F203" t="s">
        <v>0</v>
      </c>
      <c r="G203" t="s">
        <v>19</v>
      </c>
      <c r="H203" t="s">
        <v>7165</v>
      </c>
      <c r="I203" t="s">
        <v>21</v>
      </c>
      <c r="K203">
        <v>1</v>
      </c>
      <c r="L203" t="s">
        <v>6877</v>
      </c>
      <c r="M203">
        <v>121481</v>
      </c>
      <c r="N203" t="s">
        <v>6881</v>
      </c>
      <c r="T203" t="s">
        <v>7166</v>
      </c>
      <c r="U203" s="1">
        <v>1</v>
      </c>
      <c r="V203" t="s">
        <v>7</v>
      </c>
      <c r="W203" t="s">
        <v>1831</v>
      </c>
      <c r="X203" s="2" t="s">
        <v>1535</v>
      </c>
      <c r="Y203" s="3">
        <v>5</v>
      </c>
      <c r="Z203" s="4">
        <v>533</v>
      </c>
      <c r="AA203" s="4" t="s">
        <v>1831</v>
      </c>
      <c r="AB203" t="s">
        <v>7167</v>
      </c>
      <c r="AC203">
        <v>2020</v>
      </c>
      <c r="AD203">
        <v>6</v>
      </c>
      <c r="AE203">
        <v>26</v>
      </c>
      <c r="AF203" t="s">
        <v>1840</v>
      </c>
      <c r="AH203">
        <v>261015</v>
      </c>
      <c r="AI203">
        <v>6693656</v>
      </c>
      <c r="AJ203" s="4">
        <v>261000</v>
      </c>
      <c r="AK203" s="4">
        <v>6693000</v>
      </c>
      <c r="AL203">
        <v>5</v>
      </c>
      <c r="AN203">
        <v>1010</v>
      </c>
      <c r="AP203" s="5" t="s">
        <v>7168</v>
      </c>
      <c r="AQ203">
        <v>121481</v>
      </c>
      <c r="AS203" s="11" t="s">
        <v>6878</v>
      </c>
      <c r="AT203">
        <v>1</v>
      </c>
      <c r="AU203" t="s">
        <v>6893</v>
      </c>
      <c r="AV203" t="s">
        <v>7169</v>
      </c>
      <c r="AW203" t="s">
        <v>7170</v>
      </c>
      <c r="AX203">
        <v>1010</v>
      </c>
      <c r="AY203" t="s">
        <v>28</v>
      </c>
      <c r="AZ203" t="s">
        <v>29</v>
      </c>
      <c r="BB203" s="5">
        <v>44169.428912037001</v>
      </c>
      <c r="BC203" s="6" t="s">
        <v>17</v>
      </c>
      <c r="BE203">
        <v>6</v>
      </c>
      <c r="BF203">
        <v>263034</v>
      </c>
      <c r="BH203" t="s">
        <v>7171</v>
      </c>
      <c r="BT203">
        <v>360137</v>
      </c>
    </row>
    <row r="204" spans="1:72" x14ac:dyDescent="0.3">
      <c r="A204">
        <v>359582</v>
      </c>
      <c r="C204">
        <v>1</v>
      </c>
      <c r="D204">
        <v>1</v>
      </c>
      <c r="E204">
        <v>1</v>
      </c>
      <c r="F204" t="s">
        <v>0</v>
      </c>
      <c r="G204" t="s">
        <v>19</v>
      </c>
      <c r="H204" t="s">
        <v>1777</v>
      </c>
      <c r="I204" s="7" t="str">
        <f>HYPERLINK(AP204,"Foto")</f>
        <v>Foto</v>
      </c>
      <c r="K204">
        <v>1</v>
      </c>
      <c r="L204" t="s">
        <v>4</v>
      </c>
      <c r="M204">
        <v>100931</v>
      </c>
      <c r="N204" t="s">
        <v>5</v>
      </c>
      <c r="T204" t="s">
        <v>1778</v>
      </c>
      <c r="U204" s="1">
        <v>1</v>
      </c>
      <c r="V204" t="s">
        <v>985</v>
      </c>
      <c r="W204" t="s">
        <v>1758</v>
      </c>
      <c r="X204" t="s">
        <v>1535</v>
      </c>
      <c r="Y204" s="3">
        <v>5</v>
      </c>
      <c r="Z204" s="4">
        <v>529</v>
      </c>
      <c r="AA204" s="4" t="s">
        <v>1758</v>
      </c>
      <c r="AB204" t="s">
        <v>1779</v>
      </c>
      <c r="AC204">
        <v>2020</v>
      </c>
      <c r="AD204">
        <v>7</v>
      </c>
      <c r="AE204">
        <v>5</v>
      </c>
      <c r="AF204" t="s">
        <v>289</v>
      </c>
      <c r="AH204">
        <v>260932</v>
      </c>
      <c r="AI204">
        <v>6735616</v>
      </c>
      <c r="AJ204" s="4">
        <v>261000</v>
      </c>
      <c r="AK204" s="4">
        <v>6735000</v>
      </c>
      <c r="AL204">
        <v>20</v>
      </c>
      <c r="AN204">
        <v>1010</v>
      </c>
      <c r="AP204" s="5" t="s">
        <v>1780</v>
      </c>
      <c r="AQ204">
        <v>100931</v>
      </c>
      <c r="AT204">
        <v>1</v>
      </c>
      <c r="AU204" t="s">
        <v>12</v>
      </c>
      <c r="AV204" t="s">
        <v>1781</v>
      </c>
      <c r="AW204" t="s">
        <v>1782</v>
      </c>
      <c r="AX204">
        <v>1010</v>
      </c>
      <c r="AY204" t="s">
        <v>28</v>
      </c>
      <c r="AZ204" t="s">
        <v>29</v>
      </c>
      <c r="BA204">
        <v>1</v>
      </c>
      <c r="BB204" s="5">
        <v>44039.311354166697</v>
      </c>
      <c r="BC204" s="6" t="s">
        <v>17</v>
      </c>
      <c r="BE204">
        <v>6</v>
      </c>
      <c r="BF204">
        <v>243877</v>
      </c>
      <c r="BH204" t="s">
        <v>1783</v>
      </c>
      <c r="BT204">
        <v>359582</v>
      </c>
    </row>
    <row r="205" spans="1:72" x14ac:dyDescent="0.3">
      <c r="A205">
        <v>399407</v>
      </c>
      <c r="C205">
        <v>1</v>
      </c>
      <c r="D205">
        <v>1</v>
      </c>
      <c r="E205">
        <v>1</v>
      </c>
      <c r="F205" t="s">
        <v>0</v>
      </c>
      <c r="G205" t="s">
        <v>31</v>
      </c>
      <c r="H205" t="s">
        <v>1727</v>
      </c>
      <c r="I205" t="s">
        <v>21</v>
      </c>
      <c r="K205">
        <v>1</v>
      </c>
      <c r="L205" t="s">
        <v>4</v>
      </c>
      <c r="M205">
        <v>100931</v>
      </c>
      <c r="N205" t="s">
        <v>5</v>
      </c>
      <c r="T205" t="s">
        <v>1728</v>
      </c>
      <c r="U205" s="1">
        <v>1</v>
      </c>
      <c r="V205" t="s">
        <v>985</v>
      </c>
      <c r="W205" t="s">
        <v>1729</v>
      </c>
      <c r="X205" t="s">
        <v>1535</v>
      </c>
      <c r="Y205" s="3">
        <v>5</v>
      </c>
      <c r="Z205" s="4">
        <v>528</v>
      </c>
      <c r="AA205" t="s">
        <v>1729</v>
      </c>
      <c r="AB205" t="s">
        <v>34</v>
      </c>
      <c r="AC205">
        <v>2020</v>
      </c>
      <c r="AD205">
        <v>7</v>
      </c>
      <c r="AE205">
        <v>14</v>
      </c>
      <c r="AH205">
        <v>266766</v>
      </c>
      <c r="AI205">
        <v>6729147</v>
      </c>
      <c r="AJ205" s="4">
        <v>267000</v>
      </c>
      <c r="AK205" s="4">
        <v>6729000</v>
      </c>
      <c r="AL205">
        <v>67</v>
      </c>
      <c r="AN205">
        <v>40</v>
      </c>
      <c r="AP205" t="s">
        <v>1730</v>
      </c>
      <c r="AQ205">
        <v>100931</v>
      </c>
      <c r="AT205">
        <v>1</v>
      </c>
      <c r="AU205" t="s">
        <v>12</v>
      </c>
      <c r="AV205" t="s">
        <v>1731</v>
      </c>
      <c r="AW205" t="s">
        <v>1732</v>
      </c>
      <c r="AX205">
        <v>40</v>
      </c>
      <c r="AY205" t="s">
        <v>38</v>
      </c>
      <c r="AZ205" t="s">
        <v>39</v>
      </c>
      <c r="BB205" s="5">
        <v>44026</v>
      </c>
      <c r="BC205" s="6" t="s">
        <v>17</v>
      </c>
      <c r="BE205">
        <v>4</v>
      </c>
      <c r="BF205">
        <v>378281</v>
      </c>
      <c r="BH205" t="s">
        <v>1733</v>
      </c>
      <c r="BT205">
        <v>399407</v>
      </c>
    </row>
    <row r="206" spans="1:72" x14ac:dyDescent="0.3">
      <c r="A206">
        <v>417639</v>
      </c>
      <c r="C206">
        <v>1</v>
      </c>
      <c r="D206">
        <v>1</v>
      </c>
      <c r="E206">
        <v>1</v>
      </c>
      <c r="F206" t="s">
        <v>0</v>
      </c>
      <c r="G206" t="s">
        <v>19</v>
      </c>
      <c r="H206" t="s">
        <v>7045</v>
      </c>
      <c r="I206" t="s">
        <v>21</v>
      </c>
      <c r="K206">
        <v>1</v>
      </c>
      <c r="L206" t="s">
        <v>6877</v>
      </c>
      <c r="M206">
        <v>121481</v>
      </c>
      <c r="N206" t="s">
        <v>6881</v>
      </c>
      <c r="T206" t="s">
        <v>7046</v>
      </c>
      <c r="U206" s="1">
        <v>1</v>
      </c>
      <c r="V206" t="s">
        <v>985</v>
      </c>
      <c r="W206" t="s">
        <v>1026</v>
      </c>
      <c r="X206" t="s">
        <v>987</v>
      </c>
      <c r="Y206" s="3">
        <v>4</v>
      </c>
      <c r="Z206" s="4">
        <v>412</v>
      </c>
      <c r="AA206" s="4" t="s">
        <v>1026</v>
      </c>
      <c r="AB206" t="s">
        <v>7047</v>
      </c>
      <c r="AC206">
        <v>2020</v>
      </c>
      <c r="AD206">
        <v>7</v>
      </c>
      <c r="AE206">
        <v>13</v>
      </c>
      <c r="AF206" t="s">
        <v>6891</v>
      </c>
      <c r="AG206" t="s">
        <v>6926</v>
      </c>
      <c r="AH206">
        <v>270730</v>
      </c>
      <c r="AI206">
        <v>6773075</v>
      </c>
      <c r="AJ206" s="4">
        <v>271000</v>
      </c>
      <c r="AK206" s="4">
        <v>6773000</v>
      </c>
      <c r="AL206">
        <v>10</v>
      </c>
      <c r="AN206">
        <v>1010</v>
      </c>
      <c r="AO206" t="s">
        <v>7048</v>
      </c>
      <c r="AP206" s="5" t="s">
        <v>7049</v>
      </c>
      <c r="AQ206">
        <v>121481</v>
      </c>
      <c r="AS206" s="11" t="s">
        <v>6878</v>
      </c>
      <c r="AT206">
        <v>1</v>
      </c>
      <c r="AU206" t="s">
        <v>6893</v>
      </c>
      <c r="AV206" t="s">
        <v>7050</v>
      </c>
      <c r="AW206" t="s">
        <v>7051</v>
      </c>
      <c r="AX206">
        <v>1010</v>
      </c>
      <c r="AY206" t="s">
        <v>28</v>
      </c>
      <c r="AZ206" t="s">
        <v>29</v>
      </c>
      <c r="BB206" s="5">
        <v>44048.519664351901</v>
      </c>
      <c r="BC206" s="6" t="s">
        <v>17</v>
      </c>
      <c r="BE206">
        <v>6</v>
      </c>
      <c r="BF206">
        <v>242227</v>
      </c>
      <c r="BH206" t="s">
        <v>7052</v>
      </c>
      <c r="BT206">
        <v>417639</v>
      </c>
    </row>
    <row r="207" spans="1:72" x14ac:dyDescent="0.3">
      <c r="A207">
        <v>441574</v>
      </c>
      <c r="C207">
        <v>1</v>
      </c>
      <c r="D207">
        <v>1</v>
      </c>
      <c r="E207">
        <v>1</v>
      </c>
      <c r="F207" t="s">
        <v>0</v>
      </c>
      <c r="G207" t="s">
        <v>31</v>
      </c>
      <c r="H207" t="s">
        <v>1149</v>
      </c>
      <c r="I207" t="s">
        <v>21</v>
      </c>
      <c r="K207">
        <v>1</v>
      </c>
      <c r="L207" t="s">
        <v>4</v>
      </c>
      <c r="M207">
        <v>100931</v>
      </c>
      <c r="N207" t="s">
        <v>5</v>
      </c>
      <c r="T207" t="s">
        <v>1150</v>
      </c>
      <c r="U207" s="1">
        <v>1</v>
      </c>
      <c r="V207" t="s">
        <v>985</v>
      </c>
      <c r="W207" t="s">
        <v>1026</v>
      </c>
      <c r="X207" t="s">
        <v>987</v>
      </c>
      <c r="Y207" s="3">
        <v>4</v>
      </c>
      <c r="Z207" s="4">
        <v>412</v>
      </c>
      <c r="AA207" s="4" t="s">
        <v>1026</v>
      </c>
      <c r="AB207" t="s">
        <v>34</v>
      </c>
      <c r="AC207">
        <v>2020</v>
      </c>
      <c r="AD207">
        <v>7</v>
      </c>
      <c r="AE207">
        <v>31</v>
      </c>
      <c r="AH207">
        <v>280443</v>
      </c>
      <c r="AI207">
        <v>6758250</v>
      </c>
      <c r="AJ207" s="4">
        <v>281000</v>
      </c>
      <c r="AK207" s="4">
        <v>6759000</v>
      </c>
      <c r="AL207">
        <v>65</v>
      </c>
      <c r="AN207">
        <v>40</v>
      </c>
      <c r="AP207" t="s">
        <v>1151</v>
      </c>
      <c r="AQ207">
        <v>100931</v>
      </c>
      <c r="AT207">
        <v>1</v>
      </c>
      <c r="AU207" t="s">
        <v>12</v>
      </c>
      <c r="AV207" t="s">
        <v>1152</v>
      </c>
      <c r="AW207" t="s">
        <v>1153</v>
      </c>
      <c r="AX207">
        <v>40</v>
      </c>
      <c r="AY207" t="s">
        <v>38</v>
      </c>
      <c r="AZ207" t="s">
        <v>39</v>
      </c>
      <c r="BB207" s="5">
        <v>44043</v>
      </c>
      <c r="BC207" s="6" t="s">
        <v>17</v>
      </c>
      <c r="BE207">
        <v>4</v>
      </c>
      <c r="BF207">
        <v>378137</v>
      </c>
      <c r="BH207" t="s">
        <v>1154</v>
      </c>
      <c r="BT207">
        <v>441574</v>
      </c>
    </row>
    <row r="208" spans="1:72" x14ac:dyDescent="0.3">
      <c r="A208">
        <v>449121</v>
      </c>
      <c r="C208">
        <v>1</v>
      </c>
      <c r="D208">
        <v>1</v>
      </c>
      <c r="E208">
        <v>1</v>
      </c>
      <c r="F208" t="s">
        <v>0</v>
      </c>
      <c r="G208" t="s">
        <v>100</v>
      </c>
      <c r="H208" t="s">
        <v>5101</v>
      </c>
      <c r="I208" t="s">
        <v>21</v>
      </c>
      <c r="K208">
        <v>1</v>
      </c>
      <c r="L208" t="s">
        <v>4</v>
      </c>
      <c r="M208">
        <v>100931</v>
      </c>
      <c r="N208" t="s">
        <v>5</v>
      </c>
      <c r="T208" t="s">
        <v>5102</v>
      </c>
      <c r="U208" s="1">
        <v>1</v>
      </c>
      <c r="V208" t="s">
        <v>4493</v>
      </c>
      <c r="W208" t="s">
        <v>5093</v>
      </c>
      <c r="X208" s="2" t="s">
        <v>4495</v>
      </c>
      <c r="Y208" s="3">
        <v>16</v>
      </c>
      <c r="Z208" s="4">
        <v>1663</v>
      </c>
      <c r="AA208" s="4" t="s">
        <v>5093</v>
      </c>
      <c r="AB208" t="s">
        <v>5103</v>
      </c>
      <c r="AC208">
        <v>2020</v>
      </c>
      <c r="AD208">
        <v>6</v>
      </c>
      <c r="AE208">
        <v>17</v>
      </c>
      <c r="AF208" t="s">
        <v>5104</v>
      </c>
      <c r="AG208" t="s">
        <v>5104</v>
      </c>
      <c r="AH208">
        <v>284201</v>
      </c>
      <c r="AI208">
        <v>7041911</v>
      </c>
      <c r="AJ208" s="4">
        <v>285000</v>
      </c>
      <c r="AK208" s="4">
        <v>7041000</v>
      </c>
      <c r="AL208">
        <v>25</v>
      </c>
      <c r="AN208">
        <v>215</v>
      </c>
      <c r="AP208" s="5"/>
      <c r="AQ208">
        <v>100931</v>
      </c>
      <c r="AT208">
        <v>1</v>
      </c>
      <c r="AU208" t="s">
        <v>12</v>
      </c>
      <c r="AV208" t="s">
        <v>5105</v>
      </c>
      <c r="AW208" t="s">
        <v>5101</v>
      </c>
      <c r="AX208">
        <v>215</v>
      </c>
      <c r="AY208" t="s">
        <v>110</v>
      </c>
      <c r="AZ208" t="s">
        <v>5106</v>
      </c>
      <c r="BB208" s="5">
        <v>44155</v>
      </c>
      <c r="BC208" s="6" t="s">
        <v>17</v>
      </c>
      <c r="BE208">
        <v>5</v>
      </c>
      <c r="BF208">
        <v>310654</v>
      </c>
      <c r="BH208" t="s">
        <v>5107</v>
      </c>
      <c r="BT208">
        <v>449121</v>
      </c>
    </row>
    <row r="209" spans="1:72" x14ac:dyDescent="0.3">
      <c r="A209">
        <v>450188</v>
      </c>
      <c r="C209">
        <v>1</v>
      </c>
      <c r="D209">
        <v>1</v>
      </c>
      <c r="E209">
        <v>1</v>
      </c>
      <c r="F209" t="s">
        <v>0</v>
      </c>
      <c r="G209" t="s">
        <v>878</v>
      </c>
      <c r="H209" t="s">
        <v>7620</v>
      </c>
      <c r="I209" t="s">
        <v>21</v>
      </c>
      <c r="K209">
        <v>1</v>
      </c>
      <c r="L209" t="s">
        <v>6877</v>
      </c>
      <c r="M209">
        <v>121481</v>
      </c>
      <c r="N209" t="s">
        <v>6881</v>
      </c>
      <c r="T209" t="s">
        <v>7621</v>
      </c>
      <c r="U209" s="1">
        <v>1</v>
      </c>
      <c r="V209" t="s">
        <v>4493</v>
      </c>
      <c r="W209" t="s">
        <v>4680</v>
      </c>
      <c r="X209" s="2" t="s">
        <v>5128</v>
      </c>
      <c r="Y209" s="3">
        <v>17</v>
      </c>
      <c r="Z209" s="4">
        <v>1718</v>
      </c>
      <c r="AA209" t="s">
        <v>5249</v>
      </c>
      <c r="AB209" t="s">
        <v>7622</v>
      </c>
      <c r="AC209">
        <v>2020</v>
      </c>
      <c r="AD209">
        <v>6</v>
      </c>
      <c r="AE209">
        <v>27</v>
      </c>
      <c r="AF209" t="s">
        <v>7623</v>
      </c>
      <c r="AG209" t="s">
        <v>7623</v>
      </c>
      <c r="AH209">
        <v>284705</v>
      </c>
      <c r="AI209">
        <v>7072552</v>
      </c>
      <c r="AJ209" s="4">
        <v>285000</v>
      </c>
      <c r="AK209" s="4">
        <v>7073000</v>
      </c>
      <c r="AL209">
        <v>10</v>
      </c>
      <c r="AN209">
        <v>59</v>
      </c>
      <c r="AQ209">
        <v>121481</v>
      </c>
      <c r="AS209" s="11" t="s">
        <v>6878</v>
      </c>
      <c r="AT209">
        <v>1</v>
      </c>
      <c r="AU209" t="s">
        <v>6893</v>
      </c>
      <c r="AV209" t="s">
        <v>7624</v>
      </c>
      <c r="AW209" t="s">
        <v>7620</v>
      </c>
      <c r="AX209">
        <v>59</v>
      </c>
      <c r="AY209" t="s">
        <v>878</v>
      </c>
      <c r="AZ209" t="s">
        <v>885</v>
      </c>
      <c r="BB209" s="5">
        <v>44235</v>
      </c>
      <c r="BC209" s="6" t="s">
        <v>17</v>
      </c>
      <c r="BE209">
        <v>4</v>
      </c>
      <c r="BF209">
        <v>395115</v>
      </c>
      <c r="BH209" t="s">
        <v>7625</v>
      </c>
      <c r="BT209">
        <v>450188</v>
      </c>
    </row>
    <row r="210" spans="1:72" x14ac:dyDescent="0.3">
      <c r="A210">
        <v>454702</v>
      </c>
      <c r="C210">
        <v>1</v>
      </c>
      <c r="D210">
        <v>1</v>
      </c>
      <c r="E210">
        <v>1</v>
      </c>
      <c r="F210" t="s">
        <v>0</v>
      </c>
      <c r="G210" t="s">
        <v>19</v>
      </c>
      <c r="H210" t="s">
        <v>356</v>
      </c>
      <c r="I210" t="s">
        <v>21</v>
      </c>
      <c r="K210">
        <v>1</v>
      </c>
      <c r="L210" t="s">
        <v>4</v>
      </c>
      <c r="M210">
        <v>100931</v>
      </c>
      <c r="N210" t="s">
        <v>5</v>
      </c>
      <c r="T210" t="s">
        <v>357</v>
      </c>
      <c r="U210" s="1">
        <v>1</v>
      </c>
      <c r="V210" t="s">
        <v>7</v>
      </c>
      <c r="W210" t="s">
        <v>358</v>
      </c>
      <c r="X210" s="2" t="s">
        <v>9</v>
      </c>
      <c r="Y210" s="3">
        <v>1</v>
      </c>
      <c r="Z210" s="4">
        <v>128</v>
      </c>
      <c r="AA210" s="4" t="s">
        <v>358</v>
      </c>
      <c r="AB210" t="s">
        <v>359</v>
      </c>
      <c r="AC210">
        <v>2020</v>
      </c>
      <c r="AD210">
        <v>6</v>
      </c>
      <c r="AE210">
        <v>28</v>
      </c>
      <c r="AF210" t="s">
        <v>157</v>
      </c>
      <c r="AH210">
        <v>287330</v>
      </c>
      <c r="AI210">
        <v>6591600</v>
      </c>
      <c r="AJ210" s="4">
        <v>287000</v>
      </c>
      <c r="AK210" s="4">
        <v>6591000</v>
      </c>
      <c r="AL210">
        <v>10</v>
      </c>
      <c r="AN210">
        <v>1010</v>
      </c>
      <c r="AP210" s="5" t="s">
        <v>360</v>
      </c>
      <c r="AQ210">
        <v>100931</v>
      </c>
      <c r="AT210">
        <v>1</v>
      </c>
      <c r="AU210" t="s">
        <v>12</v>
      </c>
      <c r="AV210" t="s">
        <v>361</v>
      </c>
      <c r="AW210" t="s">
        <v>362</v>
      </c>
      <c r="AX210">
        <v>1010</v>
      </c>
      <c r="AY210" t="s">
        <v>28</v>
      </c>
      <c r="AZ210" t="s">
        <v>29</v>
      </c>
      <c r="BB210" s="5">
        <v>44010.950798611098</v>
      </c>
      <c r="BC210" s="6" t="s">
        <v>17</v>
      </c>
      <c r="BE210">
        <v>6</v>
      </c>
      <c r="BF210">
        <v>240385</v>
      </c>
      <c r="BH210" t="s">
        <v>363</v>
      </c>
      <c r="BT210">
        <v>454702</v>
      </c>
    </row>
    <row r="211" spans="1:72" x14ac:dyDescent="0.3">
      <c r="A211">
        <v>464863</v>
      </c>
      <c r="C211">
        <v>1</v>
      </c>
      <c r="D211">
        <v>1</v>
      </c>
      <c r="E211">
        <v>1</v>
      </c>
      <c r="F211" t="s">
        <v>0</v>
      </c>
      <c r="G211" t="s">
        <v>31</v>
      </c>
      <c r="H211" t="s">
        <v>32</v>
      </c>
      <c r="I211" t="s">
        <v>21</v>
      </c>
      <c r="K211">
        <v>1</v>
      </c>
      <c r="L211" t="s">
        <v>4</v>
      </c>
      <c r="M211">
        <v>100931</v>
      </c>
      <c r="N211" t="s">
        <v>5</v>
      </c>
      <c r="T211" t="s">
        <v>33</v>
      </c>
      <c r="U211" s="1">
        <v>1</v>
      </c>
      <c r="V211" t="s">
        <v>7</v>
      </c>
      <c r="W211" t="s">
        <v>8</v>
      </c>
      <c r="X211" s="2" t="s">
        <v>9</v>
      </c>
      <c r="Y211" s="3">
        <v>1</v>
      </c>
      <c r="Z211" s="4">
        <v>101</v>
      </c>
      <c r="AA211" s="4" t="s">
        <v>8</v>
      </c>
      <c r="AB211" t="s">
        <v>34</v>
      </c>
      <c r="AC211">
        <v>2020</v>
      </c>
      <c r="AD211">
        <v>7</v>
      </c>
      <c r="AE211">
        <v>11</v>
      </c>
      <c r="AH211">
        <v>292829</v>
      </c>
      <c r="AI211">
        <v>6562311</v>
      </c>
      <c r="AJ211" s="4">
        <v>293000</v>
      </c>
      <c r="AK211" s="4">
        <v>6563000</v>
      </c>
      <c r="AL211">
        <v>0</v>
      </c>
      <c r="AN211">
        <v>40</v>
      </c>
      <c r="AP211" t="s">
        <v>35</v>
      </c>
      <c r="AQ211">
        <v>100931</v>
      </c>
      <c r="AT211">
        <v>1</v>
      </c>
      <c r="AU211" t="s">
        <v>12</v>
      </c>
      <c r="AV211" t="s">
        <v>36</v>
      </c>
      <c r="AW211" t="s">
        <v>37</v>
      </c>
      <c r="AX211">
        <v>40</v>
      </c>
      <c r="AY211" t="s">
        <v>38</v>
      </c>
      <c r="AZ211" t="s">
        <v>39</v>
      </c>
      <c r="BB211" s="5">
        <v>44023</v>
      </c>
      <c r="BC211" s="6" t="s">
        <v>17</v>
      </c>
      <c r="BE211">
        <v>4</v>
      </c>
      <c r="BF211">
        <v>377952</v>
      </c>
      <c r="BH211" t="s">
        <v>40</v>
      </c>
      <c r="BT211">
        <v>464863</v>
      </c>
    </row>
    <row r="212" spans="1:72" x14ac:dyDescent="0.3">
      <c r="A212">
        <v>474749</v>
      </c>
      <c r="C212">
        <v>1</v>
      </c>
      <c r="D212">
        <v>1</v>
      </c>
      <c r="E212">
        <v>1</v>
      </c>
      <c r="F212" t="s">
        <v>0</v>
      </c>
      <c r="G212" t="s">
        <v>19</v>
      </c>
      <c r="H212" t="s">
        <v>286</v>
      </c>
      <c r="I212" t="s">
        <v>21</v>
      </c>
      <c r="K212">
        <v>1</v>
      </c>
      <c r="L212" t="s">
        <v>4</v>
      </c>
      <c r="M212">
        <v>100931</v>
      </c>
      <c r="N212" t="s">
        <v>5</v>
      </c>
      <c r="T212" t="s">
        <v>287</v>
      </c>
      <c r="U212" s="1">
        <v>1</v>
      </c>
      <c r="V212" t="s">
        <v>7</v>
      </c>
      <c r="W212" t="s">
        <v>277</v>
      </c>
      <c r="X212" t="s">
        <v>9</v>
      </c>
      <c r="Y212" s="3">
        <v>1</v>
      </c>
      <c r="Z212" s="4">
        <v>122</v>
      </c>
      <c r="AA212" s="4" t="s">
        <v>278</v>
      </c>
      <c r="AB212" t="s">
        <v>288</v>
      </c>
      <c r="AC212">
        <v>2020</v>
      </c>
      <c r="AD212">
        <v>7</v>
      </c>
      <c r="AE212">
        <v>7</v>
      </c>
      <c r="AF212" t="s">
        <v>289</v>
      </c>
      <c r="AH212">
        <v>299808</v>
      </c>
      <c r="AI212">
        <v>6616950</v>
      </c>
      <c r="AJ212" s="4">
        <v>299000</v>
      </c>
      <c r="AK212" s="4">
        <v>6617000</v>
      </c>
      <c r="AL212">
        <v>20</v>
      </c>
      <c r="AN212">
        <v>1010</v>
      </c>
      <c r="AP212" s="5" t="s">
        <v>290</v>
      </c>
      <c r="AQ212">
        <v>100931</v>
      </c>
      <c r="AT212">
        <v>1</v>
      </c>
      <c r="AU212" t="s">
        <v>12</v>
      </c>
      <c r="AV212" t="s">
        <v>291</v>
      </c>
      <c r="AW212" t="s">
        <v>292</v>
      </c>
      <c r="AX212">
        <v>1010</v>
      </c>
      <c r="AY212" t="s">
        <v>28</v>
      </c>
      <c r="AZ212" t="s">
        <v>29</v>
      </c>
      <c r="BB212" s="5">
        <v>44019.823969907397</v>
      </c>
      <c r="BC212" s="6" t="s">
        <v>17</v>
      </c>
      <c r="BE212">
        <v>6</v>
      </c>
      <c r="BF212">
        <v>241698</v>
      </c>
      <c r="BH212" t="s">
        <v>293</v>
      </c>
      <c r="BT212">
        <v>474749</v>
      </c>
    </row>
    <row r="213" spans="1:72" x14ac:dyDescent="0.3">
      <c r="A213">
        <v>484023</v>
      </c>
      <c r="C213">
        <v>1</v>
      </c>
      <c r="D213">
        <v>1</v>
      </c>
      <c r="E213">
        <v>1</v>
      </c>
      <c r="F213" t="s">
        <v>0</v>
      </c>
      <c r="G213" t="s">
        <v>19</v>
      </c>
      <c r="H213" t="s">
        <v>171</v>
      </c>
      <c r="I213" t="s">
        <v>21</v>
      </c>
      <c r="K213">
        <v>1</v>
      </c>
      <c r="L213" t="s">
        <v>4</v>
      </c>
      <c r="M213">
        <v>100931</v>
      </c>
      <c r="N213" t="s">
        <v>5</v>
      </c>
      <c r="T213" t="s">
        <v>172</v>
      </c>
      <c r="U213" s="1">
        <v>1</v>
      </c>
      <c r="V213" t="s">
        <v>7</v>
      </c>
      <c r="W213" t="s">
        <v>155</v>
      </c>
      <c r="X213" s="2" t="s">
        <v>9</v>
      </c>
      <c r="Y213" s="3">
        <v>1</v>
      </c>
      <c r="Z213" s="4">
        <v>118</v>
      </c>
      <c r="AA213" s="4" t="s">
        <v>155</v>
      </c>
      <c r="AB213" t="s">
        <v>173</v>
      </c>
      <c r="AC213">
        <v>2020</v>
      </c>
      <c r="AD213">
        <v>7</v>
      </c>
      <c r="AE213">
        <v>4</v>
      </c>
      <c r="AF213" t="s">
        <v>174</v>
      </c>
      <c r="AH213">
        <v>312199</v>
      </c>
      <c r="AI213">
        <v>6576834</v>
      </c>
      <c r="AJ213" s="4">
        <v>313000</v>
      </c>
      <c r="AK213" s="4">
        <v>6577000</v>
      </c>
      <c r="AL213">
        <v>10</v>
      </c>
      <c r="AN213">
        <v>1010</v>
      </c>
      <c r="AP213" s="5" t="s">
        <v>175</v>
      </c>
      <c r="AQ213">
        <v>100931</v>
      </c>
      <c r="AT213">
        <v>1</v>
      </c>
      <c r="AU213" t="s">
        <v>12</v>
      </c>
      <c r="AV213" t="s">
        <v>176</v>
      </c>
      <c r="AW213" t="s">
        <v>177</v>
      </c>
      <c r="AX213">
        <v>1010</v>
      </c>
      <c r="AY213" t="s">
        <v>28</v>
      </c>
      <c r="AZ213" t="s">
        <v>29</v>
      </c>
      <c r="BB213" s="5">
        <v>44016.971793981502</v>
      </c>
      <c r="BC213" s="6" t="s">
        <v>17</v>
      </c>
      <c r="BE213">
        <v>6</v>
      </c>
      <c r="BF213">
        <v>241226</v>
      </c>
      <c r="BH213" t="s">
        <v>178</v>
      </c>
      <c r="BT213">
        <v>484023</v>
      </c>
    </row>
    <row r="214" spans="1:72" x14ac:dyDescent="0.3">
      <c r="A214">
        <v>485063</v>
      </c>
      <c r="C214">
        <v>1</v>
      </c>
      <c r="D214">
        <v>1</v>
      </c>
      <c r="E214">
        <v>1</v>
      </c>
      <c r="F214" t="s">
        <v>0</v>
      </c>
      <c r="G214" t="s">
        <v>19</v>
      </c>
      <c r="H214" t="s">
        <v>5378</v>
      </c>
      <c r="I214" t="s">
        <v>21</v>
      </c>
      <c r="K214">
        <v>1</v>
      </c>
      <c r="L214" t="s">
        <v>4</v>
      </c>
      <c r="M214">
        <v>100931</v>
      </c>
      <c r="N214" t="s">
        <v>5</v>
      </c>
      <c r="T214" t="s">
        <v>5379</v>
      </c>
      <c r="U214" s="1">
        <v>1</v>
      </c>
      <c r="V214" t="s">
        <v>4493</v>
      </c>
      <c r="W214" t="s">
        <v>5340</v>
      </c>
      <c r="X214" s="2" t="s">
        <v>5128</v>
      </c>
      <c r="Y214" s="3">
        <v>17</v>
      </c>
      <c r="Z214" s="4">
        <v>1729</v>
      </c>
      <c r="AA214" t="s">
        <v>5340</v>
      </c>
      <c r="AB214" t="s">
        <v>5380</v>
      </c>
      <c r="AC214">
        <v>2020</v>
      </c>
      <c r="AD214">
        <v>7</v>
      </c>
      <c r="AE214">
        <v>3</v>
      </c>
      <c r="AF214" t="s">
        <v>5381</v>
      </c>
      <c r="AH214">
        <v>313541</v>
      </c>
      <c r="AI214">
        <v>7092489</v>
      </c>
      <c r="AJ214" s="4">
        <v>313000</v>
      </c>
      <c r="AK214" s="4">
        <v>7093000</v>
      </c>
      <c r="AL214">
        <v>10</v>
      </c>
      <c r="AN214">
        <v>1010</v>
      </c>
      <c r="AP214" s="5" t="s">
        <v>5382</v>
      </c>
      <c r="AQ214">
        <v>100931</v>
      </c>
      <c r="AT214">
        <v>1</v>
      </c>
      <c r="AU214" t="s">
        <v>12</v>
      </c>
      <c r="AV214" t="s">
        <v>5383</v>
      </c>
      <c r="AW214" t="s">
        <v>5384</v>
      </c>
      <c r="AX214">
        <v>1010</v>
      </c>
      <c r="AY214" t="s">
        <v>28</v>
      </c>
      <c r="AZ214" t="s">
        <v>29</v>
      </c>
      <c r="BB214" s="5">
        <v>44144.622361111098</v>
      </c>
      <c r="BC214" s="6" t="s">
        <v>17</v>
      </c>
      <c r="BE214">
        <v>6</v>
      </c>
      <c r="BF214">
        <v>255727</v>
      </c>
      <c r="BH214" t="s">
        <v>5385</v>
      </c>
      <c r="BT214">
        <v>485063</v>
      </c>
    </row>
    <row r="215" spans="1:72" x14ac:dyDescent="0.3">
      <c r="A215">
        <v>487974</v>
      </c>
      <c r="C215">
        <v>1</v>
      </c>
      <c r="D215">
        <v>1</v>
      </c>
      <c r="E215">
        <v>1</v>
      </c>
      <c r="F215" t="s">
        <v>0</v>
      </c>
      <c r="G215" t="s">
        <v>19</v>
      </c>
      <c r="H215" t="s">
        <v>5285</v>
      </c>
      <c r="I215" t="s">
        <v>21</v>
      </c>
      <c r="K215">
        <v>1</v>
      </c>
      <c r="L215" t="s">
        <v>4</v>
      </c>
      <c r="M215">
        <v>100931</v>
      </c>
      <c r="N215" t="s">
        <v>5</v>
      </c>
      <c r="T215" t="s">
        <v>5286</v>
      </c>
      <c r="U215" s="1">
        <v>1</v>
      </c>
      <c r="V215" t="s">
        <v>4493</v>
      </c>
      <c r="W215" t="s">
        <v>5268</v>
      </c>
      <c r="X215" s="2" t="s">
        <v>5128</v>
      </c>
      <c r="Y215" s="3">
        <v>17</v>
      </c>
      <c r="Z215" s="4">
        <v>1719</v>
      </c>
      <c r="AA215" s="4" t="s">
        <v>5268</v>
      </c>
      <c r="AB215" t="s">
        <v>5287</v>
      </c>
      <c r="AC215">
        <v>2020</v>
      </c>
      <c r="AD215">
        <v>7</v>
      </c>
      <c r="AE215">
        <v>3</v>
      </c>
      <c r="AF215" t="s">
        <v>5288</v>
      </c>
      <c r="AH215">
        <v>316998</v>
      </c>
      <c r="AI215">
        <v>7071665</v>
      </c>
      <c r="AJ215" s="4">
        <v>317000</v>
      </c>
      <c r="AK215" s="4">
        <v>7071000</v>
      </c>
      <c r="AL215">
        <v>200</v>
      </c>
      <c r="AN215">
        <v>1010</v>
      </c>
      <c r="AO215" t="s">
        <v>2930</v>
      </c>
      <c r="AP215" s="5" t="s">
        <v>5289</v>
      </c>
      <c r="AQ215">
        <v>100931</v>
      </c>
      <c r="AT215">
        <v>1</v>
      </c>
      <c r="AU215" t="s">
        <v>12</v>
      </c>
      <c r="AV215" t="s">
        <v>5290</v>
      </c>
      <c r="AW215" t="s">
        <v>5291</v>
      </c>
      <c r="AX215">
        <v>1010</v>
      </c>
      <c r="AY215" t="s">
        <v>28</v>
      </c>
      <c r="AZ215" t="s">
        <v>29</v>
      </c>
      <c r="BB215" s="5">
        <v>44016.024317129602</v>
      </c>
      <c r="BC215" s="6" t="s">
        <v>17</v>
      </c>
      <c r="BE215">
        <v>6</v>
      </c>
      <c r="BF215">
        <v>241123</v>
      </c>
      <c r="BH215" t="s">
        <v>5292</v>
      </c>
      <c r="BT215">
        <v>487974</v>
      </c>
    </row>
    <row r="216" spans="1:72" x14ac:dyDescent="0.3">
      <c r="A216">
        <v>487372</v>
      </c>
      <c r="C216">
        <v>1</v>
      </c>
      <c r="D216">
        <v>1</v>
      </c>
      <c r="E216">
        <v>1</v>
      </c>
      <c r="F216" t="s">
        <v>0</v>
      </c>
      <c r="G216" t="s">
        <v>19</v>
      </c>
      <c r="H216" t="s">
        <v>7626</v>
      </c>
      <c r="I216" s="7" t="str">
        <f>HYPERLINK(AP216,"Foto")</f>
        <v>Foto</v>
      </c>
      <c r="K216">
        <v>1</v>
      </c>
      <c r="L216" t="s">
        <v>6877</v>
      </c>
      <c r="M216">
        <v>121481</v>
      </c>
      <c r="N216" t="s">
        <v>6881</v>
      </c>
      <c r="T216" t="s">
        <v>5286</v>
      </c>
      <c r="U216" s="1">
        <v>1</v>
      </c>
      <c r="V216" t="s">
        <v>4493</v>
      </c>
      <c r="W216" t="s">
        <v>5268</v>
      </c>
      <c r="X216" s="2" t="s">
        <v>5128</v>
      </c>
      <c r="Y216" s="3">
        <v>17</v>
      </c>
      <c r="Z216" s="4">
        <v>1719</v>
      </c>
      <c r="AA216" s="4" t="s">
        <v>5268</v>
      </c>
      <c r="AB216" t="s">
        <v>7627</v>
      </c>
      <c r="AC216">
        <v>2020</v>
      </c>
      <c r="AD216">
        <v>7</v>
      </c>
      <c r="AE216">
        <v>16</v>
      </c>
      <c r="AF216" t="s">
        <v>7628</v>
      </c>
      <c r="AH216">
        <v>316181</v>
      </c>
      <c r="AI216">
        <v>7071309</v>
      </c>
      <c r="AJ216" s="4">
        <v>317000</v>
      </c>
      <c r="AK216" s="4">
        <v>7071000</v>
      </c>
      <c r="AL216">
        <v>50</v>
      </c>
      <c r="AN216">
        <v>1010</v>
      </c>
      <c r="AP216" s="5" t="s">
        <v>7629</v>
      </c>
      <c r="AQ216">
        <v>121481</v>
      </c>
      <c r="AS216" s="11" t="s">
        <v>6878</v>
      </c>
      <c r="AT216">
        <v>1</v>
      </c>
      <c r="AU216" t="s">
        <v>6893</v>
      </c>
      <c r="AV216" t="s">
        <v>7630</v>
      </c>
      <c r="AW216" t="s">
        <v>7631</v>
      </c>
      <c r="AX216">
        <v>1010</v>
      </c>
      <c r="AY216" t="s">
        <v>28</v>
      </c>
      <c r="AZ216" t="s">
        <v>29</v>
      </c>
      <c r="BA216">
        <v>1</v>
      </c>
      <c r="BB216" s="5">
        <v>44029.875868055598</v>
      </c>
      <c r="BC216" s="6" t="s">
        <v>17</v>
      </c>
      <c r="BE216">
        <v>6</v>
      </c>
      <c r="BF216">
        <v>242695</v>
      </c>
      <c r="BH216" t="s">
        <v>7632</v>
      </c>
      <c r="BT216">
        <v>487372</v>
      </c>
    </row>
    <row r="217" spans="1:72" x14ac:dyDescent="0.3">
      <c r="A217">
        <v>490785</v>
      </c>
      <c r="C217">
        <v>1</v>
      </c>
      <c r="D217">
        <v>1</v>
      </c>
      <c r="E217">
        <v>1</v>
      </c>
      <c r="F217" t="s">
        <v>0</v>
      </c>
      <c r="G217" t="s">
        <v>31</v>
      </c>
      <c r="H217" t="s">
        <v>5300</v>
      </c>
      <c r="I217" t="s">
        <v>21</v>
      </c>
      <c r="K217">
        <v>1</v>
      </c>
      <c r="L217" t="s">
        <v>4</v>
      </c>
      <c r="M217">
        <v>100931</v>
      </c>
      <c r="N217" t="s">
        <v>5</v>
      </c>
      <c r="T217" t="s">
        <v>5301</v>
      </c>
      <c r="U217" s="1">
        <v>1</v>
      </c>
      <c r="V217" t="s">
        <v>4493</v>
      </c>
      <c r="W217" t="s">
        <v>5268</v>
      </c>
      <c r="X217" s="2" t="s">
        <v>5128</v>
      </c>
      <c r="Y217" s="3">
        <v>17</v>
      </c>
      <c r="Z217" s="4">
        <v>1719</v>
      </c>
      <c r="AA217" s="4" t="s">
        <v>5268</v>
      </c>
      <c r="AB217" t="s">
        <v>34</v>
      </c>
      <c r="AC217">
        <v>2020</v>
      </c>
      <c r="AD217">
        <v>6</v>
      </c>
      <c r="AE217">
        <v>26</v>
      </c>
      <c r="AH217">
        <v>322315</v>
      </c>
      <c r="AI217">
        <v>7074556</v>
      </c>
      <c r="AJ217" s="4">
        <v>323000</v>
      </c>
      <c r="AK217" s="4">
        <v>7075000</v>
      </c>
      <c r="AL217">
        <v>6</v>
      </c>
      <c r="AN217">
        <v>40</v>
      </c>
      <c r="AP217" t="s">
        <v>5302</v>
      </c>
      <c r="AQ217">
        <v>100931</v>
      </c>
      <c r="AT217">
        <v>1</v>
      </c>
      <c r="AU217" t="s">
        <v>12</v>
      </c>
      <c r="AV217" t="s">
        <v>5303</v>
      </c>
      <c r="AW217" t="s">
        <v>5304</v>
      </c>
      <c r="AX217">
        <v>40</v>
      </c>
      <c r="AY217" t="s">
        <v>38</v>
      </c>
      <c r="AZ217" t="s">
        <v>39</v>
      </c>
      <c r="BB217" s="5">
        <v>44008</v>
      </c>
      <c r="BC217" s="6" t="s">
        <v>17</v>
      </c>
      <c r="BE217">
        <v>4</v>
      </c>
      <c r="BF217">
        <v>378003</v>
      </c>
      <c r="BH217" t="s">
        <v>5305</v>
      </c>
      <c r="BT217">
        <v>490785</v>
      </c>
    </row>
    <row r="218" spans="1:72" x14ac:dyDescent="0.3">
      <c r="A218">
        <v>492495</v>
      </c>
      <c r="C218">
        <v>1</v>
      </c>
      <c r="D218">
        <v>1</v>
      </c>
      <c r="E218">
        <v>1</v>
      </c>
      <c r="F218" t="s">
        <v>0</v>
      </c>
      <c r="G218" t="s">
        <v>19</v>
      </c>
      <c r="H218" t="s">
        <v>5306</v>
      </c>
      <c r="I218" t="s">
        <v>21</v>
      </c>
      <c r="K218">
        <v>1</v>
      </c>
      <c r="L218" t="s">
        <v>4</v>
      </c>
      <c r="M218">
        <v>100931</v>
      </c>
      <c r="N218" t="s">
        <v>5</v>
      </c>
      <c r="T218" t="s">
        <v>5307</v>
      </c>
      <c r="U218" s="1">
        <v>1</v>
      </c>
      <c r="V218" t="s">
        <v>4493</v>
      </c>
      <c r="W218" t="s">
        <v>5308</v>
      </c>
      <c r="X218" s="2" t="s">
        <v>5128</v>
      </c>
      <c r="Y218" s="3">
        <v>17</v>
      </c>
      <c r="Z218" s="4">
        <v>1721</v>
      </c>
      <c r="AA218" s="4" t="s">
        <v>5308</v>
      </c>
      <c r="AB218" t="s">
        <v>5309</v>
      </c>
      <c r="AC218">
        <v>2020</v>
      </c>
      <c r="AD218">
        <v>7</v>
      </c>
      <c r="AE218">
        <v>2</v>
      </c>
      <c r="AF218" t="s">
        <v>4738</v>
      </c>
      <c r="AH218">
        <v>325887</v>
      </c>
      <c r="AI218">
        <v>7080358</v>
      </c>
      <c r="AJ218" s="4">
        <v>325000</v>
      </c>
      <c r="AK218" s="4">
        <v>7081000</v>
      </c>
      <c r="AL218">
        <v>10</v>
      </c>
      <c r="AN218">
        <v>1010</v>
      </c>
      <c r="AO218" t="s">
        <v>4644</v>
      </c>
      <c r="AP218" s="5" t="s">
        <v>5310</v>
      </c>
      <c r="AQ218">
        <v>100931</v>
      </c>
      <c r="AT218">
        <v>1</v>
      </c>
      <c r="AU218" t="s">
        <v>12</v>
      </c>
      <c r="AV218" t="s">
        <v>5311</v>
      </c>
      <c r="AW218" t="s">
        <v>5312</v>
      </c>
      <c r="AX218">
        <v>1010</v>
      </c>
      <c r="AY218" t="s">
        <v>28</v>
      </c>
      <c r="AZ218" t="s">
        <v>29</v>
      </c>
      <c r="BB218" s="5">
        <v>44020.659016203703</v>
      </c>
      <c r="BC218" s="6" t="s">
        <v>17</v>
      </c>
      <c r="BE218">
        <v>6</v>
      </c>
      <c r="BF218">
        <v>241759</v>
      </c>
      <c r="BH218" t="s">
        <v>5313</v>
      </c>
      <c r="BT218">
        <v>492495</v>
      </c>
    </row>
    <row r="219" spans="1:72" x14ac:dyDescent="0.3">
      <c r="A219">
        <v>496141</v>
      </c>
      <c r="C219">
        <v>1</v>
      </c>
      <c r="D219">
        <v>1</v>
      </c>
      <c r="E219">
        <v>1</v>
      </c>
      <c r="F219" t="s">
        <v>0</v>
      </c>
      <c r="G219" t="s">
        <v>31</v>
      </c>
      <c r="H219" t="s">
        <v>983</v>
      </c>
      <c r="I219" t="s">
        <v>21</v>
      </c>
      <c r="K219">
        <v>1</v>
      </c>
      <c r="L219" t="s">
        <v>4</v>
      </c>
      <c r="M219">
        <v>100931</v>
      </c>
      <c r="N219" t="s">
        <v>5</v>
      </c>
      <c r="T219" t="s">
        <v>984</v>
      </c>
      <c r="U219" s="1">
        <v>1</v>
      </c>
      <c r="V219" t="s">
        <v>985</v>
      </c>
      <c r="W219" t="s">
        <v>986</v>
      </c>
      <c r="X219" t="s">
        <v>987</v>
      </c>
      <c r="Y219" s="3">
        <v>4</v>
      </c>
      <c r="Z219" s="4">
        <v>402</v>
      </c>
      <c r="AA219" s="4" t="s">
        <v>986</v>
      </c>
      <c r="AB219" t="s">
        <v>34</v>
      </c>
      <c r="AC219">
        <v>2020</v>
      </c>
      <c r="AD219">
        <v>7</v>
      </c>
      <c r="AE219">
        <v>1</v>
      </c>
      <c r="AH219">
        <v>333118</v>
      </c>
      <c r="AI219">
        <v>6678683</v>
      </c>
      <c r="AJ219" s="4">
        <v>333000</v>
      </c>
      <c r="AK219" s="4">
        <v>6679000</v>
      </c>
      <c r="AL219">
        <v>5</v>
      </c>
      <c r="AN219">
        <v>40</v>
      </c>
      <c r="AP219" t="s">
        <v>988</v>
      </c>
      <c r="AQ219">
        <v>100931</v>
      </c>
      <c r="AT219">
        <v>1</v>
      </c>
      <c r="AU219" t="s">
        <v>12</v>
      </c>
      <c r="AV219" t="s">
        <v>989</v>
      </c>
      <c r="AW219" t="s">
        <v>990</v>
      </c>
      <c r="AX219">
        <v>40</v>
      </c>
      <c r="AY219" t="s">
        <v>38</v>
      </c>
      <c r="AZ219" t="s">
        <v>39</v>
      </c>
      <c r="BB219" s="5">
        <v>44013</v>
      </c>
      <c r="BC219" s="6" t="s">
        <v>17</v>
      </c>
      <c r="BE219">
        <v>4</v>
      </c>
      <c r="BF219">
        <v>377397</v>
      </c>
      <c r="BH219" t="s">
        <v>991</v>
      </c>
      <c r="BT219">
        <v>496141</v>
      </c>
    </row>
    <row r="220" spans="1:72" x14ac:dyDescent="0.3">
      <c r="A220">
        <v>496156</v>
      </c>
      <c r="C220">
        <v>1</v>
      </c>
      <c r="D220">
        <v>1</v>
      </c>
      <c r="E220">
        <v>1</v>
      </c>
      <c r="F220" t="s">
        <v>0</v>
      </c>
      <c r="G220" t="s">
        <v>19</v>
      </c>
      <c r="H220" t="s">
        <v>7032</v>
      </c>
      <c r="I220" t="s">
        <v>21</v>
      </c>
      <c r="K220">
        <v>1</v>
      </c>
      <c r="L220" t="s">
        <v>6877</v>
      </c>
      <c r="M220">
        <v>121481</v>
      </c>
      <c r="N220" t="s">
        <v>6881</v>
      </c>
      <c r="T220" t="s">
        <v>984</v>
      </c>
      <c r="U220" s="1">
        <v>1</v>
      </c>
      <c r="V220" t="s">
        <v>985</v>
      </c>
      <c r="W220" t="s">
        <v>986</v>
      </c>
      <c r="X220" t="s">
        <v>987</v>
      </c>
      <c r="Y220" s="3">
        <v>4</v>
      </c>
      <c r="Z220" s="4">
        <v>402</v>
      </c>
      <c r="AA220" s="4" t="s">
        <v>986</v>
      </c>
      <c r="AB220" t="s">
        <v>7033</v>
      </c>
      <c r="AC220">
        <v>2020</v>
      </c>
      <c r="AD220">
        <v>7</v>
      </c>
      <c r="AE220">
        <v>1</v>
      </c>
      <c r="AF220" t="s">
        <v>7034</v>
      </c>
      <c r="AH220">
        <v>333130</v>
      </c>
      <c r="AI220">
        <v>6678681</v>
      </c>
      <c r="AJ220" s="4">
        <v>333000</v>
      </c>
      <c r="AK220" s="4">
        <v>6679000</v>
      </c>
      <c r="AL220">
        <v>25</v>
      </c>
      <c r="AN220">
        <v>1010</v>
      </c>
      <c r="AO220" t="s">
        <v>2513</v>
      </c>
      <c r="AP220" s="5" t="s">
        <v>7035</v>
      </c>
      <c r="AQ220">
        <v>121481</v>
      </c>
      <c r="AS220" s="11" t="s">
        <v>6878</v>
      </c>
      <c r="AT220">
        <v>1</v>
      </c>
      <c r="AU220" t="s">
        <v>6893</v>
      </c>
      <c r="AV220" t="s">
        <v>7036</v>
      </c>
      <c r="AW220" t="s">
        <v>7037</v>
      </c>
      <c r="AX220">
        <v>1010</v>
      </c>
      <c r="AY220" t="s">
        <v>28</v>
      </c>
      <c r="AZ220" t="s">
        <v>29</v>
      </c>
      <c r="BB220" s="5">
        <v>44155.536886574097</v>
      </c>
      <c r="BC220" s="6" t="s">
        <v>17</v>
      </c>
      <c r="BE220">
        <v>6</v>
      </c>
      <c r="BF220">
        <v>260192</v>
      </c>
      <c r="BH220" t="s">
        <v>7038</v>
      </c>
      <c r="BT220">
        <v>496156</v>
      </c>
    </row>
    <row r="221" spans="1:72" x14ac:dyDescent="0.3">
      <c r="A221">
        <v>502446</v>
      </c>
      <c r="C221">
        <v>1</v>
      </c>
      <c r="D221">
        <v>1</v>
      </c>
      <c r="E221">
        <v>1</v>
      </c>
      <c r="F221" t="s">
        <v>0</v>
      </c>
      <c r="G221" t="s">
        <v>31</v>
      </c>
      <c r="H221" t="s">
        <v>5423</v>
      </c>
      <c r="I221" t="s">
        <v>21</v>
      </c>
      <c r="K221">
        <v>1</v>
      </c>
      <c r="L221" t="s">
        <v>4</v>
      </c>
      <c r="M221">
        <v>100931</v>
      </c>
      <c r="N221" t="s">
        <v>5</v>
      </c>
      <c r="T221" t="s">
        <v>5424</v>
      </c>
      <c r="U221" s="1">
        <v>1</v>
      </c>
      <c r="V221" t="s">
        <v>4493</v>
      </c>
      <c r="W221" t="s">
        <v>5425</v>
      </c>
      <c r="X221" s="2" t="s">
        <v>5128</v>
      </c>
      <c r="Y221" s="3">
        <v>17</v>
      </c>
      <c r="Z221" s="4">
        <v>1744</v>
      </c>
      <c r="AA221" s="4" t="s">
        <v>5425</v>
      </c>
      <c r="AB221" t="s">
        <v>34</v>
      </c>
      <c r="AC221">
        <v>2020</v>
      </c>
      <c r="AD221">
        <v>7</v>
      </c>
      <c r="AE221">
        <v>5</v>
      </c>
      <c r="AH221">
        <v>345790</v>
      </c>
      <c r="AI221">
        <v>7152848</v>
      </c>
      <c r="AJ221" s="4">
        <v>345000</v>
      </c>
      <c r="AK221" s="4">
        <v>7153000</v>
      </c>
      <c r="AL221">
        <v>17</v>
      </c>
      <c r="AN221">
        <v>40</v>
      </c>
      <c r="AP221" t="s">
        <v>5426</v>
      </c>
      <c r="AQ221">
        <v>100931</v>
      </c>
      <c r="AT221">
        <v>1</v>
      </c>
      <c r="AU221" t="s">
        <v>12</v>
      </c>
      <c r="AV221" t="s">
        <v>5427</v>
      </c>
      <c r="AW221" t="s">
        <v>5428</v>
      </c>
      <c r="AX221">
        <v>40</v>
      </c>
      <c r="AY221" t="s">
        <v>38</v>
      </c>
      <c r="AZ221" t="s">
        <v>39</v>
      </c>
      <c r="BB221" s="5">
        <v>44017</v>
      </c>
      <c r="BC221" s="6" t="s">
        <v>17</v>
      </c>
      <c r="BE221">
        <v>4</v>
      </c>
      <c r="BF221">
        <v>377435</v>
      </c>
      <c r="BH221" t="s">
        <v>5429</v>
      </c>
      <c r="BT221">
        <v>502446</v>
      </c>
    </row>
    <row r="222" spans="1:72" x14ac:dyDescent="0.3">
      <c r="A222">
        <v>502640</v>
      </c>
      <c r="C222">
        <v>1</v>
      </c>
      <c r="D222">
        <v>1</v>
      </c>
      <c r="E222">
        <v>1</v>
      </c>
      <c r="F222" t="s">
        <v>0</v>
      </c>
      <c r="G222" t="s">
        <v>31</v>
      </c>
      <c r="H222" t="s">
        <v>1390</v>
      </c>
      <c r="I222" t="s">
        <v>21</v>
      </c>
      <c r="K222">
        <v>1</v>
      </c>
      <c r="L222" t="s">
        <v>4</v>
      </c>
      <c r="M222">
        <v>100931</v>
      </c>
      <c r="N222" t="s">
        <v>5</v>
      </c>
      <c r="T222" t="s">
        <v>1391</v>
      </c>
      <c r="U222" s="1">
        <v>1</v>
      </c>
      <c r="V222" t="s">
        <v>985</v>
      </c>
      <c r="W222" t="s">
        <v>1372</v>
      </c>
      <c r="X222" t="s">
        <v>987</v>
      </c>
      <c r="Y222" s="3">
        <v>4</v>
      </c>
      <c r="Z222" s="4">
        <v>428</v>
      </c>
      <c r="AA222" s="4" t="s">
        <v>1372</v>
      </c>
      <c r="AB222" t="s">
        <v>34</v>
      </c>
      <c r="AC222">
        <v>2020</v>
      </c>
      <c r="AD222">
        <v>7</v>
      </c>
      <c r="AE222">
        <v>12</v>
      </c>
      <c r="AH222">
        <v>346795</v>
      </c>
      <c r="AI222">
        <v>6809886</v>
      </c>
      <c r="AJ222" s="4">
        <v>347000</v>
      </c>
      <c r="AK222" s="4">
        <v>6809000</v>
      </c>
      <c r="AL222">
        <v>0</v>
      </c>
      <c r="AN222">
        <v>40</v>
      </c>
      <c r="AP222" t="s">
        <v>1392</v>
      </c>
      <c r="AQ222">
        <v>100931</v>
      </c>
      <c r="AT222">
        <v>1</v>
      </c>
      <c r="AU222" t="s">
        <v>12</v>
      </c>
      <c r="AV222" t="s">
        <v>1393</v>
      </c>
      <c r="AW222" t="s">
        <v>1394</v>
      </c>
      <c r="AX222">
        <v>40</v>
      </c>
      <c r="AY222" t="s">
        <v>38</v>
      </c>
      <c r="AZ222" t="s">
        <v>39</v>
      </c>
      <c r="BB222" s="5">
        <v>44024</v>
      </c>
      <c r="BC222" s="6" t="s">
        <v>17</v>
      </c>
      <c r="BE222">
        <v>4</v>
      </c>
      <c r="BF222">
        <v>377349</v>
      </c>
      <c r="BH222" t="s">
        <v>1395</v>
      </c>
      <c r="BT222">
        <v>502640</v>
      </c>
    </row>
    <row r="223" spans="1:72" x14ac:dyDescent="0.3">
      <c r="A223">
        <v>503723</v>
      </c>
      <c r="C223">
        <v>1</v>
      </c>
      <c r="D223">
        <v>1</v>
      </c>
      <c r="E223">
        <v>1</v>
      </c>
      <c r="F223" t="s">
        <v>0</v>
      </c>
      <c r="G223" t="s">
        <v>31</v>
      </c>
      <c r="H223" t="s">
        <v>1001</v>
      </c>
      <c r="I223" t="s">
        <v>21</v>
      </c>
      <c r="K223">
        <v>1</v>
      </c>
      <c r="L223" t="s">
        <v>4</v>
      </c>
      <c r="M223">
        <v>100931</v>
      </c>
      <c r="N223" t="s">
        <v>5</v>
      </c>
      <c r="T223" t="s">
        <v>1002</v>
      </c>
      <c r="U223" s="1">
        <v>1</v>
      </c>
      <c r="V223" t="s">
        <v>985</v>
      </c>
      <c r="W223" t="s">
        <v>986</v>
      </c>
      <c r="X223" t="s">
        <v>987</v>
      </c>
      <c r="Y223" s="3">
        <v>4</v>
      </c>
      <c r="Z223" s="4">
        <v>402</v>
      </c>
      <c r="AA223" s="4" t="s">
        <v>986</v>
      </c>
      <c r="AB223" t="s">
        <v>34</v>
      </c>
      <c r="AC223">
        <v>2020</v>
      </c>
      <c r="AD223">
        <v>7</v>
      </c>
      <c r="AE223">
        <v>23</v>
      </c>
      <c r="AH223">
        <v>352176</v>
      </c>
      <c r="AI223">
        <v>6688447</v>
      </c>
      <c r="AJ223" s="4">
        <v>353000</v>
      </c>
      <c r="AK223" s="4">
        <v>6689000</v>
      </c>
      <c r="AL223">
        <v>128</v>
      </c>
      <c r="AN223">
        <v>40</v>
      </c>
      <c r="AP223" t="s">
        <v>1003</v>
      </c>
      <c r="AQ223">
        <v>100931</v>
      </c>
      <c r="AT223">
        <v>1</v>
      </c>
      <c r="AU223" t="s">
        <v>12</v>
      </c>
      <c r="AV223" t="s">
        <v>1004</v>
      </c>
      <c r="AW223" t="s">
        <v>1005</v>
      </c>
      <c r="AX223">
        <v>40</v>
      </c>
      <c r="AY223" t="s">
        <v>38</v>
      </c>
      <c r="AZ223" t="s">
        <v>39</v>
      </c>
      <c r="BB223" s="5">
        <v>44035</v>
      </c>
      <c r="BC223" s="6" t="s">
        <v>17</v>
      </c>
      <c r="BE223">
        <v>4</v>
      </c>
      <c r="BF223">
        <v>377321</v>
      </c>
      <c r="BH223" t="s">
        <v>1006</v>
      </c>
      <c r="BT223">
        <v>503723</v>
      </c>
    </row>
    <row r="224" spans="1:72" x14ac:dyDescent="0.3">
      <c r="A224">
        <v>506263</v>
      </c>
      <c r="C224">
        <v>1</v>
      </c>
      <c r="D224">
        <v>1</v>
      </c>
      <c r="E224">
        <v>1</v>
      </c>
      <c r="F224" t="s">
        <v>0</v>
      </c>
      <c r="G224" t="s">
        <v>19</v>
      </c>
      <c r="H224" t="s">
        <v>5330</v>
      </c>
      <c r="I224" s="7" t="str">
        <f>HYPERLINK(AP224,"Foto")</f>
        <v>Foto</v>
      </c>
      <c r="K224">
        <v>1</v>
      </c>
      <c r="L224" t="s">
        <v>4</v>
      </c>
      <c r="M224">
        <v>100931</v>
      </c>
      <c r="N224" t="s">
        <v>5</v>
      </c>
      <c r="T224" t="s">
        <v>5331</v>
      </c>
      <c r="U224" s="1">
        <v>1</v>
      </c>
      <c r="V224" t="s">
        <v>4493</v>
      </c>
      <c r="W224" t="s">
        <v>5308</v>
      </c>
      <c r="X224" s="2" t="s">
        <v>5128</v>
      </c>
      <c r="Y224" s="3">
        <v>17</v>
      </c>
      <c r="Z224" s="4">
        <v>1721</v>
      </c>
      <c r="AA224" s="4" t="s">
        <v>5308</v>
      </c>
      <c r="AB224" t="s">
        <v>5332</v>
      </c>
      <c r="AC224">
        <v>2020</v>
      </c>
      <c r="AD224">
        <v>7</v>
      </c>
      <c r="AE224">
        <v>7</v>
      </c>
      <c r="AF224" t="s">
        <v>5325</v>
      </c>
      <c r="AH224">
        <v>369312</v>
      </c>
      <c r="AI224">
        <v>7077637</v>
      </c>
      <c r="AJ224" s="4">
        <v>369000</v>
      </c>
      <c r="AK224" s="4">
        <v>7077000</v>
      </c>
      <c r="AL224">
        <v>100</v>
      </c>
      <c r="AN224">
        <v>1010</v>
      </c>
      <c r="AO224" t="s">
        <v>5333</v>
      </c>
      <c r="AP224" s="5" t="s">
        <v>5334</v>
      </c>
      <c r="AQ224">
        <v>100931</v>
      </c>
      <c r="AT224">
        <v>1</v>
      </c>
      <c r="AU224" t="s">
        <v>12</v>
      </c>
      <c r="AV224" t="s">
        <v>5335</v>
      </c>
      <c r="AW224" t="s">
        <v>5336</v>
      </c>
      <c r="AX224">
        <v>1010</v>
      </c>
      <c r="AY224" t="s">
        <v>28</v>
      </c>
      <c r="AZ224" t="s">
        <v>29</v>
      </c>
      <c r="BA224">
        <v>1</v>
      </c>
      <c r="BB224" s="5">
        <v>44252.811805555597</v>
      </c>
      <c r="BC224" s="6" t="s">
        <v>17</v>
      </c>
      <c r="BE224">
        <v>6</v>
      </c>
      <c r="BF224">
        <v>241701</v>
      </c>
      <c r="BH224" t="s">
        <v>5337</v>
      </c>
      <c r="BT224">
        <v>506263</v>
      </c>
    </row>
    <row r="225" spans="1:72" x14ac:dyDescent="0.3">
      <c r="A225">
        <v>521178</v>
      </c>
      <c r="C225">
        <v>1</v>
      </c>
      <c r="D225">
        <v>1</v>
      </c>
      <c r="E225">
        <v>1</v>
      </c>
      <c r="F225" t="s">
        <v>0</v>
      </c>
      <c r="G225" t="s">
        <v>19</v>
      </c>
      <c r="H225" t="s">
        <v>7641</v>
      </c>
      <c r="I225" s="7" t="str">
        <f>HYPERLINK(AP225,"Foto")</f>
        <v>Foto</v>
      </c>
      <c r="K225">
        <v>1</v>
      </c>
      <c r="L225" t="s">
        <v>6877</v>
      </c>
      <c r="M225">
        <v>121481</v>
      </c>
      <c r="N225" t="s">
        <v>6881</v>
      </c>
      <c r="T225" t="s">
        <v>7642</v>
      </c>
      <c r="U225" s="1">
        <v>1</v>
      </c>
      <c r="V225" t="s">
        <v>5444</v>
      </c>
      <c r="W225" t="s">
        <v>5810</v>
      </c>
      <c r="X225" t="s">
        <v>5446</v>
      </c>
      <c r="Y225" s="3">
        <v>18</v>
      </c>
      <c r="Z225" s="4">
        <v>1848</v>
      </c>
      <c r="AA225" s="4" t="s">
        <v>5810</v>
      </c>
      <c r="AB225" t="s">
        <v>7643</v>
      </c>
      <c r="AC225">
        <v>2020</v>
      </c>
      <c r="AD225">
        <v>7</v>
      </c>
      <c r="AE225">
        <v>29</v>
      </c>
      <c r="AF225" t="s">
        <v>7127</v>
      </c>
      <c r="AH225">
        <v>504705</v>
      </c>
      <c r="AI225">
        <v>7540005</v>
      </c>
      <c r="AJ225" s="4">
        <v>505000</v>
      </c>
      <c r="AK225" s="4">
        <v>7541000</v>
      </c>
      <c r="AL225">
        <v>10</v>
      </c>
      <c r="AN225">
        <v>1010</v>
      </c>
      <c r="AO225" t="s">
        <v>7644</v>
      </c>
      <c r="AP225" s="5" t="s">
        <v>7645</v>
      </c>
      <c r="AQ225">
        <v>121481</v>
      </c>
      <c r="AS225" s="11" t="s">
        <v>6878</v>
      </c>
      <c r="AT225">
        <v>1</v>
      </c>
      <c r="AU225" t="s">
        <v>6893</v>
      </c>
      <c r="AV225" t="s">
        <v>7646</v>
      </c>
      <c r="AW225" t="s">
        <v>7647</v>
      </c>
      <c r="AX225">
        <v>1010</v>
      </c>
      <c r="AY225" t="s">
        <v>28</v>
      </c>
      <c r="AZ225" t="s">
        <v>29</v>
      </c>
      <c r="BA225">
        <v>1</v>
      </c>
      <c r="BB225" s="5">
        <v>44147.365671296298</v>
      </c>
      <c r="BC225" s="6" t="s">
        <v>17</v>
      </c>
      <c r="BE225">
        <v>6</v>
      </c>
      <c r="BF225">
        <v>256650</v>
      </c>
      <c r="BH225" t="s">
        <v>7648</v>
      </c>
      <c r="BT225">
        <v>521178</v>
      </c>
    </row>
    <row r="226" spans="1:72" x14ac:dyDescent="0.3">
      <c r="A226">
        <v>106794</v>
      </c>
      <c r="C226">
        <v>1</v>
      </c>
      <c r="D226">
        <v>1</v>
      </c>
      <c r="E226">
        <v>1</v>
      </c>
      <c r="F226" t="s">
        <v>0</v>
      </c>
      <c r="G226" t="s">
        <v>19</v>
      </c>
      <c r="H226" t="s">
        <v>3892</v>
      </c>
      <c r="I226" t="s">
        <v>21</v>
      </c>
      <c r="K226">
        <v>1</v>
      </c>
      <c r="L226" t="s">
        <v>4</v>
      </c>
      <c r="M226">
        <v>100931</v>
      </c>
      <c r="N226" t="s">
        <v>5</v>
      </c>
      <c r="T226" t="s">
        <v>3893</v>
      </c>
      <c r="U226" s="1">
        <v>1</v>
      </c>
      <c r="V226" t="s">
        <v>3834</v>
      </c>
      <c r="W226" t="s">
        <v>3871</v>
      </c>
      <c r="X226" s="2" t="s">
        <v>3836</v>
      </c>
      <c r="Y226" s="3">
        <v>12</v>
      </c>
      <c r="Z226" s="4">
        <v>1235</v>
      </c>
      <c r="AA226" s="4" t="s">
        <v>3871</v>
      </c>
      <c r="AB226" t="s">
        <v>3894</v>
      </c>
      <c r="AC226">
        <v>2020</v>
      </c>
      <c r="AD226">
        <v>8</v>
      </c>
      <c r="AE226">
        <v>3</v>
      </c>
      <c r="AF226" t="s">
        <v>3895</v>
      </c>
      <c r="AH226">
        <v>55177</v>
      </c>
      <c r="AI226">
        <v>6756271</v>
      </c>
      <c r="AJ226" s="4">
        <v>55000</v>
      </c>
      <c r="AK226" s="4">
        <v>6757000</v>
      </c>
      <c r="AL226">
        <v>25</v>
      </c>
      <c r="AN226">
        <v>1010</v>
      </c>
      <c r="AP226" s="5" t="s">
        <v>3896</v>
      </c>
      <c r="AQ226">
        <v>100931</v>
      </c>
      <c r="AT226">
        <v>1</v>
      </c>
      <c r="AU226" t="s">
        <v>12</v>
      </c>
      <c r="AV226" t="s">
        <v>3897</v>
      </c>
      <c r="AW226" t="s">
        <v>3898</v>
      </c>
      <c r="AX226">
        <v>1010</v>
      </c>
      <c r="AY226" t="s">
        <v>28</v>
      </c>
      <c r="AZ226" t="s">
        <v>29</v>
      </c>
      <c r="BB226" s="5">
        <v>44048.310277777797</v>
      </c>
      <c r="BC226" s="6" t="s">
        <v>17</v>
      </c>
      <c r="BE226">
        <v>6</v>
      </c>
      <c r="BF226">
        <v>244844</v>
      </c>
      <c r="BH226" t="s">
        <v>3899</v>
      </c>
      <c r="BT226">
        <v>106794</v>
      </c>
    </row>
    <row r="227" spans="1:72" x14ac:dyDescent="0.3">
      <c r="A227">
        <v>524815</v>
      </c>
      <c r="C227">
        <v>1</v>
      </c>
      <c r="D227">
        <v>1</v>
      </c>
      <c r="E227">
        <v>1</v>
      </c>
      <c r="F227" t="s">
        <v>0</v>
      </c>
      <c r="G227" t="s">
        <v>19</v>
      </c>
      <c r="H227" t="s">
        <v>5956</v>
      </c>
      <c r="I227" t="s">
        <v>21</v>
      </c>
      <c r="K227">
        <v>1</v>
      </c>
      <c r="L227" t="s">
        <v>4</v>
      </c>
      <c r="M227">
        <v>100931</v>
      </c>
      <c r="N227" t="s">
        <v>5</v>
      </c>
      <c r="T227" t="s">
        <v>5957</v>
      </c>
      <c r="U227" s="1">
        <v>1</v>
      </c>
      <c r="V227" t="s">
        <v>5444</v>
      </c>
      <c r="W227" t="s">
        <v>5533</v>
      </c>
      <c r="X227" t="s">
        <v>5446</v>
      </c>
      <c r="Y227" s="3">
        <v>18</v>
      </c>
      <c r="Z227" s="4">
        <v>1854</v>
      </c>
      <c r="AA227" s="4" t="s">
        <v>5958</v>
      </c>
      <c r="AB227" t="s">
        <v>5959</v>
      </c>
      <c r="AC227">
        <v>2020</v>
      </c>
      <c r="AD227">
        <v>8</v>
      </c>
      <c r="AE227">
        <v>3</v>
      </c>
      <c r="AF227" t="s">
        <v>5960</v>
      </c>
      <c r="AH227">
        <v>567080</v>
      </c>
      <c r="AI227">
        <v>7576146</v>
      </c>
      <c r="AJ227" s="4">
        <v>567000</v>
      </c>
      <c r="AK227" s="4">
        <v>7577000</v>
      </c>
      <c r="AL227">
        <v>5</v>
      </c>
      <c r="AN227">
        <v>1010</v>
      </c>
      <c r="AP227" s="5" t="s">
        <v>5961</v>
      </c>
      <c r="AQ227">
        <v>100931</v>
      </c>
      <c r="AT227">
        <v>1</v>
      </c>
      <c r="AU227" t="s">
        <v>12</v>
      </c>
      <c r="AV227" t="s">
        <v>5962</v>
      </c>
      <c r="AW227" t="s">
        <v>5963</v>
      </c>
      <c r="AX227">
        <v>1010</v>
      </c>
      <c r="AY227" t="s">
        <v>28</v>
      </c>
      <c r="AZ227" t="s">
        <v>29</v>
      </c>
      <c r="BB227" s="5">
        <v>44300.3598263889</v>
      </c>
      <c r="BC227" s="6" t="s">
        <v>17</v>
      </c>
      <c r="BE227">
        <v>6</v>
      </c>
      <c r="BF227">
        <v>267384</v>
      </c>
      <c r="BH227" t="s">
        <v>5964</v>
      </c>
      <c r="BT227">
        <v>524815</v>
      </c>
    </row>
    <row r="228" spans="1:72" x14ac:dyDescent="0.3">
      <c r="A228">
        <v>525163</v>
      </c>
      <c r="C228">
        <v>1</v>
      </c>
      <c r="D228">
        <v>1</v>
      </c>
      <c r="E228">
        <v>1</v>
      </c>
      <c r="F228" t="s">
        <v>0</v>
      </c>
      <c r="G228" t="s">
        <v>31</v>
      </c>
      <c r="H228" t="s">
        <v>6384</v>
      </c>
      <c r="I228" t="s">
        <v>21</v>
      </c>
      <c r="K228">
        <v>1</v>
      </c>
      <c r="L228" t="s">
        <v>4</v>
      </c>
      <c r="M228">
        <v>100931</v>
      </c>
      <c r="N228" t="s">
        <v>5</v>
      </c>
      <c r="T228" t="s">
        <v>6385</v>
      </c>
      <c r="U228" s="1">
        <v>1</v>
      </c>
      <c r="V228" t="s">
        <v>6047</v>
      </c>
      <c r="W228" t="s">
        <v>6386</v>
      </c>
      <c r="X228" s="2" t="s">
        <v>6049</v>
      </c>
      <c r="Y228" s="3">
        <v>19</v>
      </c>
      <c r="Z228" s="4">
        <v>1928</v>
      </c>
      <c r="AA228" s="4" t="s">
        <v>6387</v>
      </c>
      <c r="AB228" t="s">
        <v>34</v>
      </c>
      <c r="AC228">
        <v>2020</v>
      </c>
      <c r="AD228">
        <v>7</v>
      </c>
      <c r="AE228">
        <v>22</v>
      </c>
      <c r="AH228">
        <v>583948</v>
      </c>
      <c r="AI228">
        <v>7686325</v>
      </c>
      <c r="AJ228" s="4">
        <v>583000</v>
      </c>
      <c r="AK228" s="4">
        <v>7687000</v>
      </c>
      <c r="AL228">
        <v>16</v>
      </c>
      <c r="AN228">
        <v>40</v>
      </c>
      <c r="AP228" t="s">
        <v>6388</v>
      </c>
      <c r="AQ228">
        <v>100931</v>
      </c>
      <c r="AT228">
        <v>1</v>
      </c>
      <c r="AU228" t="s">
        <v>12</v>
      </c>
      <c r="AV228" t="s">
        <v>6389</v>
      </c>
      <c r="AW228" t="s">
        <v>6390</v>
      </c>
      <c r="AX228">
        <v>40</v>
      </c>
      <c r="AY228" t="s">
        <v>38</v>
      </c>
      <c r="AZ228" t="s">
        <v>39</v>
      </c>
      <c r="BB228" s="5">
        <v>44034</v>
      </c>
      <c r="BC228" s="6" t="s">
        <v>17</v>
      </c>
      <c r="BE228">
        <v>4</v>
      </c>
      <c r="BF228">
        <v>377432</v>
      </c>
      <c r="BH228" t="s">
        <v>6391</v>
      </c>
      <c r="BT228">
        <v>525163</v>
      </c>
    </row>
    <row r="229" spans="1:72" x14ac:dyDescent="0.3">
      <c r="A229">
        <v>525607</v>
      </c>
      <c r="C229">
        <v>1</v>
      </c>
      <c r="D229">
        <v>1</v>
      </c>
      <c r="E229">
        <v>1</v>
      </c>
      <c r="F229" t="s">
        <v>0</v>
      </c>
      <c r="G229" t="s">
        <v>19</v>
      </c>
      <c r="H229" t="s">
        <v>6402</v>
      </c>
      <c r="I229" t="s">
        <v>21</v>
      </c>
      <c r="K229">
        <v>1</v>
      </c>
      <c r="L229" t="s">
        <v>4</v>
      </c>
      <c r="M229">
        <v>100931</v>
      </c>
      <c r="N229" t="s">
        <v>5</v>
      </c>
      <c r="T229" t="s">
        <v>6403</v>
      </c>
      <c r="U229" s="1">
        <v>1</v>
      </c>
      <c r="V229" t="s">
        <v>6047</v>
      </c>
      <c r="W229" t="s">
        <v>6386</v>
      </c>
      <c r="X229" s="2" t="s">
        <v>6049</v>
      </c>
      <c r="Y229" s="3">
        <v>19</v>
      </c>
      <c r="Z229" s="4">
        <v>1931</v>
      </c>
      <c r="AA229" t="s">
        <v>6404</v>
      </c>
      <c r="AB229" t="s">
        <v>6405</v>
      </c>
      <c r="AC229">
        <v>2020</v>
      </c>
      <c r="AD229">
        <v>7</v>
      </c>
      <c r="AE229">
        <v>28</v>
      </c>
      <c r="AF229" t="s">
        <v>5325</v>
      </c>
      <c r="AH229">
        <v>602668</v>
      </c>
      <c r="AI229">
        <v>7713365</v>
      </c>
      <c r="AJ229" s="4">
        <v>603000</v>
      </c>
      <c r="AK229" s="4">
        <v>7713000</v>
      </c>
      <c r="AL229">
        <v>300</v>
      </c>
      <c r="AN229">
        <v>1010</v>
      </c>
      <c r="AP229" s="5" t="s">
        <v>6406</v>
      </c>
      <c r="AQ229">
        <v>100931</v>
      </c>
      <c r="AT229">
        <v>1</v>
      </c>
      <c r="AU229" t="s">
        <v>12</v>
      </c>
      <c r="AV229" t="s">
        <v>6407</v>
      </c>
      <c r="AW229" t="s">
        <v>6408</v>
      </c>
      <c r="AX229">
        <v>1010</v>
      </c>
      <c r="AY229" t="s">
        <v>28</v>
      </c>
      <c r="AZ229" t="s">
        <v>29</v>
      </c>
      <c r="BB229" s="5">
        <v>44042.0105555556</v>
      </c>
      <c r="BC229" s="6" t="s">
        <v>17</v>
      </c>
      <c r="BE229">
        <v>6</v>
      </c>
      <c r="BF229">
        <v>244110</v>
      </c>
      <c r="BH229" t="s">
        <v>6409</v>
      </c>
      <c r="BT229">
        <v>525607</v>
      </c>
    </row>
    <row r="230" spans="1:72" x14ac:dyDescent="0.3">
      <c r="A230">
        <v>527657</v>
      </c>
      <c r="C230">
        <v>1</v>
      </c>
      <c r="D230">
        <v>1</v>
      </c>
      <c r="E230">
        <v>1</v>
      </c>
      <c r="F230" t="s">
        <v>0</v>
      </c>
      <c r="G230" t="s">
        <v>19</v>
      </c>
      <c r="H230" t="s">
        <v>6212</v>
      </c>
      <c r="I230" t="s">
        <v>21</v>
      </c>
      <c r="K230">
        <v>1</v>
      </c>
      <c r="L230" t="s">
        <v>4</v>
      </c>
      <c r="M230">
        <v>100931</v>
      </c>
      <c r="N230" t="s">
        <v>5</v>
      </c>
      <c r="T230" t="s">
        <v>6213</v>
      </c>
      <c r="U230" s="1">
        <v>1</v>
      </c>
      <c r="V230" t="s">
        <v>6047</v>
      </c>
      <c r="W230" t="s">
        <v>6129</v>
      </c>
      <c r="X230" s="2" t="s">
        <v>6049</v>
      </c>
      <c r="Y230" s="3">
        <v>19</v>
      </c>
      <c r="Z230" s="4">
        <v>1902</v>
      </c>
      <c r="AA230" t="s">
        <v>6129</v>
      </c>
      <c r="AB230" t="s">
        <v>6214</v>
      </c>
      <c r="AC230">
        <v>2020</v>
      </c>
      <c r="AD230">
        <v>8</v>
      </c>
      <c r="AE230">
        <v>3</v>
      </c>
      <c r="AF230" t="s">
        <v>5874</v>
      </c>
      <c r="AH230">
        <v>648537</v>
      </c>
      <c r="AI230">
        <v>7752518</v>
      </c>
      <c r="AJ230" s="4">
        <v>649000</v>
      </c>
      <c r="AK230" s="4">
        <v>7753000</v>
      </c>
      <c r="AL230">
        <v>5</v>
      </c>
      <c r="AN230">
        <v>1010</v>
      </c>
      <c r="AO230" t="s">
        <v>6215</v>
      </c>
      <c r="AP230" s="5" t="s">
        <v>6216</v>
      </c>
      <c r="AQ230">
        <v>100931</v>
      </c>
      <c r="AT230">
        <v>1</v>
      </c>
      <c r="AU230" t="s">
        <v>12</v>
      </c>
      <c r="AV230" t="s">
        <v>6217</v>
      </c>
      <c r="AW230" t="s">
        <v>6218</v>
      </c>
      <c r="AX230">
        <v>1010</v>
      </c>
      <c r="AY230" t="s">
        <v>28</v>
      </c>
      <c r="AZ230" t="s">
        <v>29</v>
      </c>
      <c r="BB230" s="5">
        <v>44046.003263888902</v>
      </c>
      <c r="BC230" s="6" t="s">
        <v>17</v>
      </c>
      <c r="BE230">
        <v>6</v>
      </c>
      <c r="BF230">
        <v>244597</v>
      </c>
      <c r="BH230" t="s">
        <v>6219</v>
      </c>
      <c r="BT230">
        <v>527657</v>
      </c>
    </row>
    <row r="231" spans="1:72" x14ac:dyDescent="0.3">
      <c r="A231">
        <v>532926</v>
      </c>
      <c r="C231">
        <v>1</v>
      </c>
      <c r="D231">
        <v>1</v>
      </c>
      <c r="E231">
        <v>1</v>
      </c>
      <c r="F231" t="s">
        <v>0</v>
      </c>
      <c r="G231" t="s">
        <v>19</v>
      </c>
      <c r="H231" t="s">
        <v>7717</v>
      </c>
      <c r="I231" t="s">
        <v>21</v>
      </c>
      <c r="K231">
        <v>1</v>
      </c>
      <c r="L231" t="s">
        <v>6877</v>
      </c>
      <c r="M231">
        <v>121481</v>
      </c>
      <c r="N231" t="s">
        <v>6881</v>
      </c>
      <c r="T231" t="s">
        <v>7718</v>
      </c>
      <c r="U231" s="1">
        <v>1</v>
      </c>
      <c r="V231" t="s">
        <v>6047</v>
      </c>
      <c r="W231" t="s">
        <v>6495</v>
      </c>
      <c r="X231" s="2" t="s">
        <v>6049</v>
      </c>
      <c r="Y231" s="3">
        <v>19</v>
      </c>
      <c r="Z231" s="4">
        <v>1943</v>
      </c>
      <c r="AA231" t="s">
        <v>6495</v>
      </c>
      <c r="AB231" t="s">
        <v>7719</v>
      </c>
      <c r="AC231">
        <v>2020</v>
      </c>
      <c r="AD231">
        <v>7</v>
      </c>
      <c r="AE231">
        <v>30</v>
      </c>
      <c r="AF231" t="s">
        <v>7720</v>
      </c>
      <c r="AH231">
        <v>757535</v>
      </c>
      <c r="AI231">
        <v>7771591</v>
      </c>
      <c r="AJ231" s="4">
        <v>757000</v>
      </c>
      <c r="AK231" s="4">
        <v>7771000</v>
      </c>
      <c r="AL231">
        <v>10</v>
      </c>
      <c r="AN231">
        <v>1010</v>
      </c>
      <c r="AP231" s="5" t="s">
        <v>7721</v>
      </c>
      <c r="AQ231">
        <v>121481</v>
      </c>
      <c r="AS231" s="11" t="s">
        <v>6878</v>
      </c>
      <c r="AT231">
        <v>1</v>
      </c>
      <c r="AU231" t="s">
        <v>6893</v>
      </c>
      <c r="AV231" t="s">
        <v>7722</v>
      </c>
      <c r="AW231" t="s">
        <v>7723</v>
      </c>
      <c r="AX231">
        <v>1010</v>
      </c>
      <c r="AY231" t="s">
        <v>28</v>
      </c>
      <c r="AZ231" t="s">
        <v>29</v>
      </c>
      <c r="BB231" s="5">
        <v>44158.707870370403</v>
      </c>
      <c r="BC231" s="6" t="s">
        <v>17</v>
      </c>
      <c r="BE231">
        <v>6</v>
      </c>
      <c r="BF231">
        <v>261746</v>
      </c>
      <c r="BH231" t="s">
        <v>7724</v>
      </c>
      <c r="BT231">
        <v>532926</v>
      </c>
    </row>
    <row r="232" spans="1:72" x14ac:dyDescent="0.3">
      <c r="A232">
        <v>532956</v>
      </c>
      <c r="C232">
        <v>1</v>
      </c>
      <c r="D232">
        <v>1</v>
      </c>
      <c r="E232">
        <v>1</v>
      </c>
      <c r="F232" t="s">
        <v>0</v>
      </c>
      <c r="G232" t="s">
        <v>19</v>
      </c>
      <c r="H232" t="s">
        <v>6502</v>
      </c>
      <c r="I232" t="s">
        <v>21</v>
      </c>
      <c r="K232">
        <v>1</v>
      </c>
      <c r="L232" t="s">
        <v>4</v>
      </c>
      <c r="M232">
        <v>100931</v>
      </c>
      <c r="N232" t="s">
        <v>5</v>
      </c>
      <c r="T232" t="s">
        <v>6503</v>
      </c>
      <c r="U232" s="1">
        <v>1</v>
      </c>
      <c r="V232" t="s">
        <v>6047</v>
      </c>
      <c r="W232" t="s">
        <v>6495</v>
      </c>
      <c r="X232" s="2" t="s">
        <v>6049</v>
      </c>
      <c r="Y232" s="3">
        <v>19</v>
      </c>
      <c r="Z232" s="4">
        <v>1943</v>
      </c>
      <c r="AA232" t="s">
        <v>6495</v>
      </c>
      <c r="AB232" t="s">
        <v>6504</v>
      </c>
      <c r="AC232">
        <v>2020</v>
      </c>
      <c r="AD232">
        <v>7</v>
      </c>
      <c r="AE232">
        <v>28</v>
      </c>
      <c r="AF232" t="s">
        <v>6505</v>
      </c>
      <c r="AH232">
        <v>760814</v>
      </c>
      <c r="AI232">
        <v>7770532</v>
      </c>
      <c r="AJ232" s="4">
        <v>761000</v>
      </c>
      <c r="AK232" s="4">
        <v>7771000</v>
      </c>
      <c r="AL232">
        <v>10</v>
      </c>
      <c r="AN232">
        <v>1010</v>
      </c>
      <c r="AP232" s="5" t="s">
        <v>6506</v>
      </c>
      <c r="AQ232">
        <v>100931</v>
      </c>
      <c r="AT232">
        <v>1</v>
      </c>
      <c r="AU232" t="s">
        <v>12</v>
      </c>
      <c r="AV232" t="s">
        <v>6507</v>
      </c>
      <c r="AW232" t="s">
        <v>6508</v>
      </c>
      <c r="AX232">
        <v>1010</v>
      </c>
      <c r="AY232" t="s">
        <v>28</v>
      </c>
      <c r="AZ232" t="s">
        <v>29</v>
      </c>
      <c r="BB232" s="5">
        <v>44162.491041666697</v>
      </c>
      <c r="BC232" s="6" t="s">
        <v>17</v>
      </c>
      <c r="BE232">
        <v>6</v>
      </c>
      <c r="BF232">
        <v>257823</v>
      </c>
      <c r="BH232" t="s">
        <v>6509</v>
      </c>
      <c r="BT232">
        <v>532956</v>
      </c>
    </row>
    <row r="233" spans="1:72" x14ac:dyDescent="0.3">
      <c r="A233">
        <v>533042</v>
      </c>
      <c r="C233">
        <v>1</v>
      </c>
      <c r="D233">
        <v>1</v>
      </c>
      <c r="E233">
        <v>1</v>
      </c>
      <c r="F233" t="s">
        <v>0</v>
      </c>
      <c r="G233" t="s">
        <v>19</v>
      </c>
      <c r="H233" t="s">
        <v>6523</v>
      </c>
      <c r="I233" t="s">
        <v>21</v>
      </c>
      <c r="K233">
        <v>1</v>
      </c>
      <c r="L233" t="s">
        <v>4</v>
      </c>
      <c r="M233">
        <v>100931</v>
      </c>
      <c r="N233" t="s">
        <v>5</v>
      </c>
      <c r="T233" t="s">
        <v>6524</v>
      </c>
      <c r="U233" s="1">
        <v>1</v>
      </c>
      <c r="V233" t="s">
        <v>6047</v>
      </c>
      <c r="W233" t="s">
        <v>6495</v>
      </c>
      <c r="X233" s="2" t="s">
        <v>6049</v>
      </c>
      <c r="Y233" s="3">
        <v>19</v>
      </c>
      <c r="Z233" s="4">
        <v>1943</v>
      </c>
      <c r="AA233" t="s">
        <v>6495</v>
      </c>
      <c r="AB233" t="s">
        <v>6525</v>
      </c>
      <c r="AC233">
        <v>2020</v>
      </c>
      <c r="AD233">
        <v>7</v>
      </c>
      <c r="AE233">
        <v>18</v>
      </c>
      <c r="AF233" t="s">
        <v>954</v>
      </c>
      <c r="AH233">
        <v>770107</v>
      </c>
      <c r="AI233">
        <v>7784905</v>
      </c>
      <c r="AJ233" s="4">
        <v>771000</v>
      </c>
      <c r="AK233" s="4">
        <v>7785000</v>
      </c>
      <c r="AL233">
        <v>500</v>
      </c>
      <c r="AN233">
        <v>1010</v>
      </c>
      <c r="AO233" t="s">
        <v>6526</v>
      </c>
      <c r="AP233" s="5" t="s">
        <v>6527</v>
      </c>
      <c r="AQ233">
        <v>100931</v>
      </c>
      <c r="AT233">
        <v>1</v>
      </c>
      <c r="AU233" t="s">
        <v>12</v>
      </c>
      <c r="AV233" t="s">
        <v>6528</v>
      </c>
      <c r="AW233" t="s">
        <v>6529</v>
      </c>
      <c r="AX233">
        <v>1010</v>
      </c>
      <c r="AY233" t="s">
        <v>28</v>
      </c>
      <c r="AZ233" t="s">
        <v>29</v>
      </c>
      <c r="BB233" s="5">
        <v>44032.515289351897</v>
      </c>
      <c r="BC233" s="6" t="s">
        <v>17</v>
      </c>
      <c r="BE233">
        <v>6</v>
      </c>
      <c r="BF233">
        <v>243017</v>
      </c>
      <c r="BH233" t="s">
        <v>6530</v>
      </c>
      <c r="BT233">
        <v>533042</v>
      </c>
    </row>
    <row r="234" spans="1:72" x14ac:dyDescent="0.3">
      <c r="A234">
        <v>533653</v>
      </c>
      <c r="C234">
        <v>1</v>
      </c>
      <c r="D234">
        <v>1</v>
      </c>
      <c r="E234">
        <v>1</v>
      </c>
      <c r="F234" t="s">
        <v>0</v>
      </c>
      <c r="G234" t="s">
        <v>31</v>
      </c>
      <c r="H234" t="s">
        <v>6547</v>
      </c>
      <c r="I234" t="s">
        <v>21</v>
      </c>
      <c r="K234">
        <v>1</v>
      </c>
      <c r="L234" t="s">
        <v>4</v>
      </c>
      <c r="M234">
        <v>100931</v>
      </c>
      <c r="N234" t="s">
        <v>5</v>
      </c>
      <c r="T234" t="s">
        <v>6548</v>
      </c>
      <c r="U234" s="1">
        <v>1</v>
      </c>
      <c r="V234" t="s">
        <v>6047</v>
      </c>
      <c r="W234" t="s">
        <v>6549</v>
      </c>
      <c r="X234" s="2" t="s">
        <v>6534</v>
      </c>
      <c r="Y234" s="3">
        <v>20</v>
      </c>
      <c r="Z234" s="4">
        <v>2004</v>
      </c>
      <c r="AA234" s="4" t="s">
        <v>6549</v>
      </c>
      <c r="AB234" t="s">
        <v>34</v>
      </c>
      <c r="AC234">
        <v>2020</v>
      </c>
      <c r="AD234">
        <v>7</v>
      </c>
      <c r="AE234">
        <v>31</v>
      </c>
      <c r="AH234">
        <v>820721</v>
      </c>
      <c r="AI234">
        <v>7862526</v>
      </c>
      <c r="AJ234" s="4">
        <v>821000</v>
      </c>
      <c r="AK234" s="4">
        <v>7863000</v>
      </c>
      <c r="AL234">
        <v>12</v>
      </c>
      <c r="AN234">
        <v>40</v>
      </c>
      <c r="AP234" t="s">
        <v>6550</v>
      </c>
      <c r="AQ234">
        <v>100931</v>
      </c>
      <c r="AT234">
        <v>1</v>
      </c>
      <c r="AU234" t="s">
        <v>12</v>
      </c>
      <c r="AV234" t="s">
        <v>6551</v>
      </c>
      <c r="AW234" t="s">
        <v>6552</v>
      </c>
      <c r="AX234">
        <v>40</v>
      </c>
      <c r="AY234" t="s">
        <v>38</v>
      </c>
      <c r="AZ234" t="s">
        <v>39</v>
      </c>
      <c r="BB234" s="5">
        <v>44043</v>
      </c>
      <c r="BC234" s="6" t="s">
        <v>17</v>
      </c>
      <c r="BE234">
        <v>4</v>
      </c>
      <c r="BF234">
        <v>378032</v>
      </c>
      <c r="BH234" t="s">
        <v>6553</v>
      </c>
      <c r="BT234">
        <v>533653</v>
      </c>
    </row>
    <row r="235" spans="1:72" x14ac:dyDescent="0.3">
      <c r="A235">
        <v>124796</v>
      </c>
      <c r="C235">
        <v>1</v>
      </c>
      <c r="D235">
        <v>1</v>
      </c>
      <c r="E235">
        <v>1</v>
      </c>
      <c r="F235" t="s">
        <v>0</v>
      </c>
      <c r="G235" t="s">
        <v>19</v>
      </c>
      <c r="H235" t="s">
        <v>4263</v>
      </c>
      <c r="I235" s="7" t="str">
        <f>HYPERLINK(AP235,"Foto")</f>
        <v>Foto</v>
      </c>
      <c r="K235">
        <v>1</v>
      </c>
      <c r="L235" t="s">
        <v>4</v>
      </c>
      <c r="M235">
        <v>100931</v>
      </c>
      <c r="N235" t="s">
        <v>5</v>
      </c>
      <c r="T235" t="s">
        <v>4264</v>
      </c>
      <c r="U235" s="1">
        <v>1</v>
      </c>
      <c r="V235" t="s">
        <v>4017</v>
      </c>
      <c r="W235" t="s">
        <v>4265</v>
      </c>
      <c r="X235" t="s">
        <v>4045</v>
      </c>
      <c r="Y235" s="3">
        <v>15</v>
      </c>
      <c r="Z235" s="4">
        <v>1535</v>
      </c>
      <c r="AA235" s="4" t="s">
        <v>4265</v>
      </c>
      <c r="AB235" t="s">
        <v>4266</v>
      </c>
      <c r="AC235">
        <v>2020</v>
      </c>
      <c r="AD235">
        <v>6</v>
      </c>
      <c r="AE235">
        <v>30</v>
      </c>
      <c r="AF235" t="s">
        <v>1642</v>
      </c>
      <c r="AH235">
        <v>85353</v>
      </c>
      <c r="AI235">
        <v>6965669</v>
      </c>
      <c r="AJ235" s="4">
        <v>85000</v>
      </c>
      <c r="AK235" s="4">
        <v>6965000</v>
      </c>
      <c r="AL235">
        <v>10</v>
      </c>
      <c r="AN235">
        <v>1010</v>
      </c>
      <c r="AO235" t="s">
        <v>4267</v>
      </c>
      <c r="AP235" s="5" t="s">
        <v>4268</v>
      </c>
      <c r="AQ235">
        <v>100931</v>
      </c>
      <c r="AT235">
        <v>1</v>
      </c>
      <c r="AU235" t="s">
        <v>12</v>
      </c>
      <c r="AV235" t="s">
        <v>4269</v>
      </c>
      <c r="AW235" t="s">
        <v>4270</v>
      </c>
      <c r="AX235">
        <v>1010</v>
      </c>
      <c r="AY235" t="s">
        <v>28</v>
      </c>
      <c r="AZ235" t="s">
        <v>29</v>
      </c>
      <c r="BA235">
        <v>1</v>
      </c>
      <c r="BB235" s="5">
        <v>44012.761134259301</v>
      </c>
      <c r="BC235" s="6" t="s">
        <v>17</v>
      </c>
      <c r="BE235">
        <v>6</v>
      </c>
      <c r="BF235">
        <v>240605</v>
      </c>
      <c r="BH235" t="s">
        <v>4271</v>
      </c>
      <c r="BT235">
        <v>124796</v>
      </c>
    </row>
    <row r="236" spans="1:72" x14ac:dyDescent="0.3">
      <c r="A236">
        <v>139789</v>
      </c>
      <c r="C236">
        <v>1</v>
      </c>
      <c r="D236">
        <v>1</v>
      </c>
      <c r="E236">
        <v>1</v>
      </c>
      <c r="F236" t="s">
        <v>0</v>
      </c>
      <c r="G236" t="s">
        <v>791</v>
      </c>
      <c r="H236" t="s">
        <v>3296</v>
      </c>
      <c r="I236" t="s">
        <v>793</v>
      </c>
      <c r="K236">
        <v>1</v>
      </c>
      <c r="L236" t="s">
        <v>4</v>
      </c>
      <c r="M236">
        <v>100931</v>
      </c>
      <c r="N236" t="s">
        <v>5</v>
      </c>
      <c r="T236" t="s">
        <v>3297</v>
      </c>
      <c r="U236" s="1">
        <v>1</v>
      </c>
      <c r="V236" t="s">
        <v>3148</v>
      </c>
      <c r="W236" t="s">
        <v>3298</v>
      </c>
      <c r="X236" t="s">
        <v>3150</v>
      </c>
      <c r="Y236" s="3">
        <v>9</v>
      </c>
      <c r="Z236" s="4">
        <v>935</v>
      </c>
      <c r="AA236" s="4" t="s">
        <v>3298</v>
      </c>
      <c r="AB236" t="s">
        <v>3299</v>
      </c>
      <c r="AC236">
        <v>2020</v>
      </c>
      <c r="AD236">
        <v>6</v>
      </c>
      <c r="AE236">
        <v>21</v>
      </c>
      <c r="AF236" t="s">
        <v>3291</v>
      </c>
      <c r="AG236" t="s">
        <v>1907</v>
      </c>
      <c r="AH236">
        <v>96578</v>
      </c>
      <c r="AI236">
        <v>6497906</v>
      </c>
      <c r="AJ236" s="4">
        <v>97000</v>
      </c>
      <c r="AK236" s="4">
        <v>6497000</v>
      </c>
      <c r="AL236">
        <v>1</v>
      </c>
      <c r="AN236">
        <v>33</v>
      </c>
      <c r="AP236" s="5"/>
      <c r="AQ236">
        <v>100931</v>
      </c>
      <c r="AT236">
        <v>1</v>
      </c>
      <c r="AU236" t="s">
        <v>12</v>
      </c>
      <c r="AV236" t="s">
        <v>3300</v>
      </c>
      <c r="AW236" t="s">
        <v>3301</v>
      </c>
      <c r="AX236">
        <v>33</v>
      </c>
      <c r="AY236" t="s">
        <v>800</v>
      </c>
      <c r="AZ236" t="s">
        <v>49</v>
      </c>
      <c r="BB236" s="5">
        <v>44132</v>
      </c>
      <c r="BC236" s="6" t="s">
        <v>17</v>
      </c>
      <c r="BE236">
        <v>4</v>
      </c>
      <c r="BF236">
        <v>354599</v>
      </c>
      <c r="BH236" t="s">
        <v>3302</v>
      </c>
      <c r="BJ236" t="s">
        <v>3303</v>
      </c>
      <c r="BT236">
        <v>139789</v>
      </c>
    </row>
    <row r="237" spans="1:72" x14ac:dyDescent="0.3">
      <c r="A237">
        <v>75256</v>
      </c>
      <c r="C237">
        <v>1</v>
      </c>
      <c r="D237">
        <v>1</v>
      </c>
      <c r="E237">
        <v>1</v>
      </c>
      <c r="F237" t="s">
        <v>6879</v>
      </c>
      <c r="G237" t="s">
        <v>6886</v>
      </c>
      <c r="H237" t="s">
        <v>7295</v>
      </c>
      <c r="I237" t="s">
        <v>21</v>
      </c>
      <c r="J237">
        <v>1</v>
      </c>
      <c r="K237">
        <v>1</v>
      </c>
      <c r="L237" t="s">
        <v>6877</v>
      </c>
      <c r="M237">
        <v>121481</v>
      </c>
      <c r="N237" t="s">
        <v>6881</v>
      </c>
      <c r="T237" t="s">
        <v>7296</v>
      </c>
      <c r="U237" s="1">
        <v>1</v>
      </c>
      <c r="V237" t="s">
        <v>3148</v>
      </c>
      <c r="W237" t="s">
        <v>3445</v>
      </c>
      <c r="X237" t="s">
        <v>3377</v>
      </c>
      <c r="Y237" s="3">
        <v>10</v>
      </c>
      <c r="Z237">
        <v>1003</v>
      </c>
      <c r="AA237" t="s">
        <v>3445</v>
      </c>
      <c r="AB237" s="4" t="s">
        <v>7297</v>
      </c>
      <c r="AC237">
        <v>2021</v>
      </c>
      <c r="AD237">
        <v>7</v>
      </c>
      <c r="AE237">
        <v>23</v>
      </c>
      <c r="AF237" t="s">
        <v>7298</v>
      </c>
      <c r="AH237" s="4">
        <v>13570.566473700001</v>
      </c>
      <c r="AI237" s="4">
        <v>6466804.9031199999</v>
      </c>
      <c r="AJ237" s="4">
        <v>13000</v>
      </c>
      <c r="AK237" s="4">
        <v>6467000</v>
      </c>
      <c r="AL237" s="4">
        <v>5</v>
      </c>
      <c r="AN237" t="s">
        <v>7299</v>
      </c>
      <c r="AQ237">
        <v>121481</v>
      </c>
      <c r="AS237" t="s">
        <v>1328</v>
      </c>
      <c r="BB237" s="5">
        <v>44566</v>
      </c>
      <c r="BC237" s="1" t="s">
        <v>7300</v>
      </c>
      <c r="BE237">
        <v>3</v>
      </c>
      <c r="BF237">
        <v>303</v>
      </c>
      <c r="BH237" t="s">
        <v>7301</v>
      </c>
      <c r="BT237">
        <v>75256</v>
      </c>
    </row>
    <row r="238" spans="1:72" x14ac:dyDescent="0.3">
      <c r="A238">
        <v>178319</v>
      </c>
      <c r="C238">
        <v>1</v>
      </c>
      <c r="D238">
        <v>1</v>
      </c>
      <c r="E238">
        <v>1</v>
      </c>
      <c r="F238" t="s">
        <v>0</v>
      </c>
      <c r="G238" t="s">
        <v>878</v>
      </c>
      <c r="H238" t="s">
        <v>4526</v>
      </c>
      <c r="I238" t="s">
        <v>21</v>
      </c>
      <c r="K238">
        <v>1</v>
      </c>
      <c r="L238" t="s">
        <v>4</v>
      </c>
      <c r="M238">
        <v>100931</v>
      </c>
      <c r="N238" t="s">
        <v>5</v>
      </c>
      <c r="T238" t="s">
        <v>4527</v>
      </c>
      <c r="U238" s="1">
        <v>1</v>
      </c>
      <c r="V238" t="s">
        <v>4493</v>
      </c>
      <c r="W238" t="s">
        <v>4528</v>
      </c>
      <c r="X238" s="2" t="s">
        <v>4495</v>
      </c>
      <c r="Y238" s="3">
        <v>15</v>
      </c>
      <c r="Z238" s="4">
        <v>1571</v>
      </c>
      <c r="AA238" t="s">
        <v>4529</v>
      </c>
      <c r="AB238" t="s">
        <v>4530</v>
      </c>
      <c r="AC238">
        <v>2021</v>
      </c>
      <c r="AD238">
        <v>7</v>
      </c>
      <c r="AE238">
        <v>5</v>
      </c>
      <c r="AF238" t="s">
        <v>4531</v>
      </c>
      <c r="AG238" t="s">
        <v>4531</v>
      </c>
      <c r="AH238">
        <v>162654</v>
      </c>
      <c r="AI238">
        <v>7016833</v>
      </c>
      <c r="AJ238" s="4">
        <v>163000</v>
      </c>
      <c r="AK238" s="4">
        <v>7017000</v>
      </c>
      <c r="AL238">
        <v>8</v>
      </c>
      <c r="AN238">
        <v>59</v>
      </c>
      <c r="AQ238">
        <v>100931</v>
      </c>
      <c r="AT238">
        <v>1</v>
      </c>
      <c r="AU238" t="s">
        <v>12</v>
      </c>
      <c r="AV238" t="s">
        <v>4532</v>
      </c>
      <c r="AW238" t="s">
        <v>4526</v>
      </c>
      <c r="AX238">
        <v>59</v>
      </c>
      <c r="AY238" t="s">
        <v>878</v>
      </c>
      <c r="AZ238" t="s">
        <v>885</v>
      </c>
      <c r="BB238" s="5">
        <v>44388</v>
      </c>
      <c r="BC238" s="6" t="s">
        <v>17</v>
      </c>
      <c r="BE238">
        <v>4</v>
      </c>
      <c r="BF238">
        <v>395228</v>
      </c>
      <c r="BH238" t="s">
        <v>4533</v>
      </c>
      <c r="BT238">
        <v>178319</v>
      </c>
    </row>
    <row r="239" spans="1:72" x14ac:dyDescent="0.3">
      <c r="A239">
        <v>189328</v>
      </c>
      <c r="C239">
        <v>1</v>
      </c>
      <c r="D239">
        <v>1</v>
      </c>
      <c r="E239">
        <v>1</v>
      </c>
      <c r="F239" t="s">
        <v>0</v>
      </c>
      <c r="G239" t="s">
        <v>19</v>
      </c>
      <c r="H239" t="s">
        <v>2130</v>
      </c>
      <c r="I239" t="s">
        <v>21</v>
      </c>
      <c r="K239">
        <v>1</v>
      </c>
      <c r="L239" t="s">
        <v>4</v>
      </c>
      <c r="M239">
        <v>100931</v>
      </c>
      <c r="N239" t="s">
        <v>5</v>
      </c>
      <c r="T239" t="s">
        <v>2131</v>
      </c>
      <c r="U239" s="1">
        <v>1</v>
      </c>
      <c r="V239" t="s">
        <v>985</v>
      </c>
      <c r="W239" t="s">
        <v>2132</v>
      </c>
      <c r="X239" t="s">
        <v>1535</v>
      </c>
      <c r="Y239" s="3">
        <v>5</v>
      </c>
      <c r="Z239" s="4">
        <v>542</v>
      </c>
      <c r="AA239" s="4" t="s">
        <v>2132</v>
      </c>
      <c r="AB239" t="s">
        <v>2133</v>
      </c>
      <c r="AC239">
        <v>2021</v>
      </c>
      <c r="AD239">
        <v>8</v>
      </c>
      <c r="AE239">
        <v>5</v>
      </c>
      <c r="AF239" t="s">
        <v>2134</v>
      </c>
      <c r="AH239">
        <v>185457</v>
      </c>
      <c r="AI239">
        <v>6757359</v>
      </c>
      <c r="AJ239" s="4">
        <v>185000</v>
      </c>
      <c r="AK239" s="4">
        <v>6757000</v>
      </c>
      <c r="AL239">
        <v>5</v>
      </c>
      <c r="AN239">
        <v>1010</v>
      </c>
      <c r="AO239" t="s">
        <v>2135</v>
      </c>
      <c r="AP239" s="5" t="s">
        <v>2136</v>
      </c>
      <c r="AQ239">
        <v>100931</v>
      </c>
      <c r="AT239">
        <v>1</v>
      </c>
      <c r="AU239" t="s">
        <v>12</v>
      </c>
      <c r="AV239" t="s">
        <v>2137</v>
      </c>
      <c r="AW239" t="s">
        <v>2138</v>
      </c>
      <c r="AX239">
        <v>1010</v>
      </c>
      <c r="AY239" t="s">
        <v>28</v>
      </c>
      <c r="AZ239" t="s">
        <v>29</v>
      </c>
      <c r="BB239" s="5">
        <v>44421.035914351902</v>
      </c>
      <c r="BC239" s="6" t="s">
        <v>17</v>
      </c>
      <c r="BE239">
        <v>6</v>
      </c>
      <c r="BF239">
        <v>277388</v>
      </c>
      <c r="BH239" t="s">
        <v>2139</v>
      </c>
      <c r="BT239">
        <v>189328</v>
      </c>
    </row>
    <row r="240" spans="1:72" x14ac:dyDescent="0.3">
      <c r="A240">
        <v>192912</v>
      </c>
      <c r="C240">
        <v>1</v>
      </c>
      <c r="D240">
        <v>1</v>
      </c>
      <c r="E240">
        <v>1</v>
      </c>
      <c r="F240" t="s">
        <v>0</v>
      </c>
      <c r="G240" t="s">
        <v>19</v>
      </c>
      <c r="H240" t="s">
        <v>2666</v>
      </c>
      <c r="I240" s="7" t="str">
        <f>HYPERLINK(AP240,"Foto")</f>
        <v>Foto</v>
      </c>
      <c r="K240">
        <v>1</v>
      </c>
      <c r="L240" t="s">
        <v>4</v>
      </c>
      <c r="M240">
        <v>100931</v>
      </c>
      <c r="N240" t="s">
        <v>5</v>
      </c>
      <c r="T240" t="s">
        <v>2667</v>
      </c>
      <c r="U240" s="1">
        <v>1</v>
      </c>
      <c r="V240" t="s">
        <v>2527</v>
      </c>
      <c r="W240" t="s">
        <v>2656</v>
      </c>
      <c r="X240" s="2" t="s">
        <v>2657</v>
      </c>
      <c r="Y240" s="3">
        <v>8</v>
      </c>
      <c r="Z240" s="4">
        <v>806</v>
      </c>
      <c r="AA240" s="4" t="s">
        <v>2656</v>
      </c>
      <c r="AB240" t="s">
        <v>2668</v>
      </c>
      <c r="AC240">
        <v>2021</v>
      </c>
      <c r="AD240">
        <v>7</v>
      </c>
      <c r="AE240">
        <v>13</v>
      </c>
      <c r="AF240" t="s">
        <v>2669</v>
      </c>
      <c r="AH240">
        <v>190475</v>
      </c>
      <c r="AI240">
        <v>6572377</v>
      </c>
      <c r="AJ240" s="4">
        <v>191000</v>
      </c>
      <c r="AK240" s="4">
        <v>6573000</v>
      </c>
      <c r="AL240">
        <v>500</v>
      </c>
      <c r="AN240">
        <v>1010</v>
      </c>
      <c r="AP240" s="5" t="s">
        <v>2670</v>
      </c>
      <c r="AQ240">
        <v>100931</v>
      </c>
      <c r="AT240">
        <v>1</v>
      </c>
      <c r="AU240" t="s">
        <v>12</v>
      </c>
      <c r="AV240" t="s">
        <v>2671</v>
      </c>
      <c r="AW240" t="s">
        <v>2672</v>
      </c>
      <c r="AX240">
        <v>1010</v>
      </c>
      <c r="AY240" t="s">
        <v>28</v>
      </c>
      <c r="AZ240" t="s">
        <v>29</v>
      </c>
      <c r="BA240">
        <v>1</v>
      </c>
      <c r="BB240" s="5">
        <v>44390.907662037003</v>
      </c>
      <c r="BC240" s="6" t="s">
        <v>17</v>
      </c>
      <c r="BE240">
        <v>6</v>
      </c>
      <c r="BF240">
        <v>274390</v>
      </c>
      <c r="BH240" t="s">
        <v>2673</v>
      </c>
      <c r="BT240">
        <v>192912</v>
      </c>
    </row>
    <row r="241" spans="1:72" x14ac:dyDescent="0.3">
      <c r="A241">
        <v>198121</v>
      </c>
      <c r="C241">
        <v>1</v>
      </c>
      <c r="D241">
        <v>1</v>
      </c>
      <c r="E241">
        <v>1</v>
      </c>
      <c r="F241" t="s">
        <v>0</v>
      </c>
      <c r="G241" t="s">
        <v>19</v>
      </c>
      <c r="H241" t="s">
        <v>4639</v>
      </c>
      <c r="I241" s="7" t="str">
        <f>HYPERLINK(AP241,"Foto")</f>
        <v>Foto</v>
      </c>
      <c r="K241">
        <v>1</v>
      </c>
      <c r="L241" t="s">
        <v>4</v>
      </c>
      <c r="M241">
        <v>100931</v>
      </c>
      <c r="N241" t="s">
        <v>5</v>
      </c>
      <c r="T241" t="s">
        <v>4640</v>
      </c>
      <c r="U241" s="1">
        <v>1</v>
      </c>
      <c r="V241" t="s">
        <v>4493</v>
      </c>
      <c r="W241" t="s">
        <v>4641</v>
      </c>
      <c r="X241" s="2" t="s">
        <v>4495</v>
      </c>
      <c r="Y241" s="3">
        <v>16</v>
      </c>
      <c r="Z241" s="4">
        <v>1617</v>
      </c>
      <c r="AA241" s="4" t="s">
        <v>4641</v>
      </c>
      <c r="AB241" t="s">
        <v>4642</v>
      </c>
      <c r="AC241">
        <v>2021</v>
      </c>
      <c r="AD241">
        <v>7</v>
      </c>
      <c r="AE241">
        <v>5</v>
      </c>
      <c r="AF241" t="s">
        <v>4643</v>
      </c>
      <c r="AH241">
        <v>195443</v>
      </c>
      <c r="AI241">
        <v>7070089</v>
      </c>
      <c r="AJ241" s="4">
        <v>195000</v>
      </c>
      <c r="AK241" s="4">
        <v>7071000</v>
      </c>
      <c r="AL241">
        <v>150</v>
      </c>
      <c r="AN241">
        <v>1010</v>
      </c>
      <c r="AO241" t="s">
        <v>4644</v>
      </c>
      <c r="AP241" s="5" t="s">
        <v>4645</v>
      </c>
      <c r="AQ241">
        <v>100931</v>
      </c>
      <c r="AT241">
        <v>1</v>
      </c>
      <c r="AU241" t="s">
        <v>12</v>
      </c>
      <c r="AV241" t="s">
        <v>4646</v>
      </c>
      <c r="AW241" t="s">
        <v>4647</v>
      </c>
      <c r="AX241">
        <v>1010</v>
      </c>
      <c r="AY241" t="s">
        <v>28</v>
      </c>
      <c r="AZ241" t="s">
        <v>29</v>
      </c>
      <c r="BA241">
        <v>1</v>
      </c>
      <c r="BB241" s="5">
        <v>44382.743055555598</v>
      </c>
      <c r="BC241" s="6" t="s">
        <v>17</v>
      </c>
      <c r="BE241">
        <v>6</v>
      </c>
      <c r="BF241">
        <v>273739</v>
      </c>
      <c r="BH241" t="s">
        <v>4648</v>
      </c>
      <c r="BT241">
        <v>198121</v>
      </c>
    </row>
    <row r="242" spans="1:72" x14ac:dyDescent="0.3">
      <c r="A242">
        <v>199181</v>
      </c>
      <c r="C242">
        <v>1</v>
      </c>
      <c r="D242">
        <v>1</v>
      </c>
      <c r="E242">
        <v>1</v>
      </c>
      <c r="F242" t="s">
        <v>0</v>
      </c>
      <c r="G242" t="s">
        <v>19</v>
      </c>
      <c r="H242" t="s">
        <v>1663</v>
      </c>
      <c r="I242" t="s">
        <v>21</v>
      </c>
      <c r="K242">
        <v>1</v>
      </c>
      <c r="L242" t="s">
        <v>4</v>
      </c>
      <c r="M242">
        <v>100931</v>
      </c>
      <c r="N242" t="s">
        <v>5</v>
      </c>
      <c r="T242" t="s">
        <v>1664</v>
      </c>
      <c r="U242" s="1">
        <v>1</v>
      </c>
      <c r="V242" t="s">
        <v>985</v>
      </c>
      <c r="W242" t="s">
        <v>1665</v>
      </c>
      <c r="X242" t="s">
        <v>1535</v>
      </c>
      <c r="Y242" s="3">
        <v>5</v>
      </c>
      <c r="Z242" s="4">
        <v>515</v>
      </c>
      <c r="AA242" t="s">
        <v>1665</v>
      </c>
      <c r="AB242" t="s">
        <v>1666</v>
      </c>
      <c r="AC242">
        <v>2021</v>
      </c>
      <c r="AD242">
        <v>7</v>
      </c>
      <c r="AE242">
        <v>13</v>
      </c>
      <c r="AF242" t="s">
        <v>1667</v>
      </c>
      <c r="AH242">
        <v>196328</v>
      </c>
      <c r="AI242">
        <v>6871039</v>
      </c>
      <c r="AJ242" s="4">
        <v>197000</v>
      </c>
      <c r="AK242" s="4">
        <v>6871000</v>
      </c>
      <c r="AL242">
        <v>75</v>
      </c>
      <c r="AN242">
        <v>1010</v>
      </c>
      <c r="AP242" s="5" t="s">
        <v>1668</v>
      </c>
      <c r="AQ242">
        <v>100931</v>
      </c>
      <c r="AT242">
        <v>1</v>
      </c>
      <c r="AU242" t="s">
        <v>12</v>
      </c>
      <c r="AV242" t="s">
        <v>1669</v>
      </c>
      <c r="AW242" t="s">
        <v>1670</v>
      </c>
      <c r="AX242">
        <v>1010</v>
      </c>
      <c r="AY242" t="s">
        <v>28</v>
      </c>
      <c r="AZ242" t="s">
        <v>29</v>
      </c>
      <c r="BB242" s="5">
        <v>44406.686539351896</v>
      </c>
      <c r="BC242" s="6" t="s">
        <v>17</v>
      </c>
      <c r="BE242">
        <v>6</v>
      </c>
      <c r="BF242">
        <v>275947</v>
      </c>
      <c r="BH242" t="s">
        <v>1671</v>
      </c>
      <c r="BT242">
        <v>199181</v>
      </c>
    </row>
    <row r="243" spans="1:72" x14ac:dyDescent="0.3">
      <c r="A243">
        <v>204524</v>
      </c>
      <c r="C243">
        <v>1</v>
      </c>
      <c r="D243">
        <v>1</v>
      </c>
      <c r="E243">
        <v>1</v>
      </c>
      <c r="F243" t="s">
        <v>0</v>
      </c>
      <c r="G243" t="s">
        <v>19</v>
      </c>
      <c r="H243" t="s">
        <v>2026</v>
      </c>
      <c r="I243" t="s">
        <v>21</v>
      </c>
      <c r="K243">
        <v>1</v>
      </c>
      <c r="L243" t="s">
        <v>4</v>
      </c>
      <c r="M243">
        <v>100931</v>
      </c>
      <c r="N243" t="s">
        <v>5</v>
      </c>
      <c r="T243" t="s">
        <v>2027</v>
      </c>
      <c r="U243" s="1">
        <v>1</v>
      </c>
      <c r="V243" t="s">
        <v>985</v>
      </c>
      <c r="W243" t="s">
        <v>2028</v>
      </c>
      <c r="X243" t="s">
        <v>1535</v>
      </c>
      <c r="Y243" s="3">
        <v>5</v>
      </c>
      <c r="Z243" s="4">
        <v>540</v>
      </c>
      <c r="AA243" t="s">
        <v>2028</v>
      </c>
      <c r="AB243" t="s">
        <v>2029</v>
      </c>
      <c r="AC243">
        <v>2021</v>
      </c>
      <c r="AD243">
        <v>7</v>
      </c>
      <c r="AE243">
        <v>2</v>
      </c>
      <c r="AF243" t="s">
        <v>2030</v>
      </c>
      <c r="AH243">
        <v>203215</v>
      </c>
      <c r="AI243">
        <v>6755997</v>
      </c>
      <c r="AJ243" s="4">
        <v>203000</v>
      </c>
      <c r="AK243" s="4">
        <v>6755000</v>
      </c>
      <c r="AL243">
        <v>3</v>
      </c>
      <c r="AN243">
        <v>1010</v>
      </c>
      <c r="AP243" s="5" t="s">
        <v>2031</v>
      </c>
      <c r="AQ243">
        <v>100931</v>
      </c>
      <c r="AT243">
        <v>1</v>
      </c>
      <c r="AU243" t="s">
        <v>12</v>
      </c>
      <c r="AV243" t="s">
        <v>2032</v>
      </c>
      <c r="AW243" t="s">
        <v>2033</v>
      </c>
      <c r="AX243">
        <v>1010</v>
      </c>
      <c r="AY243" t="s">
        <v>28</v>
      </c>
      <c r="AZ243" t="s">
        <v>29</v>
      </c>
      <c r="BB243" s="5">
        <v>44379.992476851898</v>
      </c>
      <c r="BC243" s="6" t="s">
        <v>17</v>
      </c>
      <c r="BE243">
        <v>6</v>
      </c>
      <c r="BF243">
        <v>273498</v>
      </c>
      <c r="BH243" t="s">
        <v>2034</v>
      </c>
      <c r="BT243">
        <v>204524</v>
      </c>
    </row>
    <row r="244" spans="1:72" x14ac:dyDescent="0.3">
      <c r="A244">
        <v>204629</v>
      </c>
      <c r="C244">
        <v>1</v>
      </c>
      <c r="D244">
        <v>1</v>
      </c>
      <c r="E244">
        <v>1</v>
      </c>
      <c r="F244" t="s">
        <v>0</v>
      </c>
      <c r="G244" t="s">
        <v>19</v>
      </c>
      <c r="H244" t="s">
        <v>1672</v>
      </c>
      <c r="I244" s="7" t="str">
        <f>HYPERLINK(AP244,"Foto")</f>
        <v>Foto</v>
      </c>
      <c r="K244">
        <v>1</v>
      </c>
      <c r="L244" t="s">
        <v>4</v>
      </c>
      <c r="M244">
        <v>100931</v>
      </c>
      <c r="N244" t="s">
        <v>5</v>
      </c>
      <c r="T244" t="s">
        <v>1673</v>
      </c>
      <c r="U244" s="1">
        <v>1</v>
      </c>
      <c r="V244" t="s">
        <v>985</v>
      </c>
      <c r="W244" t="s">
        <v>1674</v>
      </c>
      <c r="X244" t="s">
        <v>1535</v>
      </c>
      <c r="Y244" s="3">
        <v>5</v>
      </c>
      <c r="Z244" s="4">
        <v>516</v>
      </c>
      <c r="AA244" s="4" t="s">
        <v>1674</v>
      </c>
      <c r="AB244" t="s">
        <v>1675</v>
      </c>
      <c r="AC244">
        <v>2021</v>
      </c>
      <c r="AD244">
        <v>7</v>
      </c>
      <c r="AE244">
        <v>13</v>
      </c>
      <c r="AF244" t="s">
        <v>1676</v>
      </c>
      <c r="AH244">
        <v>203398</v>
      </c>
      <c r="AI244">
        <v>6834447</v>
      </c>
      <c r="AJ244" s="4">
        <v>203000</v>
      </c>
      <c r="AK244" s="4">
        <v>6835000</v>
      </c>
      <c r="AL244">
        <v>116</v>
      </c>
      <c r="AN244">
        <v>1010</v>
      </c>
      <c r="AP244" s="5" t="s">
        <v>1677</v>
      </c>
      <c r="AQ244">
        <v>100931</v>
      </c>
      <c r="AT244">
        <v>1</v>
      </c>
      <c r="AU244" t="s">
        <v>12</v>
      </c>
      <c r="AV244" t="s">
        <v>1678</v>
      </c>
      <c r="AW244" t="s">
        <v>1679</v>
      </c>
      <c r="AX244">
        <v>1010</v>
      </c>
      <c r="AY244" t="s">
        <v>28</v>
      </c>
      <c r="AZ244" t="s">
        <v>29</v>
      </c>
      <c r="BA244">
        <v>1</v>
      </c>
      <c r="BB244" s="5">
        <v>44390.385937500003</v>
      </c>
      <c r="BC244" s="6" t="s">
        <v>17</v>
      </c>
      <c r="BE244">
        <v>6</v>
      </c>
      <c r="BF244">
        <v>274360</v>
      </c>
      <c r="BH244" t="s">
        <v>1680</v>
      </c>
      <c r="BT244">
        <v>204629</v>
      </c>
    </row>
    <row r="245" spans="1:72" x14ac:dyDescent="0.3">
      <c r="A245">
        <v>231543</v>
      </c>
      <c r="C245">
        <v>1</v>
      </c>
      <c r="D245">
        <v>1</v>
      </c>
      <c r="E245">
        <v>1</v>
      </c>
      <c r="F245" t="s">
        <v>0</v>
      </c>
      <c r="G245" t="s">
        <v>19</v>
      </c>
      <c r="H245" t="s">
        <v>2441</v>
      </c>
      <c r="I245" s="7" t="str">
        <f>HYPERLINK(AP245,"Foto")</f>
        <v>Foto</v>
      </c>
      <c r="K245">
        <v>1</v>
      </c>
      <c r="L245" t="s">
        <v>4</v>
      </c>
      <c r="M245">
        <v>100931</v>
      </c>
      <c r="N245" t="s">
        <v>5</v>
      </c>
      <c r="T245" t="s">
        <v>2442</v>
      </c>
      <c r="U245" s="1">
        <v>1</v>
      </c>
      <c r="V245" t="s">
        <v>7</v>
      </c>
      <c r="W245" t="s">
        <v>2443</v>
      </c>
      <c r="X245" t="s">
        <v>2232</v>
      </c>
      <c r="Y245" s="3">
        <v>6</v>
      </c>
      <c r="Z245" s="4">
        <v>626</v>
      </c>
      <c r="AA245" s="4" t="s">
        <v>2443</v>
      </c>
      <c r="AB245" t="s">
        <v>2444</v>
      </c>
      <c r="AC245">
        <v>2021</v>
      </c>
      <c r="AD245">
        <v>7</v>
      </c>
      <c r="AE245">
        <v>6</v>
      </c>
      <c r="AF245" t="s">
        <v>1890</v>
      </c>
      <c r="AH245">
        <v>230630</v>
      </c>
      <c r="AI245">
        <v>6641483</v>
      </c>
      <c r="AJ245" s="4">
        <v>231000</v>
      </c>
      <c r="AK245" s="4">
        <v>6641000</v>
      </c>
      <c r="AL245">
        <v>50</v>
      </c>
      <c r="AN245">
        <v>1010</v>
      </c>
      <c r="AO245" t="s">
        <v>2445</v>
      </c>
      <c r="AP245" s="5" t="s">
        <v>2446</v>
      </c>
      <c r="AQ245">
        <v>100931</v>
      </c>
      <c r="AT245">
        <v>1</v>
      </c>
      <c r="AU245" t="s">
        <v>12</v>
      </c>
      <c r="AV245" t="s">
        <v>2447</v>
      </c>
      <c r="AW245" t="s">
        <v>2448</v>
      </c>
      <c r="AX245">
        <v>1010</v>
      </c>
      <c r="AY245" t="s">
        <v>28</v>
      </c>
      <c r="AZ245" t="s">
        <v>29</v>
      </c>
      <c r="BA245">
        <v>1</v>
      </c>
      <c r="BB245" s="5">
        <v>44386.563587962999</v>
      </c>
      <c r="BC245" s="6" t="s">
        <v>17</v>
      </c>
      <c r="BE245">
        <v>6</v>
      </c>
      <c r="BF245">
        <v>274086</v>
      </c>
      <c r="BH245" t="s">
        <v>2449</v>
      </c>
      <c r="BT245">
        <v>231543</v>
      </c>
    </row>
    <row r="246" spans="1:72" x14ac:dyDescent="0.3">
      <c r="A246">
        <v>265382</v>
      </c>
      <c r="C246">
        <v>1</v>
      </c>
      <c r="D246">
        <v>1</v>
      </c>
      <c r="E246">
        <v>1</v>
      </c>
      <c r="F246" t="s">
        <v>0</v>
      </c>
      <c r="G246" t="s">
        <v>19</v>
      </c>
      <c r="H246" t="s">
        <v>644</v>
      </c>
      <c r="I246" s="7" t="str">
        <f>HYPERLINK(AP246,"Foto")</f>
        <v>Foto</v>
      </c>
      <c r="K246">
        <v>1</v>
      </c>
      <c r="L246" t="s">
        <v>4</v>
      </c>
      <c r="M246">
        <v>100931</v>
      </c>
      <c r="N246" t="s">
        <v>5</v>
      </c>
      <c r="T246" t="s">
        <v>645</v>
      </c>
      <c r="U246" s="1">
        <v>1</v>
      </c>
      <c r="V246" t="s">
        <v>7</v>
      </c>
      <c r="W246" t="s">
        <v>646</v>
      </c>
      <c r="X246" s="2" t="s">
        <v>512</v>
      </c>
      <c r="Y246" s="3">
        <v>2</v>
      </c>
      <c r="Z246" s="4">
        <v>220</v>
      </c>
      <c r="AA246" s="4" t="s">
        <v>646</v>
      </c>
      <c r="AB246" t="s">
        <v>647</v>
      </c>
      <c r="AC246">
        <v>2021</v>
      </c>
      <c r="AD246">
        <v>7</v>
      </c>
      <c r="AE246">
        <v>17</v>
      </c>
      <c r="AF246" t="s">
        <v>648</v>
      </c>
      <c r="AH246">
        <v>240987</v>
      </c>
      <c r="AI246">
        <v>6639747</v>
      </c>
      <c r="AJ246" s="4">
        <v>241000</v>
      </c>
      <c r="AK246" s="4">
        <v>6639000</v>
      </c>
      <c r="AL246">
        <v>750</v>
      </c>
      <c r="AN246">
        <v>1010</v>
      </c>
      <c r="AP246" s="5" t="s">
        <v>649</v>
      </c>
      <c r="AQ246">
        <v>100931</v>
      </c>
      <c r="AT246">
        <v>1</v>
      </c>
      <c r="AU246" t="s">
        <v>12</v>
      </c>
      <c r="AV246" t="s">
        <v>650</v>
      </c>
      <c r="AW246" t="s">
        <v>651</v>
      </c>
      <c r="AX246">
        <v>1010</v>
      </c>
      <c r="AY246" t="s">
        <v>28</v>
      </c>
      <c r="AZ246" t="s">
        <v>29</v>
      </c>
      <c r="BA246">
        <v>1</v>
      </c>
      <c r="BB246" s="5">
        <v>44399.495162036997</v>
      </c>
      <c r="BC246" s="6" t="s">
        <v>17</v>
      </c>
      <c r="BE246">
        <v>6</v>
      </c>
      <c r="BF246">
        <v>275160</v>
      </c>
      <c r="BH246" t="s">
        <v>652</v>
      </c>
      <c r="BT246">
        <v>265382</v>
      </c>
    </row>
    <row r="247" spans="1:72" x14ac:dyDescent="0.3">
      <c r="A247">
        <v>305539</v>
      </c>
      <c r="C247">
        <v>1</v>
      </c>
      <c r="D247">
        <v>1</v>
      </c>
      <c r="E247">
        <v>1</v>
      </c>
      <c r="F247" t="s">
        <v>0</v>
      </c>
      <c r="G247" t="s">
        <v>19</v>
      </c>
      <c r="H247" t="s">
        <v>4735</v>
      </c>
      <c r="I247" t="s">
        <v>21</v>
      </c>
      <c r="K247">
        <v>1</v>
      </c>
      <c r="L247" t="s">
        <v>4</v>
      </c>
      <c r="M247">
        <v>100931</v>
      </c>
      <c r="N247" t="s">
        <v>5</v>
      </c>
      <c r="T247" t="s">
        <v>4736</v>
      </c>
      <c r="U247" s="1">
        <v>1</v>
      </c>
      <c r="V247" t="s">
        <v>4493</v>
      </c>
      <c r="W247" t="s">
        <v>4651</v>
      </c>
      <c r="X247" s="2" t="s">
        <v>4495</v>
      </c>
      <c r="Y247" s="3">
        <v>16</v>
      </c>
      <c r="Z247" s="4">
        <v>1627</v>
      </c>
      <c r="AA247" t="s">
        <v>4727</v>
      </c>
      <c r="AB247" t="s">
        <v>4737</v>
      </c>
      <c r="AC247">
        <v>2021</v>
      </c>
      <c r="AD247">
        <v>7</v>
      </c>
      <c r="AE247">
        <v>6</v>
      </c>
      <c r="AF247" t="s">
        <v>4738</v>
      </c>
      <c r="AH247">
        <v>251170</v>
      </c>
      <c r="AI247">
        <v>7095151</v>
      </c>
      <c r="AJ247" s="4">
        <v>251000</v>
      </c>
      <c r="AK247" s="4">
        <v>7095000</v>
      </c>
      <c r="AL247">
        <v>100</v>
      </c>
      <c r="AN247">
        <v>1010</v>
      </c>
      <c r="AP247" s="5" t="s">
        <v>4739</v>
      </c>
      <c r="AQ247">
        <v>100931</v>
      </c>
      <c r="AT247">
        <v>1</v>
      </c>
      <c r="AU247" t="s">
        <v>12</v>
      </c>
      <c r="AV247" t="s">
        <v>4740</v>
      </c>
      <c r="AW247" t="s">
        <v>4741</v>
      </c>
      <c r="AX247">
        <v>1010</v>
      </c>
      <c r="AY247" t="s">
        <v>28</v>
      </c>
      <c r="AZ247" t="s">
        <v>29</v>
      </c>
      <c r="BB247" s="5">
        <v>44383.872395833299</v>
      </c>
      <c r="BC247" s="6" t="s">
        <v>17</v>
      </c>
      <c r="BE247">
        <v>6</v>
      </c>
      <c r="BF247">
        <v>273819</v>
      </c>
      <c r="BH247" t="s">
        <v>4742</v>
      </c>
      <c r="BT247">
        <v>305539</v>
      </c>
    </row>
    <row r="248" spans="1:72" x14ac:dyDescent="0.3">
      <c r="A248">
        <v>315574</v>
      </c>
      <c r="C248">
        <v>1</v>
      </c>
      <c r="D248">
        <v>1</v>
      </c>
      <c r="E248">
        <v>1</v>
      </c>
      <c r="F248" t="s">
        <v>0</v>
      </c>
      <c r="G248" t="s">
        <v>19</v>
      </c>
      <c r="H248" t="s">
        <v>1904</v>
      </c>
      <c r="I248" t="s">
        <v>21</v>
      </c>
      <c r="K248">
        <v>1</v>
      </c>
      <c r="L248" t="s">
        <v>4</v>
      </c>
      <c r="M248">
        <v>100931</v>
      </c>
      <c r="N248" t="s">
        <v>5</v>
      </c>
      <c r="T248" t="s">
        <v>1905</v>
      </c>
      <c r="U248" s="1">
        <v>1</v>
      </c>
      <c r="V248" t="s">
        <v>985</v>
      </c>
      <c r="W248" t="s">
        <v>1881</v>
      </c>
      <c r="X248" t="s">
        <v>1535</v>
      </c>
      <c r="Y248" s="3">
        <v>5</v>
      </c>
      <c r="Z248" s="4">
        <v>534</v>
      </c>
      <c r="AA248" s="4" t="s">
        <v>1881</v>
      </c>
      <c r="AB248" t="s">
        <v>1906</v>
      </c>
      <c r="AC248">
        <v>2021</v>
      </c>
      <c r="AD248">
        <v>7</v>
      </c>
      <c r="AE248">
        <v>3</v>
      </c>
      <c r="AF248" t="s">
        <v>1907</v>
      </c>
      <c r="AH248">
        <v>253549</v>
      </c>
      <c r="AI248">
        <v>6700626</v>
      </c>
      <c r="AJ248" s="4">
        <v>253000</v>
      </c>
      <c r="AK248" s="4">
        <v>6701000</v>
      </c>
      <c r="AL248">
        <v>75</v>
      </c>
      <c r="AN248">
        <v>1010</v>
      </c>
      <c r="AP248" s="5" t="s">
        <v>1908</v>
      </c>
      <c r="AQ248">
        <v>100931</v>
      </c>
      <c r="AT248">
        <v>1</v>
      </c>
      <c r="AU248" t="s">
        <v>12</v>
      </c>
      <c r="AV248" t="s">
        <v>1909</v>
      </c>
      <c r="AW248" t="s">
        <v>1910</v>
      </c>
      <c r="AX248">
        <v>1010</v>
      </c>
      <c r="AY248" t="s">
        <v>28</v>
      </c>
      <c r="AZ248" t="s">
        <v>29</v>
      </c>
      <c r="BB248" s="5">
        <v>44414.288240740701</v>
      </c>
      <c r="BC248" s="6" t="s">
        <v>17</v>
      </c>
      <c r="BE248">
        <v>6</v>
      </c>
      <c r="BF248">
        <v>276884</v>
      </c>
      <c r="BH248" t="s">
        <v>1911</v>
      </c>
      <c r="BT248">
        <v>315574</v>
      </c>
    </row>
    <row r="249" spans="1:72" x14ac:dyDescent="0.3">
      <c r="A249">
        <v>422711</v>
      </c>
      <c r="C249">
        <v>1</v>
      </c>
      <c r="D249">
        <v>1</v>
      </c>
      <c r="E249">
        <v>1</v>
      </c>
      <c r="F249" t="s">
        <v>0</v>
      </c>
      <c r="G249" t="s">
        <v>878</v>
      </c>
      <c r="H249" t="s">
        <v>879</v>
      </c>
      <c r="I249" t="s">
        <v>21</v>
      </c>
      <c r="K249">
        <v>1</v>
      </c>
      <c r="L249" t="s">
        <v>4</v>
      </c>
      <c r="M249">
        <v>100931</v>
      </c>
      <c r="N249" t="s">
        <v>5</v>
      </c>
      <c r="T249" t="s">
        <v>880</v>
      </c>
      <c r="U249" s="1">
        <v>1</v>
      </c>
      <c r="V249" t="s">
        <v>7</v>
      </c>
      <c r="W249" t="s">
        <v>881</v>
      </c>
      <c r="X249" s="2" t="s">
        <v>512</v>
      </c>
      <c r="Y249" s="3">
        <v>2</v>
      </c>
      <c r="Z249" s="4">
        <v>239</v>
      </c>
      <c r="AA249" s="4" t="s">
        <v>881</v>
      </c>
      <c r="AB249" t="s">
        <v>882</v>
      </c>
      <c r="AC249">
        <v>2021</v>
      </c>
      <c r="AD249">
        <v>7</v>
      </c>
      <c r="AE249">
        <v>8</v>
      </c>
      <c r="AF249" t="s">
        <v>883</v>
      </c>
      <c r="AG249" t="s">
        <v>883</v>
      </c>
      <c r="AH249">
        <v>272314</v>
      </c>
      <c r="AI249">
        <v>6708304</v>
      </c>
      <c r="AJ249" s="4">
        <v>273000</v>
      </c>
      <c r="AK249" s="4">
        <v>6709000</v>
      </c>
      <c r="AL249">
        <v>10</v>
      </c>
      <c r="AN249">
        <v>59</v>
      </c>
      <c r="AQ249">
        <v>100931</v>
      </c>
      <c r="AT249">
        <v>1</v>
      </c>
      <c r="AU249" t="s">
        <v>12</v>
      </c>
      <c r="AV249" t="s">
        <v>884</v>
      </c>
      <c r="AW249" t="s">
        <v>879</v>
      </c>
      <c r="AX249">
        <v>59</v>
      </c>
      <c r="AY249" t="s">
        <v>878</v>
      </c>
      <c r="AZ249" t="s">
        <v>885</v>
      </c>
      <c r="BB249" s="5">
        <v>44385</v>
      </c>
      <c r="BC249" s="6" t="s">
        <v>17</v>
      </c>
      <c r="BE249">
        <v>4</v>
      </c>
      <c r="BF249">
        <v>394803</v>
      </c>
      <c r="BH249" t="s">
        <v>886</v>
      </c>
      <c r="BT249">
        <v>422711</v>
      </c>
    </row>
    <row r="250" spans="1:72" x14ac:dyDescent="0.3">
      <c r="A250">
        <v>445305</v>
      </c>
      <c r="C250">
        <v>1</v>
      </c>
      <c r="D250">
        <v>1</v>
      </c>
      <c r="E250">
        <v>1</v>
      </c>
      <c r="F250" t="s">
        <v>0</v>
      </c>
      <c r="G250" t="s">
        <v>19</v>
      </c>
      <c r="H250" t="s">
        <v>1164</v>
      </c>
      <c r="I250" s="7" t="str">
        <f>HYPERLINK(AP250,"Foto")</f>
        <v>Foto</v>
      </c>
      <c r="K250">
        <v>1</v>
      </c>
      <c r="L250" t="s">
        <v>4</v>
      </c>
      <c r="M250">
        <v>100931</v>
      </c>
      <c r="N250" t="s">
        <v>5</v>
      </c>
      <c r="T250" t="s">
        <v>1165</v>
      </c>
      <c r="U250" s="1">
        <v>1</v>
      </c>
      <c r="V250" t="s">
        <v>985</v>
      </c>
      <c r="W250" t="s">
        <v>1026</v>
      </c>
      <c r="X250" t="s">
        <v>987</v>
      </c>
      <c r="Y250" s="3">
        <v>4</v>
      </c>
      <c r="Z250" s="4">
        <v>412</v>
      </c>
      <c r="AA250" s="4" t="s">
        <v>1026</v>
      </c>
      <c r="AB250" t="s">
        <v>1166</v>
      </c>
      <c r="AC250">
        <v>2021</v>
      </c>
      <c r="AD250">
        <v>6</v>
      </c>
      <c r="AE250">
        <v>17</v>
      </c>
      <c r="AF250" t="s">
        <v>1167</v>
      </c>
      <c r="AH250">
        <v>282424</v>
      </c>
      <c r="AI250">
        <v>6740122</v>
      </c>
      <c r="AJ250" s="4">
        <v>283000</v>
      </c>
      <c r="AK250" s="4">
        <v>6741000</v>
      </c>
      <c r="AL250">
        <v>25</v>
      </c>
      <c r="AN250">
        <v>1010</v>
      </c>
      <c r="AP250" s="5" t="s">
        <v>1168</v>
      </c>
      <c r="AQ250">
        <v>100931</v>
      </c>
      <c r="AT250">
        <v>1</v>
      </c>
      <c r="AU250" t="s">
        <v>12</v>
      </c>
      <c r="AV250" t="s">
        <v>1169</v>
      </c>
      <c r="AW250" t="s">
        <v>1170</v>
      </c>
      <c r="AX250">
        <v>1010</v>
      </c>
      <c r="AY250" t="s">
        <v>28</v>
      </c>
      <c r="AZ250" t="s">
        <v>29</v>
      </c>
      <c r="BA250">
        <v>1</v>
      </c>
      <c r="BB250" s="5">
        <v>44365.519791666702</v>
      </c>
      <c r="BC250" s="6" t="s">
        <v>17</v>
      </c>
      <c r="BE250">
        <v>6</v>
      </c>
      <c r="BF250">
        <v>271914</v>
      </c>
      <c r="BH250" t="s">
        <v>1171</v>
      </c>
      <c r="BT250">
        <v>445305</v>
      </c>
    </row>
    <row r="251" spans="1:72" x14ac:dyDescent="0.3">
      <c r="A251">
        <v>481828</v>
      </c>
      <c r="C251">
        <v>1</v>
      </c>
      <c r="D251">
        <v>1</v>
      </c>
      <c r="E251">
        <v>1</v>
      </c>
      <c r="F251" t="s">
        <v>0</v>
      </c>
      <c r="G251" t="s">
        <v>19</v>
      </c>
      <c r="H251" t="s">
        <v>163</v>
      </c>
      <c r="I251" s="7" t="str">
        <f>HYPERLINK(AP251,"Foto")</f>
        <v>Foto</v>
      </c>
      <c r="K251">
        <v>1</v>
      </c>
      <c r="L251" t="s">
        <v>4</v>
      </c>
      <c r="M251">
        <v>100931</v>
      </c>
      <c r="N251" t="s">
        <v>5</v>
      </c>
      <c r="T251" t="s">
        <v>164</v>
      </c>
      <c r="U251" s="1">
        <v>1</v>
      </c>
      <c r="V251" t="s">
        <v>7</v>
      </c>
      <c r="W251" t="s">
        <v>155</v>
      </c>
      <c r="X251" s="2" t="s">
        <v>9</v>
      </c>
      <c r="Y251" s="3">
        <v>1</v>
      </c>
      <c r="Z251" s="4">
        <v>118</v>
      </c>
      <c r="AA251" s="4" t="s">
        <v>155</v>
      </c>
      <c r="AB251" t="s">
        <v>165</v>
      </c>
      <c r="AC251">
        <v>2021</v>
      </c>
      <c r="AD251">
        <v>6</v>
      </c>
      <c r="AE251">
        <v>21</v>
      </c>
      <c r="AF251" t="s">
        <v>166</v>
      </c>
      <c r="AH251">
        <v>309136</v>
      </c>
      <c r="AI251">
        <v>6564488</v>
      </c>
      <c r="AJ251" s="4">
        <v>309000</v>
      </c>
      <c r="AK251" s="4">
        <v>6565000</v>
      </c>
      <c r="AL251">
        <v>1</v>
      </c>
      <c r="AN251">
        <v>1010</v>
      </c>
      <c r="AP251" s="5" t="s">
        <v>167</v>
      </c>
      <c r="AQ251">
        <v>100931</v>
      </c>
      <c r="AT251">
        <v>1</v>
      </c>
      <c r="AU251" t="s">
        <v>12</v>
      </c>
      <c r="AV251" t="s">
        <v>168</v>
      </c>
      <c r="AW251" t="s">
        <v>169</v>
      </c>
      <c r="AX251">
        <v>1010</v>
      </c>
      <c r="AY251" t="s">
        <v>28</v>
      </c>
      <c r="AZ251" t="s">
        <v>29</v>
      </c>
      <c r="BA251">
        <v>1</v>
      </c>
      <c r="BB251" s="5">
        <v>44368.941886574103</v>
      </c>
      <c r="BC251" s="6" t="s">
        <v>17</v>
      </c>
      <c r="BE251">
        <v>6</v>
      </c>
      <c r="BF251">
        <v>272275</v>
      </c>
      <c r="BH251" t="s">
        <v>170</v>
      </c>
      <c r="BT251">
        <v>481828</v>
      </c>
    </row>
    <row r="252" spans="1:72" x14ac:dyDescent="0.3">
      <c r="A252">
        <v>512888</v>
      </c>
      <c r="C252">
        <v>1</v>
      </c>
      <c r="D252">
        <v>1</v>
      </c>
      <c r="E252">
        <v>1</v>
      </c>
      <c r="F252" t="s">
        <v>0</v>
      </c>
      <c r="G252" t="s">
        <v>19</v>
      </c>
      <c r="H252" t="s">
        <v>7657</v>
      </c>
      <c r="I252" t="s">
        <v>21</v>
      </c>
      <c r="K252">
        <v>1</v>
      </c>
      <c r="L252" t="s">
        <v>6877</v>
      </c>
      <c r="M252">
        <v>121481</v>
      </c>
      <c r="N252" t="s">
        <v>6881</v>
      </c>
      <c r="T252" t="s">
        <v>7658</v>
      </c>
      <c r="U252" s="1">
        <v>1</v>
      </c>
      <c r="V252" t="s">
        <v>5444</v>
      </c>
      <c r="W252" t="s">
        <v>5967</v>
      </c>
      <c r="X252" t="s">
        <v>5446</v>
      </c>
      <c r="Y252" s="3">
        <v>18</v>
      </c>
      <c r="Z252" s="4">
        <v>1859</v>
      </c>
      <c r="AA252" s="4" t="s">
        <v>5967</v>
      </c>
      <c r="AB252" t="s">
        <v>7659</v>
      </c>
      <c r="AC252">
        <v>2021</v>
      </c>
      <c r="AD252">
        <v>7</v>
      </c>
      <c r="AE252">
        <v>16</v>
      </c>
      <c r="AF252" t="s">
        <v>5874</v>
      </c>
      <c r="AH252">
        <v>423381</v>
      </c>
      <c r="AI252">
        <v>7552861</v>
      </c>
      <c r="AJ252" s="4">
        <v>423000</v>
      </c>
      <c r="AK252" s="4">
        <v>7553000</v>
      </c>
      <c r="AL252">
        <v>5</v>
      </c>
      <c r="AN252">
        <v>1010</v>
      </c>
      <c r="AP252" s="5" t="s">
        <v>7660</v>
      </c>
      <c r="AQ252">
        <v>121481</v>
      </c>
      <c r="AS252" s="11" t="s">
        <v>6878</v>
      </c>
      <c r="AT252">
        <v>1</v>
      </c>
      <c r="AU252" t="s">
        <v>6893</v>
      </c>
      <c r="AV252" t="s">
        <v>7661</v>
      </c>
      <c r="AW252" t="s">
        <v>7662</v>
      </c>
      <c r="AX252">
        <v>1010</v>
      </c>
      <c r="AY252" t="s">
        <v>28</v>
      </c>
      <c r="AZ252" t="s">
        <v>29</v>
      </c>
      <c r="BB252" s="5">
        <v>44421.5753819444</v>
      </c>
      <c r="BC252" s="6" t="s">
        <v>17</v>
      </c>
      <c r="BE252">
        <v>6</v>
      </c>
      <c r="BF252">
        <v>277478</v>
      </c>
      <c r="BH252" t="s">
        <v>7663</v>
      </c>
      <c r="BT252">
        <v>512888</v>
      </c>
    </row>
    <row r="253" spans="1:72" x14ac:dyDescent="0.3">
      <c r="A253">
        <v>524475</v>
      </c>
      <c r="C253">
        <v>1</v>
      </c>
      <c r="D253">
        <v>1</v>
      </c>
      <c r="E253">
        <v>1</v>
      </c>
      <c r="F253" t="s">
        <v>0</v>
      </c>
      <c r="G253" t="s">
        <v>19</v>
      </c>
      <c r="H253" t="s">
        <v>6113</v>
      </c>
      <c r="I253" t="s">
        <v>21</v>
      </c>
      <c r="K253">
        <v>1</v>
      </c>
      <c r="L253" t="s">
        <v>4</v>
      </c>
      <c r="M253">
        <v>100931</v>
      </c>
      <c r="N253" t="s">
        <v>5</v>
      </c>
      <c r="T253" t="s">
        <v>6114</v>
      </c>
      <c r="U253" s="1">
        <v>1</v>
      </c>
      <c r="V253" t="s">
        <v>6047</v>
      </c>
      <c r="W253" t="s">
        <v>6048</v>
      </c>
      <c r="X253" s="2" t="s">
        <v>6049</v>
      </c>
      <c r="Y253" s="3">
        <v>19</v>
      </c>
      <c r="Z253" s="4">
        <v>1901</v>
      </c>
      <c r="AA253" s="4" t="s">
        <v>6048</v>
      </c>
      <c r="AB253" t="s">
        <v>6115</v>
      </c>
      <c r="AC253">
        <v>2021</v>
      </c>
      <c r="AD253">
        <v>6</v>
      </c>
      <c r="AE253">
        <v>21</v>
      </c>
      <c r="AF253" t="s">
        <v>1907</v>
      </c>
      <c r="AH253">
        <v>562988</v>
      </c>
      <c r="AI253">
        <v>7635319</v>
      </c>
      <c r="AJ253" s="4">
        <v>563000</v>
      </c>
      <c r="AK253" s="4">
        <v>7635000</v>
      </c>
      <c r="AL253">
        <v>83</v>
      </c>
      <c r="AN253">
        <v>1010</v>
      </c>
      <c r="AP253" s="5" t="s">
        <v>6116</v>
      </c>
      <c r="AQ253">
        <v>100931</v>
      </c>
      <c r="AT253">
        <v>1</v>
      </c>
      <c r="AU253" t="s">
        <v>12</v>
      </c>
      <c r="AV253" t="s">
        <v>6117</v>
      </c>
      <c r="AW253" t="s">
        <v>6118</v>
      </c>
      <c r="AX253">
        <v>1010</v>
      </c>
      <c r="AY253" t="s">
        <v>28</v>
      </c>
      <c r="AZ253" t="s">
        <v>29</v>
      </c>
      <c r="BB253" s="5">
        <v>44397.258402777799</v>
      </c>
      <c r="BC253" s="6" t="s">
        <v>17</v>
      </c>
      <c r="BE253">
        <v>6</v>
      </c>
      <c r="BF253">
        <v>275009</v>
      </c>
      <c r="BH253" t="s">
        <v>6119</v>
      </c>
      <c r="BT253">
        <v>524475</v>
      </c>
    </row>
    <row r="254" spans="1:72" x14ac:dyDescent="0.3">
      <c r="A254">
        <v>112617</v>
      </c>
      <c r="C254">
        <v>1</v>
      </c>
      <c r="D254">
        <v>1</v>
      </c>
      <c r="E254">
        <v>1</v>
      </c>
      <c r="F254" t="s">
        <v>0</v>
      </c>
      <c r="G254" t="s">
        <v>19</v>
      </c>
      <c r="H254" t="s">
        <v>4138</v>
      </c>
      <c r="I254" s="7" t="str">
        <f>HYPERLINK(AP254,"Foto")</f>
        <v>Foto</v>
      </c>
      <c r="K254">
        <v>1</v>
      </c>
      <c r="L254" t="s">
        <v>4</v>
      </c>
      <c r="M254">
        <v>100931</v>
      </c>
      <c r="N254" t="s">
        <v>5</v>
      </c>
      <c r="T254" t="s">
        <v>4139</v>
      </c>
      <c r="U254" s="1">
        <v>1</v>
      </c>
      <c r="V254" t="s">
        <v>4017</v>
      </c>
      <c r="W254" t="s">
        <v>4107</v>
      </c>
      <c r="X254" t="s">
        <v>4045</v>
      </c>
      <c r="Y254" s="3">
        <v>15</v>
      </c>
      <c r="Z254" s="4">
        <v>1504</v>
      </c>
      <c r="AA254" t="s">
        <v>4107</v>
      </c>
      <c r="AB254" t="s">
        <v>4140</v>
      </c>
      <c r="AC254">
        <v>2021</v>
      </c>
      <c r="AD254">
        <v>6</v>
      </c>
      <c r="AE254">
        <v>19</v>
      </c>
      <c r="AF254" t="s">
        <v>4141</v>
      </c>
      <c r="AH254">
        <v>62077</v>
      </c>
      <c r="AI254">
        <v>6951300</v>
      </c>
      <c r="AJ254" s="4">
        <v>63000</v>
      </c>
      <c r="AK254" s="4">
        <v>6951000</v>
      </c>
      <c r="AL254">
        <v>5</v>
      </c>
      <c r="AN254">
        <v>1010</v>
      </c>
      <c r="AP254" s="5" t="s">
        <v>4142</v>
      </c>
      <c r="AQ254">
        <v>100931</v>
      </c>
      <c r="AT254">
        <v>1</v>
      </c>
      <c r="AU254" t="s">
        <v>12</v>
      </c>
      <c r="AV254" t="s">
        <v>4143</v>
      </c>
      <c r="AW254" t="s">
        <v>4144</v>
      </c>
      <c r="AX254">
        <v>1010</v>
      </c>
      <c r="AY254" t="s">
        <v>28</v>
      </c>
      <c r="AZ254" t="s">
        <v>29</v>
      </c>
      <c r="BA254">
        <v>1</v>
      </c>
      <c r="BB254" s="5">
        <v>44370.459756944401</v>
      </c>
      <c r="BC254" s="6" t="s">
        <v>17</v>
      </c>
      <c r="BE254">
        <v>6</v>
      </c>
      <c r="BF254">
        <v>272192</v>
      </c>
      <c r="BH254" t="s">
        <v>4145</v>
      </c>
      <c r="BT254">
        <v>112617</v>
      </c>
    </row>
    <row r="255" spans="1:72" x14ac:dyDescent="0.3">
      <c r="A255">
        <v>114937</v>
      </c>
      <c r="C255">
        <v>1</v>
      </c>
      <c r="D255">
        <v>1</v>
      </c>
      <c r="E255">
        <v>1</v>
      </c>
      <c r="F255" t="s">
        <v>0</v>
      </c>
      <c r="G255" t="s">
        <v>19</v>
      </c>
      <c r="H255" t="s">
        <v>4217</v>
      </c>
      <c r="I255" s="7" t="str">
        <f>HYPERLINK(AP255,"Foto")</f>
        <v>Foto</v>
      </c>
      <c r="K255">
        <v>1</v>
      </c>
      <c r="L255" t="s">
        <v>4</v>
      </c>
      <c r="M255">
        <v>100931</v>
      </c>
      <c r="N255" t="s">
        <v>5</v>
      </c>
      <c r="T255" t="s">
        <v>4218</v>
      </c>
      <c r="U255" s="1">
        <v>1</v>
      </c>
      <c r="V255" t="s">
        <v>4017</v>
      </c>
      <c r="W255" t="s">
        <v>4107</v>
      </c>
      <c r="X255" t="s">
        <v>4045</v>
      </c>
      <c r="Y255" s="3">
        <v>15</v>
      </c>
      <c r="Z255" s="4">
        <v>1529</v>
      </c>
      <c r="AA255" s="4" t="s">
        <v>4210</v>
      </c>
      <c r="AB255" t="s">
        <v>4219</v>
      </c>
      <c r="AC255">
        <v>2021</v>
      </c>
      <c r="AD255">
        <v>7</v>
      </c>
      <c r="AE255">
        <v>1</v>
      </c>
      <c r="AF255" t="s">
        <v>4141</v>
      </c>
      <c r="AH255">
        <v>67861</v>
      </c>
      <c r="AI255">
        <v>6957597</v>
      </c>
      <c r="AJ255" s="4">
        <v>67000</v>
      </c>
      <c r="AK255" s="4">
        <v>6957000</v>
      </c>
      <c r="AL255">
        <v>1</v>
      </c>
      <c r="AN255">
        <v>1010</v>
      </c>
      <c r="AP255" s="5" t="s">
        <v>4220</v>
      </c>
      <c r="AQ255">
        <v>100931</v>
      </c>
      <c r="AT255">
        <v>1</v>
      </c>
      <c r="AU255" t="s">
        <v>12</v>
      </c>
      <c r="AV255" t="s">
        <v>4221</v>
      </c>
      <c r="AW255" t="s">
        <v>4222</v>
      </c>
      <c r="AX255">
        <v>1010</v>
      </c>
      <c r="AY255" t="s">
        <v>28</v>
      </c>
      <c r="AZ255" t="s">
        <v>29</v>
      </c>
      <c r="BA255">
        <v>1</v>
      </c>
      <c r="BB255" s="5">
        <v>44381.508287037002</v>
      </c>
      <c r="BC255" s="6" t="s">
        <v>17</v>
      </c>
      <c r="BE255">
        <v>6</v>
      </c>
      <c r="BF255">
        <v>273614</v>
      </c>
      <c r="BH255" t="s">
        <v>4223</v>
      </c>
      <c r="BT255">
        <v>114937</v>
      </c>
    </row>
    <row r="256" spans="1:72" x14ac:dyDescent="0.3">
      <c r="A256">
        <v>532671</v>
      </c>
      <c r="C256">
        <v>1</v>
      </c>
      <c r="D256">
        <v>1</v>
      </c>
      <c r="E256">
        <v>1</v>
      </c>
      <c r="F256" t="s">
        <v>0</v>
      </c>
      <c r="G256" t="s">
        <v>19</v>
      </c>
      <c r="H256" t="s">
        <v>7709</v>
      </c>
      <c r="I256" t="s">
        <v>21</v>
      </c>
      <c r="K256">
        <v>1</v>
      </c>
      <c r="L256" t="s">
        <v>6877</v>
      </c>
      <c r="M256">
        <v>121481</v>
      </c>
      <c r="N256" t="s">
        <v>6881</v>
      </c>
      <c r="T256" t="s">
        <v>7710</v>
      </c>
      <c r="U256" s="1">
        <v>1</v>
      </c>
      <c r="V256" t="s">
        <v>6047</v>
      </c>
      <c r="W256" t="s">
        <v>6486</v>
      </c>
      <c r="X256" s="2" t="s">
        <v>6049</v>
      </c>
      <c r="Y256" s="3">
        <v>19</v>
      </c>
      <c r="Z256" s="4">
        <v>1942</v>
      </c>
      <c r="AA256" s="4" t="s">
        <v>6486</v>
      </c>
      <c r="AB256" t="s">
        <v>7711</v>
      </c>
      <c r="AC256">
        <v>2021</v>
      </c>
      <c r="AD256">
        <v>7</v>
      </c>
      <c r="AE256">
        <v>22</v>
      </c>
      <c r="AF256" t="s">
        <v>7712</v>
      </c>
      <c r="AH256">
        <v>732344</v>
      </c>
      <c r="AI256">
        <v>7761230</v>
      </c>
      <c r="AJ256" s="4">
        <v>733000</v>
      </c>
      <c r="AK256" s="4">
        <v>7761000</v>
      </c>
      <c r="AL256">
        <v>10</v>
      </c>
      <c r="AN256">
        <v>1010</v>
      </c>
      <c r="AP256" s="5" t="s">
        <v>7713</v>
      </c>
      <c r="AQ256">
        <v>121481</v>
      </c>
      <c r="AS256" s="11" t="s">
        <v>6878</v>
      </c>
      <c r="AT256">
        <v>1</v>
      </c>
      <c r="AU256" t="s">
        <v>6893</v>
      </c>
      <c r="AV256" t="s">
        <v>7714</v>
      </c>
      <c r="AW256" t="s">
        <v>7715</v>
      </c>
      <c r="AX256">
        <v>1010</v>
      </c>
      <c r="AY256" t="s">
        <v>28</v>
      </c>
      <c r="AZ256" t="s">
        <v>29</v>
      </c>
      <c r="BB256" s="5">
        <v>44404.856388888897</v>
      </c>
      <c r="BC256" s="6" t="s">
        <v>17</v>
      </c>
      <c r="BE256">
        <v>6</v>
      </c>
      <c r="BF256">
        <v>275809</v>
      </c>
      <c r="BH256" t="s">
        <v>7716</v>
      </c>
      <c r="BT256">
        <v>532671</v>
      </c>
    </row>
    <row r="257" spans="1:72" x14ac:dyDescent="0.3">
      <c r="A257">
        <v>534084</v>
      </c>
      <c r="C257">
        <v>1</v>
      </c>
      <c r="D257">
        <v>1</v>
      </c>
      <c r="E257">
        <v>1</v>
      </c>
      <c r="F257" t="s">
        <v>0</v>
      </c>
      <c r="G257" t="s">
        <v>19</v>
      </c>
      <c r="H257" t="s">
        <v>6649</v>
      </c>
      <c r="I257" s="7" t="str">
        <f>HYPERLINK(AP257,"Foto")</f>
        <v>Foto</v>
      </c>
      <c r="K257">
        <v>1</v>
      </c>
      <c r="L257" t="s">
        <v>4</v>
      </c>
      <c r="M257">
        <v>100931</v>
      </c>
      <c r="N257" t="s">
        <v>5</v>
      </c>
      <c r="T257" t="s">
        <v>6650</v>
      </c>
      <c r="U257" s="1">
        <v>1</v>
      </c>
      <c r="V257" t="s">
        <v>6047</v>
      </c>
      <c r="W257" t="s">
        <v>6651</v>
      </c>
      <c r="X257" s="2" t="s">
        <v>6534</v>
      </c>
      <c r="Y257" s="3">
        <v>20</v>
      </c>
      <c r="Z257" s="4">
        <v>2019</v>
      </c>
      <c r="AA257" s="4" t="s">
        <v>6651</v>
      </c>
      <c r="AB257" t="s">
        <v>6652</v>
      </c>
      <c r="AC257">
        <v>2021</v>
      </c>
      <c r="AD257">
        <v>7</v>
      </c>
      <c r="AE257">
        <v>28</v>
      </c>
      <c r="AF257" t="s">
        <v>6653</v>
      </c>
      <c r="AH257">
        <v>889090</v>
      </c>
      <c r="AI257">
        <v>7924593</v>
      </c>
      <c r="AJ257" s="4">
        <v>889000</v>
      </c>
      <c r="AK257" s="4">
        <v>7925000</v>
      </c>
      <c r="AL257">
        <v>50</v>
      </c>
      <c r="AN257">
        <v>1010</v>
      </c>
      <c r="AO257" t="s">
        <v>6654</v>
      </c>
      <c r="AP257" s="5" t="s">
        <v>6655</v>
      </c>
      <c r="AQ257">
        <v>100931</v>
      </c>
      <c r="AT257">
        <v>1</v>
      </c>
      <c r="AU257" t="s">
        <v>12</v>
      </c>
      <c r="AV257" t="s">
        <v>6656</v>
      </c>
      <c r="AW257" t="s">
        <v>6657</v>
      </c>
      <c r="AX257">
        <v>1010</v>
      </c>
      <c r="AY257" t="s">
        <v>28</v>
      </c>
      <c r="AZ257" t="s">
        <v>29</v>
      </c>
      <c r="BA257">
        <v>1</v>
      </c>
      <c r="BB257" s="5">
        <v>44406.583935185197</v>
      </c>
      <c r="BC257" s="6" t="s">
        <v>17</v>
      </c>
      <c r="BE257">
        <v>6</v>
      </c>
      <c r="BF257">
        <v>275931</v>
      </c>
      <c r="BH257" t="s">
        <v>6658</v>
      </c>
      <c r="BT257">
        <v>534084</v>
      </c>
    </row>
    <row r="258" spans="1:72" x14ac:dyDescent="0.3">
      <c r="A258">
        <v>207813</v>
      </c>
      <c r="C258">
        <v>1</v>
      </c>
      <c r="D258">
        <v>1</v>
      </c>
      <c r="E258">
        <v>2</v>
      </c>
      <c r="F258" t="s">
        <v>0</v>
      </c>
      <c r="G258" t="s">
        <v>848</v>
      </c>
      <c r="H258" t="s">
        <v>2421</v>
      </c>
      <c r="I258" s="7" t="str">
        <f>HYPERLINK(AP258,"Hb")</f>
        <v>Hb</v>
      </c>
      <c r="K258">
        <v>1</v>
      </c>
      <c r="L258" t="s">
        <v>4</v>
      </c>
      <c r="M258">
        <v>100931</v>
      </c>
      <c r="N258" t="s">
        <v>5</v>
      </c>
      <c r="T258" t="s">
        <v>2411</v>
      </c>
      <c r="U258" s="9">
        <v>3</v>
      </c>
      <c r="V258" t="s">
        <v>7</v>
      </c>
      <c r="W258" t="s">
        <v>2412</v>
      </c>
      <c r="X258" t="s">
        <v>2232</v>
      </c>
      <c r="Y258" s="3">
        <v>6</v>
      </c>
      <c r="Z258" s="4">
        <v>624</v>
      </c>
      <c r="AA258" t="s">
        <v>2412</v>
      </c>
      <c r="AB258" t="s">
        <v>2422</v>
      </c>
      <c r="AC258">
        <v>1882</v>
      </c>
      <c r="AD258">
        <v>1</v>
      </c>
      <c r="AE258">
        <v>1</v>
      </c>
      <c r="AF258" t="s">
        <v>2423</v>
      </c>
      <c r="AG258" t="s">
        <v>2423</v>
      </c>
      <c r="AH258">
        <v>210699</v>
      </c>
      <c r="AI258">
        <v>6635186</v>
      </c>
      <c r="AJ258" s="4">
        <v>211000</v>
      </c>
      <c r="AK258" s="4">
        <v>6635000</v>
      </c>
      <c r="AL258">
        <v>22141</v>
      </c>
      <c r="AN258">
        <v>105</v>
      </c>
      <c r="AO258" t="s">
        <v>2415</v>
      </c>
      <c r="AP258" t="s">
        <v>2424</v>
      </c>
      <c r="AQ258">
        <v>100931</v>
      </c>
      <c r="AT258">
        <v>1</v>
      </c>
      <c r="AU258" t="s">
        <v>12</v>
      </c>
      <c r="AV258" t="s">
        <v>2417</v>
      </c>
      <c r="AW258" t="s">
        <v>2425</v>
      </c>
      <c r="AX258">
        <v>105</v>
      </c>
      <c r="AY258" t="s">
        <v>858</v>
      </c>
      <c r="AZ258" t="s">
        <v>859</v>
      </c>
      <c r="BA258">
        <v>1</v>
      </c>
      <c r="BB258" s="5">
        <v>40826</v>
      </c>
      <c r="BC258" s="6" t="s">
        <v>17</v>
      </c>
      <c r="BE258">
        <v>5</v>
      </c>
      <c r="BF258">
        <v>294676</v>
      </c>
      <c r="BH258" t="s">
        <v>2426</v>
      </c>
      <c r="BJ258" t="s">
        <v>2427</v>
      </c>
      <c r="BT258">
        <v>207813</v>
      </c>
    </row>
    <row r="259" spans="1:72" x14ac:dyDescent="0.3">
      <c r="A259">
        <v>120424</v>
      </c>
      <c r="C259">
        <v>1</v>
      </c>
      <c r="D259">
        <v>1</v>
      </c>
      <c r="E259">
        <v>2</v>
      </c>
      <c r="F259" t="s">
        <v>0</v>
      </c>
      <c r="G259" t="s">
        <v>100</v>
      </c>
      <c r="H259" t="s">
        <v>3322</v>
      </c>
      <c r="I259" s="7" t="str">
        <f>HYPERLINK(AP259,"Hb")</f>
        <v>Hb</v>
      </c>
      <c r="K259">
        <v>1</v>
      </c>
      <c r="L259" t="s">
        <v>4</v>
      </c>
      <c r="M259">
        <v>100931</v>
      </c>
      <c r="N259" t="s">
        <v>5</v>
      </c>
      <c r="T259" t="s">
        <v>3313</v>
      </c>
      <c r="U259" s="9">
        <v>3</v>
      </c>
      <c r="V259" t="s">
        <v>3148</v>
      </c>
      <c r="W259" t="s">
        <v>3306</v>
      </c>
      <c r="X259" t="s">
        <v>3150</v>
      </c>
      <c r="Y259" s="3">
        <v>9</v>
      </c>
      <c r="Z259" s="4">
        <v>937</v>
      </c>
      <c r="AA259" s="4" t="s">
        <v>3306</v>
      </c>
      <c r="AB259" t="s">
        <v>3323</v>
      </c>
      <c r="AC259">
        <v>1932</v>
      </c>
      <c r="AD259">
        <v>6</v>
      </c>
      <c r="AE259">
        <v>23</v>
      </c>
      <c r="AF259" t="s">
        <v>3315</v>
      </c>
      <c r="AG259" t="s">
        <v>3315</v>
      </c>
      <c r="AH259">
        <v>79790</v>
      </c>
      <c r="AI259">
        <v>6516093</v>
      </c>
      <c r="AJ259" s="4">
        <v>79000</v>
      </c>
      <c r="AK259" s="4">
        <v>6517000</v>
      </c>
      <c r="AL259">
        <v>24092</v>
      </c>
      <c r="AN259">
        <v>37</v>
      </c>
      <c r="AO259" t="s">
        <v>3316</v>
      </c>
      <c r="AP259" t="s">
        <v>3324</v>
      </c>
      <c r="AQ259">
        <v>100931</v>
      </c>
      <c r="AT259">
        <v>1</v>
      </c>
      <c r="AU259" t="s">
        <v>12</v>
      </c>
      <c r="AV259" t="s">
        <v>3318</v>
      </c>
      <c r="AW259" t="s">
        <v>3325</v>
      </c>
      <c r="AX259">
        <v>37</v>
      </c>
      <c r="AY259" t="s">
        <v>110</v>
      </c>
      <c r="AZ259" t="s">
        <v>49</v>
      </c>
      <c r="BA259">
        <v>1</v>
      </c>
      <c r="BB259" s="5">
        <v>41767</v>
      </c>
      <c r="BC259" s="6" t="s">
        <v>17</v>
      </c>
      <c r="BE259">
        <v>4</v>
      </c>
      <c r="BF259">
        <v>369127</v>
      </c>
      <c r="BH259" t="s">
        <v>3326</v>
      </c>
      <c r="BJ259" t="s">
        <v>3327</v>
      </c>
      <c r="BT259">
        <v>120424</v>
      </c>
    </row>
    <row r="260" spans="1:72" x14ac:dyDescent="0.3">
      <c r="A260">
        <v>197352</v>
      </c>
      <c r="C260">
        <v>1</v>
      </c>
      <c r="D260">
        <v>1</v>
      </c>
      <c r="E260">
        <v>2</v>
      </c>
      <c r="F260" t="s">
        <v>0</v>
      </c>
      <c r="G260" t="s">
        <v>4174</v>
      </c>
      <c r="H260" t="s">
        <v>4466</v>
      </c>
      <c r="I260" t="s">
        <v>21</v>
      </c>
      <c r="K260">
        <v>1</v>
      </c>
      <c r="L260" t="s">
        <v>4</v>
      </c>
      <c r="M260">
        <v>100931</v>
      </c>
      <c r="N260" t="s">
        <v>5</v>
      </c>
      <c r="T260" t="s">
        <v>4460</v>
      </c>
      <c r="U260" s="1">
        <v>1</v>
      </c>
      <c r="V260" t="s">
        <v>4017</v>
      </c>
      <c r="W260" t="s">
        <v>4461</v>
      </c>
      <c r="X260" t="s">
        <v>4045</v>
      </c>
      <c r="Y260" s="3">
        <v>15</v>
      </c>
      <c r="Z260" s="4">
        <v>1563</v>
      </c>
      <c r="AA260" s="4" t="s">
        <v>4461</v>
      </c>
      <c r="AB260" t="s">
        <v>4467</v>
      </c>
      <c r="AC260">
        <v>1999</v>
      </c>
      <c r="AD260">
        <v>7</v>
      </c>
      <c r="AE260">
        <v>16</v>
      </c>
      <c r="AF260" t="s">
        <v>4178</v>
      </c>
      <c r="AG260" t="s">
        <v>4178</v>
      </c>
      <c r="AH260">
        <v>194712</v>
      </c>
      <c r="AI260">
        <v>6944847</v>
      </c>
      <c r="AJ260" s="4">
        <v>195000</v>
      </c>
      <c r="AK260" s="4">
        <v>6945000</v>
      </c>
      <c r="AL260">
        <v>50</v>
      </c>
      <c r="AN260">
        <v>95</v>
      </c>
      <c r="AQ260">
        <v>100931</v>
      </c>
      <c r="AT260">
        <v>1</v>
      </c>
      <c r="AU260" t="s">
        <v>12</v>
      </c>
      <c r="AV260" t="s">
        <v>4468</v>
      </c>
      <c r="AW260" t="s">
        <v>4469</v>
      </c>
      <c r="AX260">
        <v>95</v>
      </c>
      <c r="AY260" t="s">
        <v>4174</v>
      </c>
      <c r="AZ260" t="s">
        <v>4181</v>
      </c>
      <c r="BB260" s="5">
        <v>42863</v>
      </c>
      <c r="BC260" s="6" t="s">
        <v>17</v>
      </c>
      <c r="BE260">
        <v>4</v>
      </c>
      <c r="BF260">
        <v>506689</v>
      </c>
      <c r="BH260" t="s">
        <v>4470</v>
      </c>
      <c r="BT260">
        <v>197352</v>
      </c>
    </row>
    <row r="261" spans="1:72" x14ac:dyDescent="0.3">
      <c r="A261">
        <v>198374</v>
      </c>
      <c r="C261">
        <v>1</v>
      </c>
      <c r="D261">
        <v>1</v>
      </c>
      <c r="E261">
        <v>2</v>
      </c>
      <c r="F261" t="s">
        <v>0</v>
      </c>
      <c r="G261" t="s">
        <v>4174</v>
      </c>
      <c r="H261" t="s">
        <v>4477</v>
      </c>
      <c r="I261" t="s">
        <v>21</v>
      </c>
      <c r="K261">
        <v>1</v>
      </c>
      <c r="L261" t="s">
        <v>4</v>
      </c>
      <c r="M261">
        <v>100931</v>
      </c>
      <c r="N261" t="s">
        <v>5</v>
      </c>
      <c r="T261" t="s">
        <v>4472</v>
      </c>
      <c r="U261" s="1">
        <v>1</v>
      </c>
      <c r="V261" t="s">
        <v>4017</v>
      </c>
      <c r="W261" t="s">
        <v>4461</v>
      </c>
      <c r="X261" t="s">
        <v>4045</v>
      </c>
      <c r="Y261" s="3">
        <v>15</v>
      </c>
      <c r="Z261" s="4">
        <v>1563</v>
      </c>
      <c r="AA261" s="4" t="s">
        <v>4461</v>
      </c>
      <c r="AB261" t="s">
        <v>4478</v>
      </c>
      <c r="AC261">
        <v>1999</v>
      </c>
      <c r="AD261">
        <v>7</v>
      </c>
      <c r="AE261">
        <v>16</v>
      </c>
      <c r="AF261" t="s">
        <v>4178</v>
      </c>
      <c r="AG261" t="s">
        <v>4178</v>
      </c>
      <c r="AH261">
        <v>195645</v>
      </c>
      <c r="AI261">
        <v>6946914</v>
      </c>
      <c r="AJ261" s="4">
        <v>195000</v>
      </c>
      <c r="AK261" s="4">
        <v>6947000</v>
      </c>
      <c r="AL261">
        <v>30</v>
      </c>
      <c r="AN261">
        <v>95</v>
      </c>
      <c r="AQ261">
        <v>100931</v>
      </c>
      <c r="AT261">
        <v>1</v>
      </c>
      <c r="AU261" t="s">
        <v>12</v>
      </c>
      <c r="AV261" t="s">
        <v>4479</v>
      </c>
      <c r="AW261" t="s">
        <v>4480</v>
      </c>
      <c r="AX261">
        <v>95</v>
      </c>
      <c r="AY261" t="s">
        <v>4174</v>
      </c>
      <c r="AZ261" t="s">
        <v>4181</v>
      </c>
      <c r="BB261" s="5">
        <v>42863</v>
      </c>
      <c r="BC261" s="6" t="s">
        <v>17</v>
      </c>
      <c r="BE261">
        <v>4</v>
      </c>
      <c r="BF261">
        <v>506714</v>
      </c>
      <c r="BH261" t="s">
        <v>4481</v>
      </c>
      <c r="BT261">
        <v>198374</v>
      </c>
    </row>
    <row r="262" spans="1:72" x14ac:dyDescent="0.3">
      <c r="A262">
        <v>163680</v>
      </c>
      <c r="C262">
        <v>1</v>
      </c>
      <c r="D262">
        <v>1</v>
      </c>
      <c r="E262">
        <v>2</v>
      </c>
      <c r="F262" t="s">
        <v>0</v>
      </c>
      <c r="G262" t="s">
        <v>19</v>
      </c>
      <c r="H262" t="s">
        <v>4431</v>
      </c>
      <c r="I262" t="s">
        <v>21</v>
      </c>
      <c r="K262">
        <v>1</v>
      </c>
      <c r="L262" t="s">
        <v>4</v>
      </c>
      <c r="M262">
        <v>100931</v>
      </c>
      <c r="N262" t="s">
        <v>5</v>
      </c>
      <c r="T262" t="s">
        <v>4425</v>
      </c>
      <c r="U262" s="1">
        <v>1</v>
      </c>
      <c r="V262" t="s">
        <v>4017</v>
      </c>
      <c r="W262" t="s">
        <v>4291</v>
      </c>
      <c r="X262" t="s">
        <v>4045</v>
      </c>
      <c r="Y262" s="3">
        <v>15</v>
      </c>
      <c r="Z262" s="4">
        <v>1539</v>
      </c>
      <c r="AA262" s="4" t="s">
        <v>4291</v>
      </c>
      <c r="AB262" t="s">
        <v>4426</v>
      </c>
      <c r="AC262">
        <v>2000</v>
      </c>
      <c r="AD262">
        <v>7</v>
      </c>
      <c r="AE262">
        <v>21</v>
      </c>
      <c r="AF262" t="s">
        <v>2234</v>
      </c>
      <c r="AH262">
        <v>140432</v>
      </c>
      <c r="AI262">
        <v>6934763</v>
      </c>
      <c r="AJ262" s="4">
        <v>141000</v>
      </c>
      <c r="AK262" s="4">
        <v>6935000</v>
      </c>
      <c r="AL262">
        <v>75</v>
      </c>
      <c r="AN262">
        <v>1010</v>
      </c>
      <c r="AP262" s="5" t="s">
        <v>4432</v>
      </c>
      <c r="AQ262">
        <v>100931</v>
      </c>
      <c r="AT262">
        <v>1</v>
      </c>
      <c r="AU262" t="s">
        <v>12</v>
      </c>
      <c r="AV262" t="s">
        <v>4428</v>
      </c>
      <c r="AW262" t="s">
        <v>4433</v>
      </c>
      <c r="AX262">
        <v>1010</v>
      </c>
      <c r="AY262" t="s">
        <v>28</v>
      </c>
      <c r="AZ262" t="s">
        <v>29</v>
      </c>
      <c r="BB262" s="5">
        <v>43710.333333333299</v>
      </c>
      <c r="BC262" s="6" t="s">
        <v>17</v>
      </c>
      <c r="BE262">
        <v>6</v>
      </c>
      <c r="BF262">
        <v>117330</v>
      </c>
      <c r="BH262" t="s">
        <v>4434</v>
      </c>
      <c r="BT262">
        <v>163680</v>
      </c>
    </row>
    <row r="263" spans="1:72" x14ac:dyDescent="0.3">
      <c r="A263">
        <v>175747</v>
      </c>
      <c r="C263">
        <v>1</v>
      </c>
      <c r="D263">
        <v>1</v>
      </c>
      <c r="E263">
        <v>2</v>
      </c>
      <c r="F263" t="s">
        <v>0</v>
      </c>
      <c r="G263" t="s">
        <v>19</v>
      </c>
      <c r="H263" t="s">
        <v>7449</v>
      </c>
      <c r="I263" t="s">
        <v>21</v>
      </c>
      <c r="K263">
        <v>1</v>
      </c>
      <c r="L263" t="s">
        <v>6877</v>
      </c>
      <c r="M263">
        <v>121481</v>
      </c>
      <c r="N263" t="s">
        <v>6881</v>
      </c>
      <c r="T263" t="s">
        <v>7443</v>
      </c>
      <c r="U263" s="1">
        <v>1</v>
      </c>
      <c r="V263" t="s">
        <v>4017</v>
      </c>
      <c r="W263" t="s">
        <v>4451</v>
      </c>
      <c r="X263" t="s">
        <v>4045</v>
      </c>
      <c r="Y263" s="3">
        <v>15</v>
      </c>
      <c r="Z263" s="4">
        <v>1560</v>
      </c>
      <c r="AA263" s="4" t="s">
        <v>4451</v>
      </c>
      <c r="AB263" t="s">
        <v>7450</v>
      </c>
      <c r="AC263">
        <v>2017</v>
      </c>
      <c r="AD263">
        <v>7</v>
      </c>
      <c r="AE263">
        <v>2</v>
      </c>
      <c r="AF263" t="s">
        <v>4453</v>
      </c>
      <c r="AH263">
        <v>158984</v>
      </c>
      <c r="AI263">
        <v>6984813</v>
      </c>
      <c r="AJ263" s="4">
        <v>159000</v>
      </c>
      <c r="AK263" s="4">
        <v>6985000</v>
      </c>
      <c r="AL263">
        <v>5</v>
      </c>
      <c r="AN263">
        <v>1010</v>
      </c>
      <c r="AP263" s="5" t="s">
        <v>7451</v>
      </c>
      <c r="AQ263">
        <v>121481</v>
      </c>
      <c r="AS263" s="11" t="s">
        <v>6878</v>
      </c>
      <c r="AT263">
        <v>1</v>
      </c>
      <c r="AU263" t="s">
        <v>6893</v>
      </c>
      <c r="AV263" t="s">
        <v>7452</v>
      </c>
      <c r="AW263" t="s">
        <v>7453</v>
      </c>
      <c r="AX263">
        <v>1010</v>
      </c>
      <c r="AY263" t="s">
        <v>28</v>
      </c>
      <c r="AZ263" t="s">
        <v>29</v>
      </c>
      <c r="BB263" s="5">
        <v>43710.333333333299</v>
      </c>
      <c r="BC263" s="6" t="s">
        <v>17</v>
      </c>
      <c r="BE263">
        <v>6</v>
      </c>
      <c r="BF263">
        <v>140254</v>
      </c>
      <c r="BH263" t="s">
        <v>7454</v>
      </c>
      <c r="BT263">
        <v>175747</v>
      </c>
    </row>
    <row r="264" spans="1:72" x14ac:dyDescent="0.3">
      <c r="A264">
        <v>465874</v>
      </c>
      <c r="C264">
        <v>1</v>
      </c>
      <c r="D264">
        <v>1</v>
      </c>
      <c r="E264">
        <v>2</v>
      </c>
      <c r="F264" t="s">
        <v>0</v>
      </c>
      <c r="G264" t="s">
        <v>19</v>
      </c>
      <c r="H264" t="s">
        <v>6972</v>
      </c>
      <c r="I264" t="s">
        <v>21</v>
      </c>
      <c r="K264">
        <v>1</v>
      </c>
      <c r="L264" t="s">
        <v>6877</v>
      </c>
      <c r="M264">
        <v>121481</v>
      </c>
      <c r="N264" t="s">
        <v>6881</v>
      </c>
      <c r="T264" t="s">
        <v>6965</v>
      </c>
      <c r="U264" s="1">
        <v>1</v>
      </c>
      <c r="V264" t="s">
        <v>7</v>
      </c>
      <c r="W264" t="s">
        <v>358</v>
      </c>
      <c r="X264" s="2" t="s">
        <v>9</v>
      </c>
      <c r="Y264" s="3">
        <v>1</v>
      </c>
      <c r="Z264" s="4">
        <v>128</v>
      </c>
      <c r="AA264" s="4" t="s">
        <v>358</v>
      </c>
      <c r="AB264" t="s">
        <v>6966</v>
      </c>
      <c r="AC264">
        <v>2017</v>
      </c>
      <c r="AD264">
        <v>5</v>
      </c>
      <c r="AE264">
        <v>5</v>
      </c>
      <c r="AF264" t="s">
        <v>157</v>
      </c>
      <c r="AH264">
        <v>293280</v>
      </c>
      <c r="AI264">
        <v>6593941</v>
      </c>
      <c r="AJ264" s="4">
        <v>293000</v>
      </c>
      <c r="AK264" s="4">
        <v>6593000</v>
      </c>
      <c r="AL264">
        <v>10</v>
      </c>
      <c r="AN264">
        <v>1010</v>
      </c>
      <c r="AO264" t="s">
        <v>6973</v>
      </c>
      <c r="AP264" s="5" t="s">
        <v>6974</v>
      </c>
      <c r="AQ264">
        <v>121481</v>
      </c>
      <c r="AS264" s="11" t="s">
        <v>6878</v>
      </c>
      <c r="AT264">
        <v>1</v>
      </c>
      <c r="AU264" t="s">
        <v>6893</v>
      </c>
      <c r="AV264" t="s">
        <v>6975</v>
      </c>
      <c r="AW264" t="s">
        <v>6976</v>
      </c>
      <c r="AX264">
        <v>1010</v>
      </c>
      <c r="AY264" t="s">
        <v>28</v>
      </c>
      <c r="AZ264" t="s">
        <v>29</v>
      </c>
      <c r="BB264" s="5">
        <v>43710.333333333299</v>
      </c>
      <c r="BC264" s="6" t="s">
        <v>17</v>
      </c>
      <c r="BE264">
        <v>6</v>
      </c>
      <c r="BF264">
        <v>120763</v>
      </c>
      <c r="BH264" t="s">
        <v>6977</v>
      </c>
      <c r="BT264">
        <v>465874</v>
      </c>
    </row>
    <row r="265" spans="1:72" x14ac:dyDescent="0.3">
      <c r="A265">
        <v>159077</v>
      </c>
      <c r="C265">
        <v>1</v>
      </c>
      <c r="D265">
        <v>1</v>
      </c>
      <c r="E265">
        <v>2</v>
      </c>
      <c r="F265" t="s">
        <v>0</v>
      </c>
      <c r="G265" t="s">
        <v>19</v>
      </c>
      <c r="H265" t="s">
        <v>4403</v>
      </c>
      <c r="I265" t="s">
        <v>21</v>
      </c>
      <c r="K265">
        <v>1</v>
      </c>
      <c r="L265" t="s">
        <v>4</v>
      </c>
      <c r="M265">
        <v>100931</v>
      </c>
      <c r="N265" t="s">
        <v>5</v>
      </c>
      <c r="T265" t="s">
        <v>4396</v>
      </c>
      <c r="U265" s="1">
        <v>1</v>
      </c>
      <c r="V265" t="s">
        <v>4017</v>
      </c>
      <c r="W265" t="s">
        <v>4291</v>
      </c>
      <c r="X265" t="s">
        <v>4045</v>
      </c>
      <c r="Y265" s="3">
        <v>15</v>
      </c>
      <c r="Z265" s="4">
        <v>1539</v>
      </c>
      <c r="AA265" s="4" t="s">
        <v>4291</v>
      </c>
      <c r="AB265" t="s">
        <v>4404</v>
      </c>
      <c r="AC265">
        <v>2018</v>
      </c>
      <c r="AD265">
        <v>6</v>
      </c>
      <c r="AE265">
        <v>12</v>
      </c>
      <c r="AF265" t="s">
        <v>2234</v>
      </c>
      <c r="AH265">
        <v>134945</v>
      </c>
      <c r="AI265">
        <v>6958934</v>
      </c>
      <c r="AJ265" s="4">
        <v>135000</v>
      </c>
      <c r="AK265" s="4">
        <v>6959000</v>
      </c>
      <c r="AL265">
        <v>5</v>
      </c>
      <c r="AN265">
        <v>1010</v>
      </c>
      <c r="AO265" t="s">
        <v>4405</v>
      </c>
      <c r="AP265" s="5" t="s">
        <v>4406</v>
      </c>
      <c r="AQ265">
        <v>100931</v>
      </c>
      <c r="AT265">
        <v>1</v>
      </c>
      <c r="AU265" t="s">
        <v>12</v>
      </c>
      <c r="AV265" t="s">
        <v>4407</v>
      </c>
      <c r="AW265" t="s">
        <v>4408</v>
      </c>
      <c r="AX265">
        <v>1010</v>
      </c>
      <c r="AY265" t="s">
        <v>28</v>
      </c>
      <c r="AZ265" t="s">
        <v>29</v>
      </c>
      <c r="BB265" s="5">
        <v>43713.546527777798</v>
      </c>
      <c r="BC265" s="6" t="s">
        <v>17</v>
      </c>
      <c r="BE265">
        <v>6</v>
      </c>
      <c r="BF265">
        <v>156085</v>
      </c>
      <c r="BH265" t="s">
        <v>4409</v>
      </c>
      <c r="BT265">
        <v>159077</v>
      </c>
    </row>
    <row r="266" spans="1:72" x14ac:dyDescent="0.3">
      <c r="A266">
        <v>239273</v>
      </c>
      <c r="C266">
        <v>1</v>
      </c>
      <c r="D266">
        <v>1</v>
      </c>
      <c r="E266">
        <v>2</v>
      </c>
      <c r="F266" t="s">
        <v>0</v>
      </c>
      <c r="G266" t="s">
        <v>19</v>
      </c>
      <c r="H266" t="s">
        <v>1981</v>
      </c>
      <c r="I266" s="7" t="str">
        <f>HYPERLINK(AP266,"Foto")</f>
        <v>Foto</v>
      </c>
      <c r="K266">
        <v>1</v>
      </c>
      <c r="L266" t="s">
        <v>4</v>
      </c>
      <c r="M266">
        <v>100931</v>
      </c>
      <c r="N266" t="s">
        <v>5</v>
      </c>
      <c r="T266" t="s">
        <v>1975</v>
      </c>
      <c r="U266" s="1">
        <v>1</v>
      </c>
      <c r="V266" t="s">
        <v>985</v>
      </c>
      <c r="W266" t="s">
        <v>1950</v>
      </c>
      <c r="X266" t="s">
        <v>1535</v>
      </c>
      <c r="Y266" s="3">
        <v>5</v>
      </c>
      <c r="Z266" s="4">
        <v>538</v>
      </c>
      <c r="AA266" s="4" t="s">
        <v>1950</v>
      </c>
      <c r="AB266" t="s">
        <v>1982</v>
      </c>
      <c r="AC266">
        <v>2018</v>
      </c>
      <c r="AD266">
        <v>6</v>
      </c>
      <c r="AE266">
        <v>16</v>
      </c>
      <c r="AF266" t="s">
        <v>1969</v>
      </c>
      <c r="AH266">
        <v>232838</v>
      </c>
      <c r="AI266">
        <v>6754822</v>
      </c>
      <c r="AJ266" s="4">
        <v>233000</v>
      </c>
      <c r="AK266" s="4">
        <v>6755000</v>
      </c>
      <c r="AL266">
        <v>5</v>
      </c>
      <c r="AN266">
        <v>1010</v>
      </c>
      <c r="AP266" s="5" t="s">
        <v>1983</v>
      </c>
      <c r="AQ266">
        <v>100931</v>
      </c>
      <c r="AT266">
        <v>1</v>
      </c>
      <c r="AU266" t="s">
        <v>12</v>
      </c>
      <c r="AV266" t="s">
        <v>1984</v>
      </c>
      <c r="AW266" t="s">
        <v>1985</v>
      </c>
      <c r="AX266">
        <v>1010</v>
      </c>
      <c r="AY266" t="s">
        <v>28</v>
      </c>
      <c r="AZ266" t="s">
        <v>29</v>
      </c>
      <c r="BA266">
        <v>1</v>
      </c>
      <c r="BB266" s="5">
        <v>43991.959027777797</v>
      </c>
      <c r="BC266" s="6" t="s">
        <v>17</v>
      </c>
      <c r="BE266">
        <v>6</v>
      </c>
      <c r="BF266">
        <v>158243</v>
      </c>
      <c r="BH266" t="s">
        <v>1986</v>
      </c>
      <c r="BT266">
        <v>239273</v>
      </c>
    </row>
    <row r="267" spans="1:72" x14ac:dyDescent="0.3">
      <c r="A267">
        <v>307378</v>
      </c>
      <c r="C267">
        <v>1</v>
      </c>
      <c r="D267">
        <v>1</v>
      </c>
      <c r="E267">
        <v>2</v>
      </c>
      <c r="F267" t="s">
        <v>0</v>
      </c>
      <c r="G267" t="s">
        <v>19</v>
      </c>
      <c r="H267" t="s">
        <v>7118</v>
      </c>
      <c r="I267" t="s">
        <v>21</v>
      </c>
      <c r="K267">
        <v>1</v>
      </c>
      <c r="L267" t="s">
        <v>6877</v>
      </c>
      <c r="M267">
        <v>121481</v>
      </c>
      <c r="N267" t="s">
        <v>6881</v>
      </c>
      <c r="T267" t="s">
        <v>1594</v>
      </c>
      <c r="U267" s="1">
        <v>1</v>
      </c>
      <c r="V267" t="s">
        <v>985</v>
      </c>
      <c r="W267" t="s">
        <v>1534</v>
      </c>
      <c r="X267" t="s">
        <v>1535</v>
      </c>
      <c r="Y267" s="3">
        <v>5</v>
      </c>
      <c r="Z267" s="4">
        <v>501</v>
      </c>
      <c r="AA267" s="4" t="s">
        <v>1534</v>
      </c>
      <c r="AB267" t="s">
        <v>7119</v>
      </c>
      <c r="AC267">
        <v>2018</v>
      </c>
      <c r="AD267">
        <v>6</v>
      </c>
      <c r="AE267">
        <v>15</v>
      </c>
      <c r="AF267" t="s">
        <v>1596</v>
      </c>
      <c r="AH267">
        <v>251834</v>
      </c>
      <c r="AI267">
        <v>6787851</v>
      </c>
      <c r="AJ267" s="4">
        <v>251000</v>
      </c>
      <c r="AK267" s="4">
        <v>6787000</v>
      </c>
      <c r="AL267">
        <v>75</v>
      </c>
      <c r="AN267">
        <v>1010</v>
      </c>
      <c r="AP267" s="5" t="s">
        <v>7120</v>
      </c>
      <c r="AQ267">
        <v>121481</v>
      </c>
      <c r="AS267" s="11" t="s">
        <v>6878</v>
      </c>
      <c r="AT267">
        <v>1</v>
      </c>
      <c r="AU267" t="s">
        <v>6893</v>
      </c>
      <c r="AV267" t="s">
        <v>7115</v>
      </c>
      <c r="AW267" t="s">
        <v>7121</v>
      </c>
      <c r="AX267">
        <v>1010</v>
      </c>
      <c r="AY267" t="s">
        <v>28</v>
      </c>
      <c r="AZ267" t="s">
        <v>29</v>
      </c>
      <c r="BB267" s="5">
        <v>43325.629432870403</v>
      </c>
      <c r="BC267" s="6" t="s">
        <v>17</v>
      </c>
      <c r="BE267">
        <v>6</v>
      </c>
      <c r="BF267">
        <v>156312</v>
      </c>
      <c r="BH267" t="s">
        <v>7122</v>
      </c>
      <c r="BT267">
        <v>307378</v>
      </c>
    </row>
    <row r="268" spans="1:72" x14ac:dyDescent="0.3">
      <c r="A268">
        <v>53205</v>
      </c>
      <c r="C268">
        <v>1</v>
      </c>
      <c r="D268">
        <v>1</v>
      </c>
      <c r="E268">
        <v>2</v>
      </c>
      <c r="F268" t="s">
        <v>0</v>
      </c>
      <c r="G268" t="s">
        <v>19</v>
      </c>
      <c r="H268" t="s">
        <v>3910</v>
      </c>
      <c r="I268" t="s">
        <v>21</v>
      </c>
      <c r="K268">
        <v>1</v>
      </c>
      <c r="L268" t="s">
        <v>4</v>
      </c>
      <c r="M268">
        <v>100931</v>
      </c>
      <c r="N268" t="s">
        <v>5</v>
      </c>
      <c r="T268" t="s">
        <v>3901</v>
      </c>
      <c r="U268" s="1">
        <v>1</v>
      </c>
      <c r="V268" t="s">
        <v>3834</v>
      </c>
      <c r="W268" t="s">
        <v>3902</v>
      </c>
      <c r="X268" s="2" t="s">
        <v>3836</v>
      </c>
      <c r="Y268" s="3">
        <v>12</v>
      </c>
      <c r="Z268" s="4">
        <v>1263</v>
      </c>
      <c r="AA268" t="s">
        <v>3903</v>
      </c>
      <c r="AB268" t="s">
        <v>3904</v>
      </c>
      <c r="AC268">
        <v>2019</v>
      </c>
      <c r="AD268">
        <v>8</v>
      </c>
      <c r="AE268">
        <v>6</v>
      </c>
      <c r="AF268" t="s">
        <v>3905</v>
      </c>
      <c r="AH268">
        <v>-23159</v>
      </c>
      <c r="AI268">
        <v>6759616</v>
      </c>
      <c r="AJ268" s="4">
        <v>-23000</v>
      </c>
      <c r="AK268" s="4">
        <v>6759000</v>
      </c>
      <c r="AL268">
        <v>1</v>
      </c>
      <c r="AN268">
        <v>1010</v>
      </c>
      <c r="AP268" s="5" t="s">
        <v>3911</v>
      </c>
      <c r="AQ268">
        <v>100931</v>
      </c>
      <c r="AT268">
        <v>1</v>
      </c>
      <c r="AU268" t="s">
        <v>12</v>
      </c>
      <c r="AV268" t="s">
        <v>3912</v>
      </c>
      <c r="AW268" t="s">
        <v>3913</v>
      </c>
      <c r="AX268">
        <v>1010</v>
      </c>
      <c r="AY268" t="s">
        <v>28</v>
      </c>
      <c r="AZ268" t="s">
        <v>29</v>
      </c>
      <c r="BB268" s="5">
        <v>43737.5020717593</v>
      </c>
      <c r="BC268" s="6" t="s">
        <v>17</v>
      </c>
      <c r="BE268">
        <v>6</v>
      </c>
      <c r="BF268">
        <v>216311</v>
      </c>
      <c r="BH268" t="s">
        <v>3914</v>
      </c>
      <c r="BT268">
        <v>53205</v>
      </c>
    </row>
    <row r="269" spans="1:72" x14ac:dyDescent="0.3">
      <c r="A269">
        <v>372899</v>
      </c>
      <c r="C269">
        <v>1</v>
      </c>
      <c r="D269">
        <v>1</v>
      </c>
      <c r="E269">
        <v>2</v>
      </c>
      <c r="F269" t="s">
        <v>0</v>
      </c>
      <c r="G269" t="s">
        <v>31</v>
      </c>
      <c r="H269" t="s">
        <v>469</v>
      </c>
      <c r="I269" t="s">
        <v>21</v>
      </c>
      <c r="K269">
        <v>1</v>
      </c>
      <c r="L269" t="s">
        <v>4</v>
      </c>
      <c r="M269">
        <v>100931</v>
      </c>
      <c r="N269" t="s">
        <v>5</v>
      </c>
      <c r="T269" t="s">
        <v>463</v>
      </c>
      <c r="U269" s="1">
        <v>1</v>
      </c>
      <c r="V269" t="s">
        <v>7</v>
      </c>
      <c r="W269" t="s">
        <v>464</v>
      </c>
      <c r="X269" s="2" t="s">
        <v>9</v>
      </c>
      <c r="Y269" s="3">
        <v>1</v>
      </c>
      <c r="Z269" s="4">
        <v>137</v>
      </c>
      <c r="AA269" t="s">
        <v>464</v>
      </c>
      <c r="AB269" t="s">
        <v>34</v>
      </c>
      <c r="AC269">
        <v>2019</v>
      </c>
      <c r="AD269">
        <v>6</v>
      </c>
      <c r="AE269">
        <v>24</v>
      </c>
      <c r="AH269">
        <v>261964</v>
      </c>
      <c r="AI269">
        <v>6601639</v>
      </c>
      <c r="AJ269" s="4">
        <v>261000</v>
      </c>
      <c r="AK269" s="4">
        <v>6601000</v>
      </c>
      <c r="AL269">
        <v>15</v>
      </c>
      <c r="AN269">
        <v>40</v>
      </c>
      <c r="AP269" t="s">
        <v>470</v>
      </c>
      <c r="AQ269">
        <v>100931</v>
      </c>
      <c r="AT269">
        <v>1</v>
      </c>
      <c r="AU269" t="s">
        <v>12</v>
      </c>
      <c r="AV269" t="s">
        <v>466</v>
      </c>
      <c r="AW269" t="s">
        <v>471</v>
      </c>
      <c r="AX269">
        <v>40</v>
      </c>
      <c r="AY269" t="s">
        <v>38</v>
      </c>
      <c r="AZ269" t="s">
        <v>39</v>
      </c>
      <c r="BB269" s="5">
        <v>43640</v>
      </c>
      <c r="BC269" s="6" t="s">
        <v>17</v>
      </c>
      <c r="BE269">
        <v>4</v>
      </c>
      <c r="BF269">
        <v>375537</v>
      </c>
      <c r="BH269" t="s">
        <v>472</v>
      </c>
      <c r="BT269">
        <v>372899</v>
      </c>
    </row>
    <row r="270" spans="1:72" x14ac:dyDescent="0.3">
      <c r="A270">
        <v>432282</v>
      </c>
      <c r="C270">
        <v>1</v>
      </c>
      <c r="D270">
        <v>1</v>
      </c>
      <c r="E270">
        <v>2</v>
      </c>
      <c r="F270" t="s">
        <v>0</v>
      </c>
      <c r="G270" t="s">
        <v>19</v>
      </c>
      <c r="H270" t="s">
        <v>733</v>
      </c>
      <c r="I270" t="s">
        <v>21</v>
      </c>
      <c r="K270">
        <v>1</v>
      </c>
      <c r="L270" t="s">
        <v>4</v>
      </c>
      <c r="M270">
        <v>100931</v>
      </c>
      <c r="N270" t="s">
        <v>5</v>
      </c>
      <c r="T270" t="s">
        <v>726</v>
      </c>
      <c r="U270" s="1">
        <v>1</v>
      </c>
      <c r="V270" t="s">
        <v>7</v>
      </c>
      <c r="W270" t="s">
        <v>727</v>
      </c>
      <c r="X270" s="2" t="s">
        <v>512</v>
      </c>
      <c r="Y270" s="3">
        <v>2</v>
      </c>
      <c r="Z270" s="4">
        <v>229</v>
      </c>
      <c r="AA270" s="4" t="s">
        <v>727</v>
      </c>
      <c r="AB270" t="s">
        <v>734</v>
      </c>
      <c r="AC270">
        <v>2019</v>
      </c>
      <c r="AD270">
        <v>8</v>
      </c>
      <c r="AE270">
        <v>10</v>
      </c>
      <c r="AF270" t="s">
        <v>530</v>
      </c>
      <c r="AH270">
        <v>275695</v>
      </c>
      <c r="AI270">
        <v>6634922</v>
      </c>
      <c r="AJ270" s="4">
        <v>275000</v>
      </c>
      <c r="AK270" s="4">
        <v>6635000</v>
      </c>
      <c r="AL270">
        <v>25</v>
      </c>
      <c r="AN270">
        <v>1010</v>
      </c>
      <c r="AP270" s="5" t="s">
        <v>735</v>
      </c>
      <c r="AQ270">
        <v>100931</v>
      </c>
      <c r="AT270">
        <v>1</v>
      </c>
      <c r="AU270" t="s">
        <v>12</v>
      </c>
      <c r="AV270" t="s">
        <v>736</v>
      </c>
      <c r="AW270" t="s">
        <v>737</v>
      </c>
      <c r="AX270">
        <v>1010</v>
      </c>
      <c r="AY270" t="s">
        <v>28</v>
      </c>
      <c r="AZ270" t="s">
        <v>29</v>
      </c>
      <c r="BB270" s="5">
        <v>43833.854155092602</v>
      </c>
      <c r="BC270" s="6" t="s">
        <v>17</v>
      </c>
      <c r="BE270">
        <v>6</v>
      </c>
      <c r="BF270">
        <v>229334</v>
      </c>
      <c r="BH270" t="s">
        <v>738</v>
      </c>
      <c r="BT270">
        <v>432282</v>
      </c>
    </row>
    <row r="271" spans="1:72" x14ac:dyDescent="0.3">
      <c r="A271">
        <v>445979</v>
      </c>
      <c r="C271">
        <v>1</v>
      </c>
      <c r="D271">
        <v>1</v>
      </c>
      <c r="E271">
        <v>2</v>
      </c>
      <c r="F271" t="s">
        <v>0</v>
      </c>
      <c r="G271" t="s">
        <v>31</v>
      </c>
      <c r="H271" t="s">
        <v>711</v>
      </c>
      <c r="I271" t="s">
        <v>21</v>
      </c>
      <c r="K271">
        <v>1</v>
      </c>
      <c r="L271" t="s">
        <v>4</v>
      </c>
      <c r="M271">
        <v>100931</v>
      </c>
      <c r="N271" t="s">
        <v>5</v>
      </c>
      <c r="T271" t="s">
        <v>706</v>
      </c>
      <c r="U271" s="1">
        <v>1</v>
      </c>
      <c r="V271" t="s">
        <v>7</v>
      </c>
      <c r="W271" t="s">
        <v>698</v>
      </c>
      <c r="X271" s="2" t="s">
        <v>512</v>
      </c>
      <c r="Y271" s="3">
        <v>2</v>
      </c>
      <c r="Z271" s="4">
        <v>228</v>
      </c>
      <c r="AA271" t="s">
        <v>698</v>
      </c>
      <c r="AB271" t="s">
        <v>34</v>
      </c>
      <c r="AC271">
        <v>2019</v>
      </c>
      <c r="AD271">
        <v>7</v>
      </c>
      <c r="AE271">
        <v>17</v>
      </c>
      <c r="AH271">
        <v>282771</v>
      </c>
      <c r="AI271">
        <v>6645967</v>
      </c>
      <c r="AJ271" s="4">
        <v>283000</v>
      </c>
      <c r="AK271" s="4">
        <v>6645000</v>
      </c>
      <c r="AL271">
        <v>0</v>
      </c>
      <c r="AN271">
        <v>40</v>
      </c>
      <c r="AP271" t="s">
        <v>712</v>
      </c>
      <c r="AQ271">
        <v>100931</v>
      </c>
      <c r="AT271">
        <v>1</v>
      </c>
      <c r="AU271" t="s">
        <v>12</v>
      </c>
      <c r="AV271" t="s">
        <v>713</v>
      </c>
      <c r="AW271" t="s">
        <v>714</v>
      </c>
      <c r="AX271">
        <v>40</v>
      </c>
      <c r="AY271" t="s">
        <v>38</v>
      </c>
      <c r="AZ271" t="s">
        <v>39</v>
      </c>
      <c r="BB271" s="5">
        <v>43663</v>
      </c>
      <c r="BC271" s="6" t="s">
        <v>17</v>
      </c>
      <c r="BE271">
        <v>4</v>
      </c>
      <c r="BF271">
        <v>374856</v>
      </c>
      <c r="BH271" t="s">
        <v>715</v>
      </c>
      <c r="BT271">
        <v>445979</v>
      </c>
    </row>
    <row r="272" spans="1:72" x14ac:dyDescent="0.3">
      <c r="A272">
        <v>472376</v>
      </c>
      <c r="C272">
        <v>1</v>
      </c>
      <c r="D272">
        <v>1</v>
      </c>
      <c r="E272">
        <v>2</v>
      </c>
      <c r="F272" t="s">
        <v>0</v>
      </c>
      <c r="G272" t="s">
        <v>31</v>
      </c>
      <c r="H272" t="s">
        <v>774</v>
      </c>
      <c r="I272" t="s">
        <v>21</v>
      </c>
      <c r="K272">
        <v>1</v>
      </c>
      <c r="L272" t="s">
        <v>4</v>
      </c>
      <c r="M272">
        <v>100931</v>
      </c>
      <c r="N272" t="s">
        <v>5</v>
      </c>
      <c r="T272" t="s">
        <v>768</v>
      </c>
      <c r="U272" s="1">
        <v>1</v>
      </c>
      <c r="V272" t="s">
        <v>7</v>
      </c>
      <c r="W272" t="s">
        <v>769</v>
      </c>
      <c r="X272" s="2" t="s">
        <v>512</v>
      </c>
      <c r="Y272" s="3">
        <v>2</v>
      </c>
      <c r="Z272" s="4">
        <v>236</v>
      </c>
      <c r="AA272" s="4" t="s">
        <v>769</v>
      </c>
      <c r="AB272" t="s">
        <v>34</v>
      </c>
      <c r="AC272">
        <v>2019</v>
      </c>
      <c r="AD272">
        <v>7</v>
      </c>
      <c r="AE272">
        <v>11</v>
      </c>
      <c r="AH272">
        <v>297562</v>
      </c>
      <c r="AI272">
        <v>6663115</v>
      </c>
      <c r="AJ272" s="4">
        <v>297000</v>
      </c>
      <c r="AK272" s="4">
        <v>6663000</v>
      </c>
      <c r="AL272">
        <v>149</v>
      </c>
      <c r="AN272">
        <v>40</v>
      </c>
      <c r="AP272" t="s">
        <v>775</v>
      </c>
      <c r="AQ272">
        <v>100931</v>
      </c>
      <c r="AT272">
        <v>1</v>
      </c>
      <c r="AU272" t="s">
        <v>12</v>
      </c>
      <c r="AV272" t="s">
        <v>776</v>
      </c>
      <c r="AW272" t="s">
        <v>777</v>
      </c>
      <c r="AX272">
        <v>40</v>
      </c>
      <c r="AY272" t="s">
        <v>38</v>
      </c>
      <c r="AZ272" t="s">
        <v>39</v>
      </c>
      <c r="BB272" s="5">
        <v>43657</v>
      </c>
      <c r="BC272" s="6" t="s">
        <v>17</v>
      </c>
      <c r="BE272">
        <v>4</v>
      </c>
      <c r="BF272">
        <v>376040</v>
      </c>
      <c r="BH272" t="s">
        <v>778</v>
      </c>
      <c r="BT272">
        <v>472376</v>
      </c>
    </row>
    <row r="273" spans="1:72" x14ac:dyDescent="0.3">
      <c r="A273">
        <v>484342</v>
      </c>
      <c r="C273">
        <v>1</v>
      </c>
      <c r="D273">
        <v>1</v>
      </c>
      <c r="E273">
        <v>2</v>
      </c>
      <c r="F273" t="s">
        <v>0</v>
      </c>
      <c r="G273" t="s">
        <v>1</v>
      </c>
      <c r="H273" t="s">
        <v>7524</v>
      </c>
      <c r="I273" t="s">
        <v>793</v>
      </c>
      <c r="K273">
        <v>1</v>
      </c>
      <c r="L273" t="s">
        <v>6877</v>
      </c>
      <c r="M273">
        <v>121481</v>
      </c>
      <c r="N273" t="s">
        <v>6881</v>
      </c>
      <c r="T273" t="s">
        <v>7518</v>
      </c>
      <c r="U273" s="1">
        <v>1</v>
      </c>
      <c r="V273" t="s">
        <v>4493</v>
      </c>
      <c r="W273" t="s">
        <v>4876</v>
      </c>
      <c r="X273" s="2" t="s">
        <v>4495</v>
      </c>
      <c r="Y273" s="3">
        <v>16</v>
      </c>
      <c r="Z273" s="4">
        <v>1640</v>
      </c>
      <c r="AA273" t="s">
        <v>4876</v>
      </c>
      <c r="AB273" t="s">
        <v>7525</v>
      </c>
      <c r="AC273">
        <v>2019</v>
      </c>
      <c r="AD273">
        <v>8</v>
      </c>
      <c r="AE273">
        <v>22</v>
      </c>
      <c r="AF273" t="s">
        <v>4893</v>
      </c>
      <c r="AG273" t="s">
        <v>4893</v>
      </c>
      <c r="AH273">
        <v>312675</v>
      </c>
      <c r="AI273">
        <v>6949572</v>
      </c>
      <c r="AJ273" s="4">
        <v>313000</v>
      </c>
      <c r="AK273" s="4">
        <v>6949000</v>
      </c>
      <c r="AL273">
        <v>515</v>
      </c>
      <c r="AN273">
        <v>8</v>
      </c>
      <c r="AO273" t="s">
        <v>45</v>
      </c>
      <c r="AQ273">
        <v>121481</v>
      </c>
      <c r="AS273" s="11" t="s">
        <v>6878</v>
      </c>
      <c r="AT273">
        <v>1</v>
      </c>
      <c r="AU273" t="s">
        <v>6893</v>
      </c>
      <c r="AV273" t="s">
        <v>7526</v>
      </c>
      <c r="AW273" t="s">
        <v>7527</v>
      </c>
      <c r="AX273">
        <v>8</v>
      </c>
      <c r="AY273" t="s">
        <v>15</v>
      </c>
      <c r="AZ273" t="s">
        <v>49</v>
      </c>
      <c r="BB273" s="5">
        <v>44336</v>
      </c>
      <c r="BC273" s="6" t="s">
        <v>17</v>
      </c>
      <c r="BE273">
        <v>3</v>
      </c>
      <c r="BF273">
        <v>493875</v>
      </c>
      <c r="BH273" t="s">
        <v>7528</v>
      </c>
      <c r="BJ273" t="s">
        <v>7529</v>
      </c>
      <c r="BT273">
        <v>484342</v>
      </c>
    </row>
    <row r="274" spans="1:72" x14ac:dyDescent="0.3">
      <c r="A274">
        <v>493354</v>
      </c>
      <c r="C274">
        <v>1</v>
      </c>
      <c r="D274">
        <v>1</v>
      </c>
      <c r="E274">
        <v>2</v>
      </c>
      <c r="F274" t="s">
        <v>0</v>
      </c>
      <c r="G274" t="s">
        <v>19</v>
      </c>
      <c r="H274" t="s">
        <v>268</v>
      </c>
      <c r="I274" s="7" t="str">
        <f>HYPERLINK(AP274,"Foto")</f>
        <v>Foto</v>
      </c>
      <c r="K274">
        <v>1</v>
      </c>
      <c r="L274" t="s">
        <v>4</v>
      </c>
      <c r="M274">
        <v>100931</v>
      </c>
      <c r="N274" t="s">
        <v>5</v>
      </c>
      <c r="T274" t="s">
        <v>261</v>
      </c>
      <c r="U274" s="1">
        <v>1</v>
      </c>
      <c r="V274" t="s">
        <v>7</v>
      </c>
      <c r="W274" t="s">
        <v>226</v>
      </c>
      <c r="X274" s="2" t="s">
        <v>9</v>
      </c>
      <c r="Y274" s="3">
        <v>1</v>
      </c>
      <c r="Z274" s="4">
        <v>121</v>
      </c>
      <c r="AA274" t="s">
        <v>227</v>
      </c>
      <c r="AB274" t="s">
        <v>269</v>
      </c>
      <c r="AC274">
        <v>2019</v>
      </c>
      <c r="AD274">
        <v>7</v>
      </c>
      <c r="AE274">
        <v>16</v>
      </c>
      <c r="AF274" t="s">
        <v>270</v>
      </c>
      <c r="AH274">
        <v>327475</v>
      </c>
      <c r="AI274">
        <v>6622755</v>
      </c>
      <c r="AJ274" s="4">
        <v>327000</v>
      </c>
      <c r="AK274" s="4">
        <v>6623000</v>
      </c>
      <c r="AL274">
        <v>150</v>
      </c>
      <c r="AN274">
        <v>1010</v>
      </c>
      <c r="AP274" s="5" t="s">
        <v>271</v>
      </c>
      <c r="AQ274">
        <v>100931</v>
      </c>
      <c r="AT274">
        <v>1</v>
      </c>
      <c r="AU274" t="s">
        <v>12</v>
      </c>
      <c r="AV274" t="s">
        <v>272</v>
      </c>
      <c r="AW274" t="s">
        <v>273</v>
      </c>
      <c r="AX274">
        <v>1010</v>
      </c>
      <c r="AY274" t="s">
        <v>28</v>
      </c>
      <c r="AZ274" t="s">
        <v>29</v>
      </c>
      <c r="BA274">
        <v>1</v>
      </c>
      <c r="BB274" s="5">
        <v>43665.809745370403</v>
      </c>
      <c r="BC274" s="6" t="s">
        <v>17</v>
      </c>
      <c r="BE274">
        <v>6</v>
      </c>
      <c r="BF274">
        <v>209379</v>
      </c>
      <c r="BH274" t="s">
        <v>274</v>
      </c>
      <c r="BT274">
        <v>493354</v>
      </c>
    </row>
    <row r="275" spans="1:72" x14ac:dyDescent="0.3">
      <c r="A275">
        <v>498684</v>
      </c>
      <c r="C275">
        <v>1</v>
      </c>
      <c r="D275">
        <v>1</v>
      </c>
      <c r="E275">
        <v>2</v>
      </c>
      <c r="F275" t="s">
        <v>0</v>
      </c>
      <c r="G275" t="s">
        <v>19</v>
      </c>
      <c r="H275" t="s">
        <v>5145</v>
      </c>
      <c r="I275" s="7" t="str">
        <f>HYPERLINK(AP275,"Foto")</f>
        <v>Foto</v>
      </c>
      <c r="K275">
        <v>1</v>
      </c>
      <c r="L275" t="s">
        <v>4</v>
      </c>
      <c r="M275">
        <v>100931</v>
      </c>
      <c r="N275" t="s">
        <v>5</v>
      </c>
      <c r="T275" t="s">
        <v>5137</v>
      </c>
      <c r="U275" s="1">
        <v>1</v>
      </c>
      <c r="V275" t="s">
        <v>4493</v>
      </c>
      <c r="W275" t="s">
        <v>5138</v>
      </c>
      <c r="X275" s="2" t="s">
        <v>5128</v>
      </c>
      <c r="Y275" s="3">
        <v>17</v>
      </c>
      <c r="Z275" s="4">
        <v>1711</v>
      </c>
      <c r="AA275" t="s">
        <v>5138</v>
      </c>
      <c r="AB275" t="s">
        <v>5146</v>
      </c>
      <c r="AC275">
        <v>2019</v>
      </c>
      <c r="AD275">
        <v>7</v>
      </c>
      <c r="AE275">
        <v>8</v>
      </c>
      <c r="AF275" t="s">
        <v>5147</v>
      </c>
      <c r="AH275">
        <v>337255</v>
      </c>
      <c r="AI275">
        <v>7034680</v>
      </c>
      <c r="AJ275" s="4">
        <v>337000</v>
      </c>
      <c r="AK275" s="4">
        <v>7035000</v>
      </c>
      <c r="AL275">
        <v>100</v>
      </c>
      <c r="AN275">
        <v>1010</v>
      </c>
      <c r="AO275" t="s">
        <v>5148</v>
      </c>
      <c r="AP275" s="5" t="s">
        <v>5149</v>
      </c>
      <c r="AQ275">
        <v>100931</v>
      </c>
      <c r="AT275">
        <v>1</v>
      </c>
      <c r="AU275" t="s">
        <v>12</v>
      </c>
      <c r="AV275" t="s">
        <v>5150</v>
      </c>
      <c r="AW275" t="s">
        <v>5151</v>
      </c>
      <c r="AX275">
        <v>1010</v>
      </c>
      <c r="AY275" t="s">
        <v>28</v>
      </c>
      <c r="AZ275" t="s">
        <v>29</v>
      </c>
      <c r="BA275">
        <v>1</v>
      </c>
      <c r="BB275" s="5">
        <v>43656.286423611098</v>
      </c>
      <c r="BC275" s="6" t="s">
        <v>17</v>
      </c>
      <c r="BE275">
        <v>6</v>
      </c>
      <c r="BF275">
        <v>207291</v>
      </c>
      <c r="BH275" t="s">
        <v>5152</v>
      </c>
      <c r="BT275">
        <v>498684</v>
      </c>
    </row>
    <row r="276" spans="1:72" x14ac:dyDescent="0.3">
      <c r="A276">
        <v>501797</v>
      </c>
      <c r="C276">
        <v>1</v>
      </c>
      <c r="D276">
        <v>1</v>
      </c>
      <c r="E276">
        <v>2</v>
      </c>
      <c r="F276" t="s">
        <v>0</v>
      </c>
      <c r="G276" t="s">
        <v>31</v>
      </c>
      <c r="H276" t="s">
        <v>1385</v>
      </c>
      <c r="I276" t="s">
        <v>21</v>
      </c>
      <c r="K276">
        <v>1</v>
      </c>
      <c r="L276" t="s">
        <v>4</v>
      </c>
      <c r="M276">
        <v>100931</v>
      </c>
      <c r="N276" t="s">
        <v>5</v>
      </c>
      <c r="T276" t="s">
        <v>1378</v>
      </c>
      <c r="U276" s="1">
        <v>1</v>
      </c>
      <c r="V276" t="s">
        <v>985</v>
      </c>
      <c r="W276" t="s">
        <v>1372</v>
      </c>
      <c r="X276" t="s">
        <v>987</v>
      </c>
      <c r="Y276" s="3">
        <v>4</v>
      </c>
      <c r="Z276" s="4">
        <v>428</v>
      </c>
      <c r="AA276" s="4" t="s">
        <v>1372</v>
      </c>
      <c r="AB276" t="s">
        <v>34</v>
      </c>
      <c r="AC276">
        <v>2019</v>
      </c>
      <c r="AD276">
        <v>7</v>
      </c>
      <c r="AE276">
        <v>23</v>
      </c>
      <c r="AH276">
        <v>343334</v>
      </c>
      <c r="AI276">
        <v>6781071</v>
      </c>
      <c r="AJ276" s="4">
        <v>343000</v>
      </c>
      <c r="AK276" s="4">
        <v>6781000</v>
      </c>
      <c r="AL276">
        <v>8</v>
      </c>
      <c r="AN276">
        <v>40</v>
      </c>
      <c r="AP276" t="s">
        <v>1386</v>
      </c>
      <c r="AQ276">
        <v>100931</v>
      </c>
      <c r="AT276">
        <v>1</v>
      </c>
      <c r="AU276" t="s">
        <v>12</v>
      </c>
      <c r="AV276" t="s">
        <v>1387</v>
      </c>
      <c r="AW276" t="s">
        <v>1388</v>
      </c>
      <c r="AX276">
        <v>40</v>
      </c>
      <c r="AY276" t="s">
        <v>38</v>
      </c>
      <c r="AZ276" t="s">
        <v>39</v>
      </c>
      <c r="BB276" s="5">
        <v>43669</v>
      </c>
      <c r="BC276" s="6" t="s">
        <v>17</v>
      </c>
      <c r="BE276">
        <v>4</v>
      </c>
      <c r="BF276">
        <v>375113</v>
      </c>
      <c r="BH276" t="s">
        <v>1389</v>
      </c>
      <c r="BT276">
        <v>501797</v>
      </c>
    </row>
    <row r="277" spans="1:72" x14ac:dyDescent="0.3">
      <c r="A277">
        <v>501554</v>
      </c>
      <c r="C277">
        <v>1</v>
      </c>
      <c r="D277">
        <v>1</v>
      </c>
      <c r="E277">
        <v>2</v>
      </c>
      <c r="F277" t="s">
        <v>0</v>
      </c>
      <c r="G277" t="s">
        <v>100</v>
      </c>
      <c r="H277" t="s">
        <v>5160</v>
      </c>
      <c r="I277" s="7" t="str">
        <f>HYPERLINK(AP277,"Hb")</f>
        <v>Hb</v>
      </c>
      <c r="K277">
        <v>1</v>
      </c>
      <c r="L277" t="s">
        <v>4</v>
      </c>
      <c r="M277">
        <v>100931</v>
      </c>
      <c r="N277" t="s">
        <v>5</v>
      </c>
      <c r="T277" t="s">
        <v>5154</v>
      </c>
      <c r="U277" s="1">
        <v>1</v>
      </c>
      <c r="V277" t="s">
        <v>4493</v>
      </c>
      <c r="W277" t="s">
        <v>5138</v>
      </c>
      <c r="X277" s="2" t="s">
        <v>5128</v>
      </c>
      <c r="Y277" s="3">
        <v>17</v>
      </c>
      <c r="Z277" s="4">
        <v>1711</v>
      </c>
      <c r="AA277" t="s">
        <v>5138</v>
      </c>
      <c r="AB277" t="s">
        <v>5161</v>
      </c>
      <c r="AC277">
        <v>2019</v>
      </c>
      <c r="AD277">
        <v>8</v>
      </c>
      <c r="AE277">
        <v>11</v>
      </c>
      <c r="AF277" t="s">
        <v>5162</v>
      </c>
      <c r="AG277" t="s">
        <v>5162</v>
      </c>
      <c r="AH277">
        <v>342439</v>
      </c>
      <c r="AI277">
        <v>7033424</v>
      </c>
      <c r="AJ277" s="4">
        <v>343000</v>
      </c>
      <c r="AK277" s="4">
        <v>7033000</v>
      </c>
      <c r="AL277">
        <v>10</v>
      </c>
      <c r="AN277">
        <v>37</v>
      </c>
      <c r="AP277" t="s">
        <v>5163</v>
      </c>
      <c r="AQ277">
        <v>100931</v>
      </c>
      <c r="AT277">
        <v>1</v>
      </c>
      <c r="AU277" t="s">
        <v>12</v>
      </c>
      <c r="AV277" t="s">
        <v>5164</v>
      </c>
      <c r="AW277" t="s">
        <v>5165</v>
      </c>
      <c r="AX277">
        <v>37</v>
      </c>
      <c r="AY277" t="s">
        <v>110</v>
      </c>
      <c r="AZ277" t="s">
        <v>49</v>
      </c>
      <c r="BA277">
        <v>1</v>
      </c>
      <c r="BB277" s="5">
        <v>44462</v>
      </c>
      <c r="BC277" s="6" t="s">
        <v>17</v>
      </c>
      <c r="BE277">
        <v>4</v>
      </c>
      <c r="BF277">
        <v>367514</v>
      </c>
      <c r="BH277" t="s">
        <v>5166</v>
      </c>
      <c r="BJ277" t="s">
        <v>5167</v>
      </c>
      <c r="BT277">
        <v>501554</v>
      </c>
    </row>
    <row r="278" spans="1:72" x14ac:dyDescent="0.3">
      <c r="A278">
        <v>508248</v>
      </c>
      <c r="C278">
        <v>1</v>
      </c>
      <c r="D278">
        <v>1</v>
      </c>
      <c r="E278">
        <v>2</v>
      </c>
      <c r="F278" t="s">
        <v>0</v>
      </c>
      <c r="G278" t="s">
        <v>31</v>
      </c>
      <c r="H278" t="s">
        <v>1411</v>
      </c>
      <c r="I278" t="s">
        <v>21</v>
      </c>
      <c r="K278">
        <v>1</v>
      </c>
      <c r="L278" t="s">
        <v>4</v>
      </c>
      <c r="M278">
        <v>100931</v>
      </c>
      <c r="N278" t="s">
        <v>5</v>
      </c>
      <c r="T278" t="s">
        <v>1406</v>
      </c>
      <c r="U278" s="1">
        <v>1</v>
      </c>
      <c r="V278" t="s">
        <v>985</v>
      </c>
      <c r="W278" t="s">
        <v>1372</v>
      </c>
      <c r="X278" t="s">
        <v>987</v>
      </c>
      <c r="Y278" s="3">
        <v>4</v>
      </c>
      <c r="Z278" s="4">
        <v>428</v>
      </c>
      <c r="AA278" s="4" t="s">
        <v>1372</v>
      </c>
      <c r="AB278" t="s">
        <v>34</v>
      </c>
      <c r="AC278">
        <v>2019</v>
      </c>
      <c r="AD278">
        <v>7</v>
      </c>
      <c r="AE278">
        <v>13</v>
      </c>
      <c r="AH278">
        <v>375036</v>
      </c>
      <c r="AI278">
        <v>6783195</v>
      </c>
      <c r="AJ278" s="4">
        <v>375000</v>
      </c>
      <c r="AK278" s="4">
        <v>6783000</v>
      </c>
      <c r="AL278">
        <v>32</v>
      </c>
      <c r="AN278">
        <v>40</v>
      </c>
      <c r="AP278" t="s">
        <v>1412</v>
      </c>
      <c r="AQ278">
        <v>100931</v>
      </c>
      <c r="AT278">
        <v>1</v>
      </c>
      <c r="AU278" t="s">
        <v>12</v>
      </c>
      <c r="AV278" t="s">
        <v>1413</v>
      </c>
      <c r="AW278" t="s">
        <v>1414</v>
      </c>
      <c r="AX278">
        <v>40</v>
      </c>
      <c r="AY278" t="s">
        <v>38</v>
      </c>
      <c r="AZ278" t="s">
        <v>39</v>
      </c>
      <c r="BB278" s="5">
        <v>43659</v>
      </c>
      <c r="BC278" s="6" t="s">
        <v>17</v>
      </c>
      <c r="BE278">
        <v>4</v>
      </c>
      <c r="BF278">
        <v>374807</v>
      </c>
      <c r="BH278" t="s">
        <v>1415</v>
      </c>
      <c r="BT278">
        <v>508248</v>
      </c>
    </row>
    <row r="279" spans="1:72" x14ac:dyDescent="0.3">
      <c r="A279">
        <v>521746</v>
      </c>
      <c r="C279">
        <v>1</v>
      </c>
      <c r="D279">
        <v>1</v>
      </c>
      <c r="E279">
        <v>2</v>
      </c>
      <c r="F279" t="s">
        <v>0</v>
      </c>
      <c r="G279" t="s">
        <v>31</v>
      </c>
      <c r="H279" t="s">
        <v>5709</v>
      </c>
      <c r="I279" t="s">
        <v>21</v>
      </c>
      <c r="K279">
        <v>1</v>
      </c>
      <c r="L279" t="s">
        <v>4</v>
      </c>
      <c r="M279">
        <v>100931</v>
      </c>
      <c r="N279" t="s">
        <v>5</v>
      </c>
      <c r="T279" t="s">
        <v>5704</v>
      </c>
      <c r="U279" s="1">
        <v>1</v>
      </c>
      <c r="V279" t="s">
        <v>5444</v>
      </c>
      <c r="W279" t="s">
        <v>5697</v>
      </c>
      <c r="X279" t="s">
        <v>5446</v>
      </c>
      <c r="Y279" s="3">
        <v>18</v>
      </c>
      <c r="Z279" s="4">
        <v>1841</v>
      </c>
      <c r="AA279" s="4" t="s">
        <v>5697</v>
      </c>
      <c r="AB279" t="s">
        <v>34</v>
      </c>
      <c r="AC279">
        <v>2019</v>
      </c>
      <c r="AD279">
        <v>7</v>
      </c>
      <c r="AE279">
        <v>22</v>
      </c>
      <c r="AH279">
        <v>514903</v>
      </c>
      <c r="AI279">
        <v>7459054</v>
      </c>
      <c r="AJ279" s="4">
        <v>515000</v>
      </c>
      <c r="AK279" s="4">
        <v>7459000</v>
      </c>
      <c r="AL279">
        <v>32</v>
      </c>
      <c r="AN279">
        <v>40</v>
      </c>
      <c r="AP279" t="s">
        <v>5710</v>
      </c>
      <c r="AQ279">
        <v>100931</v>
      </c>
      <c r="AT279">
        <v>1</v>
      </c>
      <c r="AU279" t="s">
        <v>12</v>
      </c>
      <c r="AV279" t="s">
        <v>5711</v>
      </c>
      <c r="AW279" t="s">
        <v>5712</v>
      </c>
      <c r="AX279">
        <v>40</v>
      </c>
      <c r="AY279" t="s">
        <v>38</v>
      </c>
      <c r="AZ279" t="s">
        <v>39</v>
      </c>
      <c r="BB279" s="5">
        <v>43668</v>
      </c>
      <c r="BC279" s="6" t="s">
        <v>17</v>
      </c>
      <c r="BE279">
        <v>4</v>
      </c>
      <c r="BF279">
        <v>374992</v>
      </c>
      <c r="BH279" t="s">
        <v>5713</v>
      </c>
      <c r="BT279">
        <v>521746</v>
      </c>
    </row>
    <row r="280" spans="1:72" x14ac:dyDescent="0.3">
      <c r="A280">
        <v>525102</v>
      </c>
      <c r="C280">
        <v>1</v>
      </c>
      <c r="D280">
        <v>1</v>
      </c>
      <c r="E280">
        <v>2</v>
      </c>
      <c r="F280" t="s">
        <v>0</v>
      </c>
      <c r="G280" t="s">
        <v>19</v>
      </c>
      <c r="H280" t="s">
        <v>7685</v>
      </c>
      <c r="I280" t="s">
        <v>21</v>
      </c>
      <c r="K280">
        <v>1</v>
      </c>
      <c r="L280" t="s">
        <v>6877</v>
      </c>
      <c r="M280">
        <v>121481</v>
      </c>
      <c r="N280" t="s">
        <v>6881</v>
      </c>
      <c r="T280" t="s">
        <v>7679</v>
      </c>
      <c r="U280" s="1">
        <v>1</v>
      </c>
      <c r="V280" t="s">
        <v>6047</v>
      </c>
      <c r="W280" t="s">
        <v>6386</v>
      </c>
      <c r="X280" s="2" t="s">
        <v>6049</v>
      </c>
      <c r="Y280" s="3">
        <v>19</v>
      </c>
      <c r="Z280" s="4">
        <v>1928</v>
      </c>
      <c r="AA280" s="4" t="s">
        <v>6387</v>
      </c>
      <c r="AB280" t="s">
        <v>7680</v>
      </c>
      <c r="AC280">
        <v>2019</v>
      </c>
      <c r="AD280">
        <v>8</v>
      </c>
      <c r="AE280">
        <v>2</v>
      </c>
      <c r="AF280" t="s">
        <v>1596</v>
      </c>
      <c r="AH280">
        <v>580716</v>
      </c>
      <c r="AI280">
        <v>7696087</v>
      </c>
      <c r="AJ280" s="4">
        <v>581000</v>
      </c>
      <c r="AK280" s="4">
        <v>7697000</v>
      </c>
      <c r="AL280">
        <v>10</v>
      </c>
      <c r="AN280">
        <v>1010</v>
      </c>
      <c r="AO280" t="s">
        <v>246</v>
      </c>
      <c r="AP280" s="5" t="s">
        <v>7686</v>
      </c>
      <c r="AQ280">
        <v>121481</v>
      </c>
      <c r="AS280" s="11" t="s">
        <v>6878</v>
      </c>
      <c r="AT280">
        <v>1</v>
      </c>
      <c r="AU280" t="s">
        <v>6893</v>
      </c>
      <c r="AV280" t="s">
        <v>7687</v>
      </c>
      <c r="AW280" t="s">
        <v>7688</v>
      </c>
      <c r="AX280">
        <v>1010</v>
      </c>
      <c r="AY280" t="s">
        <v>28</v>
      </c>
      <c r="AZ280" t="s">
        <v>29</v>
      </c>
      <c r="BB280" s="5">
        <v>43685.990868055596</v>
      </c>
      <c r="BC280" s="6" t="s">
        <v>17</v>
      </c>
      <c r="BE280">
        <v>6</v>
      </c>
      <c r="BF280">
        <v>213500</v>
      </c>
      <c r="BH280" t="s">
        <v>7689</v>
      </c>
      <c r="BT280">
        <v>525102</v>
      </c>
    </row>
    <row r="281" spans="1:72" x14ac:dyDescent="0.3">
      <c r="A281">
        <v>156696</v>
      </c>
      <c r="C281">
        <v>1</v>
      </c>
      <c r="D281">
        <v>1</v>
      </c>
      <c r="E281">
        <v>2</v>
      </c>
      <c r="F281" t="s">
        <v>0</v>
      </c>
      <c r="G281" t="s">
        <v>19</v>
      </c>
      <c r="H281" t="s">
        <v>7379</v>
      </c>
      <c r="I281" s="7" t="str">
        <f>HYPERLINK(AP281,"Foto")</f>
        <v>Foto</v>
      </c>
      <c r="K281">
        <v>1</v>
      </c>
      <c r="L281" t="s">
        <v>6877</v>
      </c>
      <c r="M281">
        <v>121481</v>
      </c>
      <c r="N281" t="s">
        <v>6881</v>
      </c>
      <c r="T281" t="s">
        <v>4358</v>
      </c>
      <c r="U281" s="1">
        <v>1</v>
      </c>
      <c r="V281" t="s">
        <v>4017</v>
      </c>
      <c r="W281" t="s">
        <v>4291</v>
      </c>
      <c r="X281" t="s">
        <v>4045</v>
      </c>
      <c r="Y281" s="3">
        <v>15</v>
      </c>
      <c r="Z281" s="4">
        <v>1539</v>
      </c>
      <c r="AA281" s="4" t="s">
        <v>4291</v>
      </c>
      <c r="AB281" t="s">
        <v>7373</v>
      </c>
      <c r="AC281">
        <v>2020</v>
      </c>
      <c r="AD281">
        <v>7</v>
      </c>
      <c r="AE281">
        <v>15</v>
      </c>
      <c r="AF281" t="s">
        <v>7374</v>
      </c>
      <c r="AH281">
        <v>130778</v>
      </c>
      <c r="AI281">
        <v>6959631</v>
      </c>
      <c r="AJ281" s="4">
        <v>131000</v>
      </c>
      <c r="AK281" s="4">
        <v>6959000</v>
      </c>
      <c r="AL281">
        <v>100</v>
      </c>
      <c r="AN281">
        <v>1010</v>
      </c>
      <c r="AP281" s="5" t="s">
        <v>7380</v>
      </c>
      <c r="AQ281">
        <v>121481</v>
      </c>
      <c r="AS281" s="11" t="s">
        <v>6878</v>
      </c>
      <c r="AT281">
        <v>1</v>
      </c>
      <c r="AU281" t="s">
        <v>6893</v>
      </c>
      <c r="AV281" t="s">
        <v>7376</v>
      </c>
      <c r="AW281" t="s">
        <v>7381</v>
      </c>
      <c r="AX281">
        <v>1010</v>
      </c>
      <c r="AY281" t="s">
        <v>28</v>
      </c>
      <c r="AZ281" t="s">
        <v>29</v>
      </c>
      <c r="BA281">
        <v>1</v>
      </c>
      <c r="BB281" s="5">
        <v>44038.8274537037</v>
      </c>
      <c r="BC281" s="6" t="s">
        <v>17</v>
      </c>
      <c r="BE281">
        <v>6</v>
      </c>
      <c r="BF281">
        <v>243843</v>
      </c>
      <c r="BH281" t="s">
        <v>7382</v>
      </c>
      <c r="BT281">
        <v>156696</v>
      </c>
    </row>
    <row r="282" spans="1:72" x14ac:dyDescent="0.3">
      <c r="A282">
        <v>389010</v>
      </c>
      <c r="C282">
        <v>1</v>
      </c>
      <c r="D282">
        <v>1</v>
      </c>
      <c r="E282">
        <v>2</v>
      </c>
      <c r="F282" t="s">
        <v>0</v>
      </c>
      <c r="G282" t="s">
        <v>31</v>
      </c>
      <c r="H282" t="s">
        <v>960</v>
      </c>
      <c r="I282" t="s">
        <v>21</v>
      </c>
      <c r="K282">
        <v>1</v>
      </c>
      <c r="L282" t="s">
        <v>4</v>
      </c>
      <c r="M282">
        <v>100931</v>
      </c>
      <c r="N282" t="s">
        <v>5</v>
      </c>
      <c r="T282" t="s">
        <v>952</v>
      </c>
      <c r="U282" s="1">
        <v>1</v>
      </c>
      <c r="V282" t="s">
        <v>910</v>
      </c>
      <c r="W282" t="s">
        <v>910</v>
      </c>
      <c r="X282" s="2" t="s">
        <v>512</v>
      </c>
      <c r="Y282" s="3">
        <v>2</v>
      </c>
      <c r="Z282" s="4">
        <v>301</v>
      </c>
      <c r="AA282" s="4" t="s">
        <v>910</v>
      </c>
      <c r="AB282" t="s">
        <v>34</v>
      </c>
      <c r="AC282">
        <v>2020</v>
      </c>
      <c r="AD282">
        <v>7</v>
      </c>
      <c r="AE282">
        <v>9</v>
      </c>
      <c r="AH282">
        <v>264562</v>
      </c>
      <c r="AI282">
        <v>6654976</v>
      </c>
      <c r="AJ282" s="4">
        <v>265000</v>
      </c>
      <c r="AK282" s="4">
        <v>6655000</v>
      </c>
      <c r="AL282">
        <v>23</v>
      </c>
      <c r="AN282">
        <v>40</v>
      </c>
      <c r="AP282" t="s">
        <v>961</v>
      </c>
      <c r="AQ282">
        <v>100931</v>
      </c>
      <c r="AT282">
        <v>1</v>
      </c>
      <c r="AU282" t="s">
        <v>12</v>
      </c>
      <c r="AV282" t="s">
        <v>962</v>
      </c>
      <c r="AW282" t="s">
        <v>963</v>
      </c>
      <c r="AX282">
        <v>40</v>
      </c>
      <c r="AY282" t="s">
        <v>38</v>
      </c>
      <c r="AZ282" t="s">
        <v>39</v>
      </c>
      <c r="BB282" s="5">
        <v>44021</v>
      </c>
      <c r="BC282" s="6" t="s">
        <v>17</v>
      </c>
      <c r="BE282">
        <v>4</v>
      </c>
      <c r="BF282">
        <v>377431</v>
      </c>
      <c r="BH282" t="s">
        <v>964</v>
      </c>
      <c r="BT282">
        <v>389010</v>
      </c>
    </row>
    <row r="283" spans="1:72" x14ac:dyDescent="0.3">
      <c r="A283">
        <v>491412</v>
      </c>
      <c r="C283">
        <v>1</v>
      </c>
      <c r="D283">
        <v>1</v>
      </c>
      <c r="E283">
        <v>2</v>
      </c>
      <c r="F283" t="s">
        <v>0</v>
      </c>
      <c r="G283" t="s">
        <v>1</v>
      </c>
      <c r="H283" t="s">
        <v>7562</v>
      </c>
      <c r="I283" t="s">
        <v>793</v>
      </c>
      <c r="K283">
        <v>1</v>
      </c>
      <c r="L283" t="s">
        <v>6877</v>
      </c>
      <c r="M283">
        <v>121481</v>
      </c>
      <c r="N283" t="s">
        <v>6881</v>
      </c>
      <c r="T283" t="s">
        <v>7556</v>
      </c>
      <c r="U283" s="1">
        <v>1</v>
      </c>
      <c r="V283" t="s">
        <v>4493</v>
      </c>
      <c r="W283" t="s">
        <v>4876</v>
      </c>
      <c r="X283" s="2" t="s">
        <v>4495</v>
      </c>
      <c r="Y283" s="3">
        <v>16</v>
      </c>
      <c r="Z283" s="4">
        <v>1640</v>
      </c>
      <c r="AA283" t="s">
        <v>4876</v>
      </c>
      <c r="AB283" t="s">
        <v>7563</v>
      </c>
      <c r="AC283">
        <v>2020</v>
      </c>
      <c r="AD283">
        <v>7</v>
      </c>
      <c r="AE283">
        <v>29</v>
      </c>
      <c r="AF283" t="s">
        <v>375</v>
      </c>
      <c r="AG283" t="s">
        <v>375</v>
      </c>
      <c r="AH283">
        <v>323601</v>
      </c>
      <c r="AI283">
        <v>6946593</v>
      </c>
      <c r="AJ283" s="4">
        <v>323000</v>
      </c>
      <c r="AK283" s="4">
        <v>6947000</v>
      </c>
      <c r="AL283">
        <v>707</v>
      </c>
      <c r="AN283">
        <v>8</v>
      </c>
      <c r="AO283" t="s">
        <v>45</v>
      </c>
      <c r="AQ283">
        <v>121481</v>
      </c>
      <c r="AS283" s="11" t="s">
        <v>6878</v>
      </c>
      <c r="AT283">
        <v>1</v>
      </c>
      <c r="AU283" t="s">
        <v>6893</v>
      </c>
      <c r="AV283" t="s">
        <v>7564</v>
      </c>
      <c r="AW283" t="s">
        <v>7565</v>
      </c>
      <c r="AX283">
        <v>8</v>
      </c>
      <c r="AY283" t="s">
        <v>15</v>
      </c>
      <c r="AZ283" t="s">
        <v>49</v>
      </c>
      <c r="BB283" s="5">
        <v>44336</v>
      </c>
      <c r="BC283" s="6" t="s">
        <v>17</v>
      </c>
      <c r="BE283">
        <v>3</v>
      </c>
      <c r="BF283">
        <v>494035</v>
      </c>
      <c r="BH283" t="s">
        <v>7566</v>
      </c>
      <c r="BJ283" t="s">
        <v>7567</v>
      </c>
      <c r="BT283">
        <v>491412</v>
      </c>
    </row>
    <row r="284" spans="1:72" x14ac:dyDescent="0.3">
      <c r="A284">
        <v>496142</v>
      </c>
      <c r="C284">
        <v>1</v>
      </c>
      <c r="D284">
        <v>1</v>
      </c>
      <c r="E284">
        <v>2</v>
      </c>
      <c r="F284" t="s">
        <v>0</v>
      </c>
      <c r="G284" t="s">
        <v>19</v>
      </c>
      <c r="H284" t="s">
        <v>7039</v>
      </c>
      <c r="I284" t="s">
        <v>21</v>
      </c>
      <c r="K284">
        <v>1</v>
      </c>
      <c r="L284" t="s">
        <v>6877</v>
      </c>
      <c r="M284">
        <v>121481</v>
      </c>
      <c r="N284" t="s">
        <v>6881</v>
      </c>
      <c r="T284" t="s">
        <v>984</v>
      </c>
      <c r="U284" s="1">
        <v>1</v>
      </c>
      <c r="V284" t="s">
        <v>985</v>
      </c>
      <c r="W284" t="s">
        <v>986</v>
      </c>
      <c r="X284" t="s">
        <v>987</v>
      </c>
      <c r="Y284" s="3">
        <v>4</v>
      </c>
      <c r="Z284" s="4">
        <v>402</v>
      </c>
      <c r="AA284" s="4" t="s">
        <v>986</v>
      </c>
      <c r="AB284" t="s">
        <v>7040</v>
      </c>
      <c r="AC284">
        <v>2020</v>
      </c>
      <c r="AD284">
        <v>7</v>
      </c>
      <c r="AE284">
        <v>1</v>
      </c>
      <c r="AF284" t="s">
        <v>7034</v>
      </c>
      <c r="AH284">
        <v>333120</v>
      </c>
      <c r="AI284">
        <v>6678681</v>
      </c>
      <c r="AJ284" s="4">
        <v>333000</v>
      </c>
      <c r="AK284" s="4">
        <v>6679000</v>
      </c>
      <c r="AL284">
        <v>25</v>
      </c>
      <c r="AN284">
        <v>1010</v>
      </c>
      <c r="AO284" t="s">
        <v>2694</v>
      </c>
      <c r="AP284" s="5" t="s">
        <v>7041</v>
      </c>
      <c r="AQ284">
        <v>121481</v>
      </c>
      <c r="AS284" s="11" t="s">
        <v>6878</v>
      </c>
      <c r="AT284">
        <v>1</v>
      </c>
      <c r="AU284" t="s">
        <v>6893</v>
      </c>
      <c r="AV284" t="s">
        <v>7042</v>
      </c>
      <c r="AW284" t="s">
        <v>7043</v>
      </c>
      <c r="AX284">
        <v>1010</v>
      </c>
      <c r="AY284" t="s">
        <v>28</v>
      </c>
      <c r="AZ284" t="s">
        <v>29</v>
      </c>
      <c r="BB284" s="5">
        <v>44155.536874999998</v>
      </c>
      <c r="BC284" s="6" t="s">
        <v>17</v>
      </c>
      <c r="BE284">
        <v>6</v>
      </c>
      <c r="BF284">
        <v>260214</v>
      </c>
      <c r="BH284" t="s">
        <v>7044</v>
      </c>
      <c r="BT284">
        <v>496142</v>
      </c>
    </row>
    <row r="285" spans="1:72" x14ac:dyDescent="0.3">
      <c r="A285">
        <v>523280</v>
      </c>
      <c r="C285">
        <v>1</v>
      </c>
      <c r="D285">
        <v>1</v>
      </c>
      <c r="E285">
        <v>2</v>
      </c>
      <c r="F285" t="s">
        <v>0</v>
      </c>
      <c r="G285" t="s">
        <v>31</v>
      </c>
      <c r="H285" t="s">
        <v>5744</v>
      </c>
      <c r="I285" t="s">
        <v>21</v>
      </c>
      <c r="K285">
        <v>1</v>
      </c>
      <c r="L285" t="s">
        <v>4</v>
      </c>
      <c r="M285">
        <v>100931</v>
      </c>
      <c r="N285" t="s">
        <v>5</v>
      </c>
      <c r="T285" t="s">
        <v>5739</v>
      </c>
      <c r="U285" s="1">
        <v>1</v>
      </c>
      <c r="V285" t="s">
        <v>5444</v>
      </c>
      <c r="W285" t="s">
        <v>5697</v>
      </c>
      <c r="X285" t="s">
        <v>5446</v>
      </c>
      <c r="Y285" s="3">
        <v>18</v>
      </c>
      <c r="Z285" s="4">
        <v>1841</v>
      </c>
      <c r="AA285" s="4" t="s">
        <v>5697</v>
      </c>
      <c r="AB285" t="s">
        <v>34</v>
      </c>
      <c r="AC285">
        <v>2020</v>
      </c>
      <c r="AD285">
        <v>7</v>
      </c>
      <c r="AE285">
        <v>30</v>
      </c>
      <c r="AH285">
        <v>544637</v>
      </c>
      <c r="AI285">
        <v>7447422</v>
      </c>
      <c r="AJ285" s="4">
        <v>545000</v>
      </c>
      <c r="AK285" s="4">
        <v>7447000</v>
      </c>
      <c r="AL285">
        <v>0</v>
      </c>
      <c r="AN285">
        <v>40</v>
      </c>
      <c r="AP285" t="s">
        <v>5745</v>
      </c>
      <c r="AQ285">
        <v>100931</v>
      </c>
      <c r="AT285">
        <v>1</v>
      </c>
      <c r="AU285" t="s">
        <v>12</v>
      </c>
      <c r="AV285" t="s">
        <v>5746</v>
      </c>
      <c r="AW285" t="s">
        <v>5747</v>
      </c>
      <c r="AX285">
        <v>40</v>
      </c>
      <c r="AY285" t="s">
        <v>38</v>
      </c>
      <c r="AZ285" t="s">
        <v>39</v>
      </c>
      <c r="BB285" s="5">
        <v>44042</v>
      </c>
      <c r="BC285" s="6" t="s">
        <v>17</v>
      </c>
      <c r="BE285">
        <v>4</v>
      </c>
      <c r="BF285">
        <v>377846</v>
      </c>
      <c r="BH285" t="s">
        <v>5748</v>
      </c>
      <c r="BT285">
        <v>523280</v>
      </c>
    </row>
    <row r="286" spans="1:72" x14ac:dyDescent="0.3">
      <c r="A286">
        <v>533654</v>
      </c>
      <c r="C286">
        <v>1</v>
      </c>
      <c r="D286">
        <v>1</v>
      </c>
      <c r="E286">
        <v>2</v>
      </c>
      <c r="F286" t="s">
        <v>0</v>
      </c>
      <c r="G286" t="s">
        <v>31</v>
      </c>
      <c r="H286" t="s">
        <v>6554</v>
      </c>
      <c r="I286" t="s">
        <v>21</v>
      </c>
      <c r="K286">
        <v>1</v>
      </c>
      <c r="L286" t="s">
        <v>4</v>
      </c>
      <c r="M286">
        <v>100931</v>
      </c>
      <c r="N286" t="s">
        <v>5</v>
      </c>
      <c r="T286" t="s">
        <v>6548</v>
      </c>
      <c r="U286" s="1">
        <v>1</v>
      </c>
      <c r="V286" t="s">
        <v>6047</v>
      </c>
      <c r="W286" t="s">
        <v>6549</v>
      </c>
      <c r="X286" s="2" t="s">
        <v>6534</v>
      </c>
      <c r="Y286" s="3">
        <v>20</v>
      </c>
      <c r="Z286" s="4">
        <v>2004</v>
      </c>
      <c r="AA286" s="4" t="s">
        <v>6549</v>
      </c>
      <c r="AB286" t="s">
        <v>34</v>
      </c>
      <c r="AC286">
        <v>2020</v>
      </c>
      <c r="AD286">
        <v>7</v>
      </c>
      <c r="AE286">
        <v>31</v>
      </c>
      <c r="AH286">
        <v>820721</v>
      </c>
      <c r="AI286">
        <v>7862526</v>
      </c>
      <c r="AJ286" s="4">
        <v>821000</v>
      </c>
      <c r="AK286" s="4">
        <v>7863000</v>
      </c>
      <c r="AL286">
        <v>12</v>
      </c>
      <c r="AN286">
        <v>40</v>
      </c>
      <c r="AP286" t="s">
        <v>6555</v>
      </c>
      <c r="AQ286">
        <v>100931</v>
      </c>
      <c r="AT286">
        <v>1</v>
      </c>
      <c r="AU286" t="s">
        <v>12</v>
      </c>
      <c r="AV286" t="s">
        <v>6551</v>
      </c>
      <c r="AW286" t="s">
        <v>6556</v>
      </c>
      <c r="AX286">
        <v>40</v>
      </c>
      <c r="AY286" t="s">
        <v>38</v>
      </c>
      <c r="AZ286" t="s">
        <v>39</v>
      </c>
      <c r="BB286" s="5">
        <v>44043</v>
      </c>
      <c r="BC286" s="6" t="s">
        <v>17</v>
      </c>
      <c r="BE286">
        <v>4</v>
      </c>
      <c r="BF286">
        <v>378305</v>
      </c>
      <c r="BH286" t="s">
        <v>6557</v>
      </c>
      <c r="BT286">
        <v>533654</v>
      </c>
    </row>
    <row r="287" spans="1:72" x14ac:dyDescent="0.3">
      <c r="A287">
        <v>178316</v>
      </c>
      <c r="C287">
        <v>1</v>
      </c>
      <c r="D287">
        <v>1</v>
      </c>
      <c r="E287">
        <v>2</v>
      </c>
      <c r="F287" t="s">
        <v>0</v>
      </c>
      <c r="G287" t="s">
        <v>878</v>
      </c>
      <c r="H287" t="s">
        <v>4534</v>
      </c>
      <c r="I287" t="s">
        <v>21</v>
      </c>
      <c r="K287">
        <v>1</v>
      </c>
      <c r="L287" t="s">
        <v>4</v>
      </c>
      <c r="M287">
        <v>100931</v>
      </c>
      <c r="N287" t="s">
        <v>5</v>
      </c>
      <c r="T287" t="s">
        <v>4527</v>
      </c>
      <c r="U287" s="1">
        <v>1</v>
      </c>
      <c r="V287" t="s">
        <v>4493</v>
      </c>
      <c r="W287" t="s">
        <v>4528</v>
      </c>
      <c r="X287" s="2" t="s">
        <v>4495</v>
      </c>
      <c r="Y287" s="3">
        <v>15</v>
      </c>
      <c r="Z287" s="4">
        <v>1571</v>
      </c>
      <c r="AA287" t="s">
        <v>4529</v>
      </c>
      <c r="AB287" t="s">
        <v>4530</v>
      </c>
      <c r="AC287">
        <v>2021</v>
      </c>
      <c r="AD287">
        <v>7</v>
      </c>
      <c r="AE287">
        <v>5</v>
      </c>
      <c r="AF287" t="s">
        <v>4531</v>
      </c>
      <c r="AG287" t="s">
        <v>4531</v>
      </c>
      <c r="AH287">
        <v>162643</v>
      </c>
      <c r="AI287">
        <v>7016830</v>
      </c>
      <c r="AJ287" s="4">
        <v>163000</v>
      </c>
      <c r="AK287" s="4">
        <v>7017000</v>
      </c>
      <c r="AL287">
        <v>9</v>
      </c>
      <c r="AN287">
        <v>59</v>
      </c>
      <c r="AQ287">
        <v>100931</v>
      </c>
      <c r="AT287">
        <v>1</v>
      </c>
      <c r="AU287" t="s">
        <v>12</v>
      </c>
      <c r="AV287" t="s">
        <v>4535</v>
      </c>
      <c r="AW287" t="s">
        <v>4534</v>
      </c>
      <c r="AX287">
        <v>59</v>
      </c>
      <c r="AY287" t="s">
        <v>878</v>
      </c>
      <c r="AZ287" t="s">
        <v>885</v>
      </c>
      <c r="BB287" s="5">
        <v>44388</v>
      </c>
      <c r="BC287" s="6" t="s">
        <v>17</v>
      </c>
      <c r="BE287">
        <v>4</v>
      </c>
      <c r="BF287">
        <v>395229</v>
      </c>
      <c r="BH287" t="s">
        <v>4536</v>
      </c>
      <c r="BT287">
        <v>178316</v>
      </c>
    </row>
    <row r="288" spans="1:72" x14ac:dyDescent="0.3">
      <c r="A288">
        <v>204525</v>
      </c>
      <c r="C288">
        <v>1</v>
      </c>
      <c r="D288">
        <v>1</v>
      </c>
      <c r="E288">
        <v>2</v>
      </c>
      <c r="F288" t="s">
        <v>0</v>
      </c>
      <c r="G288" t="s">
        <v>19</v>
      </c>
      <c r="H288" t="s">
        <v>2035</v>
      </c>
      <c r="I288" t="s">
        <v>21</v>
      </c>
      <c r="K288">
        <v>1</v>
      </c>
      <c r="L288" t="s">
        <v>4</v>
      </c>
      <c r="M288">
        <v>100931</v>
      </c>
      <c r="N288" t="s">
        <v>5</v>
      </c>
      <c r="T288" t="s">
        <v>2027</v>
      </c>
      <c r="U288" s="1">
        <v>1</v>
      </c>
      <c r="V288" t="s">
        <v>985</v>
      </c>
      <c r="W288" t="s">
        <v>2028</v>
      </c>
      <c r="X288" t="s">
        <v>1535</v>
      </c>
      <c r="Y288" s="3">
        <v>5</v>
      </c>
      <c r="Z288" s="4">
        <v>540</v>
      </c>
      <c r="AA288" t="s">
        <v>2028</v>
      </c>
      <c r="AB288" t="s">
        <v>2029</v>
      </c>
      <c r="AC288">
        <v>2021</v>
      </c>
      <c r="AD288">
        <v>7</v>
      </c>
      <c r="AE288">
        <v>2</v>
      </c>
      <c r="AF288" t="s">
        <v>2030</v>
      </c>
      <c r="AH288">
        <v>203215</v>
      </c>
      <c r="AI288">
        <v>6755991</v>
      </c>
      <c r="AJ288" s="4">
        <v>203000</v>
      </c>
      <c r="AK288" s="4">
        <v>6755000</v>
      </c>
      <c r="AL288">
        <v>3</v>
      </c>
      <c r="AN288">
        <v>1010</v>
      </c>
      <c r="AP288" s="5" t="s">
        <v>2036</v>
      </c>
      <c r="AQ288">
        <v>100931</v>
      </c>
      <c r="AT288">
        <v>1</v>
      </c>
      <c r="AU288" t="s">
        <v>12</v>
      </c>
      <c r="AV288" t="s">
        <v>2037</v>
      </c>
      <c r="AW288" t="s">
        <v>2038</v>
      </c>
      <c r="AX288">
        <v>1010</v>
      </c>
      <c r="AY288" t="s">
        <v>28</v>
      </c>
      <c r="AZ288" t="s">
        <v>29</v>
      </c>
      <c r="BB288" s="5">
        <v>44379.992476851898</v>
      </c>
      <c r="BC288" s="6" t="s">
        <v>17</v>
      </c>
      <c r="BE288">
        <v>6</v>
      </c>
      <c r="BF288">
        <v>273499</v>
      </c>
      <c r="BH288" t="s">
        <v>2039</v>
      </c>
      <c r="BT288">
        <v>204525</v>
      </c>
    </row>
    <row r="289" spans="1:72" x14ac:dyDescent="0.3">
      <c r="A289">
        <v>272754</v>
      </c>
      <c r="C289">
        <v>1</v>
      </c>
      <c r="D289">
        <v>1</v>
      </c>
      <c r="E289">
        <v>2</v>
      </c>
      <c r="F289" t="s">
        <v>0</v>
      </c>
      <c r="G289" t="s">
        <v>19</v>
      </c>
      <c r="H289" t="s">
        <v>1699</v>
      </c>
      <c r="I289" t="s">
        <v>21</v>
      </c>
      <c r="K289">
        <v>1</v>
      </c>
      <c r="L289" t="s">
        <v>4</v>
      </c>
      <c r="M289">
        <v>100931</v>
      </c>
      <c r="N289" t="s">
        <v>5</v>
      </c>
      <c r="T289" t="s">
        <v>1691</v>
      </c>
      <c r="U289" s="1">
        <v>1</v>
      </c>
      <c r="V289" t="s">
        <v>985</v>
      </c>
      <c r="W289" t="s">
        <v>1692</v>
      </c>
      <c r="X289" t="s">
        <v>1535</v>
      </c>
      <c r="Y289" s="3">
        <v>5</v>
      </c>
      <c r="Z289" s="4">
        <v>520</v>
      </c>
      <c r="AA289" s="4" t="s">
        <v>1692</v>
      </c>
      <c r="AB289" t="s">
        <v>1700</v>
      </c>
      <c r="AC289">
        <v>2021</v>
      </c>
      <c r="AD289">
        <v>7</v>
      </c>
      <c r="AE289">
        <v>6</v>
      </c>
      <c r="AF289" t="s">
        <v>1596</v>
      </c>
      <c r="AH289">
        <v>243260</v>
      </c>
      <c r="AI289">
        <v>6829118</v>
      </c>
      <c r="AJ289" s="4">
        <v>243000</v>
      </c>
      <c r="AK289" s="4">
        <v>6829000</v>
      </c>
      <c r="AL289">
        <v>10</v>
      </c>
      <c r="AN289">
        <v>1010</v>
      </c>
      <c r="AP289" s="5" t="s">
        <v>1701</v>
      </c>
      <c r="AQ289">
        <v>100931</v>
      </c>
      <c r="AT289">
        <v>1</v>
      </c>
      <c r="AU289" t="s">
        <v>12</v>
      </c>
      <c r="AV289" t="s">
        <v>1702</v>
      </c>
      <c r="AW289" t="s">
        <v>1703</v>
      </c>
      <c r="AX289">
        <v>1010</v>
      </c>
      <c r="AY289" t="s">
        <v>28</v>
      </c>
      <c r="AZ289" t="s">
        <v>29</v>
      </c>
      <c r="BB289" s="5">
        <v>44387.794016203698</v>
      </c>
      <c r="BC289" s="6" t="s">
        <v>17</v>
      </c>
      <c r="BE289">
        <v>6</v>
      </c>
      <c r="BF289">
        <v>274182</v>
      </c>
      <c r="BH289" t="s">
        <v>1704</v>
      </c>
      <c r="BT289">
        <v>272754</v>
      </c>
    </row>
    <row r="290" spans="1:72" x14ac:dyDescent="0.3">
      <c r="A290">
        <v>422629</v>
      </c>
      <c r="C290">
        <v>1</v>
      </c>
      <c r="D290">
        <v>1</v>
      </c>
      <c r="E290">
        <v>2</v>
      </c>
      <c r="F290" t="s">
        <v>0</v>
      </c>
      <c r="G290" t="s">
        <v>878</v>
      </c>
      <c r="H290" t="s">
        <v>887</v>
      </c>
      <c r="I290" t="s">
        <v>21</v>
      </c>
      <c r="K290">
        <v>1</v>
      </c>
      <c r="L290" t="s">
        <v>4</v>
      </c>
      <c r="M290">
        <v>100931</v>
      </c>
      <c r="N290" t="s">
        <v>5</v>
      </c>
      <c r="T290" t="s">
        <v>880</v>
      </c>
      <c r="U290" s="1">
        <v>1</v>
      </c>
      <c r="V290" t="s">
        <v>7</v>
      </c>
      <c r="W290" t="s">
        <v>881</v>
      </c>
      <c r="X290" s="2" t="s">
        <v>512</v>
      </c>
      <c r="Y290" s="3">
        <v>2</v>
      </c>
      <c r="Z290" s="4">
        <v>239</v>
      </c>
      <c r="AA290" s="4" t="s">
        <v>881</v>
      </c>
      <c r="AB290" t="s">
        <v>888</v>
      </c>
      <c r="AC290">
        <v>2021</v>
      </c>
      <c r="AD290">
        <v>7</v>
      </c>
      <c r="AE290">
        <v>8</v>
      </c>
      <c r="AF290" t="s">
        <v>883</v>
      </c>
      <c r="AG290" t="s">
        <v>883</v>
      </c>
      <c r="AH290">
        <v>272288</v>
      </c>
      <c r="AI290">
        <v>6708269</v>
      </c>
      <c r="AJ290" s="4">
        <v>273000</v>
      </c>
      <c r="AK290" s="4">
        <v>6709000</v>
      </c>
      <c r="AL290">
        <v>10</v>
      </c>
      <c r="AN290">
        <v>59</v>
      </c>
      <c r="AQ290">
        <v>100931</v>
      </c>
      <c r="AT290">
        <v>1</v>
      </c>
      <c r="AU290" t="s">
        <v>12</v>
      </c>
      <c r="AV290" t="s">
        <v>889</v>
      </c>
      <c r="AW290" t="s">
        <v>887</v>
      </c>
      <c r="AX290">
        <v>59</v>
      </c>
      <c r="AY290" t="s">
        <v>878</v>
      </c>
      <c r="AZ290" t="s">
        <v>885</v>
      </c>
      <c r="BB290" s="5">
        <v>44385</v>
      </c>
      <c r="BC290" s="6" t="s">
        <v>17</v>
      </c>
      <c r="BE290">
        <v>4</v>
      </c>
      <c r="BF290">
        <v>394806</v>
      </c>
      <c r="BH290" t="s">
        <v>890</v>
      </c>
      <c r="BT290">
        <v>422629</v>
      </c>
    </row>
    <row r="291" spans="1:72" x14ac:dyDescent="0.3">
      <c r="A291">
        <v>467994</v>
      </c>
      <c r="C291">
        <v>1</v>
      </c>
      <c r="D291">
        <v>1</v>
      </c>
      <c r="E291">
        <v>2</v>
      </c>
      <c r="F291" t="s">
        <v>0</v>
      </c>
      <c r="G291" t="s">
        <v>19</v>
      </c>
      <c r="H291" t="s">
        <v>690</v>
      </c>
      <c r="I291" s="7" t="str">
        <f>HYPERLINK(AP291,"Foto")</f>
        <v>Foto</v>
      </c>
      <c r="K291">
        <v>1</v>
      </c>
      <c r="L291" t="s">
        <v>4</v>
      </c>
      <c r="M291">
        <v>100931</v>
      </c>
      <c r="N291" t="s">
        <v>5</v>
      </c>
      <c r="T291" t="s">
        <v>680</v>
      </c>
      <c r="U291" s="1">
        <v>1</v>
      </c>
      <c r="V291" t="s">
        <v>7</v>
      </c>
      <c r="W291" t="s">
        <v>681</v>
      </c>
      <c r="X291" s="2" t="s">
        <v>512</v>
      </c>
      <c r="Y291" s="3">
        <v>2</v>
      </c>
      <c r="Z291" s="4">
        <v>226</v>
      </c>
      <c r="AA291" t="s">
        <v>682</v>
      </c>
      <c r="AB291" t="s">
        <v>691</v>
      </c>
      <c r="AC291">
        <v>2021</v>
      </c>
      <c r="AD291">
        <v>6</v>
      </c>
      <c r="AE291">
        <v>28</v>
      </c>
      <c r="AF291" t="s">
        <v>684</v>
      </c>
      <c r="AH291">
        <v>294695</v>
      </c>
      <c r="AI291">
        <v>6654214</v>
      </c>
      <c r="AJ291" s="4">
        <v>295000</v>
      </c>
      <c r="AK291" s="4">
        <v>6655000</v>
      </c>
      <c r="AL291">
        <v>1</v>
      </c>
      <c r="AN291">
        <v>1010</v>
      </c>
      <c r="AO291" t="s">
        <v>692</v>
      </c>
      <c r="AP291" s="5" t="s">
        <v>693</v>
      </c>
      <c r="AQ291">
        <v>100931</v>
      </c>
      <c r="AT291">
        <v>1</v>
      </c>
      <c r="AU291" t="s">
        <v>12</v>
      </c>
      <c r="AV291" t="s">
        <v>687</v>
      </c>
      <c r="AW291" t="s">
        <v>694</v>
      </c>
      <c r="AX291">
        <v>1010</v>
      </c>
      <c r="AY291" t="s">
        <v>28</v>
      </c>
      <c r="AZ291" t="s">
        <v>29</v>
      </c>
      <c r="BA291">
        <v>1</v>
      </c>
      <c r="BB291" s="5">
        <v>44376.519872685203</v>
      </c>
      <c r="BC291" s="6" t="s">
        <v>17</v>
      </c>
      <c r="BE291">
        <v>6</v>
      </c>
      <c r="BF291">
        <v>273038</v>
      </c>
      <c r="BH291" t="s">
        <v>695</v>
      </c>
      <c r="BT291">
        <v>467994</v>
      </c>
    </row>
    <row r="292" spans="1:72" x14ac:dyDescent="0.3">
      <c r="A292">
        <v>163668</v>
      </c>
      <c r="C292">
        <v>1</v>
      </c>
      <c r="D292">
        <v>1</v>
      </c>
      <c r="E292">
        <v>3</v>
      </c>
      <c r="F292" t="s">
        <v>0</v>
      </c>
      <c r="G292" t="s">
        <v>19</v>
      </c>
      <c r="H292" t="s">
        <v>4435</v>
      </c>
      <c r="I292" s="7" t="str">
        <f>HYPERLINK(AP292,"Foto")</f>
        <v>Foto</v>
      </c>
      <c r="K292">
        <v>1</v>
      </c>
      <c r="L292" t="s">
        <v>4</v>
      </c>
      <c r="M292">
        <v>100931</v>
      </c>
      <c r="N292" t="s">
        <v>5</v>
      </c>
      <c r="T292" t="s">
        <v>4425</v>
      </c>
      <c r="U292" s="1">
        <v>1</v>
      </c>
      <c r="V292" t="s">
        <v>4017</v>
      </c>
      <c r="W292" t="s">
        <v>4291</v>
      </c>
      <c r="X292" t="s">
        <v>4045</v>
      </c>
      <c r="Y292" s="3">
        <v>15</v>
      </c>
      <c r="Z292" s="4">
        <v>1539</v>
      </c>
      <c r="AA292" s="4" t="s">
        <v>4291</v>
      </c>
      <c r="AB292" t="s">
        <v>4436</v>
      </c>
      <c r="AC292">
        <v>2018</v>
      </c>
      <c r="AD292">
        <v>6</v>
      </c>
      <c r="AE292">
        <v>27</v>
      </c>
      <c r="AF292" t="s">
        <v>1642</v>
      </c>
      <c r="AH292">
        <v>140412</v>
      </c>
      <c r="AI292">
        <v>6934739</v>
      </c>
      <c r="AJ292" s="4">
        <v>141000</v>
      </c>
      <c r="AK292" s="4">
        <v>6935000</v>
      </c>
      <c r="AL292">
        <v>25</v>
      </c>
      <c r="AN292">
        <v>1010</v>
      </c>
      <c r="AO292" t="s">
        <v>4437</v>
      </c>
      <c r="AP292" s="5" t="s">
        <v>4438</v>
      </c>
      <c r="AQ292">
        <v>100931</v>
      </c>
      <c r="AT292">
        <v>1</v>
      </c>
      <c r="AU292" t="s">
        <v>12</v>
      </c>
      <c r="AV292" t="s">
        <v>4439</v>
      </c>
      <c r="AW292" t="s">
        <v>4440</v>
      </c>
      <c r="AX292">
        <v>1010</v>
      </c>
      <c r="AY292" t="s">
        <v>28</v>
      </c>
      <c r="AZ292" t="s">
        <v>29</v>
      </c>
      <c r="BA292">
        <v>1</v>
      </c>
      <c r="BB292" s="5">
        <v>43278.778206018498</v>
      </c>
      <c r="BC292" s="6" t="s">
        <v>17</v>
      </c>
      <c r="BE292">
        <v>6</v>
      </c>
      <c r="BF292">
        <v>157308</v>
      </c>
      <c r="BH292" t="s">
        <v>4441</v>
      </c>
      <c r="BT292">
        <v>163668</v>
      </c>
    </row>
    <row r="293" spans="1:72" x14ac:dyDescent="0.3">
      <c r="A293">
        <v>239180</v>
      </c>
      <c r="C293">
        <v>1</v>
      </c>
      <c r="D293">
        <v>1</v>
      </c>
      <c r="E293">
        <v>3</v>
      </c>
      <c r="F293" t="s">
        <v>0</v>
      </c>
      <c r="G293" t="s">
        <v>19</v>
      </c>
      <c r="H293" t="s">
        <v>1987</v>
      </c>
      <c r="I293" t="s">
        <v>21</v>
      </c>
      <c r="K293">
        <v>1</v>
      </c>
      <c r="L293" t="s">
        <v>4</v>
      </c>
      <c r="M293">
        <v>100931</v>
      </c>
      <c r="N293" t="s">
        <v>5</v>
      </c>
      <c r="T293" t="s">
        <v>1975</v>
      </c>
      <c r="U293" s="1">
        <v>1</v>
      </c>
      <c r="V293" t="s">
        <v>985</v>
      </c>
      <c r="W293" t="s">
        <v>1950</v>
      </c>
      <c r="X293" t="s">
        <v>1535</v>
      </c>
      <c r="Y293" s="3">
        <v>5</v>
      </c>
      <c r="Z293" s="4">
        <v>538</v>
      </c>
      <c r="AA293" s="4" t="s">
        <v>1950</v>
      </c>
      <c r="AB293" t="s">
        <v>1988</v>
      </c>
      <c r="AC293">
        <v>2018</v>
      </c>
      <c r="AD293">
        <v>6</v>
      </c>
      <c r="AE293">
        <v>16</v>
      </c>
      <c r="AF293" t="s">
        <v>1969</v>
      </c>
      <c r="AH293">
        <v>232814</v>
      </c>
      <c r="AI293">
        <v>6754807</v>
      </c>
      <c r="AJ293" s="4">
        <v>233000</v>
      </c>
      <c r="AK293" s="4">
        <v>6755000</v>
      </c>
      <c r="AL293">
        <v>5</v>
      </c>
      <c r="AN293">
        <v>1010</v>
      </c>
      <c r="AP293" s="5" t="s">
        <v>1989</v>
      </c>
      <c r="AQ293">
        <v>100931</v>
      </c>
      <c r="AT293">
        <v>1</v>
      </c>
      <c r="AU293" t="s">
        <v>12</v>
      </c>
      <c r="AV293" t="s">
        <v>1990</v>
      </c>
      <c r="AW293" t="s">
        <v>1991</v>
      </c>
      <c r="AX293">
        <v>1010</v>
      </c>
      <c r="AY293" t="s">
        <v>28</v>
      </c>
      <c r="AZ293" t="s">
        <v>29</v>
      </c>
      <c r="BB293" s="5">
        <v>43713.546527777798</v>
      </c>
      <c r="BC293" s="6" t="s">
        <v>17</v>
      </c>
      <c r="BE293">
        <v>6</v>
      </c>
      <c r="BF293">
        <v>158242</v>
      </c>
      <c r="BH293" t="s">
        <v>1992</v>
      </c>
      <c r="BT293">
        <v>239180</v>
      </c>
    </row>
    <row r="294" spans="1:72" x14ac:dyDescent="0.3">
      <c r="A294">
        <v>446022</v>
      </c>
      <c r="C294">
        <v>1</v>
      </c>
      <c r="D294">
        <v>1</v>
      </c>
      <c r="E294">
        <v>3</v>
      </c>
      <c r="F294" t="s">
        <v>0</v>
      </c>
      <c r="G294" t="s">
        <v>31</v>
      </c>
      <c r="H294" t="s">
        <v>716</v>
      </c>
      <c r="I294" t="s">
        <v>21</v>
      </c>
      <c r="K294">
        <v>1</v>
      </c>
      <c r="L294" t="s">
        <v>4</v>
      </c>
      <c r="M294">
        <v>100931</v>
      </c>
      <c r="N294" t="s">
        <v>5</v>
      </c>
      <c r="T294" t="s">
        <v>706</v>
      </c>
      <c r="U294" s="1">
        <v>1</v>
      </c>
      <c r="V294" t="s">
        <v>7</v>
      </c>
      <c r="W294" t="s">
        <v>698</v>
      </c>
      <c r="X294" s="2" t="s">
        <v>512</v>
      </c>
      <c r="Y294" s="3">
        <v>2</v>
      </c>
      <c r="Z294" s="4">
        <v>228</v>
      </c>
      <c r="AA294" t="s">
        <v>698</v>
      </c>
      <c r="AB294" t="s">
        <v>34</v>
      </c>
      <c r="AC294">
        <v>2019</v>
      </c>
      <c r="AD294">
        <v>7</v>
      </c>
      <c r="AE294">
        <v>17</v>
      </c>
      <c r="AH294">
        <v>282803</v>
      </c>
      <c r="AI294">
        <v>6645996</v>
      </c>
      <c r="AJ294" s="4">
        <v>283000</v>
      </c>
      <c r="AK294" s="4">
        <v>6645000</v>
      </c>
      <c r="AL294">
        <v>0</v>
      </c>
      <c r="AN294">
        <v>40</v>
      </c>
      <c r="AP294" t="s">
        <v>717</v>
      </c>
      <c r="AQ294">
        <v>100931</v>
      </c>
      <c r="AT294">
        <v>1</v>
      </c>
      <c r="AU294" t="s">
        <v>12</v>
      </c>
      <c r="AV294" t="s">
        <v>718</v>
      </c>
      <c r="AW294" t="s">
        <v>719</v>
      </c>
      <c r="AX294">
        <v>40</v>
      </c>
      <c r="AY294" t="s">
        <v>38</v>
      </c>
      <c r="AZ294" t="s">
        <v>39</v>
      </c>
      <c r="BB294" s="5">
        <v>43663</v>
      </c>
      <c r="BC294" s="6" t="s">
        <v>17</v>
      </c>
      <c r="BE294">
        <v>4</v>
      </c>
      <c r="BF294">
        <v>375690</v>
      </c>
      <c r="BH294" t="s">
        <v>720</v>
      </c>
      <c r="BT294">
        <v>446022</v>
      </c>
    </row>
    <row r="295" spans="1:72" x14ac:dyDescent="0.3">
      <c r="A295">
        <v>508243</v>
      </c>
      <c r="C295">
        <v>1</v>
      </c>
      <c r="D295">
        <v>1</v>
      </c>
      <c r="E295">
        <v>3</v>
      </c>
      <c r="F295" t="s">
        <v>0</v>
      </c>
      <c r="G295" t="s">
        <v>31</v>
      </c>
      <c r="H295" t="s">
        <v>1416</v>
      </c>
      <c r="I295" t="s">
        <v>21</v>
      </c>
      <c r="K295">
        <v>1</v>
      </c>
      <c r="L295" t="s">
        <v>4</v>
      </c>
      <c r="M295">
        <v>100931</v>
      </c>
      <c r="N295" t="s">
        <v>5</v>
      </c>
      <c r="T295" t="s">
        <v>1406</v>
      </c>
      <c r="U295" s="1">
        <v>1</v>
      </c>
      <c r="V295" t="s">
        <v>985</v>
      </c>
      <c r="W295" t="s">
        <v>1372</v>
      </c>
      <c r="X295" t="s">
        <v>987</v>
      </c>
      <c r="Y295" s="3">
        <v>4</v>
      </c>
      <c r="Z295" s="4">
        <v>428</v>
      </c>
      <c r="AA295" s="4" t="s">
        <v>1372</v>
      </c>
      <c r="AB295" t="s">
        <v>34</v>
      </c>
      <c r="AC295">
        <v>2019</v>
      </c>
      <c r="AD295">
        <v>7</v>
      </c>
      <c r="AE295">
        <v>13</v>
      </c>
      <c r="AH295">
        <v>375027</v>
      </c>
      <c r="AI295">
        <v>6783176</v>
      </c>
      <c r="AJ295" s="4">
        <v>375000</v>
      </c>
      <c r="AK295" s="4">
        <v>6783000</v>
      </c>
      <c r="AL295">
        <v>48</v>
      </c>
      <c r="AN295">
        <v>40</v>
      </c>
      <c r="AP295" t="s">
        <v>1417</v>
      </c>
      <c r="AQ295">
        <v>100931</v>
      </c>
      <c r="AT295">
        <v>1</v>
      </c>
      <c r="AU295" t="s">
        <v>12</v>
      </c>
      <c r="AV295" t="s">
        <v>1418</v>
      </c>
      <c r="AW295" t="s">
        <v>1419</v>
      </c>
      <c r="AX295">
        <v>40</v>
      </c>
      <c r="AY295" t="s">
        <v>38</v>
      </c>
      <c r="AZ295" t="s">
        <v>39</v>
      </c>
      <c r="BB295" s="5">
        <v>43659</v>
      </c>
      <c r="BC295" s="6" t="s">
        <v>17</v>
      </c>
      <c r="BE295">
        <v>4</v>
      </c>
      <c r="BF295">
        <v>375000</v>
      </c>
      <c r="BH295" t="s">
        <v>1420</v>
      </c>
      <c r="BT295">
        <v>508243</v>
      </c>
    </row>
    <row r="296" spans="1:72" x14ac:dyDescent="0.3">
      <c r="A296">
        <v>523281</v>
      </c>
      <c r="C296">
        <v>1</v>
      </c>
      <c r="D296">
        <v>1</v>
      </c>
      <c r="E296">
        <v>3</v>
      </c>
      <c r="F296" t="s">
        <v>0</v>
      </c>
      <c r="G296" t="s">
        <v>31</v>
      </c>
      <c r="H296" t="s">
        <v>5749</v>
      </c>
      <c r="I296" t="s">
        <v>21</v>
      </c>
      <c r="K296">
        <v>1</v>
      </c>
      <c r="L296" t="s">
        <v>4</v>
      </c>
      <c r="M296">
        <v>100931</v>
      </c>
      <c r="N296" t="s">
        <v>5</v>
      </c>
      <c r="T296" t="s">
        <v>5739</v>
      </c>
      <c r="U296" s="1">
        <v>1</v>
      </c>
      <c r="V296" t="s">
        <v>5444</v>
      </c>
      <c r="W296" t="s">
        <v>5697</v>
      </c>
      <c r="X296" t="s">
        <v>5446</v>
      </c>
      <c r="Y296" s="3">
        <v>18</v>
      </c>
      <c r="Z296" s="4">
        <v>1841</v>
      </c>
      <c r="AA296" s="4" t="s">
        <v>5697</v>
      </c>
      <c r="AB296" t="s">
        <v>34</v>
      </c>
      <c r="AC296">
        <v>2020</v>
      </c>
      <c r="AD296">
        <v>7</v>
      </c>
      <c r="AE296">
        <v>30</v>
      </c>
      <c r="AH296">
        <v>544637</v>
      </c>
      <c r="AI296">
        <v>7447422</v>
      </c>
      <c r="AJ296" s="4">
        <v>545000</v>
      </c>
      <c r="AK296" s="4">
        <v>7447000</v>
      </c>
      <c r="AL296">
        <v>0</v>
      </c>
      <c r="AN296">
        <v>40</v>
      </c>
      <c r="AP296" t="s">
        <v>5750</v>
      </c>
      <c r="AQ296">
        <v>100931</v>
      </c>
      <c r="AT296">
        <v>1</v>
      </c>
      <c r="AU296" t="s">
        <v>12</v>
      </c>
      <c r="AV296" t="s">
        <v>5746</v>
      </c>
      <c r="AW296" t="s">
        <v>5751</v>
      </c>
      <c r="AX296">
        <v>40</v>
      </c>
      <c r="AY296" t="s">
        <v>38</v>
      </c>
      <c r="AZ296" t="s">
        <v>39</v>
      </c>
      <c r="BB296" s="5">
        <v>44042</v>
      </c>
      <c r="BC296" s="6" t="s">
        <v>17</v>
      </c>
      <c r="BE296">
        <v>4</v>
      </c>
      <c r="BF296">
        <v>378458</v>
      </c>
      <c r="BH296" t="s">
        <v>5752</v>
      </c>
      <c r="BT296">
        <v>523281</v>
      </c>
    </row>
    <row r="297" spans="1:72" x14ac:dyDescent="0.3">
      <c r="A297">
        <v>525106</v>
      </c>
      <c r="C297">
        <v>1</v>
      </c>
      <c r="D297">
        <v>1</v>
      </c>
      <c r="E297">
        <v>3</v>
      </c>
      <c r="F297" t="s">
        <v>0</v>
      </c>
      <c r="G297" t="s">
        <v>19</v>
      </c>
      <c r="H297" t="s">
        <v>7690</v>
      </c>
      <c r="I297" t="s">
        <v>21</v>
      </c>
      <c r="K297">
        <v>1</v>
      </c>
      <c r="L297" t="s">
        <v>6877</v>
      </c>
      <c r="M297">
        <v>121481</v>
      </c>
      <c r="N297" t="s">
        <v>6881</v>
      </c>
      <c r="T297" t="s">
        <v>7679</v>
      </c>
      <c r="U297" s="1">
        <v>1</v>
      </c>
      <c r="V297" t="s">
        <v>6047</v>
      </c>
      <c r="W297" t="s">
        <v>6386</v>
      </c>
      <c r="X297" s="2" t="s">
        <v>6049</v>
      </c>
      <c r="Y297" s="3">
        <v>19</v>
      </c>
      <c r="Z297" s="4">
        <v>1928</v>
      </c>
      <c r="AA297" s="4" t="s">
        <v>6387</v>
      </c>
      <c r="AB297" t="s">
        <v>7680</v>
      </c>
      <c r="AC297">
        <v>2020</v>
      </c>
      <c r="AD297">
        <v>7</v>
      </c>
      <c r="AE297">
        <v>28</v>
      </c>
      <c r="AF297" t="s">
        <v>1596</v>
      </c>
      <c r="AG297" t="s">
        <v>6926</v>
      </c>
      <c r="AH297">
        <v>580716</v>
      </c>
      <c r="AI297">
        <v>7696087</v>
      </c>
      <c r="AJ297" s="4">
        <v>581000</v>
      </c>
      <c r="AK297" s="4">
        <v>7697000</v>
      </c>
      <c r="AL297">
        <v>10</v>
      </c>
      <c r="AN297">
        <v>1010</v>
      </c>
      <c r="AO297" t="s">
        <v>7691</v>
      </c>
      <c r="AP297" s="5" t="s">
        <v>7692</v>
      </c>
      <c r="AQ297">
        <v>121481</v>
      </c>
      <c r="AS297" s="11" t="s">
        <v>6878</v>
      </c>
      <c r="AT297">
        <v>1</v>
      </c>
      <c r="AU297" t="s">
        <v>6893</v>
      </c>
      <c r="AV297" t="s">
        <v>7687</v>
      </c>
      <c r="AW297" t="s">
        <v>7693</v>
      </c>
      <c r="AX297">
        <v>1010</v>
      </c>
      <c r="AY297" t="s">
        <v>28</v>
      </c>
      <c r="AZ297" t="s">
        <v>29</v>
      </c>
      <c r="BB297" s="5">
        <v>44048.480983796297</v>
      </c>
      <c r="BC297" s="6" t="s">
        <v>17</v>
      </c>
      <c r="BE297">
        <v>6</v>
      </c>
      <c r="BF297">
        <v>244817</v>
      </c>
      <c r="BH297" t="s">
        <v>7694</v>
      </c>
      <c r="BT297">
        <v>525106</v>
      </c>
    </row>
    <row r="298" spans="1:72" x14ac:dyDescent="0.3">
      <c r="A298">
        <v>204526</v>
      </c>
      <c r="C298">
        <v>1</v>
      </c>
      <c r="D298">
        <v>1</v>
      </c>
      <c r="E298">
        <v>3</v>
      </c>
      <c r="F298" t="s">
        <v>0</v>
      </c>
      <c r="G298" t="s">
        <v>19</v>
      </c>
      <c r="H298" t="s">
        <v>2040</v>
      </c>
      <c r="I298" t="s">
        <v>21</v>
      </c>
      <c r="K298">
        <v>1</v>
      </c>
      <c r="L298" t="s">
        <v>4</v>
      </c>
      <c r="M298">
        <v>100931</v>
      </c>
      <c r="N298" t="s">
        <v>5</v>
      </c>
      <c r="T298" t="s">
        <v>2027</v>
      </c>
      <c r="U298" s="1">
        <v>1</v>
      </c>
      <c r="V298" t="s">
        <v>985</v>
      </c>
      <c r="W298" t="s">
        <v>2028</v>
      </c>
      <c r="X298" t="s">
        <v>1535</v>
      </c>
      <c r="Y298" s="3">
        <v>5</v>
      </c>
      <c r="Z298" s="4">
        <v>540</v>
      </c>
      <c r="AA298" t="s">
        <v>2028</v>
      </c>
      <c r="AB298" t="s">
        <v>2029</v>
      </c>
      <c r="AC298">
        <v>2021</v>
      </c>
      <c r="AD298">
        <v>7</v>
      </c>
      <c r="AE298">
        <v>2</v>
      </c>
      <c r="AF298" t="s">
        <v>2030</v>
      </c>
      <c r="AH298">
        <v>203215</v>
      </c>
      <c r="AI298">
        <v>6755990</v>
      </c>
      <c r="AJ298" s="4">
        <v>203000</v>
      </c>
      <c r="AK298" s="4">
        <v>6755000</v>
      </c>
      <c r="AL298">
        <v>3</v>
      </c>
      <c r="AN298">
        <v>1010</v>
      </c>
      <c r="AP298" s="5" t="s">
        <v>2041</v>
      </c>
      <c r="AQ298">
        <v>100931</v>
      </c>
      <c r="AT298">
        <v>1</v>
      </c>
      <c r="AU298" t="s">
        <v>12</v>
      </c>
      <c r="AV298" t="s">
        <v>2042</v>
      </c>
      <c r="AW298" t="s">
        <v>2043</v>
      </c>
      <c r="AX298">
        <v>1010</v>
      </c>
      <c r="AY298" t="s">
        <v>28</v>
      </c>
      <c r="AZ298" t="s">
        <v>29</v>
      </c>
      <c r="BB298" s="5">
        <v>44379.992476851898</v>
      </c>
      <c r="BC298" s="6" t="s">
        <v>17</v>
      </c>
      <c r="BE298">
        <v>6</v>
      </c>
      <c r="BF298">
        <v>273500</v>
      </c>
      <c r="BH298" t="s">
        <v>2044</v>
      </c>
      <c r="BT298">
        <v>204526</v>
      </c>
    </row>
    <row r="299" spans="1:72" x14ac:dyDescent="0.3">
      <c r="A299">
        <v>239474</v>
      </c>
      <c r="C299">
        <v>1</v>
      </c>
      <c r="D299">
        <v>1</v>
      </c>
      <c r="E299">
        <v>4</v>
      </c>
      <c r="F299" t="s">
        <v>0</v>
      </c>
      <c r="G299" t="s">
        <v>19</v>
      </c>
      <c r="H299" t="s">
        <v>1993</v>
      </c>
      <c r="I299" t="s">
        <v>21</v>
      </c>
      <c r="K299">
        <v>1</v>
      </c>
      <c r="L299" t="s">
        <v>4</v>
      </c>
      <c r="M299">
        <v>100931</v>
      </c>
      <c r="N299" t="s">
        <v>5</v>
      </c>
      <c r="T299" t="s">
        <v>1975</v>
      </c>
      <c r="U299" s="1">
        <v>1</v>
      </c>
      <c r="V299" t="s">
        <v>985</v>
      </c>
      <c r="W299" t="s">
        <v>1950</v>
      </c>
      <c r="X299" t="s">
        <v>1535</v>
      </c>
      <c r="Y299" s="3">
        <v>5</v>
      </c>
      <c r="Z299" s="4">
        <v>538</v>
      </c>
      <c r="AA299" s="4" t="s">
        <v>1950</v>
      </c>
      <c r="AB299" t="s">
        <v>1994</v>
      </c>
      <c r="AC299">
        <v>2018</v>
      </c>
      <c r="AD299">
        <v>6</v>
      </c>
      <c r="AE299">
        <v>16</v>
      </c>
      <c r="AF299" t="s">
        <v>1969</v>
      </c>
      <c r="AH299">
        <v>232871</v>
      </c>
      <c r="AI299">
        <v>6754841</v>
      </c>
      <c r="AJ299" s="4">
        <v>233000</v>
      </c>
      <c r="AK299" s="4">
        <v>6755000</v>
      </c>
      <c r="AL299">
        <v>5</v>
      </c>
      <c r="AN299">
        <v>1010</v>
      </c>
      <c r="AP299" s="5" t="s">
        <v>1995</v>
      </c>
      <c r="AQ299">
        <v>100931</v>
      </c>
      <c r="AT299">
        <v>1</v>
      </c>
      <c r="AU299" t="s">
        <v>12</v>
      </c>
      <c r="AV299" t="s">
        <v>1996</v>
      </c>
      <c r="AW299" t="s">
        <v>1997</v>
      </c>
      <c r="AX299">
        <v>1010</v>
      </c>
      <c r="AY299" t="s">
        <v>28</v>
      </c>
      <c r="AZ299" t="s">
        <v>29</v>
      </c>
      <c r="BB299" s="5">
        <v>43713.546527777798</v>
      </c>
      <c r="BC299" s="6" t="s">
        <v>17</v>
      </c>
      <c r="BE299">
        <v>6</v>
      </c>
      <c r="BF299">
        <v>158288</v>
      </c>
      <c r="BH299" t="s">
        <v>1998</v>
      </c>
      <c r="BT299">
        <v>239474</v>
      </c>
    </row>
    <row r="300" spans="1:72" x14ac:dyDescent="0.3">
      <c r="A300">
        <v>508254</v>
      </c>
      <c r="C300">
        <v>1</v>
      </c>
      <c r="D300">
        <v>1</v>
      </c>
      <c r="E300">
        <v>4</v>
      </c>
      <c r="F300" t="s">
        <v>0</v>
      </c>
      <c r="G300" t="s">
        <v>31</v>
      </c>
      <c r="H300" t="s">
        <v>1421</v>
      </c>
      <c r="I300" t="s">
        <v>21</v>
      </c>
      <c r="K300">
        <v>1</v>
      </c>
      <c r="L300" t="s">
        <v>4</v>
      </c>
      <c r="M300">
        <v>100931</v>
      </c>
      <c r="N300" t="s">
        <v>5</v>
      </c>
      <c r="T300" t="s">
        <v>1406</v>
      </c>
      <c r="U300" s="1">
        <v>1</v>
      </c>
      <c r="V300" t="s">
        <v>985</v>
      </c>
      <c r="W300" t="s">
        <v>1372</v>
      </c>
      <c r="X300" t="s">
        <v>987</v>
      </c>
      <c r="Y300" s="3">
        <v>4</v>
      </c>
      <c r="Z300" s="4">
        <v>428</v>
      </c>
      <c r="AA300" s="4" t="s">
        <v>1372</v>
      </c>
      <c r="AB300" t="s">
        <v>34</v>
      </c>
      <c r="AC300">
        <v>2019</v>
      </c>
      <c r="AD300">
        <v>7</v>
      </c>
      <c r="AE300">
        <v>28</v>
      </c>
      <c r="AH300">
        <v>375046</v>
      </c>
      <c r="AI300">
        <v>6783184</v>
      </c>
      <c r="AJ300" s="4">
        <v>375000</v>
      </c>
      <c r="AK300" s="4">
        <v>6783000</v>
      </c>
      <c r="AL300">
        <v>24</v>
      </c>
      <c r="AN300">
        <v>40</v>
      </c>
      <c r="AP300" t="s">
        <v>1422</v>
      </c>
      <c r="AQ300">
        <v>100931</v>
      </c>
      <c r="AT300">
        <v>1</v>
      </c>
      <c r="AU300" t="s">
        <v>12</v>
      </c>
      <c r="AV300" t="s">
        <v>1423</v>
      </c>
      <c r="AW300" t="s">
        <v>1424</v>
      </c>
      <c r="AX300">
        <v>40</v>
      </c>
      <c r="AY300" t="s">
        <v>38</v>
      </c>
      <c r="AZ300" t="s">
        <v>39</v>
      </c>
      <c r="BB300" s="5">
        <v>43674</v>
      </c>
      <c r="BC300" s="6" t="s">
        <v>17</v>
      </c>
      <c r="BE300">
        <v>4</v>
      </c>
      <c r="BF300">
        <v>375094</v>
      </c>
      <c r="BH300" t="s">
        <v>1425</v>
      </c>
      <c r="BT300">
        <v>508254</v>
      </c>
    </row>
    <row r="301" spans="1:72" x14ac:dyDescent="0.3">
      <c r="A301">
        <v>445987</v>
      </c>
      <c r="C301">
        <v>1</v>
      </c>
      <c r="D301">
        <v>1</v>
      </c>
      <c r="E301">
        <v>4</v>
      </c>
      <c r="F301" t="s">
        <v>0</v>
      </c>
      <c r="G301" t="s">
        <v>31</v>
      </c>
      <c r="H301" t="s">
        <v>721</v>
      </c>
      <c r="I301" t="s">
        <v>21</v>
      </c>
      <c r="K301">
        <v>1</v>
      </c>
      <c r="L301" t="s">
        <v>4</v>
      </c>
      <c r="M301">
        <v>100931</v>
      </c>
      <c r="N301" t="s">
        <v>5</v>
      </c>
      <c r="T301" t="s">
        <v>706</v>
      </c>
      <c r="U301" s="1">
        <v>1</v>
      </c>
      <c r="V301" t="s">
        <v>7</v>
      </c>
      <c r="W301" t="s">
        <v>698</v>
      </c>
      <c r="X301" s="2" t="s">
        <v>512</v>
      </c>
      <c r="Y301" s="3">
        <v>2</v>
      </c>
      <c r="Z301" s="4">
        <v>228</v>
      </c>
      <c r="AA301" t="s">
        <v>698</v>
      </c>
      <c r="AB301" t="s">
        <v>34</v>
      </c>
      <c r="AC301">
        <v>2020</v>
      </c>
      <c r="AD301">
        <v>6</v>
      </c>
      <c r="AE301">
        <v>29</v>
      </c>
      <c r="AH301">
        <v>282786</v>
      </c>
      <c r="AI301">
        <v>6645966</v>
      </c>
      <c r="AJ301" s="4">
        <v>283000</v>
      </c>
      <c r="AK301" s="4">
        <v>6645000</v>
      </c>
      <c r="AL301">
        <v>0</v>
      </c>
      <c r="AN301">
        <v>40</v>
      </c>
      <c r="AP301" t="s">
        <v>722</v>
      </c>
      <c r="AQ301">
        <v>100931</v>
      </c>
      <c r="AT301">
        <v>1</v>
      </c>
      <c r="AU301" t="s">
        <v>12</v>
      </c>
      <c r="AV301" t="s">
        <v>708</v>
      </c>
      <c r="AW301" t="s">
        <v>723</v>
      </c>
      <c r="AX301">
        <v>40</v>
      </c>
      <c r="AY301" t="s">
        <v>38</v>
      </c>
      <c r="AZ301" t="s">
        <v>39</v>
      </c>
      <c r="BB301" s="5">
        <v>44011</v>
      </c>
      <c r="BC301" s="6" t="s">
        <v>17</v>
      </c>
      <c r="BE301">
        <v>4</v>
      </c>
      <c r="BF301">
        <v>378022</v>
      </c>
      <c r="BH301" t="s">
        <v>724</v>
      </c>
      <c r="BT301">
        <v>445987</v>
      </c>
    </row>
    <row r="302" spans="1:72" x14ac:dyDescent="0.3">
      <c r="A302">
        <v>204518</v>
      </c>
      <c r="C302">
        <v>1</v>
      </c>
      <c r="D302">
        <v>1</v>
      </c>
      <c r="E302">
        <v>4</v>
      </c>
      <c r="F302" t="s">
        <v>0</v>
      </c>
      <c r="G302" t="s">
        <v>19</v>
      </c>
      <c r="H302" t="s">
        <v>2045</v>
      </c>
      <c r="I302" t="s">
        <v>21</v>
      </c>
      <c r="K302">
        <v>1</v>
      </c>
      <c r="L302" t="s">
        <v>4</v>
      </c>
      <c r="M302">
        <v>100931</v>
      </c>
      <c r="N302" t="s">
        <v>5</v>
      </c>
      <c r="T302" t="s">
        <v>2027</v>
      </c>
      <c r="U302" s="1">
        <v>1</v>
      </c>
      <c r="V302" t="s">
        <v>985</v>
      </c>
      <c r="W302" t="s">
        <v>2028</v>
      </c>
      <c r="X302" t="s">
        <v>1535</v>
      </c>
      <c r="Y302" s="3">
        <v>5</v>
      </c>
      <c r="Z302" s="4">
        <v>540</v>
      </c>
      <c r="AA302" t="s">
        <v>2028</v>
      </c>
      <c r="AB302" t="s">
        <v>2029</v>
      </c>
      <c r="AC302">
        <v>2021</v>
      </c>
      <c r="AD302">
        <v>7</v>
      </c>
      <c r="AE302">
        <v>2</v>
      </c>
      <c r="AF302" t="s">
        <v>2030</v>
      </c>
      <c r="AH302">
        <v>203211</v>
      </c>
      <c r="AI302">
        <v>6755987</v>
      </c>
      <c r="AJ302" s="4">
        <v>203000</v>
      </c>
      <c r="AK302" s="4">
        <v>6755000</v>
      </c>
      <c r="AL302">
        <v>3</v>
      </c>
      <c r="AN302">
        <v>1010</v>
      </c>
      <c r="AP302" s="5" t="s">
        <v>2046</v>
      </c>
      <c r="AQ302">
        <v>100931</v>
      </c>
      <c r="AT302">
        <v>1</v>
      </c>
      <c r="AU302" t="s">
        <v>12</v>
      </c>
      <c r="AV302" t="s">
        <v>2047</v>
      </c>
      <c r="AW302" t="s">
        <v>2048</v>
      </c>
      <c r="AX302">
        <v>1010</v>
      </c>
      <c r="AY302" t="s">
        <v>28</v>
      </c>
      <c r="AZ302" t="s">
        <v>29</v>
      </c>
      <c r="BB302" s="5">
        <v>44379.992476851898</v>
      </c>
      <c r="BC302" s="6" t="s">
        <v>17</v>
      </c>
      <c r="BE302">
        <v>6</v>
      </c>
      <c r="BF302">
        <v>273501</v>
      </c>
      <c r="BH302" t="s">
        <v>2049</v>
      </c>
      <c r="BT302">
        <v>204518</v>
      </c>
    </row>
    <row r="303" spans="1:72" x14ac:dyDescent="0.3">
      <c r="A303">
        <v>525107</v>
      </c>
      <c r="C303">
        <v>1</v>
      </c>
      <c r="D303">
        <v>1</v>
      </c>
      <c r="E303">
        <v>4</v>
      </c>
      <c r="F303" t="s">
        <v>0</v>
      </c>
      <c r="G303" t="s">
        <v>19</v>
      </c>
      <c r="H303" t="s">
        <v>7695</v>
      </c>
      <c r="I303" t="s">
        <v>21</v>
      </c>
      <c r="K303">
        <v>1</v>
      </c>
      <c r="L303" t="s">
        <v>6877</v>
      </c>
      <c r="M303">
        <v>121481</v>
      </c>
      <c r="N303" t="s">
        <v>6881</v>
      </c>
      <c r="T303" t="s">
        <v>7679</v>
      </c>
      <c r="U303" s="1">
        <v>1</v>
      </c>
      <c r="V303" t="s">
        <v>6047</v>
      </c>
      <c r="W303" t="s">
        <v>6386</v>
      </c>
      <c r="X303" s="2" t="s">
        <v>6049</v>
      </c>
      <c r="Y303" s="3">
        <v>19</v>
      </c>
      <c r="Z303" s="4">
        <v>1928</v>
      </c>
      <c r="AA303" s="4" t="s">
        <v>6387</v>
      </c>
      <c r="AB303" t="s">
        <v>7680</v>
      </c>
      <c r="AC303">
        <v>2021</v>
      </c>
      <c r="AD303">
        <v>7</v>
      </c>
      <c r="AE303">
        <v>31</v>
      </c>
      <c r="AF303" t="s">
        <v>1596</v>
      </c>
      <c r="AH303">
        <v>580716</v>
      </c>
      <c r="AI303">
        <v>7696087</v>
      </c>
      <c r="AJ303" s="4">
        <v>581000</v>
      </c>
      <c r="AK303" s="4">
        <v>7697000</v>
      </c>
      <c r="AL303">
        <v>10</v>
      </c>
      <c r="AN303">
        <v>1010</v>
      </c>
      <c r="AO303" t="s">
        <v>7150</v>
      </c>
      <c r="AP303" s="5" t="s">
        <v>7696</v>
      </c>
      <c r="AQ303">
        <v>121481</v>
      </c>
      <c r="AS303" s="11" t="s">
        <v>6878</v>
      </c>
      <c r="AT303">
        <v>1</v>
      </c>
      <c r="AU303" t="s">
        <v>6893</v>
      </c>
      <c r="AV303" t="s">
        <v>7687</v>
      </c>
      <c r="AW303" t="s">
        <v>7697</v>
      </c>
      <c r="AX303">
        <v>1010</v>
      </c>
      <c r="AY303" t="s">
        <v>28</v>
      </c>
      <c r="AZ303" t="s">
        <v>29</v>
      </c>
      <c r="BB303" s="5">
        <v>44420.877592592602</v>
      </c>
      <c r="BC303" s="6" t="s">
        <v>17</v>
      </c>
      <c r="BE303">
        <v>6</v>
      </c>
      <c r="BF303">
        <v>277366</v>
      </c>
      <c r="BH303" t="s">
        <v>7698</v>
      </c>
      <c r="BT303">
        <v>525107</v>
      </c>
    </row>
    <row r="304" spans="1:72" x14ac:dyDescent="0.3">
      <c r="A304">
        <v>238891</v>
      </c>
      <c r="C304">
        <v>1</v>
      </c>
      <c r="D304">
        <v>1</v>
      </c>
      <c r="E304">
        <v>5</v>
      </c>
      <c r="F304" t="s">
        <v>0</v>
      </c>
      <c r="G304" t="s">
        <v>31</v>
      </c>
      <c r="H304" t="s">
        <v>1999</v>
      </c>
      <c r="I304" t="s">
        <v>21</v>
      </c>
      <c r="K304">
        <v>1</v>
      </c>
      <c r="L304" t="s">
        <v>4</v>
      </c>
      <c r="M304">
        <v>100931</v>
      </c>
      <c r="N304" t="s">
        <v>5</v>
      </c>
      <c r="T304" t="s">
        <v>1975</v>
      </c>
      <c r="U304" s="1">
        <v>1</v>
      </c>
      <c r="V304" t="s">
        <v>985</v>
      </c>
      <c r="W304" t="s">
        <v>1950</v>
      </c>
      <c r="X304" t="s">
        <v>1535</v>
      </c>
      <c r="Y304" s="3">
        <v>5</v>
      </c>
      <c r="Z304" s="4">
        <v>538</v>
      </c>
      <c r="AA304" s="4" t="s">
        <v>1950</v>
      </c>
      <c r="AB304" t="s">
        <v>34</v>
      </c>
      <c r="AC304">
        <v>2019</v>
      </c>
      <c r="AD304">
        <v>6</v>
      </c>
      <c r="AE304">
        <v>24</v>
      </c>
      <c r="AH304">
        <v>232755</v>
      </c>
      <c r="AI304">
        <v>6754684</v>
      </c>
      <c r="AJ304" s="4">
        <v>233000</v>
      </c>
      <c r="AK304" s="4">
        <v>6755000</v>
      </c>
      <c r="AL304">
        <v>0</v>
      </c>
      <c r="AN304">
        <v>40</v>
      </c>
      <c r="AP304" t="s">
        <v>2000</v>
      </c>
      <c r="AQ304">
        <v>100931</v>
      </c>
      <c r="AT304">
        <v>1</v>
      </c>
      <c r="AU304" t="s">
        <v>12</v>
      </c>
      <c r="AV304" t="s">
        <v>2001</v>
      </c>
      <c r="AW304" t="s">
        <v>2002</v>
      </c>
      <c r="AX304">
        <v>40</v>
      </c>
      <c r="AY304" t="s">
        <v>38</v>
      </c>
      <c r="AZ304" t="s">
        <v>39</v>
      </c>
      <c r="BB304" s="5">
        <v>43640</v>
      </c>
      <c r="BC304" s="6" t="s">
        <v>17</v>
      </c>
      <c r="BE304">
        <v>4</v>
      </c>
      <c r="BF304">
        <v>375772</v>
      </c>
      <c r="BH304" t="s">
        <v>2003</v>
      </c>
      <c r="BT304">
        <v>238891</v>
      </c>
    </row>
    <row r="305" spans="1:72" x14ac:dyDescent="0.3">
      <c r="A305">
        <v>508247</v>
      </c>
      <c r="C305">
        <v>1</v>
      </c>
      <c r="D305">
        <v>1</v>
      </c>
      <c r="E305">
        <v>5</v>
      </c>
      <c r="F305" t="s">
        <v>0</v>
      </c>
      <c r="G305" t="s">
        <v>31</v>
      </c>
      <c r="H305" t="s">
        <v>1426</v>
      </c>
      <c r="I305" t="s">
        <v>21</v>
      </c>
      <c r="K305">
        <v>1</v>
      </c>
      <c r="L305" t="s">
        <v>4</v>
      </c>
      <c r="M305">
        <v>100931</v>
      </c>
      <c r="N305" t="s">
        <v>5</v>
      </c>
      <c r="T305" t="s">
        <v>1406</v>
      </c>
      <c r="U305" s="1">
        <v>1</v>
      </c>
      <c r="V305" t="s">
        <v>985</v>
      </c>
      <c r="W305" t="s">
        <v>1372</v>
      </c>
      <c r="X305" t="s">
        <v>987</v>
      </c>
      <c r="Y305" s="3">
        <v>4</v>
      </c>
      <c r="Z305" s="4">
        <v>428</v>
      </c>
      <c r="AA305" s="4" t="s">
        <v>1372</v>
      </c>
      <c r="AB305" t="s">
        <v>34</v>
      </c>
      <c r="AC305">
        <v>2019</v>
      </c>
      <c r="AD305">
        <v>7</v>
      </c>
      <c r="AE305">
        <v>28</v>
      </c>
      <c r="AH305">
        <v>375035</v>
      </c>
      <c r="AI305">
        <v>6783171</v>
      </c>
      <c r="AJ305" s="4">
        <v>375000</v>
      </c>
      <c r="AK305" s="4">
        <v>6783000</v>
      </c>
      <c r="AL305">
        <v>64</v>
      </c>
      <c r="AN305">
        <v>40</v>
      </c>
      <c r="AP305" t="s">
        <v>1427</v>
      </c>
      <c r="AQ305">
        <v>100931</v>
      </c>
      <c r="AT305">
        <v>1</v>
      </c>
      <c r="AU305" t="s">
        <v>12</v>
      </c>
      <c r="AV305" t="s">
        <v>1428</v>
      </c>
      <c r="AW305" t="s">
        <v>1429</v>
      </c>
      <c r="AX305">
        <v>40</v>
      </c>
      <c r="AY305" t="s">
        <v>38</v>
      </c>
      <c r="AZ305" t="s">
        <v>39</v>
      </c>
      <c r="BB305" s="5">
        <v>43674</v>
      </c>
      <c r="BC305" s="6" t="s">
        <v>17</v>
      </c>
      <c r="BE305">
        <v>4</v>
      </c>
      <c r="BF305">
        <v>375621</v>
      </c>
      <c r="BH305" t="s">
        <v>1430</v>
      </c>
      <c r="BT305">
        <v>508247</v>
      </c>
    </row>
    <row r="306" spans="1:72" x14ac:dyDescent="0.3">
      <c r="A306">
        <v>204522</v>
      </c>
      <c r="C306">
        <v>1</v>
      </c>
      <c r="D306">
        <v>1</v>
      </c>
      <c r="E306">
        <v>5</v>
      </c>
      <c r="F306" t="s">
        <v>0</v>
      </c>
      <c r="G306" t="s">
        <v>19</v>
      </c>
      <c r="H306" t="s">
        <v>2050</v>
      </c>
      <c r="I306" t="s">
        <v>21</v>
      </c>
      <c r="K306">
        <v>1</v>
      </c>
      <c r="L306" t="s">
        <v>4</v>
      </c>
      <c r="M306">
        <v>100931</v>
      </c>
      <c r="N306" t="s">
        <v>5</v>
      </c>
      <c r="T306" t="s">
        <v>2027</v>
      </c>
      <c r="U306" s="1">
        <v>1</v>
      </c>
      <c r="V306" t="s">
        <v>985</v>
      </c>
      <c r="W306" t="s">
        <v>2028</v>
      </c>
      <c r="X306" t="s">
        <v>1535</v>
      </c>
      <c r="Y306" s="3">
        <v>5</v>
      </c>
      <c r="Z306" s="4">
        <v>540</v>
      </c>
      <c r="AA306" t="s">
        <v>2028</v>
      </c>
      <c r="AB306" t="s">
        <v>2029</v>
      </c>
      <c r="AC306">
        <v>2021</v>
      </c>
      <c r="AD306">
        <v>7</v>
      </c>
      <c r="AE306">
        <v>2</v>
      </c>
      <c r="AF306" t="s">
        <v>2030</v>
      </c>
      <c r="AH306">
        <v>203214</v>
      </c>
      <c r="AI306">
        <v>6755988</v>
      </c>
      <c r="AJ306" s="4">
        <v>203000</v>
      </c>
      <c r="AK306" s="4">
        <v>6755000</v>
      </c>
      <c r="AL306">
        <v>3</v>
      </c>
      <c r="AN306">
        <v>1010</v>
      </c>
      <c r="AP306" s="5" t="s">
        <v>2051</v>
      </c>
      <c r="AQ306">
        <v>100931</v>
      </c>
      <c r="AT306">
        <v>1</v>
      </c>
      <c r="AU306" t="s">
        <v>12</v>
      </c>
      <c r="AV306" t="s">
        <v>2052</v>
      </c>
      <c r="AW306" t="s">
        <v>2053</v>
      </c>
      <c r="AX306">
        <v>1010</v>
      </c>
      <c r="AY306" t="s">
        <v>28</v>
      </c>
      <c r="AZ306" t="s">
        <v>29</v>
      </c>
      <c r="BB306" s="5">
        <v>44379.992476851898</v>
      </c>
      <c r="BC306" s="6" t="s">
        <v>17</v>
      </c>
      <c r="BE306">
        <v>6</v>
      </c>
      <c r="BF306">
        <v>273502</v>
      </c>
      <c r="BH306" t="s">
        <v>2054</v>
      </c>
      <c r="BT306">
        <v>204522</v>
      </c>
    </row>
    <row r="307" spans="1:72" x14ac:dyDescent="0.3">
      <c r="A307">
        <v>204521</v>
      </c>
      <c r="C307">
        <v>1</v>
      </c>
      <c r="D307">
        <v>1</v>
      </c>
      <c r="E307">
        <v>6</v>
      </c>
      <c r="F307" t="s">
        <v>0</v>
      </c>
      <c r="G307" t="s">
        <v>19</v>
      </c>
      <c r="H307" t="s">
        <v>2055</v>
      </c>
      <c r="I307" t="s">
        <v>21</v>
      </c>
      <c r="K307">
        <v>1</v>
      </c>
      <c r="L307" t="s">
        <v>4</v>
      </c>
      <c r="M307">
        <v>100931</v>
      </c>
      <c r="N307" t="s">
        <v>5</v>
      </c>
      <c r="T307" t="s">
        <v>2027</v>
      </c>
      <c r="U307" s="1">
        <v>1</v>
      </c>
      <c r="V307" t="s">
        <v>985</v>
      </c>
      <c r="W307" t="s">
        <v>2028</v>
      </c>
      <c r="X307" t="s">
        <v>1535</v>
      </c>
      <c r="Y307" s="3">
        <v>5</v>
      </c>
      <c r="Z307" s="4">
        <v>540</v>
      </c>
      <c r="AA307" t="s">
        <v>2028</v>
      </c>
      <c r="AB307" t="s">
        <v>2029</v>
      </c>
      <c r="AC307">
        <v>2021</v>
      </c>
      <c r="AD307">
        <v>7</v>
      </c>
      <c r="AE307">
        <v>2</v>
      </c>
      <c r="AF307" t="s">
        <v>2030</v>
      </c>
      <c r="AH307">
        <v>203213</v>
      </c>
      <c r="AI307">
        <v>6755987</v>
      </c>
      <c r="AJ307" s="4">
        <v>203000</v>
      </c>
      <c r="AK307" s="4">
        <v>6755000</v>
      </c>
      <c r="AL307">
        <v>3</v>
      </c>
      <c r="AN307">
        <v>1010</v>
      </c>
      <c r="AP307" s="5" t="s">
        <v>2056</v>
      </c>
      <c r="AQ307">
        <v>100931</v>
      </c>
      <c r="AT307">
        <v>1</v>
      </c>
      <c r="AU307" t="s">
        <v>12</v>
      </c>
      <c r="AV307" t="s">
        <v>2057</v>
      </c>
      <c r="AW307" t="s">
        <v>2058</v>
      </c>
      <c r="AX307">
        <v>1010</v>
      </c>
      <c r="AY307" t="s">
        <v>28</v>
      </c>
      <c r="AZ307" t="s">
        <v>29</v>
      </c>
      <c r="BB307" s="5">
        <v>44379.992476851898</v>
      </c>
      <c r="BC307" s="6" t="s">
        <v>17</v>
      </c>
      <c r="BE307">
        <v>6</v>
      </c>
      <c r="BF307">
        <v>273503</v>
      </c>
      <c r="BH307" t="s">
        <v>2059</v>
      </c>
      <c r="BT307">
        <v>204521</v>
      </c>
    </row>
    <row r="308" spans="1:72" x14ac:dyDescent="0.3">
      <c r="A308">
        <v>204282</v>
      </c>
      <c r="C308">
        <v>1</v>
      </c>
      <c r="D308">
        <v>1</v>
      </c>
      <c r="E308">
        <v>7</v>
      </c>
      <c r="F308" t="s">
        <v>0</v>
      </c>
      <c r="G308" t="s">
        <v>19</v>
      </c>
      <c r="H308" t="s">
        <v>2060</v>
      </c>
      <c r="I308" t="s">
        <v>21</v>
      </c>
      <c r="K308">
        <v>1</v>
      </c>
      <c r="L308" t="s">
        <v>4</v>
      </c>
      <c r="M308">
        <v>100931</v>
      </c>
      <c r="N308" t="s">
        <v>5</v>
      </c>
      <c r="T308" t="s">
        <v>2027</v>
      </c>
      <c r="U308" s="1">
        <v>1</v>
      </c>
      <c r="V308" t="s">
        <v>985</v>
      </c>
      <c r="W308" t="s">
        <v>2028</v>
      </c>
      <c r="X308" t="s">
        <v>1535</v>
      </c>
      <c r="Y308" s="3">
        <v>5</v>
      </c>
      <c r="Z308" s="4">
        <v>540</v>
      </c>
      <c r="AA308" t="s">
        <v>2028</v>
      </c>
      <c r="AB308" t="s">
        <v>2061</v>
      </c>
      <c r="AC308">
        <v>2021</v>
      </c>
      <c r="AD308">
        <v>7</v>
      </c>
      <c r="AE308">
        <v>2</v>
      </c>
      <c r="AF308" t="s">
        <v>2030</v>
      </c>
      <c r="AH308">
        <v>202865</v>
      </c>
      <c r="AI308">
        <v>6755974</v>
      </c>
      <c r="AJ308" s="4">
        <v>203000</v>
      </c>
      <c r="AK308" s="4">
        <v>6755000</v>
      </c>
      <c r="AL308">
        <v>3</v>
      </c>
      <c r="AN308">
        <v>1010</v>
      </c>
      <c r="AP308" s="5" t="s">
        <v>2062</v>
      </c>
      <c r="AQ308">
        <v>100931</v>
      </c>
      <c r="AT308">
        <v>1</v>
      </c>
      <c r="AU308" t="s">
        <v>12</v>
      </c>
      <c r="AV308" t="s">
        <v>2063</v>
      </c>
      <c r="AW308" t="s">
        <v>2064</v>
      </c>
      <c r="AX308">
        <v>1010</v>
      </c>
      <c r="AY308" t="s">
        <v>28</v>
      </c>
      <c r="AZ308" t="s">
        <v>29</v>
      </c>
      <c r="BB308" s="5">
        <v>44379.992465277799</v>
      </c>
      <c r="BC308" s="6" t="s">
        <v>17</v>
      </c>
      <c r="BE308">
        <v>6</v>
      </c>
      <c r="BF308">
        <v>273506</v>
      </c>
      <c r="BH308" t="s">
        <v>2065</v>
      </c>
      <c r="BT308">
        <v>204282</v>
      </c>
    </row>
    <row r="309" spans="1:72" x14ac:dyDescent="0.3">
      <c r="A309">
        <v>204527</v>
      </c>
      <c r="C309">
        <v>1</v>
      </c>
      <c r="D309">
        <v>1</v>
      </c>
      <c r="E309">
        <v>8</v>
      </c>
      <c r="F309" t="s">
        <v>0</v>
      </c>
      <c r="G309" t="s">
        <v>19</v>
      </c>
      <c r="H309" t="s">
        <v>2066</v>
      </c>
      <c r="I309" t="s">
        <v>21</v>
      </c>
      <c r="K309">
        <v>1</v>
      </c>
      <c r="L309" t="s">
        <v>4</v>
      </c>
      <c r="M309">
        <v>100931</v>
      </c>
      <c r="N309" t="s">
        <v>5</v>
      </c>
      <c r="T309" t="s">
        <v>2027</v>
      </c>
      <c r="U309" s="1">
        <v>1</v>
      </c>
      <c r="V309" t="s">
        <v>985</v>
      </c>
      <c r="W309" t="s">
        <v>2028</v>
      </c>
      <c r="X309" t="s">
        <v>1535</v>
      </c>
      <c r="Y309" s="3">
        <v>5</v>
      </c>
      <c r="Z309" s="4">
        <v>540</v>
      </c>
      <c r="AA309" t="s">
        <v>2028</v>
      </c>
      <c r="AB309" t="s">
        <v>2029</v>
      </c>
      <c r="AC309">
        <v>2021</v>
      </c>
      <c r="AD309">
        <v>7</v>
      </c>
      <c r="AE309">
        <v>2</v>
      </c>
      <c r="AF309" t="s">
        <v>2030</v>
      </c>
      <c r="AH309">
        <v>203215</v>
      </c>
      <c r="AI309">
        <v>6755987</v>
      </c>
      <c r="AJ309" s="4">
        <v>203000</v>
      </c>
      <c r="AK309" s="4">
        <v>6755000</v>
      </c>
      <c r="AL309">
        <v>3</v>
      </c>
      <c r="AN309">
        <v>1010</v>
      </c>
      <c r="AP309" s="5" t="s">
        <v>2067</v>
      </c>
      <c r="AQ309">
        <v>100931</v>
      </c>
      <c r="AT309">
        <v>1</v>
      </c>
      <c r="AU309" t="s">
        <v>12</v>
      </c>
      <c r="AV309" t="s">
        <v>2068</v>
      </c>
      <c r="AW309" t="s">
        <v>2069</v>
      </c>
      <c r="AX309">
        <v>1010</v>
      </c>
      <c r="AY309" t="s">
        <v>28</v>
      </c>
      <c r="AZ309" t="s">
        <v>29</v>
      </c>
      <c r="BB309" s="5">
        <v>44379.992465277799</v>
      </c>
      <c r="BC309" s="6" t="s">
        <v>17</v>
      </c>
      <c r="BE309">
        <v>6</v>
      </c>
      <c r="BF309">
        <v>273507</v>
      </c>
      <c r="BH309" t="s">
        <v>2070</v>
      </c>
      <c r="BT309">
        <v>204527</v>
      </c>
    </row>
    <row r="310" spans="1:72" x14ac:dyDescent="0.3">
      <c r="A310">
        <v>204283</v>
      </c>
      <c r="C310">
        <v>1</v>
      </c>
      <c r="D310">
        <v>1</v>
      </c>
      <c r="E310">
        <v>9</v>
      </c>
      <c r="F310" t="s">
        <v>0</v>
      </c>
      <c r="G310" t="s">
        <v>19</v>
      </c>
      <c r="H310" t="s">
        <v>2071</v>
      </c>
      <c r="I310" t="s">
        <v>21</v>
      </c>
      <c r="K310">
        <v>1</v>
      </c>
      <c r="L310" t="s">
        <v>4</v>
      </c>
      <c r="M310">
        <v>100931</v>
      </c>
      <c r="N310" t="s">
        <v>5</v>
      </c>
      <c r="T310" t="s">
        <v>2027</v>
      </c>
      <c r="U310" s="1">
        <v>1</v>
      </c>
      <c r="V310" t="s">
        <v>985</v>
      </c>
      <c r="W310" t="s">
        <v>2028</v>
      </c>
      <c r="X310" t="s">
        <v>1535</v>
      </c>
      <c r="Y310" s="3">
        <v>5</v>
      </c>
      <c r="Z310" s="4">
        <v>540</v>
      </c>
      <c r="AA310" t="s">
        <v>2028</v>
      </c>
      <c r="AB310" t="s">
        <v>2061</v>
      </c>
      <c r="AC310">
        <v>2021</v>
      </c>
      <c r="AD310">
        <v>7</v>
      </c>
      <c r="AE310">
        <v>2</v>
      </c>
      <c r="AF310" t="s">
        <v>2030</v>
      </c>
      <c r="AH310">
        <v>202865</v>
      </c>
      <c r="AI310">
        <v>6755974</v>
      </c>
      <c r="AJ310" s="4">
        <v>203000</v>
      </c>
      <c r="AK310" s="4">
        <v>6755000</v>
      </c>
      <c r="AL310">
        <v>3</v>
      </c>
      <c r="AN310">
        <v>1010</v>
      </c>
      <c r="AP310" s="5" t="s">
        <v>2072</v>
      </c>
      <c r="AQ310">
        <v>100931</v>
      </c>
      <c r="AT310">
        <v>1</v>
      </c>
      <c r="AU310" t="s">
        <v>12</v>
      </c>
      <c r="AV310" t="s">
        <v>2063</v>
      </c>
      <c r="AW310" t="s">
        <v>2073</v>
      </c>
      <c r="AX310">
        <v>1010</v>
      </c>
      <c r="AY310" t="s">
        <v>28</v>
      </c>
      <c r="AZ310" t="s">
        <v>29</v>
      </c>
      <c r="BB310" s="5">
        <v>44384.540173611102</v>
      </c>
      <c r="BC310" s="6" t="s">
        <v>17</v>
      </c>
      <c r="BE310">
        <v>6</v>
      </c>
      <c r="BF310">
        <v>273903</v>
      </c>
      <c r="BH310" t="s">
        <v>2074</v>
      </c>
      <c r="BT310">
        <v>204283</v>
      </c>
    </row>
    <row r="311" spans="1:72" x14ac:dyDescent="0.3">
      <c r="A311">
        <v>204528</v>
      </c>
      <c r="C311">
        <v>1</v>
      </c>
      <c r="D311">
        <v>1</v>
      </c>
      <c r="E311">
        <v>10</v>
      </c>
      <c r="F311" t="s">
        <v>0</v>
      </c>
      <c r="G311" t="s">
        <v>19</v>
      </c>
      <c r="H311" t="s">
        <v>2075</v>
      </c>
      <c r="I311" t="s">
        <v>21</v>
      </c>
      <c r="K311">
        <v>1</v>
      </c>
      <c r="L311" t="s">
        <v>4</v>
      </c>
      <c r="M311">
        <v>100931</v>
      </c>
      <c r="N311" t="s">
        <v>5</v>
      </c>
      <c r="T311" t="s">
        <v>2027</v>
      </c>
      <c r="U311" s="1">
        <v>1</v>
      </c>
      <c r="V311" t="s">
        <v>985</v>
      </c>
      <c r="W311" t="s">
        <v>2028</v>
      </c>
      <c r="X311" t="s">
        <v>1535</v>
      </c>
      <c r="Y311" s="3">
        <v>5</v>
      </c>
      <c r="Z311" s="4">
        <v>540</v>
      </c>
      <c r="AA311" t="s">
        <v>2028</v>
      </c>
      <c r="AB311" t="s">
        <v>2029</v>
      </c>
      <c r="AC311">
        <v>2021</v>
      </c>
      <c r="AD311">
        <v>7</v>
      </c>
      <c r="AE311">
        <v>2</v>
      </c>
      <c r="AF311" t="s">
        <v>2030</v>
      </c>
      <c r="AH311">
        <v>203215</v>
      </c>
      <c r="AI311">
        <v>6755987</v>
      </c>
      <c r="AJ311" s="4">
        <v>203000</v>
      </c>
      <c r="AK311" s="4">
        <v>6755000</v>
      </c>
      <c r="AL311">
        <v>3</v>
      </c>
      <c r="AN311">
        <v>1010</v>
      </c>
      <c r="AP311" s="5" t="s">
        <v>2076</v>
      </c>
      <c r="AQ311">
        <v>100931</v>
      </c>
      <c r="AT311">
        <v>1</v>
      </c>
      <c r="AU311" t="s">
        <v>12</v>
      </c>
      <c r="AV311" t="s">
        <v>2068</v>
      </c>
      <c r="AW311" t="s">
        <v>2077</v>
      </c>
      <c r="AX311">
        <v>1010</v>
      </c>
      <c r="AY311" t="s">
        <v>28</v>
      </c>
      <c r="AZ311" t="s">
        <v>29</v>
      </c>
      <c r="BB311" s="5">
        <v>44384.540173611102</v>
      </c>
      <c r="BC311" s="6" t="s">
        <v>17</v>
      </c>
      <c r="BE311">
        <v>6</v>
      </c>
      <c r="BF311">
        <v>273904</v>
      </c>
      <c r="BH311" t="s">
        <v>2078</v>
      </c>
      <c r="BT311">
        <v>204528</v>
      </c>
    </row>
    <row r="312" spans="1:72" x14ac:dyDescent="0.3">
      <c r="A312">
        <v>534135</v>
      </c>
      <c r="C312">
        <v>1</v>
      </c>
      <c r="F312" t="s">
        <v>0</v>
      </c>
      <c r="G312" t="s">
        <v>19</v>
      </c>
      <c r="H312" t="s">
        <v>6668</v>
      </c>
      <c r="I312" t="s">
        <v>21</v>
      </c>
      <c r="K312">
        <v>1</v>
      </c>
      <c r="L312" t="s">
        <v>4</v>
      </c>
      <c r="M312">
        <v>100931</v>
      </c>
      <c r="N312" t="s">
        <v>5</v>
      </c>
      <c r="T312" t="s">
        <v>6660</v>
      </c>
      <c r="U312" s="1">
        <v>1</v>
      </c>
      <c r="V312" t="s">
        <v>6047</v>
      </c>
      <c r="W312" t="s">
        <v>6651</v>
      </c>
      <c r="X312" s="2" t="s">
        <v>6534</v>
      </c>
      <c r="Y312" s="3">
        <v>20</v>
      </c>
      <c r="Z312" s="4">
        <v>2019</v>
      </c>
      <c r="AA312" s="4" t="s">
        <v>6651</v>
      </c>
      <c r="AB312" t="s">
        <v>6669</v>
      </c>
      <c r="AC312">
        <v>1994</v>
      </c>
      <c r="AD312">
        <v>8</v>
      </c>
      <c r="AE312">
        <v>2</v>
      </c>
      <c r="AF312" t="s">
        <v>289</v>
      </c>
      <c r="AH312">
        <v>896520</v>
      </c>
      <c r="AI312">
        <v>7913122</v>
      </c>
      <c r="AJ312" s="4">
        <v>897000</v>
      </c>
      <c r="AK312" s="4">
        <v>7913000</v>
      </c>
      <c r="AL312">
        <v>50</v>
      </c>
      <c r="AN312">
        <v>1010</v>
      </c>
      <c r="AP312" s="5" t="s">
        <v>6670</v>
      </c>
      <c r="AQ312">
        <v>100931</v>
      </c>
      <c r="AT312">
        <v>1</v>
      </c>
      <c r="AU312" t="s">
        <v>12</v>
      </c>
      <c r="AV312" t="s">
        <v>6671</v>
      </c>
      <c r="AW312" t="s">
        <v>6672</v>
      </c>
      <c r="AX312">
        <v>1010</v>
      </c>
      <c r="AY312" t="s">
        <v>28</v>
      </c>
      <c r="AZ312" t="s">
        <v>29</v>
      </c>
      <c r="BB312" s="5">
        <v>43713.546527777798</v>
      </c>
      <c r="BC312" s="6" t="s">
        <v>17</v>
      </c>
      <c r="BE312">
        <v>6</v>
      </c>
      <c r="BF312">
        <v>195615</v>
      </c>
      <c r="BH312" t="s">
        <v>6673</v>
      </c>
      <c r="BT312">
        <v>534135</v>
      </c>
    </row>
    <row r="313" spans="1:72" x14ac:dyDescent="0.3">
      <c r="A313">
        <v>158517</v>
      </c>
      <c r="C313">
        <v>1</v>
      </c>
      <c r="F313" t="s">
        <v>0</v>
      </c>
      <c r="G313" t="s">
        <v>4174</v>
      </c>
      <c r="H313" t="s">
        <v>4376</v>
      </c>
      <c r="I313" t="s">
        <v>21</v>
      </c>
      <c r="K313">
        <v>1</v>
      </c>
      <c r="L313" t="s">
        <v>4</v>
      </c>
      <c r="M313">
        <v>100931</v>
      </c>
      <c r="N313" t="s">
        <v>5</v>
      </c>
      <c r="T313" t="s">
        <v>4377</v>
      </c>
      <c r="U313" s="1">
        <v>1</v>
      </c>
      <c r="V313" t="s">
        <v>4017</v>
      </c>
      <c r="W313" t="s">
        <v>4291</v>
      </c>
      <c r="X313" t="s">
        <v>4045</v>
      </c>
      <c r="Y313" s="3">
        <v>15</v>
      </c>
      <c r="Z313" s="4">
        <v>1539</v>
      </c>
      <c r="AA313" s="4" t="s">
        <v>4291</v>
      </c>
      <c r="AB313" t="s">
        <v>4378</v>
      </c>
      <c r="AC313">
        <v>2000</v>
      </c>
      <c r="AD313">
        <v>7</v>
      </c>
      <c r="AE313">
        <v>19</v>
      </c>
      <c r="AF313" t="s">
        <v>4178</v>
      </c>
      <c r="AG313" t="s">
        <v>4178</v>
      </c>
      <c r="AH313">
        <v>133786</v>
      </c>
      <c r="AI313">
        <v>6942747</v>
      </c>
      <c r="AJ313" s="4">
        <v>133000</v>
      </c>
      <c r="AK313" s="4">
        <v>6943000</v>
      </c>
      <c r="AL313">
        <v>50</v>
      </c>
      <c r="AN313">
        <v>95</v>
      </c>
      <c r="AQ313">
        <v>100931</v>
      </c>
      <c r="AT313">
        <v>1</v>
      </c>
      <c r="AU313" t="s">
        <v>12</v>
      </c>
      <c r="AV313" t="s">
        <v>4379</v>
      </c>
      <c r="AW313" t="s">
        <v>4380</v>
      </c>
      <c r="AX313">
        <v>95</v>
      </c>
      <c r="AY313" t="s">
        <v>4174</v>
      </c>
      <c r="AZ313" t="s">
        <v>4181</v>
      </c>
      <c r="BB313" s="5">
        <v>42863</v>
      </c>
      <c r="BC313" s="6" t="s">
        <v>17</v>
      </c>
      <c r="BE313">
        <v>4</v>
      </c>
      <c r="BF313">
        <v>506621</v>
      </c>
      <c r="BH313" t="s">
        <v>4381</v>
      </c>
      <c r="BT313">
        <v>158517</v>
      </c>
    </row>
    <row r="314" spans="1:72" x14ac:dyDescent="0.3">
      <c r="A314">
        <v>519761</v>
      </c>
      <c r="C314">
        <v>1</v>
      </c>
      <c r="F314" t="s">
        <v>0</v>
      </c>
      <c r="G314" t="s">
        <v>19</v>
      </c>
      <c r="H314" t="s">
        <v>5819</v>
      </c>
      <c r="I314" t="s">
        <v>21</v>
      </c>
      <c r="K314">
        <v>1</v>
      </c>
      <c r="L314" t="s">
        <v>4</v>
      </c>
      <c r="M314">
        <v>100931</v>
      </c>
      <c r="N314" t="s">
        <v>5</v>
      </c>
      <c r="T314" t="s">
        <v>5809</v>
      </c>
      <c r="U314" s="1">
        <v>1</v>
      </c>
      <c r="V314" t="s">
        <v>5444</v>
      </c>
      <c r="W314" t="s">
        <v>5810</v>
      </c>
      <c r="X314" t="s">
        <v>5446</v>
      </c>
      <c r="Y314" s="3">
        <v>18</v>
      </c>
      <c r="Z314" s="4">
        <v>1848</v>
      </c>
      <c r="AA314" s="4" t="s">
        <v>5810</v>
      </c>
      <c r="AB314" t="s">
        <v>5820</v>
      </c>
      <c r="AC314">
        <v>2000</v>
      </c>
      <c r="AD314">
        <v>7</v>
      </c>
      <c r="AE314">
        <v>15</v>
      </c>
      <c r="AF314" t="s">
        <v>5821</v>
      </c>
      <c r="AG314" t="s">
        <v>5822</v>
      </c>
      <c r="AH314" s="4">
        <v>495500</v>
      </c>
      <c r="AI314" s="4">
        <v>7533500</v>
      </c>
      <c r="AJ314" s="4">
        <v>495000</v>
      </c>
      <c r="AK314" s="4">
        <v>7533000</v>
      </c>
      <c r="AL314">
        <v>100</v>
      </c>
      <c r="AM314" s="4"/>
      <c r="AN314">
        <v>1010</v>
      </c>
      <c r="AO314" t="s">
        <v>5823</v>
      </c>
      <c r="AP314" s="5" t="s">
        <v>5824</v>
      </c>
      <c r="AQ314">
        <v>100931</v>
      </c>
      <c r="AT314">
        <v>1</v>
      </c>
      <c r="AU314" t="s">
        <v>12</v>
      </c>
      <c r="AV314" t="s">
        <v>5825</v>
      </c>
      <c r="AW314" t="s">
        <v>5826</v>
      </c>
      <c r="AX314">
        <v>1010</v>
      </c>
      <c r="AY314" t="s">
        <v>28</v>
      </c>
      <c r="AZ314" t="s">
        <v>29</v>
      </c>
      <c r="BB314" s="5">
        <v>43709.902777777803</v>
      </c>
      <c r="BC314" s="6" t="s">
        <v>17</v>
      </c>
      <c r="BE314">
        <v>6</v>
      </c>
      <c r="BF314">
        <v>10247</v>
      </c>
      <c r="BH314" t="s">
        <v>5827</v>
      </c>
      <c r="BT314">
        <v>519761</v>
      </c>
    </row>
    <row r="315" spans="1:72" x14ac:dyDescent="0.3">
      <c r="A315">
        <v>115645</v>
      </c>
      <c r="C315">
        <v>1</v>
      </c>
      <c r="F315" t="s">
        <v>0</v>
      </c>
      <c r="G315" t="s">
        <v>791</v>
      </c>
      <c r="H315" t="s">
        <v>3555</v>
      </c>
      <c r="I315" t="s">
        <v>3</v>
      </c>
      <c r="K315">
        <v>1</v>
      </c>
      <c r="L315" t="s">
        <v>4</v>
      </c>
      <c r="M315">
        <v>100931</v>
      </c>
      <c r="N315" t="s">
        <v>5</v>
      </c>
      <c r="T315" t="s">
        <v>3549</v>
      </c>
      <c r="U315" s="1">
        <v>1</v>
      </c>
      <c r="V315" t="s">
        <v>3148</v>
      </c>
      <c r="W315" t="s">
        <v>3515</v>
      </c>
      <c r="X315" t="s">
        <v>3377</v>
      </c>
      <c r="Y315" s="3">
        <v>10</v>
      </c>
      <c r="Z315" s="4">
        <v>1021</v>
      </c>
      <c r="AA315" s="4" t="s">
        <v>3516</v>
      </c>
      <c r="AC315">
        <v>2000</v>
      </c>
      <c r="AD315">
        <v>7</v>
      </c>
      <c r="AE315">
        <v>29</v>
      </c>
      <c r="AF315" t="s">
        <v>3556</v>
      </c>
      <c r="AG315" t="s">
        <v>3556</v>
      </c>
      <c r="AH315">
        <v>69710</v>
      </c>
      <c r="AI315">
        <v>6501334</v>
      </c>
      <c r="AJ315" s="4">
        <v>69000</v>
      </c>
      <c r="AK315" s="4">
        <v>6501000</v>
      </c>
      <c r="AL315">
        <v>500</v>
      </c>
      <c r="AN315">
        <v>34</v>
      </c>
      <c r="AO315" t="s">
        <v>3557</v>
      </c>
      <c r="AP315" s="5"/>
      <c r="AQ315">
        <v>100931</v>
      </c>
      <c r="AT315">
        <v>1</v>
      </c>
      <c r="AU315" t="s">
        <v>12</v>
      </c>
      <c r="AV315" t="s">
        <v>3558</v>
      </c>
      <c r="AW315" t="s">
        <v>3559</v>
      </c>
      <c r="AX315">
        <v>34</v>
      </c>
      <c r="AY315" t="s">
        <v>800</v>
      </c>
      <c r="AZ315" t="s">
        <v>16</v>
      </c>
      <c r="BB315" s="5">
        <v>37362</v>
      </c>
      <c r="BC315" s="6" t="s">
        <v>17</v>
      </c>
      <c r="BE315">
        <v>4</v>
      </c>
      <c r="BF315">
        <v>358069</v>
      </c>
      <c r="BH315" t="s">
        <v>3560</v>
      </c>
      <c r="BT315">
        <v>115645</v>
      </c>
    </row>
    <row r="316" spans="1:72" x14ac:dyDescent="0.3">
      <c r="A316">
        <v>140620</v>
      </c>
      <c r="C316">
        <v>1</v>
      </c>
      <c r="F316" t="s">
        <v>0</v>
      </c>
      <c r="G316" t="s">
        <v>4174</v>
      </c>
      <c r="H316" t="s">
        <v>4192</v>
      </c>
      <c r="I316" t="s">
        <v>21</v>
      </c>
      <c r="K316">
        <v>1</v>
      </c>
      <c r="L316" t="s">
        <v>4</v>
      </c>
      <c r="M316">
        <v>100931</v>
      </c>
      <c r="N316" t="s">
        <v>5</v>
      </c>
      <c r="T316" t="s">
        <v>4184</v>
      </c>
      <c r="U316" s="1">
        <v>1</v>
      </c>
      <c r="V316" t="s">
        <v>4017</v>
      </c>
      <c r="W316" t="s">
        <v>4157</v>
      </c>
      <c r="X316" t="s">
        <v>4045</v>
      </c>
      <c r="Y316" s="3">
        <v>15</v>
      </c>
      <c r="Z316" s="4">
        <v>1526</v>
      </c>
      <c r="AA316" s="4" t="s">
        <v>4185</v>
      </c>
      <c r="AB316" t="s">
        <v>4193</v>
      </c>
      <c r="AC316">
        <v>2002</v>
      </c>
      <c r="AD316">
        <v>6</v>
      </c>
      <c r="AE316">
        <v>20</v>
      </c>
      <c r="AF316" t="s">
        <v>4194</v>
      </c>
      <c r="AG316" t="s">
        <v>4194</v>
      </c>
      <c r="AH316">
        <v>98018</v>
      </c>
      <c r="AI316">
        <v>6943042</v>
      </c>
      <c r="AJ316" s="4">
        <v>99000</v>
      </c>
      <c r="AK316" s="4">
        <v>6943000</v>
      </c>
      <c r="AL316">
        <v>50</v>
      </c>
      <c r="AN316">
        <v>95</v>
      </c>
      <c r="AQ316">
        <v>100931</v>
      </c>
      <c r="AT316">
        <v>1</v>
      </c>
      <c r="AU316" t="s">
        <v>12</v>
      </c>
      <c r="AV316" t="s">
        <v>4195</v>
      </c>
      <c r="AW316" t="s">
        <v>4196</v>
      </c>
      <c r="AX316">
        <v>95</v>
      </c>
      <c r="AY316" t="s">
        <v>4174</v>
      </c>
      <c r="AZ316" t="s">
        <v>4181</v>
      </c>
      <c r="BB316" s="5">
        <v>42863</v>
      </c>
      <c r="BC316" s="6" t="s">
        <v>17</v>
      </c>
      <c r="BE316">
        <v>4</v>
      </c>
      <c r="BF316">
        <v>506654</v>
      </c>
      <c r="BH316" t="s">
        <v>4197</v>
      </c>
      <c r="BT316">
        <v>140620</v>
      </c>
    </row>
    <row r="317" spans="1:72" x14ac:dyDescent="0.3">
      <c r="A317">
        <v>155636</v>
      </c>
      <c r="C317">
        <v>1</v>
      </c>
      <c r="F317" t="s">
        <v>0</v>
      </c>
      <c r="G317" t="s">
        <v>19</v>
      </c>
      <c r="H317" t="s">
        <v>4345</v>
      </c>
      <c r="I317" t="s">
        <v>21</v>
      </c>
      <c r="K317">
        <v>1</v>
      </c>
      <c r="L317" t="s">
        <v>4</v>
      </c>
      <c r="M317">
        <v>100931</v>
      </c>
      <c r="N317" t="s">
        <v>5</v>
      </c>
      <c r="T317" t="s">
        <v>4338</v>
      </c>
      <c r="U317" s="1">
        <v>1</v>
      </c>
      <c r="V317" t="s">
        <v>4017</v>
      </c>
      <c r="W317" t="s">
        <v>4291</v>
      </c>
      <c r="X317" t="s">
        <v>4045</v>
      </c>
      <c r="Y317" s="3">
        <v>15</v>
      </c>
      <c r="Z317" s="4">
        <v>1539</v>
      </c>
      <c r="AA317" s="4" t="s">
        <v>4291</v>
      </c>
      <c r="AB317" t="s">
        <v>4346</v>
      </c>
      <c r="AC317">
        <v>2004</v>
      </c>
      <c r="AD317">
        <v>6</v>
      </c>
      <c r="AE317">
        <v>26</v>
      </c>
      <c r="AF317" t="s">
        <v>2234</v>
      </c>
      <c r="AH317">
        <v>129021</v>
      </c>
      <c r="AI317">
        <v>6959376</v>
      </c>
      <c r="AJ317" s="4">
        <v>129000</v>
      </c>
      <c r="AK317" s="4">
        <v>6959000</v>
      </c>
      <c r="AL317">
        <v>250</v>
      </c>
      <c r="AN317">
        <v>1010</v>
      </c>
      <c r="AP317" s="5" t="s">
        <v>4347</v>
      </c>
      <c r="AQ317">
        <v>100931</v>
      </c>
      <c r="AT317">
        <v>1</v>
      </c>
      <c r="AU317" t="s">
        <v>12</v>
      </c>
      <c r="AV317" t="s">
        <v>4348</v>
      </c>
      <c r="AW317" t="s">
        <v>4349</v>
      </c>
      <c r="AX317">
        <v>1010</v>
      </c>
      <c r="AY317" t="s">
        <v>28</v>
      </c>
      <c r="AZ317" t="s">
        <v>29</v>
      </c>
      <c r="BB317" s="5">
        <v>43710.332638888904</v>
      </c>
      <c r="BC317" s="6" t="s">
        <v>17</v>
      </c>
      <c r="BE317">
        <v>6</v>
      </c>
      <c r="BF317">
        <v>104255</v>
      </c>
      <c r="BH317" t="s">
        <v>4350</v>
      </c>
      <c r="BT317">
        <v>155636</v>
      </c>
    </row>
    <row r="318" spans="1:72" x14ac:dyDescent="0.3">
      <c r="A318">
        <v>156095</v>
      </c>
      <c r="C318">
        <v>1</v>
      </c>
      <c r="F318" t="s">
        <v>0</v>
      </c>
      <c r="G318" t="s">
        <v>19</v>
      </c>
      <c r="H318" t="s">
        <v>4351</v>
      </c>
      <c r="I318" t="s">
        <v>21</v>
      </c>
      <c r="K318">
        <v>1</v>
      </c>
      <c r="L318" t="s">
        <v>4</v>
      </c>
      <c r="M318">
        <v>100931</v>
      </c>
      <c r="N318" t="s">
        <v>5</v>
      </c>
      <c r="T318" t="s">
        <v>4338</v>
      </c>
      <c r="U318" s="1">
        <v>1</v>
      </c>
      <c r="V318" t="s">
        <v>4017</v>
      </c>
      <c r="W318" t="s">
        <v>4291</v>
      </c>
      <c r="X318" t="s">
        <v>4045</v>
      </c>
      <c r="Y318" s="3">
        <v>15</v>
      </c>
      <c r="Z318" s="4">
        <v>1539</v>
      </c>
      <c r="AA318" s="4" t="s">
        <v>4291</v>
      </c>
      <c r="AB318" t="s">
        <v>4352</v>
      </c>
      <c r="AC318">
        <v>2004</v>
      </c>
      <c r="AD318">
        <v>7</v>
      </c>
      <c r="AE318">
        <v>12</v>
      </c>
      <c r="AF318" t="s">
        <v>2234</v>
      </c>
      <c r="AH318">
        <v>129785</v>
      </c>
      <c r="AI318">
        <v>6959797</v>
      </c>
      <c r="AJ318" s="4">
        <v>129000</v>
      </c>
      <c r="AK318" s="4">
        <v>6959000</v>
      </c>
      <c r="AL318">
        <v>50</v>
      </c>
      <c r="AN318">
        <v>1010</v>
      </c>
      <c r="AP318" s="5" t="s">
        <v>4353</v>
      </c>
      <c r="AQ318">
        <v>100931</v>
      </c>
      <c r="AT318">
        <v>1</v>
      </c>
      <c r="AU318" t="s">
        <v>12</v>
      </c>
      <c r="AV318" t="s">
        <v>4354</v>
      </c>
      <c r="AW318" t="s">
        <v>4355</v>
      </c>
      <c r="AX318">
        <v>1010</v>
      </c>
      <c r="AY318" t="s">
        <v>28</v>
      </c>
      <c r="AZ318" t="s">
        <v>29</v>
      </c>
      <c r="BB318" s="5">
        <v>43710.332638888904</v>
      </c>
      <c r="BC318" s="6" t="s">
        <v>17</v>
      </c>
      <c r="BE318">
        <v>6</v>
      </c>
      <c r="BF318">
        <v>106564</v>
      </c>
      <c r="BH318" t="s">
        <v>4356</v>
      </c>
      <c r="BT318">
        <v>156095</v>
      </c>
    </row>
    <row r="319" spans="1:72" x14ac:dyDescent="0.3">
      <c r="A319">
        <v>532938</v>
      </c>
      <c r="C319">
        <v>1</v>
      </c>
      <c r="F319" t="s">
        <v>0</v>
      </c>
      <c r="G319" t="s">
        <v>19</v>
      </c>
      <c r="H319" t="s">
        <v>6635</v>
      </c>
      <c r="I319" t="s">
        <v>21</v>
      </c>
      <c r="K319">
        <v>1</v>
      </c>
      <c r="L319" t="s">
        <v>4</v>
      </c>
      <c r="M319">
        <v>100931</v>
      </c>
      <c r="N319" t="s">
        <v>5</v>
      </c>
      <c r="T319" t="s">
        <v>6627</v>
      </c>
      <c r="U319" s="1">
        <v>1</v>
      </c>
      <c r="V319" t="s">
        <v>6047</v>
      </c>
      <c r="W319" t="s">
        <v>6628</v>
      </c>
      <c r="X319" s="2" t="s">
        <v>6534</v>
      </c>
      <c r="Y319" s="3">
        <v>20</v>
      </c>
      <c r="Z319" s="4">
        <v>2015</v>
      </c>
      <c r="AA319" s="4" t="s">
        <v>6628</v>
      </c>
      <c r="AB319" t="s">
        <v>6636</v>
      </c>
      <c r="AC319">
        <v>2004</v>
      </c>
      <c r="AD319">
        <v>7</v>
      </c>
      <c r="AE319">
        <v>24</v>
      </c>
      <c r="AF319" t="s">
        <v>6087</v>
      </c>
      <c r="AH319">
        <v>757889</v>
      </c>
      <c r="AI319">
        <v>7851056</v>
      </c>
      <c r="AJ319" s="4">
        <v>757000</v>
      </c>
      <c r="AK319" s="4">
        <v>7851000</v>
      </c>
      <c r="AL319">
        <v>500</v>
      </c>
      <c r="AN319">
        <v>1010</v>
      </c>
      <c r="AO319" t="s">
        <v>6637</v>
      </c>
      <c r="AP319" s="5" t="s">
        <v>6638</v>
      </c>
      <c r="AQ319">
        <v>100931</v>
      </c>
      <c r="AT319">
        <v>1</v>
      </c>
      <c r="AU319" t="s">
        <v>12</v>
      </c>
      <c r="AV319" t="s">
        <v>6639</v>
      </c>
      <c r="AW319" t="s">
        <v>6640</v>
      </c>
      <c r="AX319">
        <v>1010</v>
      </c>
      <c r="AY319" t="s">
        <v>28</v>
      </c>
      <c r="AZ319" t="s">
        <v>29</v>
      </c>
      <c r="BB319" s="5">
        <v>43079.585960648103</v>
      </c>
      <c r="BC319" s="6" t="s">
        <v>17</v>
      </c>
      <c r="BE319">
        <v>6</v>
      </c>
      <c r="BF319">
        <v>151150</v>
      </c>
      <c r="BH319" t="s">
        <v>6641</v>
      </c>
      <c r="BT319">
        <v>532938</v>
      </c>
    </row>
    <row r="320" spans="1:72" x14ac:dyDescent="0.3">
      <c r="A320">
        <v>330720</v>
      </c>
      <c r="C320">
        <v>1</v>
      </c>
      <c r="F320" t="s">
        <v>0</v>
      </c>
      <c r="G320" t="s">
        <v>19</v>
      </c>
      <c r="H320" t="s">
        <v>4706</v>
      </c>
      <c r="I320" t="s">
        <v>21</v>
      </c>
      <c r="K320">
        <v>1</v>
      </c>
      <c r="L320" t="s">
        <v>4</v>
      </c>
      <c r="M320">
        <v>100931</v>
      </c>
      <c r="N320" t="s">
        <v>5</v>
      </c>
      <c r="T320" t="s">
        <v>4707</v>
      </c>
      <c r="U320" s="1">
        <v>1</v>
      </c>
      <c r="V320" t="s">
        <v>4493</v>
      </c>
      <c r="W320" t="s">
        <v>4680</v>
      </c>
      <c r="X320" s="2" t="s">
        <v>4495</v>
      </c>
      <c r="Y320" s="3">
        <v>16</v>
      </c>
      <c r="Z320" s="4">
        <v>1624</v>
      </c>
      <c r="AA320" t="s">
        <v>4681</v>
      </c>
      <c r="AB320" t="s">
        <v>4708</v>
      </c>
      <c r="AC320">
        <v>2009</v>
      </c>
      <c r="AD320">
        <v>6</v>
      </c>
      <c r="AE320">
        <v>28</v>
      </c>
      <c r="AF320" t="s">
        <v>4692</v>
      </c>
      <c r="AH320" s="4">
        <v>256130</v>
      </c>
      <c r="AI320" s="4">
        <v>7054890</v>
      </c>
      <c r="AJ320" s="4">
        <v>257000</v>
      </c>
      <c r="AK320" s="4">
        <v>7055000</v>
      </c>
      <c r="AL320">
        <v>0</v>
      </c>
      <c r="AM320" s="4"/>
      <c r="AN320">
        <v>1010</v>
      </c>
      <c r="AP320" s="5" t="s">
        <v>4709</v>
      </c>
      <c r="AQ320">
        <v>100931</v>
      </c>
      <c r="AT320">
        <v>1</v>
      </c>
      <c r="AU320" t="s">
        <v>12</v>
      </c>
      <c r="AV320" t="s">
        <v>4710</v>
      </c>
      <c r="AW320" t="s">
        <v>4711</v>
      </c>
      <c r="AX320">
        <v>1010</v>
      </c>
      <c r="AY320" t="s">
        <v>28</v>
      </c>
      <c r="AZ320" t="s">
        <v>29</v>
      </c>
      <c r="BB320" s="5">
        <v>43303.855092592603</v>
      </c>
      <c r="BC320" s="6" t="s">
        <v>17</v>
      </c>
      <c r="BE320">
        <v>6</v>
      </c>
      <c r="BF320">
        <v>11412</v>
      </c>
      <c r="BH320" t="s">
        <v>4712</v>
      </c>
      <c r="BT320">
        <v>330720</v>
      </c>
    </row>
    <row r="321" spans="1:72" x14ac:dyDescent="0.3">
      <c r="A321">
        <v>330715</v>
      </c>
      <c r="C321">
        <v>1</v>
      </c>
      <c r="F321" t="s">
        <v>0</v>
      </c>
      <c r="G321" t="s">
        <v>19</v>
      </c>
      <c r="H321" t="s">
        <v>4717</v>
      </c>
      <c r="I321" t="s">
        <v>21</v>
      </c>
      <c r="K321">
        <v>1</v>
      </c>
      <c r="L321" t="s">
        <v>4</v>
      </c>
      <c r="M321">
        <v>100931</v>
      </c>
      <c r="N321" t="s">
        <v>5</v>
      </c>
      <c r="T321" t="s">
        <v>4707</v>
      </c>
      <c r="U321" s="1">
        <v>1</v>
      </c>
      <c r="V321" t="s">
        <v>4493</v>
      </c>
      <c r="W321" t="s">
        <v>4680</v>
      </c>
      <c r="X321" s="2" t="s">
        <v>4495</v>
      </c>
      <c r="Y321" s="3">
        <v>16</v>
      </c>
      <c r="Z321" s="4">
        <v>1624</v>
      </c>
      <c r="AA321" t="s">
        <v>4681</v>
      </c>
      <c r="AB321" t="s">
        <v>4708</v>
      </c>
      <c r="AC321">
        <v>2009</v>
      </c>
      <c r="AD321">
        <v>8</v>
      </c>
      <c r="AE321">
        <v>2</v>
      </c>
      <c r="AF321" t="s">
        <v>4692</v>
      </c>
      <c r="AH321" s="4">
        <v>256130</v>
      </c>
      <c r="AI321" s="4">
        <v>7054890</v>
      </c>
      <c r="AJ321" s="4">
        <v>257000</v>
      </c>
      <c r="AK321" s="4">
        <v>7055000</v>
      </c>
      <c r="AL321">
        <v>0</v>
      </c>
      <c r="AM321" s="4"/>
      <c r="AN321">
        <v>1010</v>
      </c>
      <c r="AP321" s="5" t="s">
        <v>4718</v>
      </c>
      <c r="AQ321">
        <v>100931</v>
      </c>
      <c r="AT321">
        <v>1</v>
      </c>
      <c r="AU321" t="s">
        <v>12</v>
      </c>
      <c r="AV321" t="s">
        <v>4710</v>
      </c>
      <c r="AW321" t="s">
        <v>4719</v>
      </c>
      <c r="AX321">
        <v>1010</v>
      </c>
      <c r="AY321" t="s">
        <v>28</v>
      </c>
      <c r="AZ321" t="s">
        <v>29</v>
      </c>
      <c r="BB321" s="5">
        <v>43303.855092592603</v>
      </c>
      <c r="BC321" s="6" t="s">
        <v>17</v>
      </c>
      <c r="BE321">
        <v>6</v>
      </c>
      <c r="BF321">
        <v>10115</v>
      </c>
      <c r="BH321" t="s">
        <v>4720</v>
      </c>
      <c r="BT321">
        <v>330715</v>
      </c>
    </row>
    <row r="322" spans="1:72" x14ac:dyDescent="0.3">
      <c r="A322">
        <v>156412</v>
      </c>
      <c r="C322">
        <v>1</v>
      </c>
      <c r="F322" t="s">
        <v>0</v>
      </c>
      <c r="G322" t="s">
        <v>19</v>
      </c>
      <c r="H322" t="s">
        <v>2981</v>
      </c>
      <c r="I322" t="s">
        <v>21</v>
      </c>
      <c r="K322">
        <v>1</v>
      </c>
      <c r="L322" t="s">
        <v>4</v>
      </c>
      <c r="M322">
        <v>100931</v>
      </c>
      <c r="N322" t="s">
        <v>5</v>
      </c>
      <c r="T322" t="s">
        <v>2970</v>
      </c>
      <c r="U322" s="1">
        <v>1</v>
      </c>
      <c r="V322" t="s">
        <v>2527</v>
      </c>
      <c r="W322" t="s">
        <v>2937</v>
      </c>
      <c r="X322" s="2" t="s">
        <v>2657</v>
      </c>
      <c r="Y322" s="3">
        <v>8</v>
      </c>
      <c r="Z322" s="4">
        <v>829</v>
      </c>
      <c r="AA322" s="4" t="s">
        <v>2937</v>
      </c>
      <c r="AB322" t="s">
        <v>2982</v>
      </c>
      <c r="AC322">
        <v>2010</v>
      </c>
      <c r="AD322">
        <v>6</v>
      </c>
      <c r="AE322">
        <v>20</v>
      </c>
      <c r="AF322" t="s">
        <v>1222</v>
      </c>
      <c r="AH322" s="4">
        <v>130473</v>
      </c>
      <c r="AI322" s="4">
        <v>6603387</v>
      </c>
      <c r="AJ322" s="4">
        <v>131000</v>
      </c>
      <c r="AK322" s="4">
        <v>6603000</v>
      </c>
      <c r="AL322">
        <v>50</v>
      </c>
      <c r="AM322" s="4"/>
      <c r="AN322">
        <v>1010</v>
      </c>
      <c r="AP322" s="5" t="s">
        <v>2983</v>
      </c>
      <c r="AQ322">
        <v>100931</v>
      </c>
      <c r="AT322">
        <v>1</v>
      </c>
      <c r="AU322" t="s">
        <v>12</v>
      </c>
      <c r="AV322" t="s">
        <v>2984</v>
      </c>
      <c r="AW322" t="s">
        <v>2985</v>
      </c>
      <c r="AX322">
        <v>1010</v>
      </c>
      <c r="AY322" t="s">
        <v>28</v>
      </c>
      <c r="AZ322" t="s">
        <v>29</v>
      </c>
      <c r="BB322" s="5">
        <v>43709.902777777803</v>
      </c>
      <c r="BC322" s="6" t="s">
        <v>17</v>
      </c>
      <c r="BE322">
        <v>6</v>
      </c>
      <c r="BF322">
        <v>10210</v>
      </c>
      <c r="BH322" t="s">
        <v>2986</v>
      </c>
      <c r="BT322">
        <v>156412</v>
      </c>
    </row>
    <row r="323" spans="1:72" x14ac:dyDescent="0.3">
      <c r="A323">
        <v>417533</v>
      </c>
      <c r="C323">
        <v>1</v>
      </c>
      <c r="F323" t="s">
        <v>0</v>
      </c>
      <c r="G323" t="s">
        <v>19</v>
      </c>
      <c r="H323" t="s">
        <v>543</v>
      </c>
      <c r="I323" t="s">
        <v>21</v>
      </c>
      <c r="K323">
        <v>1</v>
      </c>
      <c r="L323" t="s">
        <v>4</v>
      </c>
      <c r="M323">
        <v>100931</v>
      </c>
      <c r="N323" t="s">
        <v>5</v>
      </c>
      <c r="T323" t="s">
        <v>536</v>
      </c>
      <c r="U323" s="1">
        <v>1</v>
      </c>
      <c r="V323" t="s">
        <v>7</v>
      </c>
      <c r="W323" t="s">
        <v>519</v>
      </c>
      <c r="X323" s="2" t="s">
        <v>512</v>
      </c>
      <c r="Y323" s="3">
        <v>2</v>
      </c>
      <c r="Z323" s="4">
        <v>213</v>
      </c>
      <c r="AA323" s="4" t="s">
        <v>520</v>
      </c>
      <c r="AB323" t="s">
        <v>544</v>
      </c>
      <c r="AC323">
        <v>2010</v>
      </c>
      <c r="AD323">
        <v>6</v>
      </c>
      <c r="AE323">
        <v>24</v>
      </c>
      <c r="AF323" t="s">
        <v>289</v>
      </c>
      <c r="AH323">
        <v>270705</v>
      </c>
      <c r="AI323">
        <v>6618494</v>
      </c>
      <c r="AJ323" s="4">
        <v>271000</v>
      </c>
      <c r="AK323" s="4">
        <v>6619000</v>
      </c>
      <c r="AL323">
        <v>30</v>
      </c>
      <c r="AN323">
        <v>1010</v>
      </c>
      <c r="AP323" s="5" t="s">
        <v>545</v>
      </c>
      <c r="AQ323">
        <v>100931</v>
      </c>
      <c r="AT323">
        <v>1</v>
      </c>
      <c r="AU323" t="s">
        <v>12</v>
      </c>
      <c r="AV323" t="s">
        <v>546</v>
      </c>
      <c r="AW323" t="s">
        <v>547</v>
      </c>
      <c r="AX323">
        <v>1010</v>
      </c>
      <c r="AY323" t="s">
        <v>28</v>
      </c>
      <c r="AZ323" t="s">
        <v>29</v>
      </c>
      <c r="BB323" s="5">
        <v>43713.546527777798</v>
      </c>
      <c r="BC323" s="6" t="s">
        <v>17</v>
      </c>
      <c r="BE323">
        <v>6</v>
      </c>
      <c r="BF323">
        <v>193219</v>
      </c>
      <c r="BH323" t="s">
        <v>548</v>
      </c>
      <c r="BT323">
        <v>417533</v>
      </c>
    </row>
    <row r="324" spans="1:72" x14ac:dyDescent="0.3">
      <c r="A324">
        <v>467312</v>
      </c>
      <c r="C324">
        <v>1</v>
      </c>
      <c r="F324" t="s">
        <v>0</v>
      </c>
      <c r="G324" t="s">
        <v>19</v>
      </c>
      <c r="H324" t="s">
        <v>1234</v>
      </c>
      <c r="I324" t="s">
        <v>21</v>
      </c>
      <c r="K324">
        <v>1</v>
      </c>
      <c r="L324" t="s">
        <v>4</v>
      </c>
      <c r="M324">
        <v>100931</v>
      </c>
      <c r="N324" t="s">
        <v>5</v>
      </c>
      <c r="T324" t="s">
        <v>1228</v>
      </c>
      <c r="U324" s="1">
        <v>1</v>
      </c>
      <c r="V324" t="s">
        <v>985</v>
      </c>
      <c r="W324" t="s">
        <v>1192</v>
      </c>
      <c r="X324" t="s">
        <v>987</v>
      </c>
      <c r="Y324" s="3">
        <v>4</v>
      </c>
      <c r="Z324" s="4">
        <v>417</v>
      </c>
      <c r="AA324" s="4" t="s">
        <v>1192</v>
      </c>
      <c r="AB324" t="s">
        <v>1235</v>
      </c>
      <c r="AC324">
        <v>2011</v>
      </c>
      <c r="AD324">
        <v>7</v>
      </c>
      <c r="AE324">
        <v>3</v>
      </c>
      <c r="AF324" t="s">
        <v>1222</v>
      </c>
      <c r="AH324" s="4">
        <v>294218</v>
      </c>
      <c r="AI324" s="4">
        <v>6718550</v>
      </c>
      <c r="AJ324" s="4">
        <v>295000</v>
      </c>
      <c r="AK324" s="4">
        <v>6719000</v>
      </c>
      <c r="AL324">
        <v>25</v>
      </c>
      <c r="AM324" s="4"/>
      <c r="AN324">
        <v>1010</v>
      </c>
      <c r="AP324" s="5" t="s">
        <v>1236</v>
      </c>
      <c r="AQ324">
        <v>100931</v>
      </c>
      <c r="AT324">
        <v>1</v>
      </c>
      <c r="AU324" t="s">
        <v>12</v>
      </c>
      <c r="AV324" t="s">
        <v>1237</v>
      </c>
      <c r="AW324" t="s">
        <v>1238</v>
      </c>
      <c r="AX324">
        <v>1010</v>
      </c>
      <c r="AY324" t="s">
        <v>28</v>
      </c>
      <c r="AZ324" t="s">
        <v>29</v>
      </c>
      <c r="BB324" s="5">
        <v>41445.704861111102</v>
      </c>
      <c r="BC324" s="6" t="s">
        <v>17</v>
      </c>
      <c r="BE324">
        <v>6</v>
      </c>
      <c r="BF324">
        <v>10406</v>
      </c>
      <c r="BH324" t="s">
        <v>1239</v>
      </c>
      <c r="BT324">
        <v>467312</v>
      </c>
    </row>
    <row r="325" spans="1:72" x14ac:dyDescent="0.3">
      <c r="A325">
        <v>188999</v>
      </c>
      <c r="C325">
        <v>1</v>
      </c>
      <c r="F325" t="s">
        <v>0</v>
      </c>
      <c r="G325" t="s">
        <v>1872</v>
      </c>
      <c r="H325" t="s">
        <v>2147</v>
      </c>
      <c r="I325" t="s">
        <v>21</v>
      </c>
      <c r="K325">
        <v>1</v>
      </c>
      <c r="L325" t="s">
        <v>4</v>
      </c>
      <c r="M325">
        <v>100931</v>
      </c>
      <c r="N325" t="s">
        <v>5</v>
      </c>
      <c r="T325" t="s">
        <v>2141</v>
      </c>
      <c r="U325" s="1">
        <v>1</v>
      </c>
      <c r="V325" t="s">
        <v>985</v>
      </c>
      <c r="W325" t="s">
        <v>2132</v>
      </c>
      <c r="X325" t="s">
        <v>1535</v>
      </c>
      <c r="Y325" s="3">
        <v>5</v>
      </c>
      <c r="Z325" s="4">
        <v>542</v>
      </c>
      <c r="AA325" s="4" t="s">
        <v>2132</v>
      </c>
      <c r="AB325" t="s">
        <v>2148</v>
      </c>
      <c r="AC325">
        <v>2013</v>
      </c>
      <c r="AD325">
        <v>6</v>
      </c>
      <c r="AE325">
        <v>25</v>
      </c>
      <c r="AF325" t="s">
        <v>2149</v>
      </c>
      <c r="AG325" t="s">
        <v>1884</v>
      </c>
      <c r="AH325">
        <v>184462</v>
      </c>
      <c r="AI325">
        <v>6775638</v>
      </c>
      <c r="AJ325" s="4">
        <v>185000</v>
      </c>
      <c r="AK325" s="4">
        <v>6775000</v>
      </c>
      <c r="AL325">
        <v>10</v>
      </c>
      <c r="AN325">
        <v>59</v>
      </c>
      <c r="AQ325">
        <v>100931</v>
      </c>
      <c r="AT325">
        <v>1</v>
      </c>
      <c r="AU325" t="s">
        <v>12</v>
      </c>
      <c r="AV325" t="s">
        <v>2150</v>
      </c>
      <c r="AW325" t="s">
        <v>2147</v>
      </c>
      <c r="AX325">
        <v>59</v>
      </c>
      <c r="AY325" t="s">
        <v>1872</v>
      </c>
      <c r="AZ325" t="s">
        <v>1877</v>
      </c>
      <c r="BB325" s="5">
        <v>43961</v>
      </c>
      <c r="BC325" s="6" t="s">
        <v>17</v>
      </c>
      <c r="BE325">
        <v>4</v>
      </c>
      <c r="BF325">
        <v>386521</v>
      </c>
      <c r="BH325" t="s">
        <v>2151</v>
      </c>
      <c r="BT325">
        <v>188999</v>
      </c>
    </row>
    <row r="326" spans="1:72" x14ac:dyDescent="0.3">
      <c r="A326">
        <v>266989</v>
      </c>
      <c r="C326">
        <v>1</v>
      </c>
      <c r="F326" t="s">
        <v>0</v>
      </c>
      <c r="G326" t="s">
        <v>19</v>
      </c>
      <c r="H326" t="s">
        <v>2484</v>
      </c>
      <c r="I326" s="7" t="str">
        <f>HYPERLINK(AP326,"Foto")</f>
        <v>Foto</v>
      </c>
      <c r="K326">
        <v>1</v>
      </c>
      <c r="L326" t="s">
        <v>4</v>
      </c>
      <c r="M326">
        <v>100931</v>
      </c>
      <c r="N326" t="s">
        <v>5</v>
      </c>
      <c r="T326" t="s">
        <v>2485</v>
      </c>
      <c r="U326" s="1">
        <v>1</v>
      </c>
      <c r="V326" t="s">
        <v>7</v>
      </c>
      <c r="W326" t="s">
        <v>646</v>
      </c>
      <c r="X326" t="s">
        <v>2232</v>
      </c>
      <c r="Y326" s="3">
        <v>6</v>
      </c>
      <c r="Z326" s="4">
        <v>628</v>
      </c>
      <c r="AA326" t="s">
        <v>2486</v>
      </c>
      <c r="AB326" t="s">
        <v>2487</v>
      </c>
      <c r="AC326">
        <v>2013</v>
      </c>
      <c r="AD326">
        <v>6</v>
      </c>
      <c r="AE326">
        <v>30</v>
      </c>
      <c r="AF326" t="s">
        <v>2488</v>
      </c>
      <c r="AH326" s="4">
        <v>241468</v>
      </c>
      <c r="AI326" s="4">
        <v>6617225</v>
      </c>
      <c r="AJ326" s="4">
        <v>241000</v>
      </c>
      <c r="AK326" s="4">
        <v>6617000</v>
      </c>
      <c r="AL326">
        <v>100</v>
      </c>
      <c r="AM326" s="4"/>
      <c r="AN326">
        <v>1010</v>
      </c>
      <c r="AP326" s="5" t="s">
        <v>2489</v>
      </c>
      <c r="AQ326">
        <v>100931</v>
      </c>
      <c r="AT326">
        <v>1</v>
      </c>
      <c r="AU326" t="s">
        <v>12</v>
      </c>
      <c r="AV326" t="s">
        <v>2490</v>
      </c>
      <c r="AW326" t="s">
        <v>2491</v>
      </c>
      <c r="AX326">
        <v>1010</v>
      </c>
      <c r="AY326" t="s">
        <v>28</v>
      </c>
      <c r="AZ326" t="s">
        <v>29</v>
      </c>
      <c r="BA326">
        <v>1</v>
      </c>
      <c r="BB326" s="5">
        <v>43002.097222222197</v>
      </c>
      <c r="BC326" s="6" t="s">
        <v>17</v>
      </c>
      <c r="BE326">
        <v>6</v>
      </c>
      <c r="BF326">
        <v>11582</v>
      </c>
      <c r="BH326" t="s">
        <v>2492</v>
      </c>
      <c r="BT326">
        <v>266989</v>
      </c>
    </row>
    <row r="327" spans="1:72" x14ac:dyDescent="0.3">
      <c r="A327">
        <v>178103</v>
      </c>
      <c r="C327">
        <v>1</v>
      </c>
      <c r="F327" t="s">
        <v>0</v>
      </c>
      <c r="G327" t="s">
        <v>19</v>
      </c>
      <c r="H327" t="s">
        <v>7462</v>
      </c>
      <c r="I327" t="s">
        <v>21</v>
      </c>
      <c r="K327">
        <v>1</v>
      </c>
      <c r="L327" t="s">
        <v>6877</v>
      </c>
      <c r="M327">
        <v>121481</v>
      </c>
      <c r="N327" t="s">
        <v>6881</v>
      </c>
      <c r="T327" t="s">
        <v>7456</v>
      </c>
      <c r="U327" s="1">
        <v>1</v>
      </c>
      <c r="V327" t="s">
        <v>4017</v>
      </c>
      <c r="W327" t="s">
        <v>4451</v>
      </c>
      <c r="X327" t="s">
        <v>4045</v>
      </c>
      <c r="Y327" s="3">
        <v>15</v>
      </c>
      <c r="Z327" s="4">
        <v>1560</v>
      </c>
      <c r="AA327" s="4" t="s">
        <v>4451</v>
      </c>
      <c r="AB327" t="s">
        <v>7457</v>
      </c>
      <c r="AC327">
        <v>2015</v>
      </c>
      <c r="AD327">
        <v>7</v>
      </c>
      <c r="AE327">
        <v>11</v>
      </c>
      <c r="AF327" t="s">
        <v>4453</v>
      </c>
      <c r="AH327">
        <v>162246</v>
      </c>
      <c r="AI327">
        <v>6984082</v>
      </c>
      <c r="AJ327" s="4">
        <v>163000</v>
      </c>
      <c r="AK327" s="4">
        <v>6985000</v>
      </c>
      <c r="AL327">
        <v>5</v>
      </c>
      <c r="AN327">
        <v>1010</v>
      </c>
      <c r="AP327" s="5" t="s">
        <v>7463</v>
      </c>
      <c r="AQ327">
        <v>121481</v>
      </c>
      <c r="AS327" s="11" t="s">
        <v>6878</v>
      </c>
      <c r="AT327">
        <v>1</v>
      </c>
      <c r="AU327" t="s">
        <v>6893</v>
      </c>
      <c r="AV327" t="s">
        <v>7464</v>
      </c>
      <c r="AW327" t="s">
        <v>7465</v>
      </c>
      <c r="AX327">
        <v>1010</v>
      </c>
      <c r="AY327" t="s">
        <v>28</v>
      </c>
      <c r="AZ327" t="s">
        <v>29</v>
      </c>
      <c r="BB327" s="5">
        <v>43710.332638888904</v>
      </c>
      <c r="BC327" s="6" t="s">
        <v>17</v>
      </c>
      <c r="BE327">
        <v>6</v>
      </c>
      <c r="BF327">
        <v>84100</v>
      </c>
      <c r="BH327" t="s">
        <v>7466</v>
      </c>
      <c r="BT327">
        <v>178103</v>
      </c>
    </row>
    <row r="328" spans="1:72" x14ac:dyDescent="0.3">
      <c r="A328">
        <v>188994</v>
      </c>
      <c r="C328">
        <v>1</v>
      </c>
      <c r="F328" t="s">
        <v>0</v>
      </c>
      <c r="G328" t="s">
        <v>1</v>
      </c>
      <c r="H328" t="s">
        <v>2152</v>
      </c>
      <c r="I328" t="s">
        <v>793</v>
      </c>
      <c r="K328">
        <v>1</v>
      </c>
      <c r="L328" t="s">
        <v>4</v>
      </c>
      <c r="M328">
        <v>100931</v>
      </c>
      <c r="N328" t="s">
        <v>5</v>
      </c>
      <c r="T328" t="s">
        <v>2141</v>
      </c>
      <c r="U328" s="1">
        <v>1</v>
      </c>
      <c r="V328" t="s">
        <v>985</v>
      </c>
      <c r="W328" t="s">
        <v>2132</v>
      </c>
      <c r="X328" t="s">
        <v>1535</v>
      </c>
      <c r="Y328" s="3">
        <v>5</v>
      </c>
      <c r="Z328" s="4">
        <v>542</v>
      </c>
      <c r="AA328" s="4" t="s">
        <v>2132</v>
      </c>
      <c r="AB328" t="s">
        <v>2153</v>
      </c>
      <c r="AC328">
        <v>2016</v>
      </c>
      <c r="AD328">
        <v>7</v>
      </c>
      <c r="AE328">
        <v>8</v>
      </c>
      <c r="AF328" t="s">
        <v>2154</v>
      </c>
      <c r="AG328" t="s">
        <v>2154</v>
      </c>
      <c r="AH328">
        <v>184456</v>
      </c>
      <c r="AI328">
        <v>6775649</v>
      </c>
      <c r="AJ328" s="4">
        <v>185000</v>
      </c>
      <c r="AK328" s="4">
        <v>6775000</v>
      </c>
      <c r="AL328">
        <v>1</v>
      </c>
      <c r="AN328">
        <v>8</v>
      </c>
      <c r="AO328" t="s">
        <v>45</v>
      </c>
      <c r="AQ328">
        <v>100931</v>
      </c>
      <c r="AT328">
        <v>1</v>
      </c>
      <c r="AU328" t="s">
        <v>12</v>
      </c>
      <c r="AV328" t="s">
        <v>2155</v>
      </c>
      <c r="AW328" t="s">
        <v>2156</v>
      </c>
      <c r="AX328">
        <v>8</v>
      </c>
      <c r="AY328" t="s">
        <v>15</v>
      </c>
      <c r="AZ328" t="s">
        <v>49</v>
      </c>
      <c r="BB328" s="5">
        <v>43091</v>
      </c>
      <c r="BC328" s="6" t="s">
        <v>17</v>
      </c>
      <c r="BE328">
        <v>3</v>
      </c>
      <c r="BF328">
        <v>447371</v>
      </c>
      <c r="BH328" t="s">
        <v>2157</v>
      </c>
      <c r="BJ328" t="s">
        <v>2158</v>
      </c>
      <c r="BT328">
        <v>188994</v>
      </c>
    </row>
    <row r="329" spans="1:72" x14ac:dyDescent="0.3">
      <c r="A329">
        <v>172122</v>
      </c>
      <c r="C329">
        <v>1</v>
      </c>
      <c r="F329" t="s">
        <v>0</v>
      </c>
      <c r="G329" t="s">
        <v>19</v>
      </c>
      <c r="H329" t="s">
        <v>7415</v>
      </c>
      <c r="I329" t="s">
        <v>21</v>
      </c>
      <c r="K329">
        <v>1</v>
      </c>
      <c r="L329" t="s">
        <v>6877</v>
      </c>
      <c r="M329">
        <v>121481</v>
      </c>
      <c r="N329" t="s">
        <v>6881</v>
      </c>
      <c r="T329" t="s">
        <v>7402</v>
      </c>
      <c r="U329" s="1">
        <v>1</v>
      </c>
      <c r="V329" t="s">
        <v>4017</v>
      </c>
      <c r="W329" t="s">
        <v>4451</v>
      </c>
      <c r="X329" t="s">
        <v>4045</v>
      </c>
      <c r="Y329" s="3">
        <v>15</v>
      </c>
      <c r="Z329" s="4">
        <v>1560</v>
      </c>
      <c r="AA329" s="4" t="s">
        <v>4451</v>
      </c>
      <c r="AB329" t="s">
        <v>7416</v>
      </c>
      <c r="AC329">
        <v>2017</v>
      </c>
      <c r="AD329">
        <v>7</v>
      </c>
      <c r="AE329">
        <v>5</v>
      </c>
      <c r="AF329" t="s">
        <v>4453</v>
      </c>
      <c r="AH329">
        <v>154802</v>
      </c>
      <c r="AI329">
        <v>6994636</v>
      </c>
      <c r="AJ329" s="4">
        <v>155000</v>
      </c>
      <c r="AK329" s="4">
        <v>6995000</v>
      </c>
      <c r="AL329">
        <v>5</v>
      </c>
      <c r="AN329">
        <v>1010</v>
      </c>
      <c r="AO329" t="s">
        <v>7417</v>
      </c>
      <c r="AP329" s="5" t="s">
        <v>7418</v>
      </c>
      <c r="AQ329">
        <v>121481</v>
      </c>
      <c r="AS329" s="11" t="s">
        <v>6878</v>
      </c>
      <c r="AT329">
        <v>1</v>
      </c>
      <c r="AU329" t="s">
        <v>6893</v>
      </c>
      <c r="AV329" t="s">
        <v>7419</v>
      </c>
      <c r="AW329" t="s">
        <v>7420</v>
      </c>
      <c r="AX329">
        <v>1010</v>
      </c>
      <c r="AY329" t="s">
        <v>28</v>
      </c>
      <c r="AZ329" t="s">
        <v>29</v>
      </c>
      <c r="BB329" s="5">
        <v>43710.333333333299</v>
      </c>
      <c r="BC329" s="6" t="s">
        <v>17</v>
      </c>
      <c r="BE329">
        <v>6</v>
      </c>
      <c r="BF329">
        <v>140255</v>
      </c>
      <c r="BH329" t="s">
        <v>7421</v>
      </c>
      <c r="BT329">
        <v>172122</v>
      </c>
    </row>
    <row r="330" spans="1:72" x14ac:dyDescent="0.3">
      <c r="A330">
        <v>172125</v>
      </c>
      <c r="C330">
        <v>1</v>
      </c>
      <c r="F330" t="s">
        <v>0</v>
      </c>
      <c r="G330" t="s">
        <v>19</v>
      </c>
      <c r="H330" t="s">
        <v>7422</v>
      </c>
      <c r="I330" t="s">
        <v>21</v>
      </c>
      <c r="K330">
        <v>1</v>
      </c>
      <c r="L330" t="s">
        <v>6877</v>
      </c>
      <c r="M330">
        <v>121481</v>
      </c>
      <c r="N330" t="s">
        <v>6881</v>
      </c>
      <c r="T330" t="s">
        <v>7402</v>
      </c>
      <c r="U330" s="1">
        <v>1</v>
      </c>
      <c r="V330" t="s">
        <v>4017</v>
      </c>
      <c r="W330" t="s">
        <v>4451</v>
      </c>
      <c r="X330" t="s">
        <v>4045</v>
      </c>
      <c r="Y330" s="3">
        <v>15</v>
      </c>
      <c r="Z330" s="4">
        <v>1560</v>
      </c>
      <c r="AA330" s="4" t="s">
        <v>4451</v>
      </c>
      <c r="AB330" t="s">
        <v>7423</v>
      </c>
      <c r="AC330">
        <v>2017</v>
      </c>
      <c r="AD330">
        <v>7</v>
      </c>
      <c r="AE330">
        <v>13</v>
      </c>
      <c r="AF330" t="s">
        <v>4453</v>
      </c>
      <c r="AH330">
        <v>154806</v>
      </c>
      <c r="AI330">
        <v>6994637</v>
      </c>
      <c r="AJ330" s="4">
        <v>155000</v>
      </c>
      <c r="AK330" s="4">
        <v>6995000</v>
      </c>
      <c r="AL330">
        <v>5</v>
      </c>
      <c r="AN330">
        <v>1010</v>
      </c>
      <c r="AO330" t="s">
        <v>657</v>
      </c>
      <c r="AP330" s="5" t="s">
        <v>7424</v>
      </c>
      <c r="AQ330">
        <v>121481</v>
      </c>
      <c r="AS330" s="11" t="s">
        <v>6878</v>
      </c>
      <c r="AT330">
        <v>1</v>
      </c>
      <c r="AU330" t="s">
        <v>6893</v>
      </c>
      <c r="AV330" t="s">
        <v>7425</v>
      </c>
      <c r="AW330" t="s">
        <v>7426</v>
      </c>
      <c r="AX330">
        <v>1010</v>
      </c>
      <c r="AY330" t="s">
        <v>28</v>
      </c>
      <c r="AZ330" t="s">
        <v>29</v>
      </c>
      <c r="BB330" s="5">
        <v>43710.333333333299</v>
      </c>
      <c r="BC330" s="6" t="s">
        <v>17</v>
      </c>
      <c r="BE330">
        <v>6</v>
      </c>
      <c r="BF330">
        <v>151227</v>
      </c>
      <c r="BH330" t="s">
        <v>7427</v>
      </c>
      <c r="BT330">
        <v>172125</v>
      </c>
    </row>
    <row r="331" spans="1:72" x14ac:dyDescent="0.3">
      <c r="A331">
        <v>190986</v>
      </c>
      <c r="C331">
        <v>1</v>
      </c>
      <c r="F331" t="s">
        <v>0</v>
      </c>
      <c r="G331" t="s">
        <v>19</v>
      </c>
      <c r="H331" t="s">
        <v>2382</v>
      </c>
      <c r="I331" t="s">
        <v>21</v>
      </c>
      <c r="K331">
        <v>1</v>
      </c>
      <c r="L331" t="s">
        <v>4</v>
      </c>
      <c r="M331">
        <v>100931</v>
      </c>
      <c r="N331" t="s">
        <v>5</v>
      </c>
      <c r="T331" t="s">
        <v>2373</v>
      </c>
      <c r="U331" s="1">
        <v>1</v>
      </c>
      <c r="V331" t="s">
        <v>7</v>
      </c>
      <c r="W331" t="s">
        <v>2374</v>
      </c>
      <c r="X331" t="s">
        <v>2232</v>
      </c>
      <c r="Y331" s="3">
        <v>6</v>
      </c>
      <c r="Z331" s="4">
        <v>621</v>
      </c>
      <c r="AA331" s="4" t="s">
        <v>2374</v>
      </c>
      <c r="AB331" t="s">
        <v>2383</v>
      </c>
      <c r="AC331">
        <v>2017</v>
      </c>
      <c r="AD331">
        <v>7</v>
      </c>
      <c r="AE331">
        <v>18</v>
      </c>
      <c r="AF331" t="s">
        <v>2384</v>
      </c>
      <c r="AH331">
        <v>186743</v>
      </c>
      <c r="AI331">
        <v>6683428</v>
      </c>
      <c r="AJ331" s="4">
        <v>187000</v>
      </c>
      <c r="AK331" s="4">
        <v>6683000</v>
      </c>
      <c r="AL331">
        <v>5</v>
      </c>
      <c r="AN331">
        <v>1010</v>
      </c>
      <c r="AP331" s="5" t="s">
        <v>2385</v>
      </c>
      <c r="AQ331">
        <v>100931</v>
      </c>
      <c r="AT331">
        <v>1</v>
      </c>
      <c r="AU331" t="s">
        <v>12</v>
      </c>
      <c r="AV331" t="s">
        <v>2386</v>
      </c>
      <c r="AW331" t="s">
        <v>2387</v>
      </c>
      <c r="AX331">
        <v>1010</v>
      </c>
      <c r="AY331" t="s">
        <v>28</v>
      </c>
      <c r="AZ331" t="s">
        <v>29</v>
      </c>
      <c r="BB331" s="5">
        <v>43710.333333333299</v>
      </c>
      <c r="BC331" s="6" t="s">
        <v>17</v>
      </c>
      <c r="BE331">
        <v>6</v>
      </c>
      <c r="BF331">
        <v>133640</v>
      </c>
      <c r="BH331" t="s">
        <v>2388</v>
      </c>
      <c r="BT331">
        <v>190986</v>
      </c>
    </row>
    <row r="332" spans="1:72" x14ac:dyDescent="0.3">
      <c r="A332">
        <v>355623</v>
      </c>
      <c r="C332">
        <v>1</v>
      </c>
      <c r="F332" t="s">
        <v>0</v>
      </c>
      <c r="G332" t="s">
        <v>1872</v>
      </c>
      <c r="H332" t="s">
        <v>1873</v>
      </c>
      <c r="I332" t="s">
        <v>21</v>
      </c>
      <c r="K332">
        <v>1</v>
      </c>
      <c r="L332" t="s">
        <v>4</v>
      </c>
      <c r="M332">
        <v>100931</v>
      </c>
      <c r="N332" t="s">
        <v>5</v>
      </c>
      <c r="T332" t="s">
        <v>1856</v>
      </c>
      <c r="U332" s="1">
        <v>1</v>
      </c>
      <c r="V332" t="s">
        <v>7</v>
      </c>
      <c r="W332" t="s">
        <v>1831</v>
      </c>
      <c r="X332" s="2" t="s">
        <v>1535</v>
      </c>
      <c r="Y332" s="3">
        <v>5</v>
      </c>
      <c r="Z332" s="4">
        <v>533</v>
      </c>
      <c r="AA332" s="4" t="s">
        <v>1831</v>
      </c>
      <c r="AB332" t="s">
        <v>1874</v>
      </c>
      <c r="AC332">
        <v>2017</v>
      </c>
      <c r="AD332">
        <v>7</v>
      </c>
      <c r="AE332">
        <v>27</v>
      </c>
      <c r="AF332" t="s">
        <v>1875</v>
      </c>
      <c r="AG332" t="s">
        <v>1875</v>
      </c>
      <c r="AH332">
        <v>260321</v>
      </c>
      <c r="AI332">
        <v>6687829</v>
      </c>
      <c r="AJ332" s="4">
        <v>261000</v>
      </c>
      <c r="AK332" s="4">
        <v>6687000</v>
      </c>
      <c r="AL332">
        <v>5</v>
      </c>
      <c r="AN332">
        <v>59</v>
      </c>
      <c r="AQ332">
        <v>100931</v>
      </c>
      <c r="AT332">
        <v>1</v>
      </c>
      <c r="AU332" t="s">
        <v>12</v>
      </c>
      <c r="AV332" t="s">
        <v>1876</v>
      </c>
      <c r="AW332" t="s">
        <v>1873</v>
      </c>
      <c r="AX332">
        <v>59</v>
      </c>
      <c r="AY332" t="s">
        <v>1872</v>
      </c>
      <c r="AZ332" t="s">
        <v>1877</v>
      </c>
      <c r="BB332" s="5">
        <v>43961</v>
      </c>
      <c r="BC332" s="6" t="s">
        <v>17</v>
      </c>
      <c r="BE332">
        <v>4</v>
      </c>
      <c r="BF332">
        <v>390107</v>
      </c>
      <c r="BH332" t="s">
        <v>1878</v>
      </c>
      <c r="BT332">
        <v>355623</v>
      </c>
    </row>
    <row r="333" spans="1:72" x14ac:dyDescent="0.3">
      <c r="A333">
        <v>455347</v>
      </c>
      <c r="C333">
        <v>1</v>
      </c>
      <c r="F333" t="s">
        <v>0</v>
      </c>
      <c r="G333" t="s">
        <v>19</v>
      </c>
      <c r="H333" t="s">
        <v>1519</v>
      </c>
      <c r="I333" t="s">
        <v>21</v>
      </c>
      <c r="K333">
        <v>1</v>
      </c>
      <c r="L333" t="s">
        <v>4</v>
      </c>
      <c r="M333">
        <v>100931</v>
      </c>
      <c r="N333" t="s">
        <v>5</v>
      </c>
      <c r="T333" t="s">
        <v>1495</v>
      </c>
      <c r="U333" s="1">
        <v>1</v>
      </c>
      <c r="V333" t="s">
        <v>985</v>
      </c>
      <c r="W333" t="s">
        <v>1487</v>
      </c>
      <c r="X333" t="s">
        <v>987</v>
      </c>
      <c r="Y333" s="3">
        <v>4</v>
      </c>
      <c r="Z333" s="4">
        <v>437</v>
      </c>
      <c r="AA333" s="4" t="s">
        <v>1487</v>
      </c>
      <c r="AB333" t="s">
        <v>1520</v>
      </c>
      <c r="AC333">
        <v>2017</v>
      </c>
      <c r="AD333">
        <v>7</v>
      </c>
      <c r="AE333">
        <v>30</v>
      </c>
      <c r="AF333" t="s">
        <v>1515</v>
      </c>
      <c r="AH333">
        <v>287638</v>
      </c>
      <c r="AI333">
        <v>6901911</v>
      </c>
      <c r="AJ333" s="4">
        <v>287000</v>
      </c>
      <c r="AK333" s="4">
        <v>6901000</v>
      </c>
      <c r="AL333">
        <v>50</v>
      </c>
      <c r="AN333">
        <v>1010</v>
      </c>
      <c r="AP333" s="5" t="s">
        <v>1521</v>
      </c>
      <c r="AQ333">
        <v>100931</v>
      </c>
      <c r="AT333">
        <v>1</v>
      </c>
      <c r="AU333" t="s">
        <v>12</v>
      </c>
      <c r="AV333" t="s">
        <v>1522</v>
      </c>
      <c r="AW333" t="s">
        <v>1523</v>
      </c>
      <c r="AX333">
        <v>1010</v>
      </c>
      <c r="AY333" t="s">
        <v>28</v>
      </c>
      <c r="AZ333" t="s">
        <v>29</v>
      </c>
      <c r="BB333" s="5">
        <v>42954.669189814798</v>
      </c>
      <c r="BC333" s="6" t="s">
        <v>17</v>
      </c>
      <c r="BE333">
        <v>6</v>
      </c>
      <c r="BF333">
        <v>133444</v>
      </c>
      <c r="BH333" t="s">
        <v>1524</v>
      </c>
      <c r="BT333">
        <v>455347</v>
      </c>
    </row>
    <row r="334" spans="1:72" x14ac:dyDescent="0.3">
      <c r="A334">
        <v>518366</v>
      </c>
      <c r="C334">
        <v>1</v>
      </c>
      <c r="F334" t="s">
        <v>0</v>
      </c>
      <c r="G334" t="s">
        <v>19</v>
      </c>
      <c r="H334" t="s">
        <v>5495</v>
      </c>
      <c r="I334" t="s">
        <v>21</v>
      </c>
      <c r="K334">
        <v>1</v>
      </c>
      <c r="L334" t="s">
        <v>4</v>
      </c>
      <c r="M334">
        <v>100931</v>
      </c>
      <c r="N334" t="s">
        <v>5</v>
      </c>
      <c r="T334" t="s">
        <v>5488</v>
      </c>
      <c r="U334" s="1">
        <v>1</v>
      </c>
      <c r="V334" t="s">
        <v>5444</v>
      </c>
      <c r="W334" t="s">
        <v>5445</v>
      </c>
      <c r="X334" t="s">
        <v>5446</v>
      </c>
      <c r="Y334" s="3">
        <v>18</v>
      </c>
      <c r="Z334" s="4">
        <v>1804</v>
      </c>
      <c r="AA334" t="s">
        <v>5445</v>
      </c>
      <c r="AB334" t="s">
        <v>5496</v>
      </c>
      <c r="AC334">
        <v>2017</v>
      </c>
      <c r="AD334">
        <v>6</v>
      </c>
      <c r="AE334">
        <v>26</v>
      </c>
      <c r="AF334" t="s">
        <v>5490</v>
      </c>
      <c r="AH334">
        <v>483644</v>
      </c>
      <c r="AI334">
        <v>7463254</v>
      </c>
      <c r="AJ334" s="4">
        <v>483000</v>
      </c>
      <c r="AK334" s="4">
        <v>7463000</v>
      </c>
      <c r="AL334">
        <v>100</v>
      </c>
      <c r="AN334">
        <v>1010</v>
      </c>
      <c r="AP334" s="5" t="s">
        <v>5497</v>
      </c>
      <c r="AQ334">
        <v>100931</v>
      </c>
      <c r="AT334">
        <v>1</v>
      </c>
      <c r="AU334" t="s">
        <v>12</v>
      </c>
      <c r="AV334" t="s">
        <v>5498</v>
      </c>
      <c r="AW334" t="s">
        <v>5499</v>
      </c>
      <c r="AX334">
        <v>1010</v>
      </c>
      <c r="AY334" t="s">
        <v>28</v>
      </c>
      <c r="AZ334" t="s">
        <v>29</v>
      </c>
      <c r="BB334" s="5">
        <v>43710.333333333299</v>
      </c>
      <c r="BC334" s="6" t="s">
        <v>17</v>
      </c>
      <c r="BE334">
        <v>6</v>
      </c>
      <c r="BF334">
        <v>134086</v>
      </c>
      <c r="BH334" t="s">
        <v>5500</v>
      </c>
      <c r="BT334">
        <v>518366</v>
      </c>
    </row>
    <row r="335" spans="1:72" x14ac:dyDescent="0.3">
      <c r="A335">
        <v>157082</v>
      </c>
      <c r="C335">
        <v>1</v>
      </c>
      <c r="F335" t="s">
        <v>0</v>
      </c>
      <c r="G335" t="s">
        <v>19</v>
      </c>
      <c r="H335" t="s">
        <v>4369</v>
      </c>
      <c r="I335" t="s">
        <v>21</v>
      </c>
      <c r="K335">
        <v>1</v>
      </c>
      <c r="L335" t="s">
        <v>4</v>
      </c>
      <c r="M335">
        <v>100931</v>
      </c>
      <c r="N335" t="s">
        <v>5</v>
      </c>
      <c r="T335" t="s">
        <v>4358</v>
      </c>
      <c r="U335" s="1">
        <v>1</v>
      </c>
      <c r="V335" t="s">
        <v>4017</v>
      </c>
      <c r="W335" t="s">
        <v>4291</v>
      </c>
      <c r="X335" t="s">
        <v>4045</v>
      </c>
      <c r="Y335" s="3">
        <v>15</v>
      </c>
      <c r="Z335" s="4">
        <v>1539</v>
      </c>
      <c r="AA335" s="4" t="s">
        <v>4291</v>
      </c>
      <c r="AB335" t="s">
        <v>4370</v>
      </c>
      <c r="AC335">
        <v>2018</v>
      </c>
      <c r="AD335">
        <v>6</v>
      </c>
      <c r="AE335">
        <v>12</v>
      </c>
      <c r="AF335" t="s">
        <v>2234</v>
      </c>
      <c r="AH335">
        <v>131758</v>
      </c>
      <c r="AI335">
        <v>6959298</v>
      </c>
      <c r="AJ335" s="4">
        <v>131000</v>
      </c>
      <c r="AK335" s="4">
        <v>6959000</v>
      </c>
      <c r="AL335">
        <v>5</v>
      </c>
      <c r="AN335">
        <v>1010</v>
      </c>
      <c r="AO335" t="s">
        <v>4371</v>
      </c>
      <c r="AP335" s="5" t="s">
        <v>4372</v>
      </c>
      <c r="AQ335">
        <v>100931</v>
      </c>
      <c r="AT335">
        <v>1</v>
      </c>
      <c r="AU335" t="s">
        <v>12</v>
      </c>
      <c r="AV335" t="s">
        <v>4373</v>
      </c>
      <c r="AW335" t="s">
        <v>4374</v>
      </c>
      <c r="AX335">
        <v>1010</v>
      </c>
      <c r="AY335" t="s">
        <v>28</v>
      </c>
      <c r="AZ335" t="s">
        <v>29</v>
      </c>
      <c r="BB335" s="5">
        <v>43713.546527777798</v>
      </c>
      <c r="BC335" s="6" t="s">
        <v>17</v>
      </c>
      <c r="BE335">
        <v>6</v>
      </c>
      <c r="BF335">
        <v>156088</v>
      </c>
      <c r="BH335" t="s">
        <v>4375</v>
      </c>
      <c r="BT335">
        <v>157082</v>
      </c>
    </row>
    <row r="336" spans="1:72" x14ac:dyDescent="0.3">
      <c r="A336">
        <v>172840</v>
      </c>
      <c r="C336">
        <v>1</v>
      </c>
      <c r="F336" t="s">
        <v>0</v>
      </c>
      <c r="G336" t="s">
        <v>19</v>
      </c>
      <c r="H336" t="s">
        <v>7428</v>
      </c>
      <c r="I336" t="s">
        <v>21</v>
      </c>
      <c r="K336">
        <v>1</v>
      </c>
      <c r="L336" t="s">
        <v>6877</v>
      </c>
      <c r="M336">
        <v>121481</v>
      </c>
      <c r="N336" t="s">
        <v>6881</v>
      </c>
      <c r="T336" t="s">
        <v>7402</v>
      </c>
      <c r="U336" s="1">
        <v>1</v>
      </c>
      <c r="V336" t="s">
        <v>4017</v>
      </c>
      <c r="W336" t="s">
        <v>4451</v>
      </c>
      <c r="X336" t="s">
        <v>4045</v>
      </c>
      <c r="Y336" s="3">
        <v>15</v>
      </c>
      <c r="Z336" s="4">
        <v>1560</v>
      </c>
      <c r="AA336" s="4" t="s">
        <v>4451</v>
      </c>
      <c r="AB336" t="s">
        <v>7429</v>
      </c>
      <c r="AC336">
        <v>2018</v>
      </c>
      <c r="AD336">
        <v>7</v>
      </c>
      <c r="AE336">
        <v>30</v>
      </c>
      <c r="AF336" t="s">
        <v>4453</v>
      </c>
      <c r="AH336">
        <v>155206</v>
      </c>
      <c r="AI336">
        <v>6994922</v>
      </c>
      <c r="AJ336" s="4">
        <v>155000</v>
      </c>
      <c r="AK336" s="4">
        <v>6995000</v>
      </c>
      <c r="AL336">
        <v>5</v>
      </c>
      <c r="AN336">
        <v>1010</v>
      </c>
      <c r="AO336" t="s">
        <v>7430</v>
      </c>
      <c r="AP336" s="5" t="s">
        <v>7431</v>
      </c>
      <c r="AQ336">
        <v>121481</v>
      </c>
      <c r="AS336" s="11" t="s">
        <v>6878</v>
      </c>
      <c r="AT336">
        <v>1</v>
      </c>
      <c r="AU336" t="s">
        <v>6893</v>
      </c>
      <c r="AV336" t="s">
        <v>7432</v>
      </c>
      <c r="AW336" t="s">
        <v>7433</v>
      </c>
      <c r="AX336">
        <v>1010</v>
      </c>
      <c r="AY336" t="s">
        <v>28</v>
      </c>
      <c r="AZ336" t="s">
        <v>29</v>
      </c>
      <c r="BB336" s="5">
        <v>43713.546527777798</v>
      </c>
      <c r="BC336" s="6" t="s">
        <v>17</v>
      </c>
      <c r="BE336">
        <v>6</v>
      </c>
      <c r="BF336">
        <v>178864</v>
      </c>
      <c r="BH336" t="s">
        <v>7434</v>
      </c>
      <c r="BT336">
        <v>172840</v>
      </c>
    </row>
    <row r="337" spans="1:72" x14ac:dyDescent="0.3">
      <c r="A337">
        <v>347545</v>
      </c>
      <c r="C337">
        <v>1</v>
      </c>
      <c r="F337" t="s">
        <v>0</v>
      </c>
      <c r="G337" t="s">
        <v>19</v>
      </c>
      <c r="H337" t="s">
        <v>592</v>
      </c>
      <c r="I337" t="s">
        <v>21</v>
      </c>
      <c r="K337">
        <v>1</v>
      </c>
      <c r="L337" t="s">
        <v>4</v>
      </c>
      <c r="M337">
        <v>100931</v>
      </c>
      <c r="N337" t="s">
        <v>5</v>
      </c>
      <c r="T337" t="s">
        <v>583</v>
      </c>
      <c r="U337" s="1">
        <v>1</v>
      </c>
      <c r="V337" t="s">
        <v>7</v>
      </c>
      <c r="W337" t="s">
        <v>584</v>
      </c>
      <c r="X337" s="2" t="s">
        <v>512</v>
      </c>
      <c r="Y337" s="3">
        <v>2</v>
      </c>
      <c r="Z337" s="4">
        <v>216</v>
      </c>
      <c r="AA337" s="4" t="s">
        <v>584</v>
      </c>
      <c r="AB337" t="s">
        <v>593</v>
      </c>
      <c r="AC337">
        <v>2018</v>
      </c>
      <c r="AD337">
        <v>6</v>
      </c>
      <c r="AE337">
        <v>26</v>
      </c>
      <c r="AF337" t="s">
        <v>586</v>
      </c>
      <c r="AH337">
        <v>258580</v>
      </c>
      <c r="AI337">
        <v>6634580</v>
      </c>
      <c r="AJ337" s="4">
        <v>259000</v>
      </c>
      <c r="AK337" s="4">
        <v>6635000</v>
      </c>
      <c r="AL337">
        <v>50</v>
      </c>
      <c r="AN337">
        <v>1010</v>
      </c>
      <c r="AP337" s="5" t="s">
        <v>594</v>
      </c>
      <c r="AQ337">
        <v>100931</v>
      </c>
      <c r="AT337">
        <v>1</v>
      </c>
      <c r="AU337" t="s">
        <v>12</v>
      </c>
      <c r="AV337" t="s">
        <v>589</v>
      </c>
      <c r="AW337" t="s">
        <v>595</v>
      </c>
      <c r="AX337">
        <v>1010</v>
      </c>
      <c r="AY337" t="s">
        <v>28</v>
      </c>
      <c r="AZ337" t="s">
        <v>29</v>
      </c>
      <c r="BB337" s="5">
        <v>43713.546527777798</v>
      </c>
      <c r="BC337" s="6" t="s">
        <v>17</v>
      </c>
      <c r="BE337">
        <v>6</v>
      </c>
      <c r="BF337">
        <v>157696</v>
      </c>
      <c r="BH337" t="s">
        <v>596</v>
      </c>
      <c r="BT337">
        <v>347545</v>
      </c>
    </row>
    <row r="338" spans="1:72" x14ac:dyDescent="0.3">
      <c r="A338">
        <v>162160</v>
      </c>
      <c r="C338">
        <v>1</v>
      </c>
      <c r="F338" t="s">
        <v>0</v>
      </c>
      <c r="G338" t="s">
        <v>31</v>
      </c>
      <c r="H338" t="s">
        <v>2750</v>
      </c>
      <c r="I338" t="s">
        <v>21</v>
      </c>
      <c r="K338">
        <v>1</v>
      </c>
      <c r="L338" t="s">
        <v>4</v>
      </c>
      <c r="M338">
        <v>100931</v>
      </c>
      <c r="N338" t="s">
        <v>5</v>
      </c>
      <c r="T338" t="s">
        <v>2742</v>
      </c>
      <c r="U338" s="1">
        <v>1</v>
      </c>
      <c r="V338" t="s">
        <v>2527</v>
      </c>
      <c r="W338" t="s">
        <v>2743</v>
      </c>
      <c r="X338" s="2" t="s">
        <v>2657</v>
      </c>
      <c r="Y338" s="3">
        <v>8</v>
      </c>
      <c r="Z338" s="4">
        <v>817</v>
      </c>
      <c r="AA338" s="4" t="s">
        <v>2743</v>
      </c>
      <c r="AB338" t="s">
        <v>34</v>
      </c>
      <c r="AC338">
        <v>2019</v>
      </c>
      <c r="AD338">
        <v>6</v>
      </c>
      <c r="AE338">
        <v>30</v>
      </c>
      <c r="AH338">
        <v>138007</v>
      </c>
      <c r="AI338">
        <v>6583685</v>
      </c>
      <c r="AJ338" s="4">
        <v>139000</v>
      </c>
      <c r="AK338" s="4">
        <v>6583000</v>
      </c>
      <c r="AL338">
        <v>32</v>
      </c>
      <c r="AN338">
        <v>40</v>
      </c>
      <c r="AP338" t="s">
        <v>2751</v>
      </c>
      <c r="AQ338">
        <v>100931</v>
      </c>
      <c r="AT338">
        <v>1</v>
      </c>
      <c r="AU338" t="s">
        <v>12</v>
      </c>
      <c r="AV338" t="s">
        <v>2752</v>
      </c>
      <c r="AW338" t="s">
        <v>2753</v>
      </c>
      <c r="AX338">
        <v>40</v>
      </c>
      <c r="AY338" t="s">
        <v>38</v>
      </c>
      <c r="AZ338" t="s">
        <v>39</v>
      </c>
      <c r="BB338" s="5">
        <v>43646</v>
      </c>
      <c r="BC338" s="6" t="s">
        <v>17</v>
      </c>
      <c r="BE338">
        <v>4</v>
      </c>
      <c r="BF338">
        <v>374988</v>
      </c>
      <c r="BH338" t="s">
        <v>2754</v>
      </c>
      <c r="BT338">
        <v>162160</v>
      </c>
    </row>
    <row r="339" spans="1:72" x14ac:dyDescent="0.3">
      <c r="A339">
        <v>347570</v>
      </c>
      <c r="C339">
        <v>1</v>
      </c>
      <c r="F339" t="s">
        <v>0</v>
      </c>
      <c r="G339" t="s">
        <v>19</v>
      </c>
      <c r="H339" t="s">
        <v>597</v>
      </c>
      <c r="I339" t="s">
        <v>21</v>
      </c>
      <c r="K339">
        <v>1</v>
      </c>
      <c r="L339" t="s">
        <v>4</v>
      </c>
      <c r="M339">
        <v>100931</v>
      </c>
      <c r="N339" t="s">
        <v>5</v>
      </c>
      <c r="T339" t="s">
        <v>583</v>
      </c>
      <c r="U339" s="1">
        <v>1</v>
      </c>
      <c r="V339" t="s">
        <v>7</v>
      </c>
      <c r="W339" t="s">
        <v>584</v>
      </c>
      <c r="X339" s="2" t="s">
        <v>512</v>
      </c>
      <c r="Y339" s="3">
        <v>2</v>
      </c>
      <c r="Z339" s="4">
        <v>216</v>
      </c>
      <c r="AA339" s="4" t="s">
        <v>584</v>
      </c>
      <c r="AB339" t="s">
        <v>598</v>
      </c>
      <c r="AC339">
        <v>2019</v>
      </c>
      <c r="AD339">
        <v>5</v>
      </c>
      <c r="AE339">
        <v>12</v>
      </c>
      <c r="AF339" t="s">
        <v>586</v>
      </c>
      <c r="AH339">
        <v>258580</v>
      </c>
      <c r="AI339">
        <v>6634580</v>
      </c>
      <c r="AJ339" s="4">
        <v>259000</v>
      </c>
      <c r="AK339" s="4">
        <v>6635000</v>
      </c>
      <c r="AL339">
        <v>50</v>
      </c>
      <c r="AN339">
        <v>1010</v>
      </c>
      <c r="AP339" s="5" t="s">
        <v>599</v>
      </c>
      <c r="AQ339">
        <v>100931</v>
      </c>
      <c r="AT339">
        <v>1</v>
      </c>
      <c r="AU339" t="s">
        <v>12</v>
      </c>
      <c r="AV339" t="s">
        <v>589</v>
      </c>
      <c r="AW339" t="s">
        <v>600</v>
      </c>
      <c r="AX339">
        <v>1010</v>
      </c>
      <c r="AY339" t="s">
        <v>28</v>
      </c>
      <c r="AZ339" t="s">
        <v>29</v>
      </c>
      <c r="BB339" s="5">
        <v>43713.546527777798</v>
      </c>
      <c r="BC339" s="6" t="s">
        <v>17</v>
      </c>
      <c r="BE339">
        <v>6</v>
      </c>
      <c r="BF339">
        <v>197712</v>
      </c>
      <c r="BH339" t="s">
        <v>601</v>
      </c>
      <c r="BT339">
        <v>347570</v>
      </c>
    </row>
    <row r="340" spans="1:72" x14ac:dyDescent="0.3">
      <c r="A340">
        <v>347577</v>
      </c>
      <c r="C340">
        <v>1</v>
      </c>
      <c r="F340" t="s">
        <v>0</v>
      </c>
      <c r="G340" t="s">
        <v>19</v>
      </c>
      <c r="H340" t="s">
        <v>602</v>
      </c>
      <c r="I340" t="s">
        <v>21</v>
      </c>
      <c r="K340">
        <v>1</v>
      </c>
      <c r="L340" t="s">
        <v>4</v>
      </c>
      <c r="M340">
        <v>100931</v>
      </c>
      <c r="N340" t="s">
        <v>5</v>
      </c>
      <c r="T340" t="s">
        <v>583</v>
      </c>
      <c r="U340" s="1">
        <v>1</v>
      </c>
      <c r="V340" t="s">
        <v>7</v>
      </c>
      <c r="W340" t="s">
        <v>584</v>
      </c>
      <c r="X340" s="2" t="s">
        <v>512</v>
      </c>
      <c r="Y340" s="3">
        <v>2</v>
      </c>
      <c r="Z340" s="4">
        <v>216</v>
      </c>
      <c r="AA340" s="4" t="s">
        <v>584</v>
      </c>
      <c r="AB340" t="s">
        <v>603</v>
      </c>
      <c r="AC340">
        <v>2019</v>
      </c>
      <c r="AD340">
        <v>6</v>
      </c>
      <c r="AE340">
        <v>29</v>
      </c>
      <c r="AF340" t="s">
        <v>586</v>
      </c>
      <c r="AH340">
        <v>258580</v>
      </c>
      <c r="AI340">
        <v>6634580</v>
      </c>
      <c r="AJ340" s="4">
        <v>259000</v>
      </c>
      <c r="AK340" s="4">
        <v>6635000</v>
      </c>
      <c r="AL340">
        <v>50</v>
      </c>
      <c r="AN340">
        <v>1010</v>
      </c>
      <c r="AP340" s="5" t="s">
        <v>604</v>
      </c>
      <c r="AQ340">
        <v>100931</v>
      </c>
      <c r="AT340">
        <v>1</v>
      </c>
      <c r="AU340" t="s">
        <v>12</v>
      </c>
      <c r="AV340" t="s">
        <v>589</v>
      </c>
      <c r="AW340" t="s">
        <v>605</v>
      </c>
      <c r="AX340">
        <v>1010</v>
      </c>
      <c r="AY340" t="s">
        <v>28</v>
      </c>
      <c r="AZ340" t="s">
        <v>29</v>
      </c>
      <c r="BB340" s="5">
        <v>43713.546527777798</v>
      </c>
      <c r="BC340" s="6" t="s">
        <v>17</v>
      </c>
      <c r="BE340">
        <v>6</v>
      </c>
      <c r="BF340">
        <v>205867</v>
      </c>
      <c r="BH340" t="s">
        <v>606</v>
      </c>
      <c r="BT340">
        <v>347577</v>
      </c>
    </row>
    <row r="341" spans="1:72" x14ac:dyDescent="0.3">
      <c r="A341">
        <v>476466</v>
      </c>
      <c r="C341">
        <v>1</v>
      </c>
      <c r="F341" t="s">
        <v>0</v>
      </c>
      <c r="G341" t="s">
        <v>19</v>
      </c>
      <c r="H341" t="s">
        <v>419</v>
      </c>
      <c r="I341" t="s">
        <v>21</v>
      </c>
      <c r="K341">
        <v>1</v>
      </c>
      <c r="L341" t="s">
        <v>4</v>
      </c>
      <c r="M341">
        <v>100931</v>
      </c>
      <c r="N341" t="s">
        <v>5</v>
      </c>
      <c r="T341" t="s">
        <v>411</v>
      </c>
      <c r="U341" s="1">
        <v>1</v>
      </c>
      <c r="V341" t="s">
        <v>7</v>
      </c>
      <c r="W341" t="s">
        <v>358</v>
      </c>
      <c r="X341" s="2" t="s">
        <v>9</v>
      </c>
      <c r="Y341" s="3">
        <v>1</v>
      </c>
      <c r="Z341" s="4">
        <v>128</v>
      </c>
      <c r="AA341" s="4" t="s">
        <v>358</v>
      </c>
      <c r="AB341" t="s">
        <v>420</v>
      </c>
      <c r="AC341">
        <v>2019</v>
      </c>
      <c r="AD341">
        <v>6</v>
      </c>
      <c r="AE341">
        <v>29</v>
      </c>
      <c r="AF341" t="s">
        <v>157</v>
      </c>
      <c r="AH341">
        <v>301789</v>
      </c>
      <c r="AI341">
        <v>6582119</v>
      </c>
      <c r="AJ341" s="4">
        <v>301000</v>
      </c>
      <c r="AK341" s="4">
        <v>6583000</v>
      </c>
      <c r="AL341">
        <v>10</v>
      </c>
      <c r="AN341">
        <v>1010</v>
      </c>
      <c r="AP341" s="5" t="s">
        <v>421</v>
      </c>
      <c r="AQ341">
        <v>100931</v>
      </c>
      <c r="AT341">
        <v>1</v>
      </c>
      <c r="AU341" t="s">
        <v>12</v>
      </c>
      <c r="AV341" t="s">
        <v>422</v>
      </c>
      <c r="AW341" t="s">
        <v>423</v>
      </c>
      <c r="AX341">
        <v>1010</v>
      </c>
      <c r="AY341" t="s">
        <v>28</v>
      </c>
      <c r="AZ341" t="s">
        <v>29</v>
      </c>
      <c r="BB341" s="5">
        <v>43646.944988425901</v>
      </c>
      <c r="BC341" s="6" t="s">
        <v>17</v>
      </c>
      <c r="BE341">
        <v>6</v>
      </c>
      <c r="BF341">
        <v>205666</v>
      </c>
      <c r="BH341" t="s">
        <v>424</v>
      </c>
      <c r="BT341">
        <v>476466</v>
      </c>
    </row>
    <row r="342" spans="1:72" x14ac:dyDescent="0.3">
      <c r="A342">
        <v>488541</v>
      </c>
      <c r="C342">
        <v>1</v>
      </c>
      <c r="F342" t="s">
        <v>0</v>
      </c>
      <c r="G342" t="s">
        <v>19</v>
      </c>
      <c r="H342" t="s">
        <v>243</v>
      </c>
      <c r="I342" t="s">
        <v>21</v>
      </c>
      <c r="K342">
        <v>1</v>
      </c>
      <c r="L342" t="s">
        <v>4</v>
      </c>
      <c r="M342">
        <v>100931</v>
      </c>
      <c r="N342" t="s">
        <v>5</v>
      </c>
      <c r="T342" t="s">
        <v>235</v>
      </c>
      <c r="U342" s="1">
        <v>1</v>
      </c>
      <c r="V342" t="s">
        <v>7</v>
      </c>
      <c r="W342" t="s">
        <v>226</v>
      </c>
      <c r="X342" s="2" t="s">
        <v>9</v>
      </c>
      <c r="Y342" s="3">
        <v>1</v>
      </c>
      <c r="Z342" s="4">
        <v>121</v>
      </c>
      <c r="AA342" t="s">
        <v>227</v>
      </c>
      <c r="AB342" t="s">
        <v>244</v>
      </c>
      <c r="AC342">
        <v>2019</v>
      </c>
      <c r="AD342">
        <v>6</v>
      </c>
      <c r="AE342">
        <v>26</v>
      </c>
      <c r="AF342" t="s">
        <v>245</v>
      </c>
      <c r="AH342">
        <v>318099</v>
      </c>
      <c r="AI342">
        <v>6626783</v>
      </c>
      <c r="AJ342" s="4">
        <v>319000</v>
      </c>
      <c r="AK342" s="4">
        <v>6627000</v>
      </c>
      <c r="AL342">
        <v>8</v>
      </c>
      <c r="AN342">
        <v>1010</v>
      </c>
      <c r="AO342" t="s">
        <v>246</v>
      </c>
      <c r="AP342" s="5" t="s">
        <v>247</v>
      </c>
      <c r="AQ342">
        <v>100931</v>
      </c>
      <c r="AT342">
        <v>1</v>
      </c>
      <c r="AU342" t="s">
        <v>12</v>
      </c>
      <c r="AV342" t="s">
        <v>248</v>
      </c>
      <c r="AW342" t="s">
        <v>249</v>
      </c>
      <c r="AX342">
        <v>1010</v>
      </c>
      <c r="AY342" t="s">
        <v>28</v>
      </c>
      <c r="AZ342" t="s">
        <v>29</v>
      </c>
      <c r="BB342" s="5">
        <v>43713.546527777798</v>
      </c>
      <c r="BC342" s="6" t="s">
        <v>17</v>
      </c>
      <c r="BE342">
        <v>6</v>
      </c>
      <c r="BF342">
        <v>204528</v>
      </c>
      <c r="BH342" t="s">
        <v>250</v>
      </c>
      <c r="BT342">
        <v>488541</v>
      </c>
    </row>
    <row r="343" spans="1:72" x14ac:dyDescent="0.3">
      <c r="A343">
        <v>490259</v>
      </c>
      <c r="C343">
        <v>1</v>
      </c>
      <c r="F343" t="s">
        <v>0</v>
      </c>
      <c r="G343" t="s">
        <v>19</v>
      </c>
      <c r="H343" t="s">
        <v>6924</v>
      </c>
      <c r="I343" t="s">
        <v>21</v>
      </c>
      <c r="K343">
        <v>1</v>
      </c>
      <c r="L343" t="s">
        <v>6877</v>
      </c>
      <c r="M343">
        <v>121481</v>
      </c>
      <c r="N343" t="s">
        <v>6881</v>
      </c>
      <c r="T343" t="s">
        <v>252</v>
      </c>
      <c r="U343" s="1">
        <v>1</v>
      </c>
      <c r="V343" t="s">
        <v>7</v>
      </c>
      <c r="W343" t="s">
        <v>226</v>
      </c>
      <c r="X343" s="2" t="s">
        <v>9</v>
      </c>
      <c r="Y343" s="3">
        <v>1</v>
      </c>
      <c r="Z343" s="4">
        <v>121</v>
      </c>
      <c r="AA343" t="s">
        <v>227</v>
      </c>
      <c r="AB343" t="s">
        <v>6925</v>
      </c>
      <c r="AC343">
        <v>2019</v>
      </c>
      <c r="AD343">
        <v>6</v>
      </c>
      <c r="AE343">
        <v>27</v>
      </c>
      <c r="AF343" t="s">
        <v>229</v>
      </c>
      <c r="AG343" t="s">
        <v>6926</v>
      </c>
      <c r="AH343">
        <v>321195</v>
      </c>
      <c r="AI343">
        <v>6628458</v>
      </c>
      <c r="AJ343" s="4">
        <v>321000</v>
      </c>
      <c r="AK343" s="4">
        <v>6629000</v>
      </c>
      <c r="AL343">
        <v>4</v>
      </c>
      <c r="AN343">
        <v>1010</v>
      </c>
      <c r="AO343" t="s">
        <v>6927</v>
      </c>
      <c r="AP343" s="5" t="s">
        <v>6928</v>
      </c>
      <c r="AQ343">
        <v>121481</v>
      </c>
      <c r="AS343" s="11" t="s">
        <v>6878</v>
      </c>
      <c r="AT343">
        <v>1</v>
      </c>
      <c r="AU343" t="s">
        <v>6893</v>
      </c>
      <c r="AV343" t="s">
        <v>6929</v>
      </c>
      <c r="AW343" t="s">
        <v>6930</v>
      </c>
      <c r="AX343">
        <v>1010</v>
      </c>
      <c r="AY343" t="s">
        <v>28</v>
      </c>
      <c r="AZ343" t="s">
        <v>29</v>
      </c>
      <c r="BB343" s="5">
        <v>43649.4612962963</v>
      </c>
      <c r="BC343" s="6" t="s">
        <v>17</v>
      </c>
      <c r="BE343">
        <v>6</v>
      </c>
      <c r="BF343">
        <v>205418</v>
      </c>
      <c r="BH343" t="s">
        <v>6931</v>
      </c>
      <c r="BT343">
        <v>490259</v>
      </c>
    </row>
    <row r="344" spans="1:72" x14ac:dyDescent="0.3">
      <c r="A344">
        <v>523003</v>
      </c>
      <c r="C344">
        <v>1</v>
      </c>
      <c r="F344" t="s">
        <v>0</v>
      </c>
      <c r="G344" t="s">
        <v>19</v>
      </c>
      <c r="H344" t="s">
        <v>6038</v>
      </c>
      <c r="I344" s="7" t="str">
        <f>HYPERLINK(AP344,"Foto")</f>
        <v>Foto</v>
      </c>
      <c r="K344">
        <v>1</v>
      </c>
      <c r="L344" t="s">
        <v>4</v>
      </c>
      <c r="M344">
        <v>100931</v>
      </c>
      <c r="N344" t="s">
        <v>5</v>
      </c>
      <c r="T344" t="s">
        <v>6030</v>
      </c>
      <c r="U344" s="1">
        <v>1</v>
      </c>
      <c r="V344" t="s">
        <v>5444</v>
      </c>
      <c r="W344" t="s">
        <v>6031</v>
      </c>
      <c r="X344" t="s">
        <v>5446</v>
      </c>
      <c r="Y344" s="3">
        <v>18</v>
      </c>
      <c r="Z344" s="4">
        <v>1871</v>
      </c>
      <c r="AA344" t="s">
        <v>6031</v>
      </c>
      <c r="AB344" t="s">
        <v>6039</v>
      </c>
      <c r="AC344">
        <v>2019</v>
      </c>
      <c r="AD344">
        <v>7</v>
      </c>
      <c r="AE344">
        <v>10</v>
      </c>
      <c r="AF344" t="s">
        <v>6040</v>
      </c>
      <c r="AH344">
        <v>539013</v>
      </c>
      <c r="AI344">
        <v>7667433</v>
      </c>
      <c r="AJ344" s="4">
        <v>539000</v>
      </c>
      <c r="AK344" s="4">
        <v>7667000</v>
      </c>
      <c r="AL344">
        <v>10</v>
      </c>
      <c r="AN344">
        <v>1010</v>
      </c>
      <c r="AP344" s="5" t="s">
        <v>6041</v>
      </c>
      <c r="AQ344">
        <v>100931</v>
      </c>
      <c r="AT344">
        <v>1</v>
      </c>
      <c r="AU344" t="s">
        <v>12</v>
      </c>
      <c r="AV344" t="s">
        <v>6042</v>
      </c>
      <c r="AW344" t="s">
        <v>6043</v>
      </c>
      <c r="AX344">
        <v>1010</v>
      </c>
      <c r="AY344" t="s">
        <v>28</v>
      </c>
      <c r="AZ344" t="s">
        <v>29</v>
      </c>
      <c r="BA344">
        <v>1</v>
      </c>
      <c r="BB344" s="5">
        <v>43695.5324189815</v>
      </c>
      <c r="BC344" s="6" t="s">
        <v>17</v>
      </c>
      <c r="BE344">
        <v>6</v>
      </c>
      <c r="BF344">
        <v>214844</v>
      </c>
      <c r="BH344" t="s">
        <v>6044</v>
      </c>
      <c r="BT344">
        <v>523003</v>
      </c>
    </row>
    <row r="345" spans="1:72" x14ac:dyDescent="0.3">
      <c r="A345">
        <v>527630</v>
      </c>
      <c r="C345">
        <v>1</v>
      </c>
      <c r="F345" t="s">
        <v>0</v>
      </c>
      <c r="G345" t="s">
        <v>19</v>
      </c>
      <c r="H345" t="s">
        <v>6205</v>
      </c>
      <c r="I345" t="s">
        <v>21</v>
      </c>
      <c r="K345">
        <v>1</v>
      </c>
      <c r="L345" t="s">
        <v>4</v>
      </c>
      <c r="M345">
        <v>100931</v>
      </c>
      <c r="N345" t="s">
        <v>5</v>
      </c>
      <c r="T345" t="s">
        <v>6187</v>
      </c>
      <c r="U345" s="1">
        <v>1</v>
      </c>
      <c r="V345" t="s">
        <v>6047</v>
      </c>
      <c r="W345" t="s">
        <v>6129</v>
      </c>
      <c r="X345" s="2" t="s">
        <v>6049</v>
      </c>
      <c r="Y345" s="3">
        <v>19</v>
      </c>
      <c r="Z345" s="4">
        <v>1902</v>
      </c>
      <c r="AA345" t="s">
        <v>6129</v>
      </c>
      <c r="AB345" t="s">
        <v>6206</v>
      </c>
      <c r="AC345">
        <v>2019</v>
      </c>
      <c r="AD345">
        <v>7</v>
      </c>
      <c r="AE345">
        <v>26</v>
      </c>
      <c r="AF345" t="s">
        <v>954</v>
      </c>
      <c r="AH345">
        <v>648275</v>
      </c>
      <c r="AI345">
        <v>7735304</v>
      </c>
      <c r="AJ345" s="4">
        <v>649000</v>
      </c>
      <c r="AK345" s="4">
        <v>7735000</v>
      </c>
      <c r="AL345">
        <v>150</v>
      </c>
      <c r="AN345">
        <v>1010</v>
      </c>
      <c r="AO345" t="s">
        <v>6207</v>
      </c>
      <c r="AP345" s="5" t="s">
        <v>6208</v>
      </c>
      <c r="AQ345">
        <v>100931</v>
      </c>
      <c r="AT345">
        <v>1</v>
      </c>
      <c r="AU345" t="s">
        <v>12</v>
      </c>
      <c r="AV345" t="s">
        <v>6209</v>
      </c>
      <c r="AW345" t="s">
        <v>6210</v>
      </c>
      <c r="AX345">
        <v>1010</v>
      </c>
      <c r="AY345" t="s">
        <v>28</v>
      </c>
      <c r="AZ345" t="s">
        <v>29</v>
      </c>
      <c r="BB345" s="5">
        <v>43950.221678240698</v>
      </c>
      <c r="BC345" s="6" t="s">
        <v>17</v>
      </c>
      <c r="BE345">
        <v>6</v>
      </c>
      <c r="BF345">
        <v>211682</v>
      </c>
      <c r="BH345" t="s">
        <v>6211</v>
      </c>
      <c r="BT345">
        <v>527630</v>
      </c>
    </row>
    <row r="346" spans="1:72" x14ac:dyDescent="0.3">
      <c r="A346">
        <v>267043</v>
      </c>
      <c r="C346">
        <v>1</v>
      </c>
      <c r="F346" t="s">
        <v>0</v>
      </c>
      <c r="G346" t="s">
        <v>19</v>
      </c>
      <c r="H346" t="s">
        <v>2504</v>
      </c>
      <c r="I346" t="s">
        <v>21</v>
      </c>
      <c r="K346">
        <v>1</v>
      </c>
      <c r="L346" t="s">
        <v>4</v>
      </c>
      <c r="M346">
        <v>100931</v>
      </c>
      <c r="N346" t="s">
        <v>5</v>
      </c>
      <c r="T346" t="s">
        <v>2485</v>
      </c>
      <c r="U346" s="1">
        <v>1</v>
      </c>
      <c r="V346" t="s">
        <v>7</v>
      </c>
      <c r="W346" t="s">
        <v>646</v>
      </c>
      <c r="X346" t="s">
        <v>2232</v>
      </c>
      <c r="Y346" s="3">
        <v>6</v>
      </c>
      <c r="Z346" s="4">
        <v>628</v>
      </c>
      <c r="AA346" t="s">
        <v>2486</v>
      </c>
      <c r="AB346" t="s">
        <v>2505</v>
      </c>
      <c r="AC346">
        <v>2020</v>
      </c>
      <c r="AD346">
        <v>6</v>
      </c>
      <c r="AE346">
        <v>26</v>
      </c>
      <c r="AF346" t="s">
        <v>2506</v>
      </c>
      <c r="AH346">
        <v>241488</v>
      </c>
      <c r="AI346">
        <v>6617240</v>
      </c>
      <c r="AJ346" s="4">
        <v>241000</v>
      </c>
      <c r="AK346" s="4">
        <v>6617000</v>
      </c>
      <c r="AL346">
        <v>75</v>
      </c>
      <c r="AN346">
        <v>1010</v>
      </c>
      <c r="AP346" s="5" t="s">
        <v>2507</v>
      </c>
      <c r="AQ346">
        <v>100931</v>
      </c>
      <c r="AT346">
        <v>1</v>
      </c>
      <c r="AU346" t="s">
        <v>12</v>
      </c>
      <c r="AV346" t="s">
        <v>2508</v>
      </c>
      <c r="AW346" t="s">
        <v>2509</v>
      </c>
      <c r="AX346">
        <v>1010</v>
      </c>
      <c r="AY346" t="s">
        <v>28</v>
      </c>
      <c r="AZ346" t="s">
        <v>29</v>
      </c>
      <c r="BB346" s="5">
        <v>44187.4031944444</v>
      </c>
      <c r="BC346" s="6" t="s">
        <v>17</v>
      </c>
      <c r="BE346">
        <v>6</v>
      </c>
      <c r="BF346">
        <v>263943</v>
      </c>
      <c r="BH346" t="s">
        <v>2510</v>
      </c>
      <c r="BT346">
        <v>267043</v>
      </c>
    </row>
    <row r="347" spans="1:72" x14ac:dyDescent="0.3">
      <c r="A347">
        <v>295808</v>
      </c>
      <c r="C347">
        <v>1</v>
      </c>
      <c r="F347" t="s">
        <v>0</v>
      </c>
      <c r="G347" t="s">
        <v>31</v>
      </c>
      <c r="H347" t="s">
        <v>629</v>
      </c>
      <c r="I347" s="7" t="str">
        <f>HYPERLINK(AP347,"Obs")</f>
        <v>Obs</v>
      </c>
      <c r="K347">
        <v>1</v>
      </c>
      <c r="L347" t="s">
        <v>4</v>
      </c>
      <c r="M347">
        <v>100931</v>
      </c>
      <c r="N347" t="s">
        <v>5</v>
      </c>
      <c r="T347" t="s">
        <v>612</v>
      </c>
      <c r="U347" s="1">
        <v>1</v>
      </c>
      <c r="V347" t="s">
        <v>7</v>
      </c>
      <c r="W347" t="s">
        <v>613</v>
      </c>
      <c r="X347" s="2" t="s">
        <v>512</v>
      </c>
      <c r="Y347" s="3">
        <v>2</v>
      </c>
      <c r="Z347" s="4">
        <v>219</v>
      </c>
      <c r="AA347" t="s">
        <v>613</v>
      </c>
      <c r="AC347">
        <v>2020</v>
      </c>
      <c r="AD347">
        <v>7</v>
      </c>
      <c r="AE347">
        <v>26</v>
      </c>
      <c r="AF347" t="s">
        <v>630</v>
      </c>
      <c r="AG347" t="s">
        <v>630</v>
      </c>
      <c r="AH347">
        <v>248079</v>
      </c>
      <c r="AI347">
        <v>6652030</v>
      </c>
      <c r="AJ347" s="4">
        <v>249000</v>
      </c>
      <c r="AK347" s="4">
        <v>6653000</v>
      </c>
      <c r="AL347">
        <v>10</v>
      </c>
      <c r="AN347">
        <v>40</v>
      </c>
      <c r="AO347" t="s">
        <v>631</v>
      </c>
      <c r="AP347" t="s">
        <v>632</v>
      </c>
      <c r="AQ347">
        <v>100931</v>
      </c>
      <c r="AT347">
        <v>1</v>
      </c>
      <c r="AU347" t="s">
        <v>12</v>
      </c>
      <c r="AV347" t="s">
        <v>633</v>
      </c>
      <c r="AX347">
        <v>40</v>
      </c>
      <c r="AY347" t="s">
        <v>38</v>
      </c>
      <c r="AZ347" t="s">
        <v>39</v>
      </c>
      <c r="BA347">
        <v>1</v>
      </c>
      <c r="BB347" s="5">
        <v>44038.787256944401</v>
      </c>
      <c r="BC347" s="6" t="s">
        <v>17</v>
      </c>
      <c r="BE347">
        <v>4</v>
      </c>
      <c r="BF347">
        <v>376366</v>
      </c>
      <c r="BH347" t="s">
        <v>634</v>
      </c>
      <c r="BT347">
        <v>295808</v>
      </c>
    </row>
    <row r="348" spans="1:72" x14ac:dyDescent="0.3">
      <c r="A348">
        <v>347588</v>
      </c>
      <c r="C348">
        <v>1</v>
      </c>
      <c r="F348" t="s">
        <v>0</v>
      </c>
      <c r="G348" t="s">
        <v>19</v>
      </c>
      <c r="H348" t="s">
        <v>607</v>
      </c>
      <c r="I348" t="s">
        <v>21</v>
      </c>
      <c r="K348">
        <v>1</v>
      </c>
      <c r="L348" t="s">
        <v>4</v>
      </c>
      <c r="M348">
        <v>100931</v>
      </c>
      <c r="N348" t="s">
        <v>5</v>
      </c>
      <c r="T348" t="s">
        <v>583</v>
      </c>
      <c r="U348" s="1">
        <v>1</v>
      </c>
      <c r="V348" t="s">
        <v>7</v>
      </c>
      <c r="W348" t="s">
        <v>584</v>
      </c>
      <c r="X348" s="2" t="s">
        <v>512</v>
      </c>
      <c r="Y348" s="3">
        <v>2</v>
      </c>
      <c r="Z348" s="4">
        <v>216</v>
      </c>
      <c r="AA348" s="4" t="s">
        <v>584</v>
      </c>
      <c r="AB348" t="s">
        <v>598</v>
      </c>
      <c r="AC348">
        <v>2020</v>
      </c>
      <c r="AD348">
        <v>5</v>
      </c>
      <c r="AE348">
        <v>5</v>
      </c>
      <c r="AF348" t="s">
        <v>586</v>
      </c>
      <c r="AH348">
        <v>258580</v>
      </c>
      <c r="AI348">
        <v>6634580</v>
      </c>
      <c r="AJ348" s="4">
        <v>259000</v>
      </c>
      <c r="AK348" s="4">
        <v>6635000</v>
      </c>
      <c r="AL348">
        <v>50</v>
      </c>
      <c r="AN348">
        <v>1010</v>
      </c>
      <c r="AP348" s="5" t="s">
        <v>608</v>
      </c>
      <c r="AQ348">
        <v>100931</v>
      </c>
      <c r="AT348">
        <v>1</v>
      </c>
      <c r="AU348" t="s">
        <v>12</v>
      </c>
      <c r="AV348" t="s">
        <v>589</v>
      </c>
      <c r="AW348" t="s">
        <v>609</v>
      </c>
      <c r="AX348">
        <v>1010</v>
      </c>
      <c r="AY348" t="s">
        <v>28</v>
      </c>
      <c r="AZ348" t="s">
        <v>29</v>
      </c>
      <c r="BB348" s="5">
        <v>43956.557789351798</v>
      </c>
      <c r="BC348" s="6" t="s">
        <v>17</v>
      </c>
      <c r="BE348">
        <v>6</v>
      </c>
      <c r="BF348">
        <v>235007</v>
      </c>
      <c r="BH348" t="s">
        <v>610</v>
      </c>
      <c r="BT348">
        <v>347588</v>
      </c>
    </row>
    <row r="349" spans="1:72" x14ac:dyDescent="0.3">
      <c r="A349">
        <v>417205</v>
      </c>
      <c r="C349">
        <v>1</v>
      </c>
      <c r="F349" t="s">
        <v>0</v>
      </c>
      <c r="G349" t="s">
        <v>31</v>
      </c>
      <c r="H349" t="s">
        <v>4569</v>
      </c>
      <c r="I349" t="s">
        <v>21</v>
      </c>
      <c r="K349">
        <v>1</v>
      </c>
      <c r="L349" t="s">
        <v>4</v>
      </c>
      <c r="M349">
        <v>100931</v>
      </c>
      <c r="N349" t="s">
        <v>5</v>
      </c>
      <c r="T349" t="s">
        <v>4562</v>
      </c>
      <c r="U349" s="1">
        <v>1</v>
      </c>
      <c r="V349" t="s">
        <v>4493</v>
      </c>
      <c r="W349" t="s">
        <v>4539</v>
      </c>
      <c r="X349" s="2" t="s">
        <v>4495</v>
      </c>
      <c r="Y349" s="3">
        <v>16</v>
      </c>
      <c r="Z349" s="4">
        <v>1601</v>
      </c>
      <c r="AA349" s="4" t="s">
        <v>4539</v>
      </c>
      <c r="AB349" t="s">
        <v>34</v>
      </c>
      <c r="AC349">
        <v>2020</v>
      </c>
      <c r="AD349">
        <v>7</v>
      </c>
      <c r="AE349">
        <v>4</v>
      </c>
      <c r="AH349">
        <v>270582</v>
      </c>
      <c r="AI349">
        <v>7038691</v>
      </c>
      <c r="AJ349" s="4">
        <v>271000</v>
      </c>
      <c r="AK349" s="4">
        <v>7039000</v>
      </c>
      <c r="AL349">
        <v>19</v>
      </c>
      <c r="AN349">
        <v>40</v>
      </c>
      <c r="AP349" t="s">
        <v>4570</v>
      </c>
      <c r="AQ349">
        <v>100931</v>
      </c>
      <c r="AT349">
        <v>1</v>
      </c>
      <c r="AU349" t="s">
        <v>12</v>
      </c>
      <c r="AV349" t="s">
        <v>4571</v>
      </c>
      <c r="AW349" t="s">
        <v>4572</v>
      </c>
      <c r="AX349">
        <v>40</v>
      </c>
      <c r="AY349" t="s">
        <v>38</v>
      </c>
      <c r="AZ349" t="s">
        <v>39</v>
      </c>
      <c r="BB349" s="5">
        <v>44016</v>
      </c>
      <c r="BC349" s="6" t="s">
        <v>17</v>
      </c>
      <c r="BE349">
        <v>4</v>
      </c>
      <c r="BF349">
        <v>377462</v>
      </c>
      <c r="BH349" t="s">
        <v>4573</v>
      </c>
      <c r="BT349">
        <v>417205</v>
      </c>
    </row>
    <row r="350" spans="1:72" x14ac:dyDescent="0.3">
      <c r="A350">
        <v>435185</v>
      </c>
      <c r="C350">
        <v>1</v>
      </c>
      <c r="F350" t="s">
        <v>0</v>
      </c>
      <c r="G350" t="s">
        <v>19</v>
      </c>
      <c r="H350" t="s">
        <v>871</v>
      </c>
      <c r="I350" s="7" t="str">
        <f>HYPERLINK(AP350,"Foto")</f>
        <v>Foto</v>
      </c>
      <c r="K350">
        <v>1</v>
      </c>
      <c r="L350" t="s">
        <v>4</v>
      </c>
      <c r="M350">
        <v>100931</v>
      </c>
      <c r="N350" t="s">
        <v>5</v>
      </c>
      <c r="T350" t="s">
        <v>863</v>
      </c>
      <c r="U350" s="1">
        <v>1</v>
      </c>
      <c r="V350" t="s">
        <v>7</v>
      </c>
      <c r="W350" t="s">
        <v>864</v>
      </c>
      <c r="X350" s="2" t="s">
        <v>512</v>
      </c>
      <c r="Y350" s="3">
        <v>2</v>
      </c>
      <c r="Z350" s="4">
        <v>238</v>
      </c>
      <c r="AA350" s="4" t="s">
        <v>864</v>
      </c>
      <c r="AB350" t="s">
        <v>872</v>
      </c>
      <c r="AC350">
        <v>2020</v>
      </c>
      <c r="AD350">
        <v>6</v>
      </c>
      <c r="AE350">
        <v>28</v>
      </c>
      <c r="AF350" t="s">
        <v>866</v>
      </c>
      <c r="AH350">
        <v>277306</v>
      </c>
      <c r="AI350">
        <v>6683533</v>
      </c>
      <c r="AJ350" s="4">
        <v>277000</v>
      </c>
      <c r="AK350" s="4">
        <v>6683000</v>
      </c>
      <c r="AL350">
        <v>1</v>
      </c>
      <c r="AN350">
        <v>1010</v>
      </c>
      <c r="AO350" t="s">
        <v>873</v>
      </c>
      <c r="AP350" s="5" t="s">
        <v>874</v>
      </c>
      <c r="AQ350">
        <v>100931</v>
      </c>
      <c r="AT350">
        <v>1</v>
      </c>
      <c r="AU350" t="s">
        <v>12</v>
      </c>
      <c r="AV350" t="s">
        <v>875</v>
      </c>
      <c r="AW350" t="s">
        <v>876</v>
      </c>
      <c r="AX350">
        <v>1010</v>
      </c>
      <c r="AY350" t="s">
        <v>28</v>
      </c>
      <c r="AZ350" t="s">
        <v>29</v>
      </c>
      <c r="BA350">
        <v>1</v>
      </c>
      <c r="BB350" s="5">
        <v>44017.8528703704</v>
      </c>
      <c r="BC350" s="6" t="s">
        <v>17</v>
      </c>
      <c r="BE350">
        <v>6</v>
      </c>
      <c r="BF350">
        <v>241360</v>
      </c>
      <c r="BH350" t="s">
        <v>877</v>
      </c>
      <c r="BT350">
        <v>435185</v>
      </c>
    </row>
    <row r="351" spans="1:72" x14ac:dyDescent="0.3">
      <c r="A351">
        <v>436133</v>
      </c>
      <c r="C351">
        <v>1</v>
      </c>
      <c r="F351" t="s">
        <v>0</v>
      </c>
      <c r="G351" t="s">
        <v>19</v>
      </c>
      <c r="H351" t="s">
        <v>1132</v>
      </c>
      <c r="I351" t="s">
        <v>21</v>
      </c>
      <c r="K351">
        <v>1</v>
      </c>
      <c r="L351" t="s">
        <v>4</v>
      </c>
      <c r="M351">
        <v>100931</v>
      </c>
      <c r="N351" t="s">
        <v>5</v>
      </c>
      <c r="T351" t="s">
        <v>1124</v>
      </c>
      <c r="U351" s="1">
        <v>1</v>
      </c>
      <c r="V351" t="s">
        <v>985</v>
      </c>
      <c r="W351" t="s">
        <v>1026</v>
      </c>
      <c r="X351" t="s">
        <v>987</v>
      </c>
      <c r="Y351" s="3">
        <v>4</v>
      </c>
      <c r="Z351" s="4">
        <v>412</v>
      </c>
      <c r="AA351" s="4" t="s">
        <v>1026</v>
      </c>
      <c r="AB351" t="s">
        <v>1133</v>
      </c>
      <c r="AC351">
        <v>2020</v>
      </c>
      <c r="AD351">
        <v>6</v>
      </c>
      <c r="AE351">
        <v>17</v>
      </c>
      <c r="AF351" t="s">
        <v>1134</v>
      </c>
      <c r="AH351">
        <v>277837</v>
      </c>
      <c r="AI351">
        <v>6760643</v>
      </c>
      <c r="AJ351" s="4">
        <v>277000</v>
      </c>
      <c r="AK351" s="4">
        <v>6761000</v>
      </c>
      <c r="AL351">
        <v>10</v>
      </c>
      <c r="AN351">
        <v>1010</v>
      </c>
      <c r="AP351" s="5" t="s">
        <v>1135</v>
      </c>
      <c r="AQ351">
        <v>100931</v>
      </c>
      <c r="AT351">
        <v>1</v>
      </c>
      <c r="AU351" t="s">
        <v>12</v>
      </c>
      <c r="AV351" t="s">
        <v>1136</v>
      </c>
      <c r="AW351" t="s">
        <v>1137</v>
      </c>
      <c r="AX351">
        <v>1010</v>
      </c>
      <c r="AY351" t="s">
        <v>28</v>
      </c>
      <c r="AZ351" t="s">
        <v>29</v>
      </c>
      <c r="BB351" s="5">
        <v>44158.7722222222</v>
      </c>
      <c r="BC351" s="6" t="s">
        <v>17</v>
      </c>
      <c r="BE351">
        <v>6</v>
      </c>
      <c r="BF351">
        <v>261831</v>
      </c>
      <c r="BH351" t="s">
        <v>1138</v>
      </c>
      <c r="BT351">
        <v>436133</v>
      </c>
    </row>
    <row r="352" spans="1:72" x14ac:dyDescent="0.3">
      <c r="A352">
        <v>93273</v>
      </c>
      <c r="C352">
        <v>1</v>
      </c>
      <c r="F352" t="s">
        <v>0</v>
      </c>
      <c r="G352" t="s">
        <v>19</v>
      </c>
      <c r="H352" t="s">
        <v>4248</v>
      </c>
      <c r="I352" s="7" t="str">
        <f>HYPERLINK(AP352,"Foto")</f>
        <v>Foto</v>
      </c>
      <c r="K352">
        <v>1</v>
      </c>
      <c r="L352" t="s">
        <v>4</v>
      </c>
      <c r="M352">
        <v>100931</v>
      </c>
      <c r="N352" t="s">
        <v>5</v>
      </c>
      <c r="T352" t="s">
        <v>4240</v>
      </c>
      <c r="U352" s="1">
        <v>1</v>
      </c>
      <c r="V352" t="s">
        <v>4017</v>
      </c>
      <c r="W352" t="s">
        <v>4241</v>
      </c>
      <c r="X352" t="s">
        <v>4045</v>
      </c>
      <c r="Y352" s="3">
        <v>15</v>
      </c>
      <c r="Z352" s="4">
        <v>1532</v>
      </c>
      <c r="AA352" s="4" t="s">
        <v>4241</v>
      </c>
      <c r="AB352" t="s">
        <v>4249</v>
      </c>
      <c r="AC352">
        <v>2020</v>
      </c>
      <c r="AD352">
        <v>6</v>
      </c>
      <c r="AE352">
        <v>21</v>
      </c>
      <c r="AF352" t="s">
        <v>1642</v>
      </c>
      <c r="AH352">
        <v>44749</v>
      </c>
      <c r="AI352">
        <v>6964510</v>
      </c>
      <c r="AJ352" s="4">
        <v>45000</v>
      </c>
      <c r="AK352" s="4">
        <v>6965000</v>
      </c>
      <c r="AL352">
        <v>25</v>
      </c>
      <c r="AN352">
        <v>1010</v>
      </c>
      <c r="AP352" s="5" t="s">
        <v>4250</v>
      </c>
      <c r="AQ352">
        <v>100931</v>
      </c>
      <c r="AT352">
        <v>1</v>
      </c>
      <c r="AU352" t="s">
        <v>12</v>
      </c>
      <c r="AV352" t="s">
        <v>4245</v>
      </c>
      <c r="AW352" t="s">
        <v>4251</v>
      </c>
      <c r="AX352">
        <v>1010</v>
      </c>
      <c r="AY352" t="s">
        <v>28</v>
      </c>
      <c r="AZ352" t="s">
        <v>29</v>
      </c>
      <c r="BA352">
        <v>1</v>
      </c>
      <c r="BB352" s="5">
        <v>44003.871192129598</v>
      </c>
      <c r="BC352" s="6" t="s">
        <v>17</v>
      </c>
      <c r="BE352">
        <v>6</v>
      </c>
      <c r="BF352">
        <v>239702</v>
      </c>
      <c r="BH352" t="s">
        <v>4252</v>
      </c>
      <c r="BT352">
        <v>93273</v>
      </c>
    </row>
    <row r="353" spans="1:72" x14ac:dyDescent="0.3">
      <c r="A353">
        <v>178094</v>
      </c>
      <c r="C353">
        <v>1</v>
      </c>
      <c r="F353" t="s">
        <v>0</v>
      </c>
      <c r="G353" t="s">
        <v>19</v>
      </c>
      <c r="H353" t="s">
        <v>7467</v>
      </c>
      <c r="I353" t="s">
        <v>21</v>
      </c>
      <c r="K353">
        <v>1</v>
      </c>
      <c r="L353" t="s">
        <v>6877</v>
      </c>
      <c r="M353">
        <v>121481</v>
      </c>
      <c r="N353" t="s">
        <v>6881</v>
      </c>
      <c r="T353" t="s">
        <v>7456</v>
      </c>
      <c r="U353" s="1">
        <v>1</v>
      </c>
      <c r="V353" t="s">
        <v>4017</v>
      </c>
      <c r="W353" t="s">
        <v>4451</v>
      </c>
      <c r="X353" t="s">
        <v>4045</v>
      </c>
      <c r="Y353" s="3">
        <v>15</v>
      </c>
      <c r="Z353" s="4">
        <v>1560</v>
      </c>
      <c r="AA353" s="4" t="s">
        <v>4451</v>
      </c>
      <c r="AB353" t="s">
        <v>7468</v>
      </c>
      <c r="AC353">
        <v>2021</v>
      </c>
      <c r="AD353">
        <v>8</v>
      </c>
      <c r="AE353">
        <v>7</v>
      </c>
      <c r="AF353" t="s">
        <v>7469</v>
      </c>
      <c r="AH353">
        <v>162237</v>
      </c>
      <c r="AI353">
        <v>6984092</v>
      </c>
      <c r="AJ353" s="4">
        <v>163000</v>
      </c>
      <c r="AK353" s="4">
        <v>6985000</v>
      </c>
      <c r="AL353">
        <v>5</v>
      </c>
      <c r="AN353">
        <v>1010</v>
      </c>
      <c r="AP353" s="5" t="s">
        <v>7470</v>
      </c>
      <c r="AQ353">
        <v>121481</v>
      </c>
      <c r="AS353" s="11" t="s">
        <v>6878</v>
      </c>
      <c r="AT353">
        <v>1</v>
      </c>
      <c r="AU353" t="s">
        <v>6893</v>
      </c>
      <c r="AV353" t="s">
        <v>7471</v>
      </c>
      <c r="AW353" t="s">
        <v>7472</v>
      </c>
      <c r="AX353">
        <v>1010</v>
      </c>
      <c r="AY353" t="s">
        <v>28</v>
      </c>
      <c r="AZ353" t="s">
        <v>29</v>
      </c>
      <c r="BB353" s="5">
        <v>44424.059212963002</v>
      </c>
      <c r="BC353" s="6" t="s">
        <v>17</v>
      </c>
      <c r="BE353">
        <v>6</v>
      </c>
      <c r="BF353">
        <v>277664</v>
      </c>
      <c r="BH353" t="s">
        <v>7473</v>
      </c>
      <c r="BT353">
        <v>178094</v>
      </c>
    </row>
    <row r="354" spans="1:72" x14ac:dyDescent="0.3">
      <c r="A354">
        <v>189014</v>
      </c>
      <c r="C354">
        <v>1</v>
      </c>
      <c r="F354" t="s">
        <v>0</v>
      </c>
      <c r="G354" t="s">
        <v>19</v>
      </c>
      <c r="H354" t="s">
        <v>2159</v>
      </c>
      <c r="I354" s="7" t="str">
        <f>HYPERLINK(AP354,"Foto")</f>
        <v>Foto</v>
      </c>
      <c r="K354">
        <v>1</v>
      </c>
      <c r="L354" t="s">
        <v>4</v>
      </c>
      <c r="M354">
        <v>100931</v>
      </c>
      <c r="N354" t="s">
        <v>5</v>
      </c>
      <c r="T354" t="s">
        <v>2141</v>
      </c>
      <c r="U354" s="1">
        <v>1</v>
      </c>
      <c r="V354" t="s">
        <v>985</v>
      </c>
      <c r="W354" t="s">
        <v>2132</v>
      </c>
      <c r="X354" t="s">
        <v>1535</v>
      </c>
      <c r="Y354" s="3">
        <v>5</v>
      </c>
      <c r="Z354" s="4">
        <v>542</v>
      </c>
      <c r="AA354" s="4" t="s">
        <v>2132</v>
      </c>
      <c r="AB354" t="s">
        <v>2160</v>
      </c>
      <c r="AC354">
        <v>2021</v>
      </c>
      <c r="AD354">
        <v>7</v>
      </c>
      <c r="AE354">
        <v>12</v>
      </c>
      <c r="AF354" t="s">
        <v>245</v>
      </c>
      <c r="AH354">
        <v>184508</v>
      </c>
      <c r="AI354">
        <v>6775635</v>
      </c>
      <c r="AJ354" s="4">
        <v>185000</v>
      </c>
      <c r="AK354" s="4">
        <v>6775000</v>
      </c>
      <c r="AL354">
        <v>8</v>
      </c>
      <c r="AN354">
        <v>1010</v>
      </c>
      <c r="AP354" s="5" t="s">
        <v>2161</v>
      </c>
      <c r="AQ354">
        <v>100931</v>
      </c>
      <c r="AT354">
        <v>1</v>
      </c>
      <c r="AU354" t="s">
        <v>12</v>
      </c>
      <c r="AV354" t="s">
        <v>2162</v>
      </c>
      <c r="AW354" t="s">
        <v>2163</v>
      </c>
      <c r="AX354">
        <v>1010</v>
      </c>
      <c r="AY354" t="s">
        <v>28</v>
      </c>
      <c r="AZ354" t="s">
        <v>29</v>
      </c>
      <c r="BA354">
        <v>1</v>
      </c>
      <c r="BB354" s="5">
        <v>44405.382627314801</v>
      </c>
      <c r="BC354" s="6" t="s">
        <v>17</v>
      </c>
      <c r="BE354">
        <v>6</v>
      </c>
      <c r="BF354">
        <v>275875</v>
      </c>
      <c r="BH354" t="s">
        <v>2164</v>
      </c>
      <c r="BT354">
        <v>189014</v>
      </c>
    </row>
    <row r="355" spans="1:72" x14ac:dyDescent="0.3">
      <c r="A355">
        <v>204516</v>
      </c>
      <c r="C355">
        <v>1</v>
      </c>
      <c r="F355" t="s">
        <v>0</v>
      </c>
      <c r="G355" t="s">
        <v>19</v>
      </c>
      <c r="H355" t="s">
        <v>2087</v>
      </c>
      <c r="I355" t="s">
        <v>21</v>
      </c>
      <c r="K355">
        <v>1</v>
      </c>
      <c r="L355" t="s">
        <v>4</v>
      </c>
      <c r="M355">
        <v>100931</v>
      </c>
      <c r="N355" t="s">
        <v>5</v>
      </c>
      <c r="T355" t="s">
        <v>2080</v>
      </c>
      <c r="U355" s="1">
        <v>1</v>
      </c>
      <c r="V355" t="s">
        <v>985</v>
      </c>
      <c r="W355" t="s">
        <v>2028</v>
      </c>
      <c r="X355" t="s">
        <v>1535</v>
      </c>
      <c r="Y355" s="3">
        <v>5</v>
      </c>
      <c r="Z355" s="4">
        <v>540</v>
      </c>
      <c r="AA355" t="s">
        <v>2028</v>
      </c>
      <c r="AB355" t="s">
        <v>2029</v>
      </c>
      <c r="AC355">
        <v>2021</v>
      </c>
      <c r="AD355">
        <v>7</v>
      </c>
      <c r="AE355">
        <v>2</v>
      </c>
      <c r="AF355" t="s">
        <v>2030</v>
      </c>
      <c r="AH355">
        <v>203209</v>
      </c>
      <c r="AI355">
        <v>6756008</v>
      </c>
      <c r="AJ355" s="4">
        <v>203000</v>
      </c>
      <c r="AK355" s="4">
        <v>6757000</v>
      </c>
      <c r="AL355">
        <v>3</v>
      </c>
      <c r="AN355">
        <v>1010</v>
      </c>
      <c r="AP355" s="5" t="s">
        <v>2088</v>
      </c>
      <c r="AQ355">
        <v>100931</v>
      </c>
      <c r="AT355">
        <v>1</v>
      </c>
      <c r="AU355" t="s">
        <v>12</v>
      </c>
      <c r="AV355" t="s">
        <v>2089</v>
      </c>
      <c r="AW355" t="s">
        <v>2090</v>
      </c>
      <c r="AX355">
        <v>1010</v>
      </c>
      <c r="AY355" t="s">
        <v>28</v>
      </c>
      <c r="AZ355" t="s">
        <v>29</v>
      </c>
      <c r="BB355" s="5">
        <v>44379.992488425902</v>
      </c>
      <c r="BC355" s="6" t="s">
        <v>17</v>
      </c>
      <c r="BE355">
        <v>6</v>
      </c>
      <c r="BF355">
        <v>273496</v>
      </c>
      <c r="BH355" t="s">
        <v>2091</v>
      </c>
      <c r="BT355">
        <v>204516</v>
      </c>
    </row>
    <row r="356" spans="1:72" x14ac:dyDescent="0.3">
      <c r="A356">
        <v>204520</v>
      </c>
      <c r="C356">
        <v>1</v>
      </c>
      <c r="F356" t="s">
        <v>0</v>
      </c>
      <c r="G356" t="s">
        <v>19</v>
      </c>
      <c r="H356" t="s">
        <v>2092</v>
      </c>
      <c r="I356" t="s">
        <v>21</v>
      </c>
      <c r="K356">
        <v>1</v>
      </c>
      <c r="L356" t="s">
        <v>4</v>
      </c>
      <c r="M356">
        <v>100931</v>
      </c>
      <c r="N356" t="s">
        <v>5</v>
      </c>
      <c r="T356" t="s">
        <v>2080</v>
      </c>
      <c r="U356" s="1">
        <v>1</v>
      </c>
      <c r="V356" t="s">
        <v>985</v>
      </c>
      <c r="W356" t="s">
        <v>2028</v>
      </c>
      <c r="X356" t="s">
        <v>1535</v>
      </c>
      <c r="Y356" s="3">
        <v>5</v>
      </c>
      <c r="Z356" s="4">
        <v>540</v>
      </c>
      <c r="AA356" t="s">
        <v>2028</v>
      </c>
      <c r="AB356" t="s">
        <v>2029</v>
      </c>
      <c r="AC356">
        <v>2021</v>
      </c>
      <c r="AD356">
        <v>7</v>
      </c>
      <c r="AE356">
        <v>2</v>
      </c>
      <c r="AF356" t="s">
        <v>2030</v>
      </c>
      <c r="AH356">
        <v>203212</v>
      </c>
      <c r="AI356">
        <v>6756005</v>
      </c>
      <c r="AJ356" s="4">
        <v>203000</v>
      </c>
      <c r="AK356" s="4">
        <v>6757000</v>
      </c>
      <c r="AL356">
        <v>3</v>
      </c>
      <c r="AN356">
        <v>1010</v>
      </c>
      <c r="AP356" s="5" t="s">
        <v>2093</v>
      </c>
      <c r="AQ356">
        <v>100931</v>
      </c>
      <c r="AT356">
        <v>1</v>
      </c>
      <c r="AU356" t="s">
        <v>12</v>
      </c>
      <c r="AV356" t="s">
        <v>2094</v>
      </c>
      <c r="AW356" t="s">
        <v>2095</v>
      </c>
      <c r="AX356">
        <v>1010</v>
      </c>
      <c r="AY356" t="s">
        <v>28</v>
      </c>
      <c r="AZ356" t="s">
        <v>29</v>
      </c>
      <c r="BB356" s="5">
        <v>44379.992476851898</v>
      </c>
      <c r="BC356" s="6" t="s">
        <v>17</v>
      </c>
      <c r="BE356">
        <v>6</v>
      </c>
      <c r="BF356">
        <v>273497</v>
      </c>
      <c r="BH356" t="s">
        <v>2096</v>
      </c>
      <c r="BT356">
        <v>204520</v>
      </c>
    </row>
    <row r="357" spans="1:72" x14ac:dyDescent="0.3">
      <c r="A357">
        <v>267044</v>
      </c>
      <c r="C357">
        <v>1</v>
      </c>
      <c r="F357" t="s">
        <v>0</v>
      </c>
      <c r="G357" t="s">
        <v>19</v>
      </c>
      <c r="H357" t="s">
        <v>2511</v>
      </c>
      <c r="I357" t="s">
        <v>21</v>
      </c>
      <c r="K357">
        <v>1</v>
      </c>
      <c r="L357" t="s">
        <v>4</v>
      </c>
      <c r="M357">
        <v>100931</v>
      </c>
      <c r="N357" t="s">
        <v>5</v>
      </c>
      <c r="T357" t="s">
        <v>2485</v>
      </c>
      <c r="U357" s="1">
        <v>1</v>
      </c>
      <c r="V357" t="s">
        <v>7</v>
      </c>
      <c r="W357" t="s">
        <v>646</v>
      </c>
      <c r="X357" t="s">
        <v>2232</v>
      </c>
      <c r="Y357" s="3">
        <v>6</v>
      </c>
      <c r="Z357" s="4">
        <v>628</v>
      </c>
      <c r="AA357" t="s">
        <v>2486</v>
      </c>
      <c r="AB357" t="s">
        <v>2512</v>
      </c>
      <c r="AC357">
        <v>2021</v>
      </c>
      <c r="AD357">
        <v>7</v>
      </c>
      <c r="AE357">
        <v>12</v>
      </c>
      <c r="AF357" t="s">
        <v>2506</v>
      </c>
      <c r="AH357">
        <v>241488</v>
      </c>
      <c r="AI357">
        <v>6617240</v>
      </c>
      <c r="AJ357" s="4">
        <v>241000</v>
      </c>
      <c r="AK357" s="4">
        <v>6617000</v>
      </c>
      <c r="AL357">
        <v>75</v>
      </c>
      <c r="AN357">
        <v>1010</v>
      </c>
      <c r="AO357" t="s">
        <v>2513</v>
      </c>
      <c r="AP357" s="5" t="s">
        <v>2514</v>
      </c>
      <c r="AQ357">
        <v>100931</v>
      </c>
      <c r="AT357">
        <v>1</v>
      </c>
      <c r="AU357" t="s">
        <v>12</v>
      </c>
      <c r="AV357" t="s">
        <v>2508</v>
      </c>
      <c r="AW357" t="s">
        <v>2515</v>
      </c>
      <c r="AX357">
        <v>1010</v>
      </c>
      <c r="AY357" t="s">
        <v>28</v>
      </c>
      <c r="AZ357" t="s">
        <v>29</v>
      </c>
      <c r="BB357" s="5">
        <v>44390.627986111103</v>
      </c>
      <c r="BC357" s="6" t="s">
        <v>17</v>
      </c>
      <c r="BE357">
        <v>6</v>
      </c>
      <c r="BF357">
        <v>274383</v>
      </c>
      <c r="BH357" t="s">
        <v>2516</v>
      </c>
      <c r="BT357">
        <v>267044</v>
      </c>
    </row>
    <row r="358" spans="1:72" x14ac:dyDescent="0.3">
      <c r="A358">
        <v>474707</v>
      </c>
      <c r="C358">
        <v>1</v>
      </c>
      <c r="F358" t="s">
        <v>0</v>
      </c>
      <c r="G358" t="s">
        <v>19</v>
      </c>
      <c r="H358" t="s">
        <v>5183</v>
      </c>
      <c r="I358" t="s">
        <v>21</v>
      </c>
      <c r="K358">
        <v>1</v>
      </c>
      <c r="L358" t="s">
        <v>4</v>
      </c>
      <c r="M358">
        <v>100931</v>
      </c>
      <c r="N358" t="s">
        <v>5</v>
      </c>
      <c r="T358" t="s">
        <v>5169</v>
      </c>
      <c r="U358" s="1">
        <v>1</v>
      </c>
      <c r="V358" t="s">
        <v>4493</v>
      </c>
      <c r="W358" t="s">
        <v>5170</v>
      </c>
      <c r="X358" s="2" t="s">
        <v>5128</v>
      </c>
      <c r="Y358" s="3">
        <v>17</v>
      </c>
      <c r="Z358" s="4">
        <v>1714</v>
      </c>
      <c r="AA358" t="s">
        <v>5170</v>
      </c>
      <c r="AB358" t="s">
        <v>5184</v>
      </c>
      <c r="AC358">
        <v>2021</v>
      </c>
      <c r="AD358">
        <v>6</v>
      </c>
      <c r="AE358">
        <v>22</v>
      </c>
      <c r="AF358" t="s">
        <v>4800</v>
      </c>
      <c r="AH358">
        <v>299778</v>
      </c>
      <c r="AI358">
        <v>7045154</v>
      </c>
      <c r="AJ358" s="4">
        <v>299000</v>
      </c>
      <c r="AK358" s="4">
        <v>7045000</v>
      </c>
      <c r="AL358">
        <v>10</v>
      </c>
      <c r="AN358">
        <v>1010</v>
      </c>
      <c r="AP358" s="5" t="s">
        <v>5185</v>
      </c>
      <c r="AQ358">
        <v>100931</v>
      </c>
      <c r="AT358">
        <v>1</v>
      </c>
      <c r="AU358" t="s">
        <v>12</v>
      </c>
      <c r="AV358" t="s">
        <v>5186</v>
      </c>
      <c r="AW358" t="s">
        <v>5187</v>
      </c>
      <c r="AX358">
        <v>1010</v>
      </c>
      <c r="AY358" t="s">
        <v>28</v>
      </c>
      <c r="AZ358" t="s">
        <v>29</v>
      </c>
      <c r="BB358" s="5">
        <v>44378.871030092603</v>
      </c>
      <c r="BC358" s="6" t="s">
        <v>17</v>
      </c>
      <c r="BE358">
        <v>6</v>
      </c>
      <c r="BF358">
        <v>273277</v>
      </c>
      <c r="BH358" t="s">
        <v>5188</v>
      </c>
      <c r="BT358">
        <v>474707</v>
      </c>
    </row>
    <row r="359" spans="1:72" x14ac:dyDescent="0.3">
      <c r="A359">
        <v>533767</v>
      </c>
      <c r="C359">
        <v>1</v>
      </c>
      <c r="F359" t="s">
        <v>0</v>
      </c>
      <c r="G359" t="s">
        <v>19</v>
      </c>
      <c r="H359" t="s">
        <v>6567</v>
      </c>
      <c r="I359" t="s">
        <v>21</v>
      </c>
      <c r="K359">
        <v>1</v>
      </c>
      <c r="L359" t="s">
        <v>4</v>
      </c>
      <c r="M359">
        <v>100931</v>
      </c>
      <c r="N359" t="s">
        <v>5</v>
      </c>
      <c r="T359" t="s">
        <v>6559</v>
      </c>
      <c r="U359" s="1">
        <v>1</v>
      </c>
      <c r="V359" t="s">
        <v>6047</v>
      </c>
      <c r="W359" t="s">
        <v>6560</v>
      </c>
      <c r="X359" s="2" t="s">
        <v>6534</v>
      </c>
      <c r="Y359" s="3">
        <v>20</v>
      </c>
      <c r="Z359" s="4">
        <v>2011</v>
      </c>
      <c r="AA359" t="s">
        <v>6560</v>
      </c>
      <c r="AB359" t="s">
        <v>6568</v>
      </c>
      <c r="AC359">
        <v>2021</v>
      </c>
      <c r="AD359">
        <v>7</v>
      </c>
      <c r="AE359">
        <v>31</v>
      </c>
      <c r="AF359" t="s">
        <v>6087</v>
      </c>
      <c r="AH359">
        <v>831014</v>
      </c>
      <c r="AI359">
        <v>7743069</v>
      </c>
      <c r="AJ359" s="4">
        <v>831000</v>
      </c>
      <c r="AK359" s="4">
        <v>7743000</v>
      </c>
      <c r="AL359">
        <v>200</v>
      </c>
      <c r="AN359">
        <v>1010</v>
      </c>
      <c r="AO359" t="s">
        <v>6569</v>
      </c>
      <c r="AP359" s="5" t="s">
        <v>6570</v>
      </c>
      <c r="AQ359">
        <v>100931</v>
      </c>
      <c r="AT359">
        <v>1</v>
      </c>
      <c r="AU359" t="s">
        <v>12</v>
      </c>
      <c r="AV359" t="s">
        <v>6571</v>
      </c>
      <c r="AW359" t="s">
        <v>6572</v>
      </c>
      <c r="AX359">
        <v>1010</v>
      </c>
      <c r="AY359" t="s">
        <v>28</v>
      </c>
      <c r="AZ359" t="s">
        <v>29</v>
      </c>
      <c r="BB359" s="5">
        <v>44408.538773148102</v>
      </c>
      <c r="BC359" s="6" t="s">
        <v>17</v>
      </c>
      <c r="BE359">
        <v>6</v>
      </c>
      <c r="BF359">
        <v>276131</v>
      </c>
      <c r="BH359" t="s">
        <v>6573</v>
      </c>
      <c r="BT359">
        <v>533767</v>
      </c>
    </row>
    <row r="360" spans="1:72" x14ac:dyDescent="0.3">
      <c r="A360">
        <v>127510</v>
      </c>
      <c r="B360">
        <v>177458</v>
      </c>
      <c r="F360" t="s">
        <v>0</v>
      </c>
      <c r="G360" t="s">
        <v>1</v>
      </c>
      <c r="H360" t="s">
        <v>3398</v>
      </c>
      <c r="I360" t="s">
        <v>3</v>
      </c>
      <c r="K360">
        <v>1</v>
      </c>
      <c r="L360" t="s">
        <v>4</v>
      </c>
      <c r="M360">
        <v>100931</v>
      </c>
      <c r="N360" t="s">
        <v>5</v>
      </c>
      <c r="T360" t="s">
        <v>3399</v>
      </c>
      <c r="U360" s="9">
        <v>3</v>
      </c>
      <c r="V360" t="s">
        <v>3148</v>
      </c>
      <c r="W360" t="s">
        <v>3376</v>
      </c>
      <c r="X360" t="s">
        <v>3377</v>
      </c>
      <c r="Y360" s="3">
        <v>10</v>
      </c>
      <c r="Z360" s="4">
        <v>1001</v>
      </c>
      <c r="AA360" s="4" t="s">
        <v>3376</v>
      </c>
      <c r="AB360" t="s">
        <v>3400</v>
      </c>
      <c r="AC360">
        <v>1871</v>
      </c>
      <c r="AD360">
        <v>1</v>
      </c>
      <c r="AE360">
        <v>1</v>
      </c>
      <c r="AF360" t="s">
        <v>3401</v>
      </c>
      <c r="AG360" t="s">
        <v>3401</v>
      </c>
      <c r="AH360">
        <v>86987</v>
      </c>
      <c r="AI360">
        <v>6463569</v>
      </c>
      <c r="AJ360" s="4">
        <v>87000</v>
      </c>
      <c r="AK360" s="4">
        <v>6463000</v>
      </c>
      <c r="AL360">
        <v>9862</v>
      </c>
      <c r="AN360">
        <v>23</v>
      </c>
      <c r="AP360" s="5"/>
      <c r="AQ360">
        <v>100931</v>
      </c>
      <c r="AT360">
        <v>1</v>
      </c>
      <c r="AU360" t="s">
        <v>12</v>
      </c>
      <c r="AV360" t="s">
        <v>3402</v>
      </c>
      <c r="AW360" t="s">
        <v>3403</v>
      </c>
      <c r="AX360">
        <v>23</v>
      </c>
      <c r="AY360" t="s">
        <v>15</v>
      </c>
      <c r="AZ360" t="s">
        <v>16</v>
      </c>
      <c r="BB360" s="5">
        <v>39039</v>
      </c>
      <c r="BC360" s="6" t="s">
        <v>17</v>
      </c>
      <c r="BE360">
        <v>4</v>
      </c>
      <c r="BF360">
        <v>324751</v>
      </c>
      <c r="BG360">
        <v>41788</v>
      </c>
      <c r="BH360" t="s">
        <v>3404</v>
      </c>
      <c r="BT360">
        <v>127510</v>
      </c>
    </row>
    <row r="361" spans="1:72" x14ac:dyDescent="0.3">
      <c r="A361">
        <v>138076</v>
      </c>
      <c r="B361">
        <v>177425</v>
      </c>
      <c r="F361" t="s">
        <v>0</v>
      </c>
      <c r="G361" t="s">
        <v>1</v>
      </c>
      <c r="H361" t="s">
        <v>3429</v>
      </c>
      <c r="I361" t="s">
        <v>3</v>
      </c>
      <c r="K361">
        <v>1</v>
      </c>
      <c r="L361" t="s">
        <v>4</v>
      </c>
      <c r="M361">
        <v>100931</v>
      </c>
      <c r="N361" t="s">
        <v>5</v>
      </c>
      <c r="T361" t="s">
        <v>3430</v>
      </c>
      <c r="U361" s="9">
        <v>3</v>
      </c>
      <c r="V361" t="s">
        <v>3148</v>
      </c>
      <c r="W361" t="s">
        <v>3376</v>
      </c>
      <c r="X361" t="s">
        <v>3377</v>
      </c>
      <c r="Y361" s="3">
        <v>10</v>
      </c>
      <c r="Z361" s="4">
        <v>1001</v>
      </c>
      <c r="AA361" s="4" t="s">
        <v>3376</v>
      </c>
      <c r="AB361" t="s">
        <v>3431</v>
      </c>
      <c r="AC361">
        <v>1873</v>
      </c>
      <c r="AD361">
        <v>5</v>
      </c>
      <c r="AE361">
        <v>10</v>
      </c>
      <c r="AF361" t="s">
        <v>3401</v>
      </c>
      <c r="AG361" t="s">
        <v>3401</v>
      </c>
      <c r="AH361">
        <v>94589</v>
      </c>
      <c r="AI361">
        <v>6475465</v>
      </c>
      <c r="AJ361" s="4">
        <v>95000</v>
      </c>
      <c r="AK361" s="4">
        <v>6475000</v>
      </c>
      <c r="AL361">
        <v>9605</v>
      </c>
      <c r="AN361">
        <v>23</v>
      </c>
      <c r="AP361" s="5"/>
      <c r="AQ361">
        <v>100931</v>
      </c>
      <c r="AT361">
        <v>1</v>
      </c>
      <c r="AU361" t="s">
        <v>12</v>
      </c>
      <c r="AV361" t="s">
        <v>3432</v>
      </c>
      <c r="AW361" t="s">
        <v>3433</v>
      </c>
      <c r="AX361">
        <v>23</v>
      </c>
      <c r="AY361" t="s">
        <v>15</v>
      </c>
      <c r="AZ361" t="s">
        <v>16</v>
      </c>
      <c r="BB361" s="5">
        <v>39039</v>
      </c>
      <c r="BC361" s="6" t="s">
        <v>17</v>
      </c>
      <c r="BE361">
        <v>4</v>
      </c>
      <c r="BF361">
        <v>324727</v>
      </c>
      <c r="BG361">
        <v>41789</v>
      </c>
      <c r="BH361" t="s">
        <v>3434</v>
      </c>
      <c r="BT361">
        <v>138076</v>
      </c>
    </row>
    <row r="362" spans="1:72" x14ac:dyDescent="0.3">
      <c r="A362">
        <v>20412</v>
      </c>
      <c r="B362">
        <v>304952</v>
      </c>
      <c r="F362" t="s">
        <v>0</v>
      </c>
      <c r="G362" t="s">
        <v>1</v>
      </c>
      <c r="H362" t="s">
        <v>3725</v>
      </c>
      <c r="I362" s="7" t="str">
        <f>HYPERLINK(AP362,"Hb")</f>
        <v>Hb</v>
      </c>
      <c r="K362">
        <v>1</v>
      </c>
      <c r="L362" t="s">
        <v>4</v>
      </c>
      <c r="M362">
        <v>100931</v>
      </c>
      <c r="N362" t="s">
        <v>5</v>
      </c>
      <c r="T362" t="s">
        <v>3726</v>
      </c>
      <c r="U362" s="1">
        <v>1</v>
      </c>
      <c r="V362" t="s">
        <v>3687</v>
      </c>
      <c r="W362" t="s">
        <v>3727</v>
      </c>
      <c r="X362" t="s">
        <v>3689</v>
      </c>
      <c r="Y362" s="3">
        <v>11</v>
      </c>
      <c r="Z362" s="4">
        <v>1124</v>
      </c>
      <c r="AA362" s="4" t="s">
        <v>3727</v>
      </c>
      <c r="AB362" t="s">
        <v>3728</v>
      </c>
      <c r="AC362">
        <v>1875</v>
      </c>
      <c r="AD362">
        <v>7</v>
      </c>
      <c r="AE362">
        <v>4</v>
      </c>
      <c r="AF362" t="s">
        <v>2423</v>
      </c>
      <c r="AG362" t="s">
        <v>2423</v>
      </c>
      <c r="AH362">
        <v>-37808</v>
      </c>
      <c r="AI362">
        <v>6565658</v>
      </c>
      <c r="AJ362" s="4">
        <v>-37000</v>
      </c>
      <c r="AK362" s="4">
        <v>6565000</v>
      </c>
      <c r="AL362">
        <v>1414</v>
      </c>
      <c r="AN362">
        <v>8</v>
      </c>
      <c r="AO362" t="s">
        <v>324</v>
      </c>
      <c r="AP362" t="s">
        <v>3729</v>
      </c>
      <c r="AQ362">
        <v>100931</v>
      </c>
      <c r="AT362">
        <v>1</v>
      </c>
      <c r="AU362" t="s">
        <v>12</v>
      </c>
      <c r="AV362" t="s">
        <v>3730</v>
      </c>
      <c r="AW362" t="s">
        <v>3731</v>
      </c>
      <c r="AX362">
        <v>8</v>
      </c>
      <c r="AY362" t="s">
        <v>15</v>
      </c>
      <c r="AZ362" t="s">
        <v>49</v>
      </c>
      <c r="BA362">
        <v>1</v>
      </c>
      <c r="BB362" s="5">
        <v>37287</v>
      </c>
      <c r="BC362" s="6" t="s">
        <v>17</v>
      </c>
      <c r="BE362">
        <v>3</v>
      </c>
      <c r="BF362">
        <v>477915</v>
      </c>
      <c r="BG362">
        <v>41847</v>
      </c>
      <c r="BH362" t="s">
        <v>3732</v>
      </c>
      <c r="BJ362" t="s">
        <v>3733</v>
      </c>
      <c r="BT362">
        <v>20412</v>
      </c>
    </row>
    <row r="363" spans="1:72" x14ac:dyDescent="0.3">
      <c r="A363">
        <v>20413</v>
      </c>
      <c r="B363">
        <v>304953</v>
      </c>
      <c r="F363" t="s">
        <v>0</v>
      </c>
      <c r="G363" t="s">
        <v>1</v>
      </c>
      <c r="H363" t="s">
        <v>3734</v>
      </c>
      <c r="I363" s="7" t="str">
        <f>HYPERLINK(AP363,"Hb")</f>
        <v>Hb</v>
      </c>
      <c r="K363">
        <v>1</v>
      </c>
      <c r="L363" t="s">
        <v>4</v>
      </c>
      <c r="M363">
        <v>100931</v>
      </c>
      <c r="N363" t="s">
        <v>5</v>
      </c>
      <c r="T363" t="s">
        <v>3726</v>
      </c>
      <c r="U363" s="1">
        <v>1</v>
      </c>
      <c r="V363" t="s">
        <v>3687</v>
      </c>
      <c r="W363" t="s">
        <v>3727</v>
      </c>
      <c r="X363" t="s">
        <v>3689</v>
      </c>
      <c r="Y363" s="3">
        <v>11</v>
      </c>
      <c r="Z363" s="4">
        <v>1124</v>
      </c>
      <c r="AA363" s="4" t="s">
        <v>3727</v>
      </c>
      <c r="AB363" t="s">
        <v>3735</v>
      </c>
      <c r="AC363">
        <v>1875</v>
      </c>
      <c r="AD363">
        <v>7</v>
      </c>
      <c r="AE363">
        <v>4</v>
      </c>
      <c r="AF363" t="s">
        <v>2423</v>
      </c>
      <c r="AG363" t="s">
        <v>2423</v>
      </c>
      <c r="AH363">
        <v>-37808</v>
      </c>
      <c r="AI363">
        <v>6565658</v>
      </c>
      <c r="AJ363" s="4">
        <v>-37000</v>
      </c>
      <c r="AK363" s="4">
        <v>6565000</v>
      </c>
      <c r="AL363">
        <v>1414</v>
      </c>
      <c r="AN363">
        <v>8</v>
      </c>
      <c r="AO363" t="s">
        <v>324</v>
      </c>
      <c r="AP363" t="s">
        <v>3736</v>
      </c>
      <c r="AQ363">
        <v>100931</v>
      </c>
      <c r="AT363">
        <v>1</v>
      </c>
      <c r="AU363" t="s">
        <v>12</v>
      </c>
      <c r="AV363" t="s">
        <v>3730</v>
      </c>
      <c r="AW363" t="s">
        <v>3737</v>
      </c>
      <c r="AX363">
        <v>8</v>
      </c>
      <c r="AY363" t="s">
        <v>15</v>
      </c>
      <c r="AZ363" t="s">
        <v>49</v>
      </c>
      <c r="BA363">
        <v>1</v>
      </c>
      <c r="BB363" s="5">
        <v>37287</v>
      </c>
      <c r="BC363" s="6" t="s">
        <v>17</v>
      </c>
      <c r="BE363">
        <v>3</v>
      </c>
      <c r="BF363">
        <v>477916</v>
      </c>
      <c r="BG363">
        <v>41848</v>
      </c>
      <c r="BH363" t="s">
        <v>3738</v>
      </c>
      <c r="BJ363" t="s">
        <v>3739</v>
      </c>
      <c r="BT363">
        <v>20413</v>
      </c>
    </row>
    <row r="364" spans="1:72" x14ac:dyDescent="0.3">
      <c r="A364">
        <v>20414</v>
      </c>
      <c r="B364">
        <v>304954</v>
      </c>
      <c r="F364" t="s">
        <v>0</v>
      </c>
      <c r="G364" t="s">
        <v>1</v>
      </c>
      <c r="H364" t="s">
        <v>3740</v>
      </c>
      <c r="I364" s="7" t="str">
        <f>HYPERLINK(AP364,"Hb")</f>
        <v>Hb</v>
      </c>
      <c r="K364">
        <v>1</v>
      </c>
      <c r="L364" t="s">
        <v>4</v>
      </c>
      <c r="M364">
        <v>100931</v>
      </c>
      <c r="N364" t="s">
        <v>5</v>
      </c>
      <c r="T364" t="s">
        <v>3726</v>
      </c>
      <c r="U364" s="1">
        <v>1</v>
      </c>
      <c r="V364" t="s">
        <v>3687</v>
      </c>
      <c r="W364" t="s">
        <v>3727</v>
      </c>
      <c r="X364" t="s">
        <v>3689</v>
      </c>
      <c r="Y364" s="3">
        <v>11</v>
      </c>
      <c r="Z364" s="4">
        <v>1124</v>
      </c>
      <c r="AA364" s="4" t="s">
        <v>3727</v>
      </c>
      <c r="AB364" t="s">
        <v>3741</v>
      </c>
      <c r="AC364">
        <v>1875</v>
      </c>
      <c r="AD364">
        <v>7</v>
      </c>
      <c r="AE364">
        <v>4</v>
      </c>
      <c r="AF364" t="s">
        <v>2423</v>
      </c>
      <c r="AG364" t="s">
        <v>382</v>
      </c>
      <c r="AH364">
        <v>-37808</v>
      </c>
      <c r="AI364">
        <v>6565658</v>
      </c>
      <c r="AJ364" s="4">
        <v>-37000</v>
      </c>
      <c r="AK364" s="4">
        <v>6565000</v>
      </c>
      <c r="AL364">
        <v>1414</v>
      </c>
      <c r="AN364">
        <v>8</v>
      </c>
      <c r="AO364" t="s">
        <v>324</v>
      </c>
      <c r="AP364" t="s">
        <v>3742</v>
      </c>
      <c r="AQ364">
        <v>100931</v>
      </c>
      <c r="AT364">
        <v>1</v>
      </c>
      <c r="AU364" t="s">
        <v>12</v>
      </c>
      <c r="AV364" t="s">
        <v>3730</v>
      </c>
      <c r="AW364" t="s">
        <v>3743</v>
      </c>
      <c r="AX364">
        <v>8</v>
      </c>
      <c r="AY364" t="s">
        <v>15</v>
      </c>
      <c r="AZ364" t="s">
        <v>49</v>
      </c>
      <c r="BA364">
        <v>1</v>
      </c>
      <c r="BB364" s="5">
        <v>37287</v>
      </c>
      <c r="BC364" s="6" t="s">
        <v>17</v>
      </c>
      <c r="BE364">
        <v>3</v>
      </c>
      <c r="BF364">
        <v>477917</v>
      </c>
      <c r="BG364">
        <v>41849</v>
      </c>
      <c r="BH364" t="s">
        <v>3744</v>
      </c>
      <c r="BJ364" t="s">
        <v>3745</v>
      </c>
      <c r="BT364">
        <v>20414</v>
      </c>
    </row>
    <row r="365" spans="1:72" x14ac:dyDescent="0.3">
      <c r="A365">
        <v>16262</v>
      </c>
      <c r="B365">
        <v>304958</v>
      </c>
      <c r="F365" t="s">
        <v>0</v>
      </c>
      <c r="G365" t="s">
        <v>1</v>
      </c>
      <c r="H365" t="s">
        <v>3770</v>
      </c>
      <c r="I365" s="7" t="str">
        <f>HYPERLINK(AP365,"Hb")</f>
        <v>Hb</v>
      </c>
      <c r="K365">
        <v>1</v>
      </c>
      <c r="L365" t="s">
        <v>4</v>
      </c>
      <c r="M365">
        <v>100931</v>
      </c>
      <c r="N365" t="s">
        <v>5</v>
      </c>
      <c r="T365" t="s">
        <v>3771</v>
      </c>
      <c r="U365" s="9">
        <v>3</v>
      </c>
      <c r="V365" t="s">
        <v>3687</v>
      </c>
      <c r="W365" t="s">
        <v>3772</v>
      </c>
      <c r="X365" t="s">
        <v>3689</v>
      </c>
      <c r="Y365" s="3">
        <v>11</v>
      </c>
      <c r="Z365" s="4">
        <v>1127</v>
      </c>
      <c r="AA365" s="4" t="s">
        <v>3772</v>
      </c>
      <c r="AB365" t="s">
        <v>3773</v>
      </c>
      <c r="AC365">
        <v>1875</v>
      </c>
      <c r="AD365">
        <v>8</v>
      </c>
      <c r="AE365">
        <v>4</v>
      </c>
      <c r="AF365" t="s">
        <v>2423</v>
      </c>
      <c r="AG365" t="s">
        <v>2423</v>
      </c>
      <c r="AH365">
        <v>-40879</v>
      </c>
      <c r="AI365">
        <v>6580565</v>
      </c>
      <c r="AJ365" s="4">
        <v>-41000</v>
      </c>
      <c r="AK365" s="4">
        <v>6581000</v>
      </c>
      <c r="AL365">
        <v>7857</v>
      </c>
      <c r="AN365">
        <v>8</v>
      </c>
      <c r="AP365" t="s">
        <v>3774</v>
      </c>
      <c r="AQ365">
        <v>100931</v>
      </c>
      <c r="AT365">
        <v>1</v>
      </c>
      <c r="AU365" t="s">
        <v>12</v>
      </c>
      <c r="AV365" t="s">
        <v>3775</v>
      </c>
      <c r="AW365" t="s">
        <v>3776</v>
      </c>
      <c r="AX365">
        <v>8</v>
      </c>
      <c r="AY365" t="s">
        <v>15</v>
      </c>
      <c r="AZ365" t="s">
        <v>49</v>
      </c>
      <c r="BA365">
        <v>1</v>
      </c>
      <c r="BB365" s="5">
        <v>37287</v>
      </c>
      <c r="BC365" s="6" t="s">
        <v>17</v>
      </c>
      <c r="BE365">
        <v>3</v>
      </c>
      <c r="BF365">
        <v>477921</v>
      </c>
      <c r="BG365">
        <v>41850</v>
      </c>
      <c r="BH365" t="s">
        <v>3777</v>
      </c>
      <c r="BJ365" t="s">
        <v>3778</v>
      </c>
      <c r="BT365">
        <v>16262</v>
      </c>
    </row>
    <row r="366" spans="1:72" x14ac:dyDescent="0.3">
      <c r="A366">
        <v>10919</v>
      </c>
      <c r="B366">
        <v>143224</v>
      </c>
      <c r="F366" t="s">
        <v>0</v>
      </c>
      <c r="G366" t="s">
        <v>848</v>
      </c>
      <c r="H366" t="s">
        <v>3746</v>
      </c>
      <c r="I366" s="7" t="str">
        <f>HYPERLINK(AP366,"Hb")</f>
        <v>Hb</v>
      </c>
      <c r="K366">
        <v>1</v>
      </c>
      <c r="L366" t="s">
        <v>4</v>
      </c>
      <c r="M366">
        <v>100931</v>
      </c>
      <c r="N366" t="s">
        <v>5</v>
      </c>
      <c r="T366" t="s">
        <v>3747</v>
      </c>
      <c r="U366" s="9">
        <v>3</v>
      </c>
      <c r="V366" t="s">
        <v>3687</v>
      </c>
      <c r="W366" t="s">
        <v>3727</v>
      </c>
      <c r="X366" t="s">
        <v>3689</v>
      </c>
      <c r="Y366" s="3">
        <v>11</v>
      </c>
      <c r="Z366" s="4">
        <v>1124</v>
      </c>
      <c r="AA366" s="4" t="s">
        <v>3727</v>
      </c>
      <c r="AB366" t="s">
        <v>3748</v>
      </c>
      <c r="AC366">
        <v>1875</v>
      </c>
      <c r="AD366">
        <v>7</v>
      </c>
      <c r="AE366">
        <v>1</v>
      </c>
      <c r="AF366" t="s">
        <v>2423</v>
      </c>
      <c r="AG366" t="s">
        <v>2423</v>
      </c>
      <c r="AH366">
        <v>-46633</v>
      </c>
      <c r="AI366">
        <v>6567644</v>
      </c>
      <c r="AJ366" s="4">
        <v>-47000</v>
      </c>
      <c r="AK366" s="4">
        <v>6567000</v>
      </c>
      <c r="AL366">
        <v>12776</v>
      </c>
      <c r="AN366">
        <v>105</v>
      </c>
      <c r="AP366" t="s">
        <v>3749</v>
      </c>
      <c r="AQ366">
        <v>100931</v>
      </c>
      <c r="AT366">
        <v>1</v>
      </c>
      <c r="AU366" t="s">
        <v>12</v>
      </c>
      <c r="AV366" t="s">
        <v>3750</v>
      </c>
      <c r="AW366" t="s">
        <v>3751</v>
      </c>
      <c r="AX366">
        <v>105</v>
      </c>
      <c r="AY366" t="s">
        <v>858</v>
      </c>
      <c r="AZ366" t="s">
        <v>859</v>
      </c>
      <c r="BA366">
        <v>1</v>
      </c>
      <c r="BB366" s="5">
        <v>42551</v>
      </c>
      <c r="BC366" s="6" t="s">
        <v>17</v>
      </c>
      <c r="BE366">
        <v>5</v>
      </c>
      <c r="BF366">
        <v>294678</v>
      </c>
      <c r="BG366">
        <v>41851</v>
      </c>
      <c r="BH366" t="s">
        <v>3752</v>
      </c>
      <c r="BJ366" t="s">
        <v>3753</v>
      </c>
      <c r="BT366">
        <v>10919</v>
      </c>
    </row>
    <row r="367" spans="1:72" x14ac:dyDescent="0.3">
      <c r="A367">
        <v>140404</v>
      </c>
      <c r="B367">
        <v>313110</v>
      </c>
      <c r="F367" t="s">
        <v>0</v>
      </c>
      <c r="G367" t="s">
        <v>1</v>
      </c>
      <c r="H367" t="s">
        <v>3435</v>
      </c>
      <c r="I367" s="7" t="str">
        <f>HYPERLINK(AP367,"Hb")</f>
        <v>Hb</v>
      </c>
      <c r="K367">
        <v>1</v>
      </c>
      <c r="L367" t="s">
        <v>4</v>
      </c>
      <c r="M367">
        <v>100931</v>
      </c>
      <c r="N367" t="s">
        <v>5</v>
      </c>
      <c r="T367" t="s">
        <v>3436</v>
      </c>
      <c r="U367" s="1">
        <v>1</v>
      </c>
      <c r="V367" t="s">
        <v>3148</v>
      </c>
      <c r="W367" t="s">
        <v>3376</v>
      </c>
      <c r="X367" t="s">
        <v>3377</v>
      </c>
      <c r="Y367" s="3">
        <v>10</v>
      </c>
      <c r="Z367" s="4">
        <v>1001</v>
      </c>
      <c r="AA367" s="4" t="s">
        <v>3376</v>
      </c>
      <c r="AB367" t="s">
        <v>3437</v>
      </c>
      <c r="AC367">
        <v>1875</v>
      </c>
      <c r="AD367">
        <v>7</v>
      </c>
      <c r="AE367">
        <v>1</v>
      </c>
      <c r="AF367" t="s">
        <v>456</v>
      </c>
      <c r="AG367" t="s">
        <v>456</v>
      </c>
      <c r="AH367">
        <v>97526</v>
      </c>
      <c r="AI367">
        <v>6475497</v>
      </c>
      <c r="AJ367" s="4">
        <v>97000</v>
      </c>
      <c r="AK367" s="4">
        <v>6475000</v>
      </c>
      <c r="AL367">
        <v>707</v>
      </c>
      <c r="AN367">
        <v>8</v>
      </c>
      <c r="AO367" t="s">
        <v>324</v>
      </c>
      <c r="AP367" t="s">
        <v>3438</v>
      </c>
      <c r="AQ367">
        <v>100931</v>
      </c>
      <c r="AT367">
        <v>1</v>
      </c>
      <c r="AU367" t="s">
        <v>12</v>
      </c>
      <c r="AV367" t="s">
        <v>3439</v>
      </c>
      <c r="AW367" t="s">
        <v>3440</v>
      </c>
      <c r="AX367">
        <v>8</v>
      </c>
      <c r="AY367" t="s">
        <v>15</v>
      </c>
      <c r="AZ367" t="s">
        <v>49</v>
      </c>
      <c r="BA367">
        <v>1</v>
      </c>
      <c r="BB367" s="5">
        <v>33717</v>
      </c>
      <c r="BC367" s="6" t="s">
        <v>17</v>
      </c>
      <c r="BE367">
        <v>3</v>
      </c>
      <c r="BF367">
        <v>485217</v>
      </c>
      <c r="BG367">
        <v>41790</v>
      </c>
      <c r="BH367" t="s">
        <v>3441</v>
      </c>
      <c r="BJ367" t="s">
        <v>3442</v>
      </c>
      <c r="BT367">
        <v>140404</v>
      </c>
    </row>
    <row r="368" spans="1:72" x14ac:dyDescent="0.3">
      <c r="A368">
        <v>536494</v>
      </c>
      <c r="B368">
        <v>363497</v>
      </c>
      <c r="F368" t="s">
        <v>1323</v>
      </c>
      <c r="G368" t="s">
        <v>100</v>
      </c>
      <c r="H368" t="s">
        <v>3765</v>
      </c>
      <c r="I368" s="7" t="str">
        <f>HYPERLINK(AP368,"Hb")</f>
        <v>Hb</v>
      </c>
      <c r="K368">
        <v>1</v>
      </c>
      <c r="L368" t="s">
        <v>4</v>
      </c>
      <c r="M368">
        <v>100931</v>
      </c>
      <c r="N368" t="s">
        <v>5</v>
      </c>
      <c r="V368" t="s">
        <v>3687</v>
      </c>
      <c r="X368" t="s">
        <v>3689</v>
      </c>
      <c r="Y368" s="3">
        <v>11</v>
      </c>
      <c r="Z368" s="4">
        <v>1124</v>
      </c>
      <c r="AA368" t="s">
        <v>3727</v>
      </c>
      <c r="AB368" t="s">
        <v>3766</v>
      </c>
      <c r="AC368">
        <v>1875</v>
      </c>
      <c r="AD368">
        <v>7</v>
      </c>
      <c r="AE368">
        <v>4</v>
      </c>
      <c r="AF368" t="s">
        <v>3767</v>
      </c>
      <c r="AG368" t="s">
        <v>3767</v>
      </c>
      <c r="AN368" t="s">
        <v>1326</v>
      </c>
      <c r="AP368" t="s">
        <v>3768</v>
      </c>
      <c r="AQ368">
        <v>100931</v>
      </c>
      <c r="AS368" s="8" t="s">
        <v>1328</v>
      </c>
      <c r="AZ368" t="s">
        <v>1326</v>
      </c>
      <c r="BA368">
        <v>1</v>
      </c>
      <c r="BB368" s="5">
        <v>44152</v>
      </c>
      <c r="BC368" s="11" t="s">
        <v>1329</v>
      </c>
      <c r="BE368">
        <v>5</v>
      </c>
      <c r="BF368">
        <v>8505</v>
      </c>
      <c r="BH368" t="s">
        <v>3769</v>
      </c>
      <c r="BJ368" t="s">
        <v>3769</v>
      </c>
      <c r="BT368">
        <v>536494</v>
      </c>
    </row>
    <row r="369" spans="1:72" x14ac:dyDescent="0.3">
      <c r="A369">
        <v>536478</v>
      </c>
      <c r="B369">
        <v>336868</v>
      </c>
      <c r="F369" t="s">
        <v>1323</v>
      </c>
      <c r="G369" t="s">
        <v>848</v>
      </c>
      <c r="H369">
        <v>311136</v>
      </c>
      <c r="I369" s="7" t="str">
        <f>HYPERLINK(AP369,"Hb")</f>
        <v>Hb</v>
      </c>
      <c r="K369">
        <v>1</v>
      </c>
      <c r="L369" t="s">
        <v>4</v>
      </c>
      <c r="M369">
        <v>100931</v>
      </c>
      <c r="N369" t="s">
        <v>5</v>
      </c>
      <c r="V369" t="s">
        <v>3687</v>
      </c>
      <c r="X369" t="s">
        <v>3689</v>
      </c>
      <c r="Y369" s="3">
        <v>11</v>
      </c>
      <c r="AB369" t="s">
        <v>6869</v>
      </c>
      <c r="AC369">
        <v>1875</v>
      </c>
      <c r="AF369" t="s">
        <v>2423</v>
      </c>
      <c r="AG369" t="s">
        <v>2423</v>
      </c>
      <c r="AN369" t="s">
        <v>6870</v>
      </c>
      <c r="AP369" t="s">
        <v>6871</v>
      </c>
      <c r="AQ369">
        <v>100931</v>
      </c>
      <c r="AS369" s="8" t="s">
        <v>1328</v>
      </c>
      <c r="AZ369" t="s">
        <v>6870</v>
      </c>
      <c r="BA369">
        <v>1</v>
      </c>
      <c r="BB369" s="5">
        <v>42265</v>
      </c>
      <c r="BC369" s="11" t="s">
        <v>1329</v>
      </c>
      <c r="BE369">
        <v>4</v>
      </c>
      <c r="BF369">
        <v>615</v>
      </c>
      <c r="BH369" t="s">
        <v>6872</v>
      </c>
      <c r="BJ369" t="s">
        <v>6872</v>
      </c>
      <c r="BT369">
        <v>536478</v>
      </c>
    </row>
    <row r="370" spans="1:72" x14ac:dyDescent="0.3">
      <c r="A370">
        <v>124581</v>
      </c>
      <c r="B370">
        <v>313106</v>
      </c>
      <c r="F370" t="s">
        <v>0</v>
      </c>
      <c r="G370" t="s">
        <v>1</v>
      </c>
      <c r="H370" t="s">
        <v>3374</v>
      </c>
      <c r="I370" s="7" t="str">
        <f>HYPERLINK(AP370,"Hb")</f>
        <v>Hb</v>
      </c>
      <c r="K370">
        <v>1</v>
      </c>
      <c r="L370" t="s">
        <v>4</v>
      </c>
      <c r="M370">
        <v>100931</v>
      </c>
      <c r="N370" t="s">
        <v>5</v>
      </c>
      <c r="T370" t="s">
        <v>3375</v>
      </c>
      <c r="U370" s="1">
        <v>1</v>
      </c>
      <c r="V370" t="s">
        <v>3148</v>
      </c>
      <c r="W370" t="s">
        <v>3376</v>
      </c>
      <c r="X370" t="s">
        <v>3377</v>
      </c>
      <c r="Y370" s="3">
        <v>10</v>
      </c>
      <c r="Z370" s="4">
        <v>1001</v>
      </c>
      <c r="AA370" s="4" t="s">
        <v>3376</v>
      </c>
      <c r="AB370" t="s">
        <v>3378</v>
      </c>
      <c r="AC370">
        <v>1876</v>
      </c>
      <c r="AD370">
        <v>1</v>
      </c>
      <c r="AE370">
        <v>1</v>
      </c>
      <c r="AF370" t="s">
        <v>456</v>
      </c>
      <c r="AG370" t="s">
        <v>456</v>
      </c>
      <c r="AH370">
        <v>85237</v>
      </c>
      <c r="AI370">
        <v>6463126</v>
      </c>
      <c r="AJ370" s="4">
        <v>85000</v>
      </c>
      <c r="AK370" s="4">
        <v>6463000</v>
      </c>
      <c r="AL370">
        <v>707</v>
      </c>
      <c r="AN370">
        <v>8</v>
      </c>
      <c r="AO370" t="s">
        <v>324</v>
      </c>
      <c r="AP370" t="s">
        <v>3379</v>
      </c>
      <c r="AQ370">
        <v>100931</v>
      </c>
      <c r="AT370">
        <v>1</v>
      </c>
      <c r="AU370" t="s">
        <v>12</v>
      </c>
      <c r="AV370" t="s">
        <v>3380</v>
      </c>
      <c r="AW370" t="s">
        <v>3381</v>
      </c>
      <c r="AX370">
        <v>8</v>
      </c>
      <c r="AY370" t="s">
        <v>15</v>
      </c>
      <c r="AZ370" t="s">
        <v>49</v>
      </c>
      <c r="BA370">
        <v>1</v>
      </c>
      <c r="BB370" s="5">
        <v>40997</v>
      </c>
      <c r="BC370" s="6" t="s">
        <v>17</v>
      </c>
      <c r="BE370">
        <v>3</v>
      </c>
      <c r="BF370">
        <v>485213</v>
      </c>
      <c r="BG370">
        <v>41791</v>
      </c>
      <c r="BH370" t="s">
        <v>3382</v>
      </c>
      <c r="BJ370" t="s">
        <v>3383</v>
      </c>
      <c r="BT370">
        <v>124581</v>
      </c>
    </row>
    <row r="371" spans="1:72" x14ac:dyDescent="0.3">
      <c r="A371">
        <v>167690</v>
      </c>
      <c r="B371">
        <v>143222</v>
      </c>
      <c r="F371" t="s">
        <v>0</v>
      </c>
      <c r="G371" t="s">
        <v>848</v>
      </c>
      <c r="H371" t="s">
        <v>3237</v>
      </c>
      <c r="I371" s="7" t="str">
        <f>HYPERLINK(AP371,"Hb")</f>
        <v>Hb</v>
      </c>
      <c r="K371">
        <v>1</v>
      </c>
      <c r="L371" t="s">
        <v>4</v>
      </c>
      <c r="M371">
        <v>100931</v>
      </c>
      <c r="N371" t="s">
        <v>5</v>
      </c>
      <c r="T371" t="s">
        <v>3238</v>
      </c>
      <c r="U371" s="8">
        <v>2</v>
      </c>
      <c r="V371" t="s">
        <v>3148</v>
      </c>
      <c r="W371" t="s">
        <v>3239</v>
      </c>
      <c r="X371" t="s">
        <v>3150</v>
      </c>
      <c r="Y371" s="3">
        <v>9</v>
      </c>
      <c r="Z371" s="4">
        <v>914</v>
      </c>
      <c r="AA371" s="4" t="s">
        <v>3239</v>
      </c>
      <c r="AB371" t="s">
        <v>3239</v>
      </c>
      <c r="AC371">
        <v>1878</v>
      </c>
      <c r="AD371">
        <v>1</v>
      </c>
      <c r="AE371">
        <v>1</v>
      </c>
      <c r="AF371" t="s">
        <v>3240</v>
      </c>
      <c r="AG371" t="s">
        <v>3240</v>
      </c>
      <c r="AH371">
        <v>147828</v>
      </c>
      <c r="AI371">
        <v>6514043</v>
      </c>
      <c r="AJ371" s="4">
        <v>147000</v>
      </c>
      <c r="AK371" s="4">
        <v>6515000</v>
      </c>
      <c r="AL371">
        <v>7071</v>
      </c>
      <c r="AN371">
        <v>105</v>
      </c>
      <c r="AP371" t="s">
        <v>3241</v>
      </c>
      <c r="AQ371">
        <v>100931</v>
      </c>
      <c r="AT371">
        <v>1</v>
      </c>
      <c r="AU371" t="s">
        <v>12</v>
      </c>
      <c r="AV371" t="s">
        <v>3242</v>
      </c>
      <c r="AW371" t="s">
        <v>3243</v>
      </c>
      <c r="AX371">
        <v>105</v>
      </c>
      <c r="AY371" t="s">
        <v>858</v>
      </c>
      <c r="AZ371" t="s">
        <v>859</v>
      </c>
      <c r="BA371">
        <v>1</v>
      </c>
      <c r="BB371" s="5">
        <v>41583</v>
      </c>
      <c r="BC371" s="6" t="s">
        <v>17</v>
      </c>
      <c r="BE371">
        <v>5</v>
      </c>
      <c r="BF371">
        <v>294675</v>
      </c>
      <c r="BG371">
        <v>41772</v>
      </c>
      <c r="BH371" t="s">
        <v>3244</v>
      </c>
      <c r="BJ371" t="s">
        <v>3245</v>
      </c>
      <c r="BT371">
        <v>167690</v>
      </c>
    </row>
    <row r="372" spans="1:72" x14ac:dyDescent="0.3">
      <c r="A372">
        <v>463210</v>
      </c>
      <c r="B372">
        <v>143210</v>
      </c>
      <c r="F372" t="s">
        <v>0</v>
      </c>
      <c r="G372" t="s">
        <v>848</v>
      </c>
      <c r="H372" t="s">
        <v>849</v>
      </c>
      <c r="I372" s="7" t="str">
        <f>HYPERLINK(AP372,"Hb")</f>
        <v>Hb</v>
      </c>
      <c r="K372">
        <v>1</v>
      </c>
      <c r="L372" t="s">
        <v>4</v>
      </c>
      <c r="M372">
        <v>100931</v>
      </c>
      <c r="N372" t="s">
        <v>5</v>
      </c>
      <c r="T372" t="s">
        <v>850</v>
      </c>
      <c r="U372" s="9">
        <v>3</v>
      </c>
      <c r="V372" t="s">
        <v>7</v>
      </c>
      <c r="W372" t="s">
        <v>851</v>
      </c>
      <c r="X372" s="2" t="s">
        <v>512</v>
      </c>
      <c r="Y372" s="3">
        <v>2</v>
      </c>
      <c r="Z372" s="4">
        <v>237</v>
      </c>
      <c r="AA372" s="4" t="s">
        <v>851</v>
      </c>
      <c r="AB372" t="s">
        <v>852</v>
      </c>
      <c r="AC372">
        <v>1878</v>
      </c>
      <c r="AD372">
        <v>7</v>
      </c>
      <c r="AE372">
        <v>1</v>
      </c>
      <c r="AF372" t="s">
        <v>853</v>
      </c>
      <c r="AG372" t="s">
        <v>853</v>
      </c>
      <c r="AH372">
        <v>292149</v>
      </c>
      <c r="AI372">
        <v>6701033</v>
      </c>
      <c r="AJ372" s="4">
        <v>293000</v>
      </c>
      <c r="AK372" s="4">
        <v>6701000</v>
      </c>
      <c r="AL372">
        <v>23130</v>
      </c>
      <c r="AN372">
        <v>105</v>
      </c>
      <c r="AO372" t="s">
        <v>854</v>
      </c>
      <c r="AP372" t="s">
        <v>855</v>
      </c>
      <c r="AQ372">
        <v>100931</v>
      </c>
      <c r="AT372">
        <v>1</v>
      </c>
      <c r="AU372" t="s">
        <v>12</v>
      </c>
      <c r="AV372" t="s">
        <v>856</v>
      </c>
      <c r="AW372" t="s">
        <v>857</v>
      </c>
      <c r="AX372">
        <v>105</v>
      </c>
      <c r="AY372" t="s">
        <v>858</v>
      </c>
      <c r="AZ372" t="s">
        <v>859</v>
      </c>
      <c r="BA372">
        <v>1</v>
      </c>
      <c r="BB372" s="5">
        <v>40826</v>
      </c>
      <c r="BC372" s="6" t="s">
        <v>17</v>
      </c>
      <c r="BE372">
        <v>5</v>
      </c>
      <c r="BF372">
        <v>294663</v>
      </c>
      <c r="BG372">
        <v>41554</v>
      </c>
      <c r="BH372" t="s">
        <v>860</v>
      </c>
      <c r="BJ372" t="s">
        <v>861</v>
      </c>
      <c r="BT372">
        <v>463210</v>
      </c>
    </row>
    <row r="373" spans="1:72" x14ac:dyDescent="0.3">
      <c r="A373">
        <v>536839</v>
      </c>
      <c r="B373">
        <v>450271</v>
      </c>
      <c r="F373" t="s">
        <v>6870</v>
      </c>
      <c r="G373" t="s">
        <v>7245</v>
      </c>
      <c r="H373" t="s">
        <v>7246</v>
      </c>
      <c r="I373" t="s">
        <v>793</v>
      </c>
      <c r="K373">
        <v>1</v>
      </c>
      <c r="L373" t="s">
        <v>6877</v>
      </c>
      <c r="M373" s="1">
        <v>121481</v>
      </c>
      <c r="N373" t="s">
        <v>6881</v>
      </c>
      <c r="T373" t="s">
        <v>7247</v>
      </c>
      <c r="U373" s="9">
        <v>3</v>
      </c>
      <c r="V373" t="s">
        <v>2527</v>
      </c>
      <c r="W373" t="s">
        <v>7248</v>
      </c>
      <c r="X373" t="s">
        <v>2657</v>
      </c>
      <c r="Y373" s="3">
        <v>8</v>
      </c>
      <c r="Z373" s="4">
        <v>815</v>
      </c>
      <c r="AA373" t="s">
        <v>7248</v>
      </c>
      <c r="AB373" t="s">
        <v>7249</v>
      </c>
      <c r="AC373">
        <v>1879</v>
      </c>
      <c r="AD373">
        <v>6</v>
      </c>
      <c r="AF373" t="s">
        <v>7250</v>
      </c>
      <c r="AH373">
        <v>183259</v>
      </c>
      <c r="AI373">
        <v>6538053</v>
      </c>
      <c r="AJ373" s="4">
        <v>183000</v>
      </c>
      <c r="AK373" s="4">
        <v>6539000</v>
      </c>
      <c r="AL373" s="1">
        <v>99999</v>
      </c>
      <c r="AO373" t="s">
        <v>7251</v>
      </c>
      <c r="AP373" s="5" t="s">
        <v>7252</v>
      </c>
      <c r="AQ373" s="1">
        <v>121481</v>
      </c>
      <c r="AT373">
        <v>1</v>
      </c>
      <c r="AU373" t="s">
        <v>12</v>
      </c>
      <c r="AV373" t="s">
        <v>7253</v>
      </c>
      <c r="AW373" t="s">
        <v>7246</v>
      </c>
      <c r="AX373">
        <v>40</v>
      </c>
      <c r="AY373" t="s">
        <v>7245</v>
      </c>
      <c r="BC373" s="8" t="s">
        <v>7181</v>
      </c>
      <c r="BE373">
        <v>4</v>
      </c>
      <c r="BF373">
        <v>298</v>
      </c>
      <c r="BG373">
        <v>41713</v>
      </c>
      <c r="BH373" t="s">
        <v>7254</v>
      </c>
      <c r="BI373">
        <v>1</v>
      </c>
      <c r="BJ373" t="s">
        <v>7254</v>
      </c>
      <c r="BK373" s="8">
        <v>9</v>
      </c>
      <c r="BP373" t="s">
        <v>7255</v>
      </c>
      <c r="BQ373" t="s">
        <v>7256</v>
      </c>
      <c r="BR373" t="s">
        <v>7257</v>
      </c>
      <c r="BS373" t="s">
        <v>7248</v>
      </c>
      <c r="BT373">
        <v>536839</v>
      </c>
    </row>
    <row r="374" spans="1:72" x14ac:dyDescent="0.3">
      <c r="A374">
        <v>72989</v>
      </c>
      <c r="B374">
        <v>313123</v>
      </c>
      <c r="F374" t="s">
        <v>0</v>
      </c>
      <c r="G374" t="s">
        <v>1</v>
      </c>
      <c r="H374" t="s">
        <v>3460</v>
      </c>
      <c r="I374" s="7" t="str">
        <f>HYPERLINK(AP374,"Hb")</f>
        <v>Hb</v>
      </c>
      <c r="K374">
        <v>1</v>
      </c>
      <c r="L374" t="s">
        <v>4</v>
      </c>
      <c r="M374">
        <v>100931</v>
      </c>
      <c r="N374" t="s">
        <v>5</v>
      </c>
      <c r="T374" t="s">
        <v>3461</v>
      </c>
      <c r="U374" s="8">
        <v>2</v>
      </c>
      <c r="V374" t="s">
        <v>3148</v>
      </c>
      <c r="W374" t="s">
        <v>3462</v>
      </c>
      <c r="X374" t="s">
        <v>3377</v>
      </c>
      <c r="Y374" s="3">
        <v>10</v>
      </c>
      <c r="Z374" s="4">
        <v>1004</v>
      </c>
      <c r="AA374" s="4" t="s">
        <v>3462</v>
      </c>
      <c r="AB374" t="s">
        <v>3463</v>
      </c>
      <c r="AC374">
        <v>1881</v>
      </c>
      <c r="AD374">
        <v>7</v>
      </c>
      <c r="AE374">
        <v>1</v>
      </c>
      <c r="AF374" t="s">
        <v>456</v>
      </c>
      <c r="AG374" t="s">
        <v>382</v>
      </c>
      <c r="AH374">
        <v>11833</v>
      </c>
      <c r="AI374">
        <v>6491923</v>
      </c>
      <c r="AJ374" s="4">
        <v>11000</v>
      </c>
      <c r="AK374" s="4">
        <v>6491000</v>
      </c>
      <c r="AL374">
        <v>3536</v>
      </c>
      <c r="AN374">
        <v>8</v>
      </c>
      <c r="AO374" t="s">
        <v>324</v>
      </c>
      <c r="AP374" t="s">
        <v>3464</v>
      </c>
      <c r="AQ374">
        <v>100931</v>
      </c>
      <c r="AT374">
        <v>1</v>
      </c>
      <c r="AU374" t="s">
        <v>12</v>
      </c>
      <c r="AV374" t="s">
        <v>3465</v>
      </c>
      <c r="AW374" t="s">
        <v>3466</v>
      </c>
      <c r="AX374">
        <v>8</v>
      </c>
      <c r="AY374" t="s">
        <v>15</v>
      </c>
      <c r="AZ374" t="s">
        <v>49</v>
      </c>
      <c r="BA374">
        <v>1</v>
      </c>
      <c r="BB374" s="5">
        <v>40997</v>
      </c>
      <c r="BC374" s="6" t="s">
        <v>17</v>
      </c>
      <c r="BE374">
        <v>3</v>
      </c>
      <c r="BF374">
        <v>485230</v>
      </c>
      <c r="BG374">
        <v>41801</v>
      </c>
      <c r="BH374" t="s">
        <v>3467</v>
      </c>
      <c r="BJ374" t="s">
        <v>3468</v>
      </c>
      <c r="BT374">
        <v>72989</v>
      </c>
    </row>
    <row r="375" spans="1:72" x14ac:dyDescent="0.3">
      <c r="A375">
        <v>70571</v>
      </c>
      <c r="B375">
        <v>177893</v>
      </c>
      <c r="F375" t="s">
        <v>0</v>
      </c>
      <c r="G375" t="s">
        <v>1</v>
      </c>
      <c r="H375" t="s">
        <v>3490</v>
      </c>
      <c r="I375" t="s">
        <v>3</v>
      </c>
      <c r="K375">
        <v>1</v>
      </c>
      <c r="L375" t="s">
        <v>4</v>
      </c>
      <c r="M375">
        <v>100931</v>
      </c>
      <c r="N375" t="s">
        <v>5</v>
      </c>
      <c r="T375" t="s">
        <v>3491</v>
      </c>
      <c r="U375" s="9">
        <v>3</v>
      </c>
      <c r="V375" t="s">
        <v>3148</v>
      </c>
      <c r="W375" t="s">
        <v>3462</v>
      </c>
      <c r="X375" t="s">
        <v>3377</v>
      </c>
      <c r="Y375" s="3">
        <v>10</v>
      </c>
      <c r="Z375" s="4">
        <v>1004</v>
      </c>
      <c r="AA375" s="4" t="s">
        <v>3462</v>
      </c>
      <c r="AB375" t="s">
        <v>3492</v>
      </c>
      <c r="AC375">
        <v>1881</v>
      </c>
      <c r="AD375">
        <v>7</v>
      </c>
      <c r="AE375">
        <v>1</v>
      </c>
      <c r="AF375" t="s">
        <v>3401</v>
      </c>
      <c r="AG375" t="s">
        <v>3401</v>
      </c>
      <c r="AH375">
        <v>9490</v>
      </c>
      <c r="AI375">
        <v>6491634</v>
      </c>
      <c r="AJ375" s="4">
        <v>9000</v>
      </c>
      <c r="AK375" s="4">
        <v>6491000</v>
      </c>
      <c r="AL375">
        <v>14160</v>
      </c>
      <c r="AN375">
        <v>23</v>
      </c>
      <c r="AP375" s="5"/>
      <c r="AQ375">
        <v>100931</v>
      </c>
      <c r="AT375">
        <v>1</v>
      </c>
      <c r="AU375" t="s">
        <v>12</v>
      </c>
      <c r="AV375" t="s">
        <v>3493</v>
      </c>
      <c r="AW375" t="s">
        <v>3494</v>
      </c>
      <c r="AX375">
        <v>23</v>
      </c>
      <c r="AY375" t="s">
        <v>15</v>
      </c>
      <c r="AZ375" t="s">
        <v>16</v>
      </c>
      <c r="BB375" s="5">
        <v>39031</v>
      </c>
      <c r="BC375" s="6" t="s">
        <v>17</v>
      </c>
      <c r="BE375">
        <v>4</v>
      </c>
      <c r="BF375">
        <v>325128</v>
      </c>
      <c r="BG375">
        <v>41800</v>
      </c>
      <c r="BH375" t="s">
        <v>3495</v>
      </c>
      <c r="BT375">
        <v>70571</v>
      </c>
    </row>
    <row r="376" spans="1:72" x14ac:dyDescent="0.3">
      <c r="A376">
        <v>72990</v>
      </c>
      <c r="B376">
        <v>313125</v>
      </c>
      <c r="F376" t="s">
        <v>0</v>
      </c>
      <c r="G376" t="s">
        <v>1</v>
      </c>
      <c r="H376" t="s">
        <v>3469</v>
      </c>
      <c r="I376" s="7" t="str">
        <f>HYPERLINK(AP376,"Hb")</f>
        <v>Hb</v>
      </c>
      <c r="K376">
        <v>1</v>
      </c>
      <c r="L376" t="s">
        <v>4</v>
      </c>
      <c r="M376">
        <v>100931</v>
      </c>
      <c r="N376" t="s">
        <v>5</v>
      </c>
      <c r="T376" t="s">
        <v>3461</v>
      </c>
      <c r="U376" s="8">
        <v>2</v>
      </c>
      <c r="V376" t="s">
        <v>3148</v>
      </c>
      <c r="W376" t="s">
        <v>3462</v>
      </c>
      <c r="X376" t="s">
        <v>3377</v>
      </c>
      <c r="Y376" s="3">
        <v>10</v>
      </c>
      <c r="Z376" s="4">
        <v>1004</v>
      </c>
      <c r="AA376" s="4" t="s">
        <v>3462</v>
      </c>
      <c r="AB376" t="s">
        <v>3470</v>
      </c>
      <c r="AC376">
        <v>1882</v>
      </c>
      <c r="AD376">
        <v>7</v>
      </c>
      <c r="AE376">
        <v>1</v>
      </c>
      <c r="AF376" t="s">
        <v>456</v>
      </c>
      <c r="AG376" t="s">
        <v>456</v>
      </c>
      <c r="AH376">
        <v>11833</v>
      </c>
      <c r="AI376">
        <v>6491923</v>
      </c>
      <c r="AJ376" s="4">
        <v>11000</v>
      </c>
      <c r="AK376" s="4">
        <v>6491000</v>
      </c>
      <c r="AL376">
        <v>3536</v>
      </c>
      <c r="AN376">
        <v>8</v>
      </c>
      <c r="AO376" t="s">
        <v>324</v>
      </c>
      <c r="AP376" t="s">
        <v>3471</v>
      </c>
      <c r="AQ376">
        <v>100931</v>
      </c>
      <c r="AT376">
        <v>1</v>
      </c>
      <c r="AU376" t="s">
        <v>12</v>
      </c>
      <c r="AV376" t="s">
        <v>3465</v>
      </c>
      <c r="AW376" t="s">
        <v>3472</v>
      </c>
      <c r="AX376">
        <v>8</v>
      </c>
      <c r="AY376" t="s">
        <v>15</v>
      </c>
      <c r="AZ376" t="s">
        <v>49</v>
      </c>
      <c r="BA376">
        <v>1</v>
      </c>
      <c r="BB376" s="5">
        <v>40997</v>
      </c>
      <c r="BC376" s="6" t="s">
        <v>17</v>
      </c>
      <c r="BE376">
        <v>3</v>
      </c>
      <c r="BF376">
        <v>485232</v>
      </c>
      <c r="BG376">
        <v>41802</v>
      </c>
      <c r="BH376" t="s">
        <v>3473</v>
      </c>
      <c r="BJ376" t="s">
        <v>3474</v>
      </c>
      <c r="BT376">
        <v>72990</v>
      </c>
    </row>
    <row r="377" spans="1:72" x14ac:dyDescent="0.3">
      <c r="A377">
        <v>421446</v>
      </c>
      <c r="B377">
        <v>214722</v>
      </c>
      <c r="F377" t="s">
        <v>0</v>
      </c>
      <c r="G377" t="s">
        <v>100</v>
      </c>
      <c r="H377" t="s">
        <v>4591</v>
      </c>
      <c r="I377" s="7" t="str">
        <f>HYPERLINK(AP377,"Hb")</f>
        <v>Hb</v>
      </c>
      <c r="K377">
        <v>1</v>
      </c>
      <c r="L377" t="s">
        <v>4</v>
      </c>
      <c r="M377">
        <v>100931</v>
      </c>
      <c r="N377" t="s">
        <v>5</v>
      </c>
      <c r="T377" t="s">
        <v>4592</v>
      </c>
      <c r="U377" s="1">
        <v>1</v>
      </c>
      <c r="V377" t="s">
        <v>4493</v>
      </c>
      <c r="W377" t="s">
        <v>4539</v>
      </c>
      <c r="X377" s="2" t="s">
        <v>4495</v>
      </c>
      <c r="Y377" s="3">
        <v>16</v>
      </c>
      <c r="Z377" s="4">
        <v>1601</v>
      </c>
      <c r="AA377" s="4" t="s">
        <v>4539</v>
      </c>
      <c r="AB377" t="s">
        <v>4593</v>
      </c>
      <c r="AC377">
        <v>1886</v>
      </c>
      <c r="AD377">
        <v>6</v>
      </c>
      <c r="AE377">
        <v>24</v>
      </c>
      <c r="AF377" t="s">
        <v>4594</v>
      </c>
      <c r="AG377" t="s">
        <v>4594</v>
      </c>
      <c r="AH377">
        <v>271918</v>
      </c>
      <c r="AI377">
        <v>7043860</v>
      </c>
      <c r="AJ377" s="4">
        <v>271000</v>
      </c>
      <c r="AK377" s="4">
        <v>7043000</v>
      </c>
      <c r="AL377">
        <v>1118</v>
      </c>
      <c r="AN377">
        <v>37</v>
      </c>
      <c r="AP377" t="s">
        <v>4595</v>
      </c>
      <c r="AQ377">
        <v>100931</v>
      </c>
      <c r="AT377">
        <v>1</v>
      </c>
      <c r="AU377" t="s">
        <v>12</v>
      </c>
      <c r="AV377" t="s">
        <v>4596</v>
      </c>
      <c r="AW377" t="s">
        <v>4597</v>
      </c>
      <c r="AX377">
        <v>37</v>
      </c>
      <c r="AY377" t="s">
        <v>110</v>
      </c>
      <c r="AZ377" t="s">
        <v>49</v>
      </c>
      <c r="BA377">
        <v>1</v>
      </c>
      <c r="BB377" s="5">
        <v>41767</v>
      </c>
      <c r="BC377" s="6" t="s">
        <v>17</v>
      </c>
      <c r="BE377">
        <v>4</v>
      </c>
      <c r="BF377">
        <v>369115</v>
      </c>
      <c r="BG377">
        <v>41923</v>
      </c>
      <c r="BH377" t="s">
        <v>4598</v>
      </c>
      <c r="BJ377" t="s">
        <v>4599</v>
      </c>
      <c r="BT377">
        <v>421446</v>
      </c>
    </row>
    <row r="378" spans="1:72" x14ac:dyDescent="0.3">
      <c r="A378">
        <v>421904</v>
      </c>
      <c r="B378">
        <v>304939</v>
      </c>
      <c r="F378" t="s">
        <v>0</v>
      </c>
      <c r="G378" t="s">
        <v>1</v>
      </c>
      <c r="H378" t="s">
        <v>4615</v>
      </c>
      <c r="I378" s="7" t="str">
        <f>HYPERLINK(AP378,"Hb")</f>
        <v>Hb</v>
      </c>
      <c r="K378">
        <v>1</v>
      </c>
      <c r="L378" t="s">
        <v>4</v>
      </c>
      <c r="M378">
        <v>100931</v>
      </c>
      <c r="N378" t="s">
        <v>5</v>
      </c>
      <c r="T378" t="s">
        <v>4616</v>
      </c>
      <c r="U378" s="1">
        <v>1</v>
      </c>
      <c r="V378" t="s">
        <v>4493</v>
      </c>
      <c r="W378" t="s">
        <v>4539</v>
      </c>
      <c r="X378" s="2" t="s">
        <v>4495</v>
      </c>
      <c r="Y378" s="3">
        <v>16</v>
      </c>
      <c r="Z378" s="4">
        <v>1601</v>
      </c>
      <c r="AA378" s="4" t="s">
        <v>4539</v>
      </c>
      <c r="AB378" t="s">
        <v>4617</v>
      </c>
      <c r="AC378">
        <v>1886</v>
      </c>
      <c r="AD378">
        <v>7</v>
      </c>
      <c r="AE378">
        <v>12</v>
      </c>
      <c r="AF378" t="s">
        <v>4594</v>
      </c>
      <c r="AG378" t="s">
        <v>4594</v>
      </c>
      <c r="AH378">
        <v>272084</v>
      </c>
      <c r="AI378">
        <v>7043446</v>
      </c>
      <c r="AJ378" s="4">
        <v>273000</v>
      </c>
      <c r="AK378" s="4">
        <v>7043000</v>
      </c>
      <c r="AL378">
        <v>500</v>
      </c>
      <c r="AN378">
        <v>8</v>
      </c>
      <c r="AO378" t="s">
        <v>324</v>
      </c>
      <c r="AP378" t="s">
        <v>4618</v>
      </c>
      <c r="AQ378">
        <v>100931</v>
      </c>
      <c r="AT378">
        <v>1</v>
      </c>
      <c r="AU378" t="s">
        <v>12</v>
      </c>
      <c r="AV378" t="s">
        <v>4619</v>
      </c>
      <c r="AW378" t="s">
        <v>4620</v>
      </c>
      <c r="AX378">
        <v>8</v>
      </c>
      <c r="AY378" t="s">
        <v>15</v>
      </c>
      <c r="AZ378" t="s">
        <v>49</v>
      </c>
      <c r="BA378">
        <v>1</v>
      </c>
      <c r="BB378" s="5">
        <v>37287</v>
      </c>
      <c r="BC378" s="6" t="s">
        <v>17</v>
      </c>
      <c r="BE378">
        <v>3</v>
      </c>
      <c r="BF378">
        <v>477904</v>
      </c>
      <c r="BG378">
        <v>41922</v>
      </c>
      <c r="BH378" t="s">
        <v>4621</v>
      </c>
      <c r="BJ378" t="s">
        <v>4622</v>
      </c>
      <c r="BT378">
        <v>421904</v>
      </c>
    </row>
    <row r="379" spans="1:72" x14ac:dyDescent="0.3">
      <c r="A379">
        <v>245172</v>
      </c>
      <c r="B379">
        <v>330420</v>
      </c>
      <c r="F379" t="s">
        <v>0</v>
      </c>
      <c r="G379" t="s">
        <v>1</v>
      </c>
      <c r="H379" t="s">
        <v>2626</v>
      </c>
      <c r="I379" s="7" t="str">
        <f>HYPERLINK(AP379,"Hb")</f>
        <v>Hb</v>
      </c>
      <c r="K379">
        <v>1</v>
      </c>
      <c r="L379" t="s">
        <v>4</v>
      </c>
      <c r="M379">
        <v>100931</v>
      </c>
      <c r="N379" t="s">
        <v>5</v>
      </c>
      <c r="T379" t="s">
        <v>2627</v>
      </c>
      <c r="U379" s="9">
        <v>3</v>
      </c>
      <c r="V379" t="s">
        <v>2527</v>
      </c>
      <c r="W379" t="s">
        <v>2558</v>
      </c>
      <c r="X379" s="2" t="s">
        <v>2529</v>
      </c>
      <c r="Y379" s="3">
        <v>7</v>
      </c>
      <c r="Z379" s="4">
        <v>716</v>
      </c>
      <c r="AA379" t="s">
        <v>2628</v>
      </c>
      <c r="AB379" t="s">
        <v>2629</v>
      </c>
      <c r="AC379">
        <v>1889</v>
      </c>
      <c r="AD379">
        <v>6</v>
      </c>
      <c r="AE379">
        <v>20</v>
      </c>
      <c r="AF379" t="s">
        <v>1898</v>
      </c>
      <c r="AG379" t="s">
        <v>1898</v>
      </c>
      <c r="AH379">
        <v>234259</v>
      </c>
      <c r="AI379">
        <v>6588891</v>
      </c>
      <c r="AJ379" s="4">
        <v>235000</v>
      </c>
      <c r="AK379" s="4">
        <v>6589000</v>
      </c>
      <c r="AL379">
        <v>21183</v>
      </c>
      <c r="AN379">
        <v>8</v>
      </c>
      <c r="AO379" t="s">
        <v>2630</v>
      </c>
      <c r="AP379" t="s">
        <v>2631</v>
      </c>
      <c r="AQ379">
        <v>100931</v>
      </c>
      <c r="AT379">
        <v>1</v>
      </c>
      <c r="AU379" t="s">
        <v>12</v>
      </c>
      <c r="AV379" t="s">
        <v>2632</v>
      </c>
      <c r="AW379" t="s">
        <v>2633</v>
      </c>
      <c r="AX379">
        <v>8</v>
      </c>
      <c r="AY379" t="s">
        <v>15</v>
      </c>
      <c r="AZ379" t="s">
        <v>49</v>
      </c>
      <c r="BA379">
        <v>1</v>
      </c>
      <c r="BB379" s="5">
        <v>37341</v>
      </c>
      <c r="BC379" s="6" t="s">
        <v>17</v>
      </c>
      <c r="BE379">
        <v>3</v>
      </c>
      <c r="BF379">
        <v>500633</v>
      </c>
      <c r="BG379">
        <v>41696</v>
      </c>
      <c r="BH379" t="s">
        <v>2634</v>
      </c>
      <c r="BJ379" t="s">
        <v>2635</v>
      </c>
      <c r="BT379">
        <v>245172</v>
      </c>
    </row>
    <row r="380" spans="1:72" x14ac:dyDescent="0.3">
      <c r="A380">
        <v>155787</v>
      </c>
      <c r="B380">
        <v>194013</v>
      </c>
      <c r="F380" t="s">
        <v>0</v>
      </c>
      <c r="G380" t="s">
        <v>791</v>
      </c>
      <c r="H380" t="s">
        <v>3156</v>
      </c>
      <c r="I380" t="s">
        <v>793</v>
      </c>
      <c r="K380">
        <v>1</v>
      </c>
      <c r="L380" t="s">
        <v>4</v>
      </c>
      <c r="M380">
        <v>100931</v>
      </c>
      <c r="N380" t="s">
        <v>5</v>
      </c>
      <c r="T380" t="s">
        <v>3157</v>
      </c>
      <c r="U380" s="1">
        <v>1</v>
      </c>
      <c r="V380" t="s">
        <v>3148</v>
      </c>
      <c r="W380" t="s">
        <v>3158</v>
      </c>
      <c r="X380" t="s">
        <v>3150</v>
      </c>
      <c r="Y380" s="3">
        <v>9</v>
      </c>
      <c r="Z380" s="4">
        <v>906</v>
      </c>
      <c r="AA380" s="4" t="s">
        <v>3158</v>
      </c>
      <c r="AB380" t="s">
        <v>3159</v>
      </c>
      <c r="AC380">
        <v>1890</v>
      </c>
      <c r="AD380">
        <v>7</v>
      </c>
      <c r="AE380">
        <v>2</v>
      </c>
      <c r="AF380" t="s">
        <v>3160</v>
      </c>
      <c r="AG380" t="s">
        <v>797</v>
      </c>
      <c r="AH380">
        <v>129214</v>
      </c>
      <c r="AI380">
        <v>6492027</v>
      </c>
      <c r="AJ380" s="4">
        <v>129000</v>
      </c>
      <c r="AK380" s="4">
        <v>6493000</v>
      </c>
      <c r="AL380">
        <v>71</v>
      </c>
      <c r="AN380">
        <v>33</v>
      </c>
      <c r="AP380" s="5"/>
      <c r="AQ380">
        <v>100931</v>
      </c>
      <c r="AT380">
        <v>1</v>
      </c>
      <c r="AU380" t="s">
        <v>12</v>
      </c>
      <c r="AV380" t="s">
        <v>3161</v>
      </c>
      <c r="AW380" t="s">
        <v>3162</v>
      </c>
      <c r="AX380">
        <v>33</v>
      </c>
      <c r="AY380" t="s">
        <v>800</v>
      </c>
      <c r="AZ380" t="s">
        <v>49</v>
      </c>
      <c r="BB380" s="5">
        <v>41689</v>
      </c>
      <c r="BC380" s="6" t="s">
        <v>17</v>
      </c>
      <c r="BE380">
        <v>4</v>
      </c>
      <c r="BF380">
        <v>345338</v>
      </c>
      <c r="BG380">
        <v>41760</v>
      </c>
      <c r="BH380" t="s">
        <v>3163</v>
      </c>
      <c r="BJ380" t="s">
        <v>3164</v>
      </c>
      <c r="BT380">
        <v>155787</v>
      </c>
    </row>
    <row r="381" spans="1:72" x14ac:dyDescent="0.3">
      <c r="A381">
        <v>157738</v>
      </c>
      <c r="B381">
        <v>313092</v>
      </c>
      <c r="F381" t="s">
        <v>0</v>
      </c>
      <c r="G381" t="s">
        <v>1</v>
      </c>
      <c r="H381" t="s">
        <v>3175</v>
      </c>
      <c r="I381" s="7" t="str">
        <f>HYPERLINK(AP381,"Hb")</f>
        <v>Hb</v>
      </c>
      <c r="K381">
        <v>1</v>
      </c>
      <c r="L381" t="s">
        <v>4</v>
      </c>
      <c r="M381">
        <v>100931</v>
      </c>
      <c r="N381" t="s">
        <v>5</v>
      </c>
      <c r="T381" t="s">
        <v>3176</v>
      </c>
      <c r="U381" s="1">
        <v>1</v>
      </c>
      <c r="V381" t="s">
        <v>3148</v>
      </c>
      <c r="W381" t="s">
        <v>3158</v>
      </c>
      <c r="X381" t="s">
        <v>3150</v>
      </c>
      <c r="Y381" s="3">
        <v>9</v>
      </c>
      <c r="Z381" s="4">
        <v>906</v>
      </c>
      <c r="AA381" s="4" t="s">
        <v>3158</v>
      </c>
      <c r="AB381" t="s">
        <v>3177</v>
      </c>
      <c r="AC381">
        <v>1890</v>
      </c>
      <c r="AD381">
        <v>7</v>
      </c>
      <c r="AE381">
        <v>2</v>
      </c>
      <c r="AF381" t="s">
        <v>3160</v>
      </c>
      <c r="AG381" t="s">
        <v>3160</v>
      </c>
      <c r="AH381">
        <v>132507</v>
      </c>
      <c r="AI381">
        <v>6495499</v>
      </c>
      <c r="AJ381" s="4">
        <v>133000</v>
      </c>
      <c r="AK381" s="4">
        <v>6495000</v>
      </c>
      <c r="AL381">
        <v>707</v>
      </c>
      <c r="AN381">
        <v>8</v>
      </c>
      <c r="AO381" t="s">
        <v>324</v>
      </c>
      <c r="AP381" t="s">
        <v>3178</v>
      </c>
      <c r="AQ381">
        <v>100931</v>
      </c>
      <c r="AT381">
        <v>1</v>
      </c>
      <c r="AU381" t="s">
        <v>12</v>
      </c>
      <c r="AV381" t="s">
        <v>3179</v>
      </c>
      <c r="AW381" t="s">
        <v>3180</v>
      </c>
      <c r="AX381">
        <v>8</v>
      </c>
      <c r="AY381" t="s">
        <v>15</v>
      </c>
      <c r="AZ381" t="s">
        <v>49</v>
      </c>
      <c r="BA381">
        <v>1</v>
      </c>
      <c r="BB381" s="5">
        <v>33717</v>
      </c>
      <c r="BC381" s="6" t="s">
        <v>17</v>
      </c>
      <c r="BE381">
        <v>3</v>
      </c>
      <c r="BF381">
        <v>485198</v>
      </c>
      <c r="BG381">
        <v>41761</v>
      </c>
      <c r="BH381" t="s">
        <v>3181</v>
      </c>
      <c r="BJ381" t="s">
        <v>3182</v>
      </c>
      <c r="BT381">
        <v>157738</v>
      </c>
    </row>
    <row r="382" spans="1:72" x14ac:dyDescent="0.3">
      <c r="A382">
        <v>155788</v>
      </c>
      <c r="B382">
        <v>194014</v>
      </c>
      <c r="F382" t="s">
        <v>0</v>
      </c>
      <c r="G382" t="s">
        <v>791</v>
      </c>
      <c r="H382" t="s">
        <v>3165</v>
      </c>
      <c r="I382" t="s">
        <v>793</v>
      </c>
      <c r="K382">
        <v>1</v>
      </c>
      <c r="L382" t="s">
        <v>4</v>
      </c>
      <c r="M382">
        <v>100931</v>
      </c>
      <c r="N382" t="s">
        <v>5</v>
      </c>
      <c r="T382" t="s">
        <v>3157</v>
      </c>
      <c r="U382" s="1">
        <v>1</v>
      </c>
      <c r="V382" t="s">
        <v>3148</v>
      </c>
      <c r="W382" t="s">
        <v>3158</v>
      </c>
      <c r="X382" t="s">
        <v>3150</v>
      </c>
      <c r="Y382" s="3">
        <v>9</v>
      </c>
      <c r="Z382" s="4">
        <v>906</v>
      </c>
      <c r="AA382" s="4" t="s">
        <v>3158</v>
      </c>
      <c r="AB382" t="s">
        <v>3159</v>
      </c>
      <c r="AC382">
        <v>1891</v>
      </c>
      <c r="AD382">
        <v>7</v>
      </c>
      <c r="AE382">
        <v>17</v>
      </c>
      <c r="AF382" t="s">
        <v>3166</v>
      </c>
      <c r="AG382" t="s">
        <v>3166</v>
      </c>
      <c r="AH382">
        <v>129214</v>
      </c>
      <c r="AI382">
        <v>6492027</v>
      </c>
      <c r="AJ382" s="4">
        <v>129000</v>
      </c>
      <c r="AK382" s="4">
        <v>6493000</v>
      </c>
      <c r="AL382">
        <v>71</v>
      </c>
      <c r="AN382">
        <v>33</v>
      </c>
      <c r="AP382" s="5"/>
      <c r="AQ382">
        <v>100931</v>
      </c>
      <c r="AT382">
        <v>1</v>
      </c>
      <c r="AU382" t="s">
        <v>12</v>
      </c>
      <c r="AV382" t="s">
        <v>3161</v>
      </c>
      <c r="AW382" t="s">
        <v>3167</v>
      </c>
      <c r="AX382">
        <v>33</v>
      </c>
      <c r="AY382" t="s">
        <v>800</v>
      </c>
      <c r="AZ382" t="s">
        <v>49</v>
      </c>
      <c r="BB382" s="5">
        <v>41689</v>
      </c>
      <c r="BC382" s="6" t="s">
        <v>17</v>
      </c>
      <c r="BE382">
        <v>4</v>
      </c>
      <c r="BF382">
        <v>345339</v>
      </c>
      <c r="BG382">
        <v>41762</v>
      </c>
      <c r="BH382" t="s">
        <v>3168</v>
      </c>
      <c r="BJ382" t="s">
        <v>3169</v>
      </c>
      <c r="BT382">
        <v>155788</v>
      </c>
    </row>
    <row r="383" spans="1:72" x14ac:dyDescent="0.3">
      <c r="A383">
        <v>155789</v>
      </c>
      <c r="B383">
        <v>194015</v>
      </c>
      <c r="F383" t="s">
        <v>0</v>
      </c>
      <c r="G383" t="s">
        <v>791</v>
      </c>
      <c r="H383" t="s">
        <v>3170</v>
      </c>
      <c r="I383" t="s">
        <v>793</v>
      </c>
      <c r="K383">
        <v>1</v>
      </c>
      <c r="L383" t="s">
        <v>4</v>
      </c>
      <c r="M383">
        <v>100931</v>
      </c>
      <c r="N383" t="s">
        <v>5</v>
      </c>
      <c r="T383" t="s">
        <v>3157</v>
      </c>
      <c r="U383" s="1">
        <v>1</v>
      </c>
      <c r="V383" t="s">
        <v>3148</v>
      </c>
      <c r="W383" t="s">
        <v>3158</v>
      </c>
      <c r="X383" t="s">
        <v>3150</v>
      </c>
      <c r="Y383" s="3">
        <v>9</v>
      </c>
      <c r="Z383" s="4">
        <v>906</v>
      </c>
      <c r="AA383" s="4" t="s">
        <v>3158</v>
      </c>
      <c r="AB383" t="s">
        <v>3171</v>
      </c>
      <c r="AC383">
        <v>1892</v>
      </c>
      <c r="AD383">
        <v>7</v>
      </c>
      <c r="AE383">
        <v>24</v>
      </c>
      <c r="AF383" t="s">
        <v>3166</v>
      </c>
      <c r="AG383" t="s">
        <v>3166</v>
      </c>
      <c r="AH383">
        <v>129214</v>
      </c>
      <c r="AI383">
        <v>6492027</v>
      </c>
      <c r="AJ383" s="4">
        <v>129000</v>
      </c>
      <c r="AK383" s="4">
        <v>6493000</v>
      </c>
      <c r="AL383">
        <v>71</v>
      </c>
      <c r="AN383">
        <v>33</v>
      </c>
      <c r="AP383" s="5"/>
      <c r="AQ383">
        <v>100931</v>
      </c>
      <c r="AT383">
        <v>1</v>
      </c>
      <c r="AU383" t="s">
        <v>12</v>
      </c>
      <c r="AV383" t="s">
        <v>3161</v>
      </c>
      <c r="AW383" t="s">
        <v>3172</v>
      </c>
      <c r="AX383">
        <v>33</v>
      </c>
      <c r="AY383" t="s">
        <v>800</v>
      </c>
      <c r="AZ383" t="s">
        <v>49</v>
      </c>
      <c r="BB383" s="5">
        <v>41689</v>
      </c>
      <c r="BC383" s="6" t="s">
        <v>17</v>
      </c>
      <c r="BE383">
        <v>4</v>
      </c>
      <c r="BF383">
        <v>345340</v>
      </c>
      <c r="BG383">
        <v>41763</v>
      </c>
      <c r="BH383" t="s">
        <v>3173</v>
      </c>
      <c r="BJ383" t="s">
        <v>3174</v>
      </c>
      <c r="BT383">
        <v>155789</v>
      </c>
    </row>
    <row r="384" spans="1:72" x14ac:dyDescent="0.3">
      <c r="A384">
        <v>159125</v>
      </c>
      <c r="B384">
        <v>143217</v>
      </c>
      <c r="F384" t="s">
        <v>0</v>
      </c>
      <c r="G384" t="s">
        <v>848</v>
      </c>
      <c r="H384" t="s">
        <v>2887</v>
      </c>
      <c r="I384" s="7" t="str">
        <f>HYPERLINK(AP384,"Hb")</f>
        <v>Hb</v>
      </c>
      <c r="K384">
        <v>1</v>
      </c>
      <c r="L384" t="s">
        <v>4</v>
      </c>
      <c r="M384">
        <v>100931</v>
      </c>
      <c r="N384" t="s">
        <v>5</v>
      </c>
      <c r="T384" t="s">
        <v>2888</v>
      </c>
      <c r="U384" s="9">
        <v>3</v>
      </c>
      <c r="V384" t="s">
        <v>2527</v>
      </c>
      <c r="W384" t="s">
        <v>2889</v>
      </c>
      <c r="X384" s="2" t="s">
        <v>2657</v>
      </c>
      <c r="Y384" s="3">
        <v>8</v>
      </c>
      <c r="Z384" s="4">
        <v>828</v>
      </c>
      <c r="AA384" s="4" t="s">
        <v>2889</v>
      </c>
      <c r="AB384" t="s">
        <v>2890</v>
      </c>
      <c r="AC384">
        <v>1892</v>
      </c>
      <c r="AD384">
        <v>7</v>
      </c>
      <c r="AE384">
        <v>31</v>
      </c>
      <c r="AF384" t="s">
        <v>2891</v>
      </c>
      <c r="AG384" t="s">
        <v>2891</v>
      </c>
      <c r="AH384">
        <v>135073</v>
      </c>
      <c r="AI384">
        <v>6620844</v>
      </c>
      <c r="AJ384" s="4">
        <v>135000</v>
      </c>
      <c r="AK384" s="4">
        <v>6621000</v>
      </c>
      <c r="AL384">
        <v>32068</v>
      </c>
      <c r="AN384">
        <v>105</v>
      </c>
      <c r="AO384" t="s">
        <v>2892</v>
      </c>
      <c r="AP384" t="s">
        <v>2893</v>
      </c>
      <c r="AQ384">
        <v>100931</v>
      </c>
      <c r="AT384">
        <v>1</v>
      </c>
      <c r="AU384" t="s">
        <v>12</v>
      </c>
      <c r="AV384" t="s">
        <v>2894</v>
      </c>
      <c r="AW384" t="s">
        <v>2895</v>
      </c>
      <c r="AX384">
        <v>105</v>
      </c>
      <c r="AY384" t="s">
        <v>858</v>
      </c>
      <c r="AZ384" t="s">
        <v>859</v>
      </c>
      <c r="BA384">
        <v>1</v>
      </c>
      <c r="BB384" s="5">
        <v>40826</v>
      </c>
      <c r="BC384" s="6" t="s">
        <v>17</v>
      </c>
      <c r="BE384">
        <v>5</v>
      </c>
      <c r="BF384">
        <v>294670</v>
      </c>
      <c r="BG384">
        <v>41727</v>
      </c>
      <c r="BH384" t="s">
        <v>2896</v>
      </c>
      <c r="BJ384" t="s">
        <v>2897</v>
      </c>
      <c r="BT384">
        <v>159125</v>
      </c>
    </row>
    <row r="385" spans="1:72" x14ac:dyDescent="0.3">
      <c r="A385">
        <v>72645</v>
      </c>
      <c r="B385">
        <v>313121</v>
      </c>
      <c r="F385" t="s">
        <v>0</v>
      </c>
      <c r="G385" t="s">
        <v>1</v>
      </c>
      <c r="H385" t="s">
        <v>3443</v>
      </c>
      <c r="I385" s="7" t="str">
        <f>HYPERLINK(AP385,"Hb")</f>
        <v>Hb</v>
      </c>
      <c r="K385">
        <v>1</v>
      </c>
      <c r="L385" t="s">
        <v>4</v>
      </c>
      <c r="M385">
        <v>100931</v>
      </c>
      <c r="N385" t="s">
        <v>5</v>
      </c>
      <c r="T385" t="s">
        <v>3444</v>
      </c>
      <c r="U385" s="1">
        <v>1</v>
      </c>
      <c r="V385" t="s">
        <v>3148</v>
      </c>
      <c r="W385" t="s">
        <v>3445</v>
      </c>
      <c r="X385" t="s">
        <v>3377</v>
      </c>
      <c r="Y385" s="3">
        <v>10</v>
      </c>
      <c r="Z385" s="4">
        <v>1003</v>
      </c>
      <c r="AA385" s="4" t="s">
        <v>3445</v>
      </c>
      <c r="AB385" t="s">
        <v>3446</v>
      </c>
      <c r="AC385">
        <v>1893</v>
      </c>
      <c r="AD385">
        <v>7</v>
      </c>
      <c r="AE385">
        <v>29</v>
      </c>
      <c r="AF385" t="s">
        <v>3447</v>
      </c>
      <c r="AG385" t="s">
        <v>3447</v>
      </c>
      <c r="AH385">
        <v>11505</v>
      </c>
      <c r="AI385">
        <v>6470104</v>
      </c>
      <c r="AJ385" s="4">
        <v>11000</v>
      </c>
      <c r="AK385" s="4">
        <v>6471000</v>
      </c>
      <c r="AL385">
        <v>707</v>
      </c>
      <c r="AN385">
        <v>8</v>
      </c>
      <c r="AO385" t="s">
        <v>324</v>
      </c>
      <c r="AP385" t="s">
        <v>3448</v>
      </c>
      <c r="AQ385">
        <v>100931</v>
      </c>
      <c r="AT385">
        <v>1</v>
      </c>
      <c r="AU385" t="s">
        <v>12</v>
      </c>
      <c r="AV385" t="s">
        <v>3449</v>
      </c>
      <c r="AW385" t="s">
        <v>3450</v>
      </c>
      <c r="AX385">
        <v>8</v>
      </c>
      <c r="AY385" t="s">
        <v>15</v>
      </c>
      <c r="AZ385" t="s">
        <v>49</v>
      </c>
      <c r="BA385">
        <v>1</v>
      </c>
      <c r="BB385" s="5">
        <v>33717</v>
      </c>
      <c r="BC385" s="6" t="s">
        <v>17</v>
      </c>
      <c r="BE385">
        <v>3</v>
      </c>
      <c r="BF385">
        <v>485228</v>
      </c>
      <c r="BG385">
        <v>41797</v>
      </c>
      <c r="BH385" t="s">
        <v>3451</v>
      </c>
      <c r="BJ385" t="s">
        <v>3452</v>
      </c>
      <c r="BT385">
        <v>72645</v>
      </c>
    </row>
    <row r="386" spans="1:72" x14ac:dyDescent="0.3">
      <c r="A386">
        <v>125308</v>
      </c>
      <c r="B386">
        <v>185633</v>
      </c>
      <c r="F386" t="s">
        <v>0</v>
      </c>
      <c r="G386" t="s">
        <v>1</v>
      </c>
      <c r="H386" t="s">
        <v>3391</v>
      </c>
      <c r="I386" t="s">
        <v>3</v>
      </c>
      <c r="K386">
        <v>1</v>
      </c>
      <c r="L386" t="s">
        <v>4</v>
      </c>
      <c r="M386">
        <v>100931</v>
      </c>
      <c r="N386" t="s">
        <v>5</v>
      </c>
      <c r="T386" t="s">
        <v>3392</v>
      </c>
      <c r="U386" s="9">
        <v>3</v>
      </c>
      <c r="V386" t="s">
        <v>3148</v>
      </c>
      <c r="W386" t="s">
        <v>3376</v>
      </c>
      <c r="X386" t="s">
        <v>3377</v>
      </c>
      <c r="Y386" s="3">
        <v>10</v>
      </c>
      <c r="Z386" s="4">
        <v>1001</v>
      </c>
      <c r="AA386" s="4" t="s">
        <v>3376</v>
      </c>
      <c r="AB386" t="s">
        <v>3393</v>
      </c>
      <c r="AC386">
        <v>1893</v>
      </c>
      <c r="AD386">
        <v>1</v>
      </c>
      <c r="AE386">
        <v>1</v>
      </c>
      <c r="AF386" t="s">
        <v>3394</v>
      </c>
      <c r="AG386" t="s">
        <v>3394</v>
      </c>
      <c r="AH386">
        <v>85703</v>
      </c>
      <c r="AI386">
        <v>6466996</v>
      </c>
      <c r="AJ386" s="4">
        <v>85000</v>
      </c>
      <c r="AK386" s="4">
        <v>6467000</v>
      </c>
      <c r="AL386">
        <v>13647</v>
      </c>
      <c r="AN386">
        <v>23</v>
      </c>
      <c r="AP386" s="5"/>
      <c r="AQ386">
        <v>100931</v>
      </c>
      <c r="AT386">
        <v>1</v>
      </c>
      <c r="AU386" t="s">
        <v>12</v>
      </c>
      <c r="AV386" t="s">
        <v>3395</v>
      </c>
      <c r="AW386" t="s">
        <v>3396</v>
      </c>
      <c r="AX386">
        <v>23</v>
      </c>
      <c r="AY386" t="s">
        <v>15</v>
      </c>
      <c r="AZ386" t="s">
        <v>16</v>
      </c>
      <c r="BB386" s="5">
        <v>35920</v>
      </c>
      <c r="BC386" s="6" t="s">
        <v>17</v>
      </c>
      <c r="BE386">
        <v>4</v>
      </c>
      <c r="BF386">
        <v>330800</v>
      </c>
      <c r="BG386">
        <v>41792</v>
      </c>
      <c r="BH386" t="s">
        <v>3397</v>
      </c>
      <c r="BT386">
        <v>125308</v>
      </c>
    </row>
    <row r="387" spans="1:72" x14ac:dyDescent="0.3">
      <c r="A387">
        <v>366092</v>
      </c>
      <c r="B387">
        <v>304999</v>
      </c>
      <c r="F387" t="s">
        <v>0</v>
      </c>
      <c r="G387" t="s">
        <v>1</v>
      </c>
      <c r="H387" t="s">
        <v>931</v>
      </c>
      <c r="I387" s="7" t="str">
        <f>HYPERLINK(AP387,"Hb")</f>
        <v>Hb</v>
      </c>
      <c r="K387">
        <v>1</v>
      </c>
      <c r="L387" t="s">
        <v>4</v>
      </c>
      <c r="M387">
        <v>100931</v>
      </c>
      <c r="N387" t="s">
        <v>5</v>
      </c>
      <c r="T387" t="s">
        <v>932</v>
      </c>
      <c r="U387" s="9">
        <v>3</v>
      </c>
      <c r="V387" t="s">
        <v>910</v>
      </c>
      <c r="W387" t="s">
        <v>910</v>
      </c>
      <c r="X387" s="2" t="s">
        <v>512</v>
      </c>
      <c r="Y387" s="3">
        <v>2</v>
      </c>
      <c r="Z387" s="4">
        <v>301</v>
      </c>
      <c r="AA387" s="4" t="s">
        <v>910</v>
      </c>
      <c r="AB387" t="s">
        <v>933</v>
      </c>
      <c r="AC387">
        <v>1895</v>
      </c>
      <c r="AD387">
        <v>7</v>
      </c>
      <c r="AE387">
        <v>4</v>
      </c>
      <c r="AF387" t="s">
        <v>934</v>
      </c>
      <c r="AG387" t="s">
        <v>934</v>
      </c>
      <c r="AH387">
        <v>261317</v>
      </c>
      <c r="AI387">
        <v>6656077</v>
      </c>
      <c r="AJ387" s="4">
        <v>261000</v>
      </c>
      <c r="AK387" s="4">
        <v>6657000</v>
      </c>
      <c r="AL387">
        <v>20057</v>
      </c>
      <c r="AN387">
        <v>8</v>
      </c>
      <c r="AP387" t="s">
        <v>935</v>
      </c>
      <c r="AQ387">
        <v>100931</v>
      </c>
      <c r="AT387">
        <v>1</v>
      </c>
      <c r="AU387" t="s">
        <v>12</v>
      </c>
      <c r="AV387" t="s">
        <v>936</v>
      </c>
      <c r="AW387" t="s">
        <v>937</v>
      </c>
      <c r="AX387">
        <v>8</v>
      </c>
      <c r="AY387" t="s">
        <v>15</v>
      </c>
      <c r="AZ387" t="s">
        <v>49</v>
      </c>
      <c r="BA387">
        <v>1</v>
      </c>
      <c r="BB387" s="5">
        <v>37287</v>
      </c>
      <c r="BC387" s="6" t="s">
        <v>17</v>
      </c>
      <c r="BE387">
        <v>3</v>
      </c>
      <c r="BF387">
        <v>477963</v>
      </c>
      <c r="BG387">
        <v>41559</v>
      </c>
      <c r="BH387" t="s">
        <v>938</v>
      </c>
      <c r="BJ387" t="s">
        <v>939</v>
      </c>
      <c r="BT387">
        <v>366092</v>
      </c>
    </row>
    <row r="388" spans="1:72" x14ac:dyDescent="0.3">
      <c r="A388">
        <v>463515</v>
      </c>
      <c r="B388">
        <v>330414</v>
      </c>
      <c r="F388" t="s">
        <v>0</v>
      </c>
      <c r="G388" t="s">
        <v>1</v>
      </c>
      <c r="H388" t="s">
        <v>320</v>
      </c>
      <c r="I388" s="7" t="str">
        <f>HYPERLINK(AP388,"Hb")</f>
        <v>Hb</v>
      </c>
      <c r="K388">
        <v>1</v>
      </c>
      <c r="L388" t="s">
        <v>4</v>
      </c>
      <c r="M388">
        <v>100931</v>
      </c>
      <c r="N388" t="s">
        <v>5</v>
      </c>
      <c r="T388" t="s">
        <v>321</v>
      </c>
      <c r="U388" s="1">
        <v>1</v>
      </c>
      <c r="V388" t="s">
        <v>7</v>
      </c>
      <c r="W388" t="s">
        <v>277</v>
      </c>
      <c r="X388" s="2" t="s">
        <v>9</v>
      </c>
      <c r="Y388" s="3">
        <v>1</v>
      </c>
      <c r="Z388" s="4">
        <v>125</v>
      </c>
      <c r="AA388" t="s">
        <v>313</v>
      </c>
      <c r="AB388" t="s">
        <v>322</v>
      </c>
      <c r="AC388">
        <v>1895</v>
      </c>
      <c r="AD388">
        <v>9</v>
      </c>
      <c r="AE388">
        <v>16</v>
      </c>
      <c r="AF388" t="s">
        <v>323</v>
      </c>
      <c r="AG388" t="s">
        <v>323</v>
      </c>
      <c r="AH388">
        <v>292294</v>
      </c>
      <c r="AI388">
        <v>6607702</v>
      </c>
      <c r="AJ388" s="4">
        <v>293000</v>
      </c>
      <c r="AK388" s="4">
        <v>6607000</v>
      </c>
      <c r="AL388">
        <v>71</v>
      </c>
      <c r="AN388">
        <v>8</v>
      </c>
      <c r="AO388" t="s">
        <v>324</v>
      </c>
      <c r="AP388" t="s">
        <v>325</v>
      </c>
      <c r="AQ388">
        <v>100931</v>
      </c>
      <c r="AT388">
        <v>1</v>
      </c>
      <c r="AU388" t="s">
        <v>12</v>
      </c>
      <c r="AV388" t="s">
        <v>326</v>
      </c>
      <c r="AW388" t="s">
        <v>327</v>
      </c>
      <c r="AX388">
        <v>8</v>
      </c>
      <c r="AY388" t="s">
        <v>15</v>
      </c>
      <c r="AZ388" t="s">
        <v>49</v>
      </c>
      <c r="BA388">
        <v>1</v>
      </c>
      <c r="BB388" s="5">
        <v>42026</v>
      </c>
      <c r="BC388" s="6" t="s">
        <v>17</v>
      </c>
      <c r="BE388">
        <v>3</v>
      </c>
      <c r="BF388">
        <v>500627</v>
      </c>
      <c r="BG388">
        <v>41513</v>
      </c>
      <c r="BH388" t="s">
        <v>328</v>
      </c>
      <c r="BJ388" t="s">
        <v>329</v>
      </c>
      <c r="BT388">
        <v>463515</v>
      </c>
    </row>
    <row r="389" spans="1:72" x14ac:dyDescent="0.3">
      <c r="A389">
        <v>528569</v>
      </c>
      <c r="B389">
        <v>154379</v>
      </c>
      <c r="F389" t="s">
        <v>0</v>
      </c>
      <c r="G389" t="s">
        <v>5040</v>
      </c>
      <c r="H389" t="s">
        <v>6220</v>
      </c>
      <c r="I389" t="s">
        <v>793</v>
      </c>
      <c r="K389">
        <v>1</v>
      </c>
      <c r="L389" t="s">
        <v>4</v>
      </c>
      <c r="M389">
        <v>100931</v>
      </c>
      <c r="N389" t="s">
        <v>5</v>
      </c>
      <c r="T389" t="s">
        <v>6221</v>
      </c>
      <c r="U389" s="1">
        <v>1</v>
      </c>
      <c r="V389" t="s">
        <v>6047</v>
      </c>
      <c r="W389" t="s">
        <v>6129</v>
      </c>
      <c r="X389" s="2" t="s">
        <v>6049</v>
      </c>
      <c r="Y389" s="3">
        <v>19</v>
      </c>
      <c r="Z389" s="4">
        <v>1902</v>
      </c>
      <c r="AA389" t="s">
        <v>6129</v>
      </c>
      <c r="AB389" t="s">
        <v>6222</v>
      </c>
      <c r="AC389">
        <v>1897</v>
      </c>
      <c r="AD389">
        <v>7</v>
      </c>
      <c r="AE389">
        <v>1</v>
      </c>
      <c r="AF389" t="s">
        <v>6223</v>
      </c>
      <c r="AG389" t="s">
        <v>6223</v>
      </c>
      <c r="AH389">
        <v>651997</v>
      </c>
      <c r="AI389">
        <v>7733814</v>
      </c>
      <c r="AJ389" s="4">
        <v>651000</v>
      </c>
      <c r="AK389" s="4">
        <v>7733000</v>
      </c>
      <c r="AL389">
        <v>707</v>
      </c>
      <c r="AN389">
        <v>117</v>
      </c>
      <c r="AP389" s="5"/>
      <c r="AQ389">
        <v>100931</v>
      </c>
      <c r="AT389">
        <v>1</v>
      </c>
      <c r="AU389" t="s">
        <v>12</v>
      </c>
      <c r="AV389" t="s">
        <v>6224</v>
      </c>
      <c r="AW389" t="s">
        <v>6225</v>
      </c>
      <c r="AX389">
        <v>117</v>
      </c>
      <c r="AY389" t="s">
        <v>5048</v>
      </c>
      <c r="AZ389" t="s">
        <v>5049</v>
      </c>
      <c r="BB389" s="5">
        <v>33959</v>
      </c>
      <c r="BC389" s="6" t="s">
        <v>17</v>
      </c>
      <c r="BE389">
        <v>5</v>
      </c>
      <c r="BF389">
        <v>303937</v>
      </c>
      <c r="BG389">
        <v>42080</v>
      </c>
      <c r="BH389" t="s">
        <v>6226</v>
      </c>
      <c r="BJ389" t="s">
        <v>6227</v>
      </c>
      <c r="BT389">
        <v>528569</v>
      </c>
    </row>
    <row r="390" spans="1:72" x14ac:dyDescent="0.3">
      <c r="A390">
        <v>156232</v>
      </c>
      <c r="B390">
        <v>304961</v>
      </c>
      <c r="F390" t="s">
        <v>0</v>
      </c>
      <c r="G390" t="s">
        <v>1</v>
      </c>
      <c r="H390" t="s">
        <v>3044</v>
      </c>
      <c r="I390" s="7" t="str">
        <f>HYPERLINK(AP390,"Hb")</f>
        <v>Hb</v>
      </c>
      <c r="K390">
        <v>1</v>
      </c>
      <c r="L390" t="s">
        <v>4</v>
      </c>
      <c r="M390">
        <v>100931</v>
      </c>
      <c r="N390" t="s">
        <v>5</v>
      </c>
      <c r="T390" t="s">
        <v>3045</v>
      </c>
      <c r="U390" s="1">
        <v>1</v>
      </c>
      <c r="V390" t="s">
        <v>2527</v>
      </c>
      <c r="W390" t="s">
        <v>3025</v>
      </c>
      <c r="X390" s="2" t="s">
        <v>2657</v>
      </c>
      <c r="Y390" s="3">
        <v>8</v>
      </c>
      <c r="Z390" s="4">
        <v>830</v>
      </c>
      <c r="AA390" s="4" t="s">
        <v>3025</v>
      </c>
      <c r="AB390" t="s">
        <v>3046</v>
      </c>
      <c r="AC390">
        <v>1898</v>
      </c>
      <c r="AD390">
        <v>7</v>
      </c>
      <c r="AE390">
        <v>13</v>
      </c>
      <c r="AF390" t="s">
        <v>3047</v>
      </c>
      <c r="AG390" t="s">
        <v>382</v>
      </c>
      <c r="AH390">
        <v>130126</v>
      </c>
      <c r="AI390">
        <v>6579898</v>
      </c>
      <c r="AJ390" s="4">
        <v>131000</v>
      </c>
      <c r="AK390" s="4">
        <v>6579000</v>
      </c>
      <c r="AL390">
        <v>1118</v>
      </c>
      <c r="AN390">
        <v>8</v>
      </c>
      <c r="AO390" t="s">
        <v>324</v>
      </c>
      <c r="AP390" t="s">
        <v>3048</v>
      </c>
      <c r="AQ390">
        <v>100931</v>
      </c>
      <c r="AT390">
        <v>1</v>
      </c>
      <c r="AU390" t="s">
        <v>12</v>
      </c>
      <c r="AV390" t="s">
        <v>3049</v>
      </c>
      <c r="AW390" t="s">
        <v>3050</v>
      </c>
      <c r="AX390">
        <v>8</v>
      </c>
      <c r="AY390" t="s">
        <v>15</v>
      </c>
      <c r="AZ390" t="s">
        <v>49</v>
      </c>
      <c r="BA390">
        <v>1</v>
      </c>
      <c r="BB390" s="5">
        <v>37287</v>
      </c>
      <c r="BC390" s="6" t="s">
        <v>17</v>
      </c>
      <c r="BE390">
        <v>3</v>
      </c>
      <c r="BF390">
        <v>477924</v>
      </c>
      <c r="BG390">
        <v>41744</v>
      </c>
      <c r="BH390" t="s">
        <v>3051</v>
      </c>
      <c r="BJ390" t="s">
        <v>3052</v>
      </c>
      <c r="BT390">
        <v>156232</v>
      </c>
    </row>
    <row r="391" spans="1:72" x14ac:dyDescent="0.3">
      <c r="A391">
        <v>146596</v>
      </c>
      <c r="B391">
        <v>304948</v>
      </c>
      <c r="F391" t="s">
        <v>0</v>
      </c>
      <c r="G391" t="s">
        <v>1</v>
      </c>
      <c r="H391" t="s">
        <v>4058</v>
      </c>
      <c r="I391" s="7" t="str">
        <f>HYPERLINK(AP391,"Hb")</f>
        <v>Hb</v>
      </c>
      <c r="K391">
        <v>1</v>
      </c>
      <c r="L391" t="s">
        <v>4</v>
      </c>
      <c r="M391">
        <v>100931</v>
      </c>
      <c r="N391" t="s">
        <v>5</v>
      </c>
      <c r="T391" t="s">
        <v>4059</v>
      </c>
      <c r="U391" s="9">
        <v>3</v>
      </c>
      <c r="V391" t="s">
        <v>4017</v>
      </c>
      <c r="W391" t="s">
        <v>4044</v>
      </c>
      <c r="X391" t="s">
        <v>4045</v>
      </c>
      <c r="Y391" s="3">
        <v>15</v>
      </c>
      <c r="Z391" s="4">
        <v>1502</v>
      </c>
      <c r="AA391" s="4" t="s">
        <v>4044</v>
      </c>
      <c r="AB391" t="s">
        <v>4044</v>
      </c>
      <c r="AC391">
        <v>1899</v>
      </c>
      <c r="AD391">
        <v>8</v>
      </c>
      <c r="AE391">
        <v>29</v>
      </c>
      <c r="AF391" t="s">
        <v>4060</v>
      </c>
      <c r="AG391" t="s">
        <v>4060</v>
      </c>
      <c r="AH391">
        <v>112123</v>
      </c>
      <c r="AI391">
        <v>6979736</v>
      </c>
      <c r="AJ391" s="4">
        <v>113000</v>
      </c>
      <c r="AK391" s="4">
        <v>6979000</v>
      </c>
      <c r="AL391">
        <v>23727</v>
      </c>
      <c r="AN391">
        <v>8</v>
      </c>
      <c r="AP391" t="s">
        <v>4061</v>
      </c>
      <c r="AQ391">
        <v>100931</v>
      </c>
      <c r="AT391">
        <v>1</v>
      </c>
      <c r="AU391" t="s">
        <v>12</v>
      </c>
      <c r="AV391" t="s">
        <v>4062</v>
      </c>
      <c r="AW391" t="s">
        <v>4063</v>
      </c>
      <c r="AX391">
        <v>8</v>
      </c>
      <c r="AY391" t="s">
        <v>15</v>
      </c>
      <c r="AZ391" t="s">
        <v>49</v>
      </c>
      <c r="BA391">
        <v>1</v>
      </c>
      <c r="BB391" s="5">
        <v>37287</v>
      </c>
      <c r="BC391" s="6" t="s">
        <v>17</v>
      </c>
      <c r="BE391">
        <v>3</v>
      </c>
      <c r="BF391">
        <v>477913</v>
      </c>
      <c r="BG391">
        <v>41876</v>
      </c>
      <c r="BH391" t="s">
        <v>4064</v>
      </c>
      <c r="BJ391" t="s">
        <v>4065</v>
      </c>
      <c r="BT391">
        <v>146596</v>
      </c>
    </row>
    <row r="392" spans="1:72" x14ac:dyDescent="0.3">
      <c r="A392">
        <v>399874</v>
      </c>
      <c r="B392">
        <v>305000</v>
      </c>
      <c r="F392" t="s">
        <v>0</v>
      </c>
      <c r="G392" t="s">
        <v>1</v>
      </c>
      <c r="H392" t="s">
        <v>974</v>
      </c>
      <c r="I392" s="7" t="str">
        <f>HYPERLINK(AP392,"Hb")</f>
        <v>Hb</v>
      </c>
      <c r="K392">
        <v>1</v>
      </c>
      <c r="L392" t="s">
        <v>4</v>
      </c>
      <c r="M392">
        <v>100931</v>
      </c>
      <c r="N392" t="s">
        <v>5</v>
      </c>
      <c r="T392" t="s">
        <v>975</v>
      </c>
      <c r="U392" s="8">
        <v>2</v>
      </c>
      <c r="V392" t="s">
        <v>910</v>
      </c>
      <c r="W392" t="s">
        <v>910</v>
      </c>
      <c r="X392" s="2" t="s">
        <v>512</v>
      </c>
      <c r="Y392" s="3">
        <v>2</v>
      </c>
      <c r="Z392" s="4">
        <v>301</v>
      </c>
      <c r="AA392" s="4" t="s">
        <v>910</v>
      </c>
      <c r="AB392" t="s">
        <v>976</v>
      </c>
      <c r="AC392">
        <v>1899</v>
      </c>
      <c r="AD392">
        <v>1</v>
      </c>
      <c r="AE392">
        <v>1</v>
      </c>
      <c r="AF392" t="s">
        <v>977</v>
      </c>
      <c r="AG392" t="s">
        <v>382</v>
      </c>
      <c r="AH392">
        <v>266828</v>
      </c>
      <c r="AI392">
        <v>6646425</v>
      </c>
      <c r="AJ392" s="4">
        <v>267000</v>
      </c>
      <c r="AK392" s="4">
        <v>6647000</v>
      </c>
      <c r="AL392">
        <v>1581</v>
      </c>
      <c r="AN392">
        <v>8</v>
      </c>
      <c r="AO392" t="s">
        <v>324</v>
      </c>
      <c r="AP392" t="s">
        <v>978</v>
      </c>
      <c r="AQ392">
        <v>100931</v>
      </c>
      <c r="AT392">
        <v>1</v>
      </c>
      <c r="AU392" t="s">
        <v>12</v>
      </c>
      <c r="AV392" t="s">
        <v>979</v>
      </c>
      <c r="AW392" t="s">
        <v>980</v>
      </c>
      <c r="AX392">
        <v>8</v>
      </c>
      <c r="AY392" t="s">
        <v>15</v>
      </c>
      <c r="AZ392" t="s">
        <v>49</v>
      </c>
      <c r="BA392">
        <v>1</v>
      </c>
      <c r="BB392" s="5">
        <v>37287</v>
      </c>
      <c r="BC392" s="6" t="s">
        <v>17</v>
      </c>
      <c r="BE392">
        <v>3</v>
      </c>
      <c r="BF392">
        <v>477964</v>
      </c>
      <c r="BG392">
        <v>41560</v>
      </c>
      <c r="BH392" t="s">
        <v>981</v>
      </c>
      <c r="BJ392" t="s">
        <v>982</v>
      </c>
      <c r="BT392">
        <v>399874</v>
      </c>
    </row>
    <row r="393" spans="1:72" x14ac:dyDescent="0.3">
      <c r="A393">
        <v>459390</v>
      </c>
      <c r="B393">
        <v>214716</v>
      </c>
      <c r="F393" t="s">
        <v>0</v>
      </c>
      <c r="G393" t="s">
        <v>100</v>
      </c>
      <c r="H393" t="s">
        <v>5229</v>
      </c>
      <c r="I393" s="7" t="str">
        <f>HYPERLINK(AP393,"Hb")</f>
        <v>Hb</v>
      </c>
      <c r="K393">
        <v>1</v>
      </c>
      <c r="L393" t="s">
        <v>4</v>
      </c>
      <c r="M393">
        <v>100931</v>
      </c>
      <c r="N393" t="s">
        <v>5</v>
      </c>
      <c r="T393" t="s">
        <v>5230</v>
      </c>
      <c r="U393" s="1">
        <v>1</v>
      </c>
      <c r="V393" t="s">
        <v>4493</v>
      </c>
      <c r="W393" t="s">
        <v>5206</v>
      </c>
      <c r="X393" s="2" t="s">
        <v>5128</v>
      </c>
      <c r="Y393" s="3">
        <v>17</v>
      </c>
      <c r="Z393" s="4">
        <v>1717</v>
      </c>
      <c r="AA393" s="4" t="s">
        <v>5206</v>
      </c>
      <c r="AB393" t="s">
        <v>5231</v>
      </c>
      <c r="AC393">
        <v>1899</v>
      </c>
      <c r="AD393">
        <v>7</v>
      </c>
      <c r="AE393">
        <v>7</v>
      </c>
      <c r="AF393" t="s">
        <v>5232</v>
      </c>
      <c r="AG393" t="s">
        <v>5232</v>
      </c>
      <c r="AH393">
        <v>289856</v>
      </c>
      <c r="AI393">
        <v>7058258</v>
      </c>
      <c r="AJ393" s="4">
        <v>289000</v>
      </c>
      <c r="AK393" s="4">
        <v>7059000</v>
      </c>
      <c r="AL393">
        <v>707</v>
      </c>
      <c r="AN393">
        <v>37</v>
      </c>
      <c r="AP393" t="s">
        <v>5233</v>
      </c>
      <c r="AQ393">
        <v>100931</v>
      </c>
      <c r="AT393">
        <v>1</v>
      </c>
      <c r="AU393" t="s">
        <v>12</v>
      </c>
      <c r="AV393" t="s">
        <v>5234</v>
      </c>
      <c r="AW393" t="s">
        <v>5235</v>
      </c>
      <c r="AX393">
        <v>37</v>
      </c>
      <c r="AY393" t="s">
        <v>110</v>
      </c>
      <c r="AZ393" t="s">
        <v>49</v>
      </c>
      <c r="BA393">
        <v>1</v>
      </c>
      <c r="BB393" s="5">
        <v>41767</v>
      </c>
      <c r="BC393" s="6" t="s">
        <v>17</v>
      </c>
      <c r="BE393">
        <v>4</v>
      </c>
      <c r="BF393">
        <v>369109</v>
      </c>
      <c r="BG393">
        <v>41988</v>
      </c>
      <c r="BH393" t="s">
        <v>5236</v>
      </c>
      <c r="BJ393" t="s">
        <v>5237</v>
      </c>
      <c r="BT393">
        <v>459390</v>
      </c>
    </row>
    <row r="394" spans="1:72" x14ac:dyDescent="0.3">
      <c r="A394">
        <v>33491</v>
      </c>
      <c r="B394">
        <v>304955</v>
      </c>
      <c r="F394" t="s">
        <v>0</v>
      </c>
      <c r="G394" t="s">
        <v>1</v>
      </c>
      <c r="H394" t="s">
        <v>3701</v>
      </c>
      <c r="I394" s="7" t="str">
        <f>HYPERLINK(AP394,"Hb")</f>
        <v>Hb</v>
      </c>
      <c r="K394">
        <v>1</v>
      </c>
      <c r="L394" t="s">
        <v>4</v>
      </c>
      <c r="M394">
        <v>100931</v>
      </c>
      <c r="N394" t="s">
        <v>5</v>
      </c>
      <c r="T394" t="s">
        <v>3702</v>
      </c>
      <c r="U394" s="9">
        <v>3</v>
      </c>
      <c r="V394" t="s">
        <v>3687</v>
      </c>
      <c r="W394" t="s">
        <v>3703</v>
      </c>
      <c r="X394" t="s">
        <v>3689</v>
      </c>
      <c r="Y394" s="3">
        <v>11</v>
      </c>
      <c r="Z394" s="4">
        <v>1103</v>
      </c>
      <c r="AA394" s="4" t="s">
        <v>3703</v>
      </c>
      <c r="AB394" t="s">
        <v>3704</v>
      </c>
      <c r="AC394">
        <v>1899</v>
      </c>
      <c r="AD394">
        <v>6</v>
      </c>
      <c r="AE394">
        <v>15</v>
      </c>
      <c r="AF394" t="s">
        <v>1573</v>
      </c>
      <c r="AG394" t="s">
        <v>382</v>
      </c>
      <c r="AH394">
        <v>-32626</v>
      </c>
      <c r="AI394">
        <v>6573815</v>
      </c>
      <c r="AJ394" s="4">
        <v>-33000</v>
      </c>
      <c r="AK394" s="4">
        <v>6573000</v>
      </c>
      <c r="AL394">
        <v>10754</v>
      </c>
      <c r="AN394">
        <v>8</v>
      </c>
      <c r="AP394" t="s">
        <v>3705</v>
      </c>
      <c r="AQ394">
        <v>100931</v>
      </c>
      <c r="AT394">
        <v>1</v>
      </c>
      <c r="AU394" t="s">
        <v>12</v>
      </c>
      <c r="AV394" t="s">
        <v>3706</v>
      </c>
      <c r="AW394" t="s">
        <v>3707</v>
      </c>
      <c r="AX394">
        <v>8</v>
      </c>
      <c r="AY394" t="s">
        <v>15</v>
      </c>
      <c r="AZ394" t="s">
        <v>49</v>
      </c>
      <c r="BA394">
        <v>1</v>
      </c>
      <c r="BB394" s="5">
        <v>37287</v>
      </c>
      <c r="BC394" s="6" t="s">
        <v>17</v>
      </c>
      <c r="BE394">
        <v>3</v>
      </c>
      <c r="BF394">
        <v>477918</v>
      </c>
      <c r="BG394">
        <v>41840</v>
      </c>
      <c r="BH394" t="s">
        <v>3708</v>
      </c>
      <c r="BJ394" t="s">
        <v>3709</v>
      </c>
      <c r="BT394">
        <v>33491</v>
      </c>
    </row>
    <row r="395" spans="1:72" x14ac:dyDescent="0.3">
      <c r="A395">
        <v>157815</v>
      </c>
      <c r="B395">
        <v>188303</v>
      </c>
      <c r="F395" t="s">
        <v>0</v>
      </c>
      <c r="G395" t="s">
        <v>791</v>
      </c>
      <c r="H395" t="s">
        <v>3004</v>
      </c>
      <c r="I395" t="s">
        <v>793</v>
      </c>
      <c r="K395">
        <v>1</v>
      </c>
      <c r="L395" t="s">
        <v>4</v>
      </c>
      <c r="M395">
        <v>100931</v>
      </c>
      <c r="N395" t="s">
        <v>5</v>
      </c>
      <c r="T395" t="s">
        <v>3005</v>
      </c>
      <c r="U395" s="1">
        <v>1</v>
      </c>
      <c r="V395" t="s">
        <v>2527</v>
      </c>
      <c r="W395" t="s">
        <v>2937</v>
      </c>
      <c r="X395" s="2" t="s">
        <v>2657</v>
      </c>
      <c r="Y395" s="3">
        <v>8</v>
      </c>
      <c r="Z395" s="4">
        <v>829</v>
      </c>
      <c r="AA395" s="4" t="s">
        <v>2937</v>
      </c>
      <c r="AB395" t="s">
        <v>3006</v>
      </c>
      <c r="AC395">
        <v>1900</v>
      </c>
      <c r="AD395">
        <v>7</v>
      </c>
      <c r="AE395">
        <v>5</v>
      </c>
      <c r="AF395" t="s">
        <v>3007</v>
      </c>
      <c r="AG395" t="s">
        <v>797</v>
      </c>
      <c r="AH395">
        <v>132600</v>
      </c>
      <c r="AI395">
        <v>6597072</v>
      </c>
      <c r="AJ395" s="4">
        <v>133000</v>
      </c>
      <c r="AK395" s="4">
        <v>6597000</v>
      </c>
      <c r="AL395">
        <v>707</v>
      </c>
      <c r="AN395">
        <v>33</v>
      </c>
      <c r="AP395" s="5"/>
      <c r="AQ395">
        <v>100931</v>
      </c>
      <c r="AT395">
        <v>1</v>
      </c>
      <c r="AU395" t="s">
        <v>12</v>
      </c>
      <c r="AV395" t="s">
        <v>3008</v>
      </c>
      <c r="AW395" t="s">
        <v>3009</v>
      </c>
      <c r="AX395">
        <v>33</v>
      </c>
      <c r="AY395" t="s">
        <v>800</v>
      </c>
      <c r="AZ395" t="s">
        <v>49</v>
      </c>
      <c r="BB395" s="5">
        <v>41689</v>
      </c>
      <c r="BC395" s="6" t="s">
        <v>17</v>
      </c>
      <c r="BE395">
        <v>4</v>
      </c>
      <c r="BF395">
        <v>340068</v>
      </c>
      <c r="BG395">
        <v>41732</v>
      </c>
      <c r="BH395" t="s">
        <v>3010</v>
      </c>
      <c r="BJ395" t="s">
        <v>3011</v>
      </c>
      <c r="BT395">
        <v>157815</v>
      </c>
    </row>
    <row r="396" spans="1:72" x14ac:dyDescent="0.3">
      <c r="A396">
        <v>309937</v>
      </c>
      <c r="B396">
        <v>304978</v>
      </c>
      <c r="F396" t="s">
        <v>0</v>
      </c>
      <c r="G396" t="s">
        <v>1</v>
      </c>
      <c r="H396" t="s">
        <v>1895</v>
      </c>
      <c r="I396" s="7" t="str">
        <f>HYPERLINK(AP396,"Hb")</f>
        <v>Hb</v>
      </c>
      <c r="K396">
        <v>1</v>
      </c>
      <c r="L396" t="s">
        <v>4</v>
      </c>
      <c r="M396">
        <v>100931</v>
      </c>
      <c r="N396" t="s">
        <v>5</v>
      </c>
      <c r="T396" t="s">
        <v>1896</v>
      </c>
      <c r="U396" s="1">
        <v>1</v>
      </c>
      <c r="V396" t="s">
        <v>985</v>
      </c>
      <c r="W396" t="s">
        <v>1881</v>
      </c>
      <c r="X396" t="s">
        <v>1535</v>
      </c>
      <c r="Y396" s="3">
        <v>5</v>
      </c>
      <c r="Z396" s="4">
        <v>534</v>
      </c>
      <c r="AA396" s="4" t="s">
        <v>1881</v>
      </c>
      <c r="AB396" t="s">
        <v>1897</v>
      </c>
      <c r="AC396">
        <v>1900</v>
      </c>
      <c r="AD396">
        <v>8</v>
      </c>
      <c r="AE396">
        <v>11</v>
      </c>
      <c r="AF396" t="s">
        <v>1898</v>
      </c>
      <c r="AG396" t="s">
        <v>1898</v>
      </c>
      <c r="AH396">
        <v>252358</v>
      </c>
      <c r="AI396">
        <v>6699935</v>
      </c>
      <c r="AJ396" s="4">
        <v>253000</v>
      </c>
      <c r="AK396" s="4">
        <v>6699000</v>
      </c>
      <c r="AL396">
        <v>962</v>
      </c>
      <c r="AN396">
        <v>8</v>
      </c>
      <c r="AO396" t="s">
        <v>324</v>
      </c>
      <c r="AP396" t="s">
        <v>1899</v>
      </c>
      <c r="AQ396">
        <v>100931</v>
      </c>
      <c r="AT396">
        <v>1</v>
      </c>
      <c r="AU396" t="s">
        <v>12</v>
      </c>
      <c r="AV396" t="s">
        <v>1900</v>
      </c>
      <c r="AW396" t="s">
        <v>1901</v>
      </c>
      <c r="AX396">
        <v>8</v>
      </c>
      <c r="AY396" t="s">
        <v>15</v>
      </c>
      <c r="AZ396" t="s">
        <v>49</v>
      </c>
      <c r="BA396">
        <v>1</v>
      </c>
      <c r="BB396" s="5">
        <v>37287</v>
      </c>
      <c r="BC396" s="6" t="s">
        <v>17</v>
      </c>
      <c r="BE396">
        <v>3</v>
      </c>
      <c r="BF396">
        <v>477942</v>
      </c>
      <c r="BG396">
        <v>41650</v>
      </c>
      <c r="BH396" t="s">
        <v>1902</v>
      </c>
      <c r="BJ396" t="s">
        <v>1903</v>
      </c>
      <c r="BT396">
        <v>309937</v>
      </c>
    </row>
    <row r="397" spans="1:72" x14ac:dyDescent="0.3">
      <c r="A397">
        <v>487865</v>
      </c>
      <c r="B397">
        <v>214713</v>
      </c>
      <c r="F397" t="s">
        <v>0</v>
      </c>
      <c r="G397" t="s">
        <v>100</v>
      </c>
      <c r="H397" t="s">
        <v>5386</v>
      </c>
      <c r="I397" s="7" t="str">
        <f>HYPERLINK(AP397,"Hb")</f>
        <v>Hb</v>
      </c>
      <c r="K397">
        <v>1</v>
      </c>
      <c r="L397" t="s">
        <v>4</v>
      </c>
      <c r="M397">
        <v>100931</v>
      </c>
      <c r="N397" t="s">
        <v>5</v>
      </c>
      <c r="T397" t="s">
        <v>5387</v>
      </c>
      <c r="U397" s="1">
        <v>1</v>
      </c>
      <c r="V397" t="s">
        <v>4493</v>
      </c>
      <c r="W397" t="s">
        <v>5340</v>
      </c>
      <c r="X397" s="2" t="s">
        <v>5128</v>
      </c>
      <c r="Y397" s="3">
        <v>17</v>
      </c>
      <c r="Z397" s="4">
        <v>1729</v>
      </c>
      <c r="AA397" t="s">
        <v>5340</v>
      </c>
      <c r="AB397" t="s">
        <v>5388</v>
      </c>
      <c r="AC397">
        <v>1900</v>
      </c>
      <c r="AD397">
        <v>7</v>
      </c>
      <c r="AE397">
        <v>1</v>
      </c>
      <c r="AF397" t="s">
        <v>5389</v>
      </c>
      <c r="AG397" t="s">
        <v>5389</v>
      </c>
      <c r="AH397">
        <v>316760</v>
      </c>
      <c r="AI397">
        <v>7087875</v>
      </c>
      <c r="AJ397" s="4">
        <v>317000</v>
      </c>
      <c r="AK397" s="4">
        <v>7087000</v>
      </c>
      <c r="AL397">
        <v>707</v>
      </c>
      <c r="AN397">
        <v>37</v>
      </c>
      <c r="AP397" t="s">
        <v>5390</v>
      </c>
      <c r="AQ397">
        <v>100931</v>
      </c>
      <c r="AT397">
        <v>1</v>
      </c>
      <c r="AU397" t="s">
        <v>12</v>
      </c>
      <c r="AV397" t="s">
        <v>5391</v>
      </c>
      <c r="AW397" t="s">
        <v>5392</v>
      </c>
      <c r="AX397">
        <v>37</v>
      </c>
      <c r="AY397" t="s">
        <v>110</v>
      </c>
      <c r="AZ397" t="s">
        <v>49</v>
      </c>
      <c r="BA397">
        <v>1</v>
      </c>
      <c r="BB397" s="5">
        <v>41767</v>
      </c>
      <c r="BC397" s="6" t="s">
        <v>17</v>
      </c>
      <c r="BE397">
        <v>4</v>
      </c>
      <c r="BF397">
        <v>369106</v>
      </c>
      <c r="BG397">
        <v>42003</v>
      </c>
      <c r="BH397" t="s">
        <v>5393</v>
      </c>
      <c r="BJ397" t="s">
        <v>5394</v>
      </c>
      <c r="BT397">
        <v>487865</v>
      </c>
    </row>
    <row r="398" spans="1:72" x14ac:dyDescent="0.3">
      <c r="A398">
        <v>307536</v>
      </c>
      <c r="B398">
        <v>304974</v>
      </c>
      <c r="F398" t="s">
        <v>0</v>
      </c>
      <c r="G398" t="s">
        <v>1</v>
      </c>
      <c r="H398" t="s">
        <v>1570</v>
      </c>
      <c r="I398" s="7" t="str">
        <f>HYPERLINK(AP398,"Hb")</f>
        <v>Hb</v>
      </c>
      <c r="K398">
        <v>1</v>
      </c>
      <c r="L398" t="s">
        <v>4</v>
      </c>
      <c r="M398">
        <v>100931</v>
      </c>
      <c r="N398" t="s">
        <v>5</v>
      </c>
      <c r="T398" t="s">
        <v>1571</v>
      </c>
      <c r="U398" s="9">
        <v>3</v>
      </c>
      <c r="V398" t="s">
        <v>985</v>
      </c>
      <c r="W398" t="s">
        <v>1534</v>
      </c>
      <c r="X398" t="s">
        <v>1535</v>
      </c>
      <c r="Y398" s="3">
        <v>5</v>
      </c>
      <c r="Z398" s="4">
        <v>501</v>
      </c>
      <c r="AA398" s="4" t="s">
        <v>1534</v>
      </c>
      <c r="AB398" t="s">
        <v>1572</v>
      </c>
      <c r="AC398">
        <v>1901</v>
      </c>
      <c r="AD398">
        <v>7</v>
      </c>
      <c r="AE398">
        <v>14</v>
      </c>
      <c r="AF398" t="s">
        <v>1573</v>
      </c>
      <c r="AG398" t="s">
        <v>1573</v>
      </c>
      <c r="AH398">
        <v>251869</v>
      </c>
      <c r="AI398">
        <v>6785786</v>
      </c>
      <c r="AJ398" s="4">
        <v>251000</v>
      </c>
      <c r="AK398" s="4">
        <v>6785000</v>
      </c>
      <c r="AL398">
        <v>23345</v>
      </c>
      <c r="AN398">
        <v>8</v>
      </c>
      <c r="AO398" t="s">
        <v>1574</v>
      </c>
      <c r="AP398" t="s">
        <v>1575</v>
      </c>
      <c r="AQ398">
        <v>100931</v>
      </c>
      <c r="AT398">
        <v>1</v>
      </c>
      <c r="AU398" t="s">
        <v>12</v>
      </c>
      <c r="AV398" t="s">
        <v>1576</v>
      </c>
      <c r="AW398" t="s">
        <v>1577</v>
      </c>
      <c r="AX398">
        <v>8</v>
      </c>
      <c r="AY398" t="s">
        <v>15</v>
      </c>
      <c r="AZ398" t="s">
        <v>49</v>
      </c>
      <c r="BA398">
        <v>1</v>
      </c>
      <c r="BB398" s="5">
        <v>37287</v>
      </c>
      <c r="BC398" s="6" t="s">
        <v>17</v>
      </c>
      <c r="BE398">
        <v>3</v>
      </c>
      <c r="BF398">
        <v>477937</v>
      </c>
      <c r="BG398">
        <v>41624</v>
      </c>
      <c r="BH398" t="s">
        <v>1578</v>
      </c>
      <c r="BJ398" t="s">
        <v>1579</v>
      </c>
      <c r="BT398">
        <v>307536</v>
      </c>
    </row>
    <row r="399" spans="1:72" x14ac:dyDescent="0.3">
      <c r="A399">
        <v>307538</v>
      </c>
      <c r="B399">
        <v>304986</v>
      </c>
      <c r="F399" t="s">
        <v>0</v>
      </c>
      <c r="G399" t="s">
        <v>1</v>
      </c>
      <c r="H399" t="s">
        <v>1580</v>
      </c>
      <c r="I399" s="7" t="str">
        <f>HYPERLINK(AP399,"Hb")</f>
        <v>Hb</v>
      </c>
      <c r="K399">
        <v>1</v>
      </c>
      <c r="L399" t="s">
        <v>4</v>
      </c>
      <c r="M399">
        <v>100931</v>
      </c>
      <c r="N399" t="s">
        <v>5</v>
      </c>
      <c r="T399" t="s">
        <v>1571</v>
      </c>
      <c r="U399" s="9">
        <v>3</v>
      </c>
      <c r="V399" t="s">
        <v>985</v>
      </c>
      <c r="W399" t="s">
        <v>1534</v>
      </c>
      <c r="X399" t="s">
        <v>1535</v>
      </c>
      <c r="Y399" s="3">
        <v>5</v>
      </c>
      <c r="Z399" s="4">
        <v>501</v>
      </c>
      <c r="AA399" s="4" t="s">
        <v>1534</v>
      </c>
      <c r="AB399" t="s">
        <v>1581</v>
      </c>
      <c r="AC399">
        <v>1901</v>
      </c>
      <c r="AD399">
        <v>7</v>
      </c>
      <c r="AE399">
        <v>14</v>
      </c>
      <c r="AF399" t="s">
        <v>1573</v>
      </c>
      <c r="AG399" t="s">
        <v>382</v>
      </c>
      <c r="AH399">
        <v>251869</v>
      </c>
      <c r="AI399">
        <v>6785786</v>
      </c>
      <c r="AJ399" s="4">
        <v>251000</v>
      </c>
      <c r="AK399" s="4">
        <v>6785000</v>
      </c>
      <c r="AL399">
        <v>23345</v>
      </c>
      <c r="AN399">
        <v>8</v>
      </c>
      <c r="AO399" t="s">
        <v>1574</v>
      </c>
      <c r="AP399" t="s">
        <v>1582</v>
      </c>
      <c r="AQ399">
        <v>100931</v>
      </c>
      <c r="AT399">
        <v>1</v>
      </c>
      <c r="AU399" t="s">
        <v>12</v>
      </c>
      <c r="AV399" t="s">
        <v>1576</v>
      </c>
      <c r="AW399" t="s">
        <v>1583</v>
      </c>
      <c r="AX399">
        <v>8</v>
      </c>
      <c r="AY399" t="s">
        <v>15</v>
      </c>
      <c r="AZ399" t="s">
        <v>49</v>
      </c>
      <c r="BA399">
        <v>1</v>
      </c>
      <c r="BB399" s="5">
        <v>37287</v>
      </c>
      <c r="BC399" s="6" t="s">
        <v>17</v>
      </c>
      <c r="BE399">
        <v>3</v>
      </c>
      <c r="BF399">
        <v>477950</v>
      </c>
      <c r="BG399">
        <v>41625</v>
      </c>
      <c r="BH399" t="s">
        <v>1584</v>
      </c>
      <c r="BJ399" t="s">
        <v>1585</v>
      </c>
      <c r="BT399">
        <v>307538</v>
      </c>
    </row>
    <row r="400" spans="1:72" x14ac:dyDescent="0.3">
      <c r="A400">
        <v>90255</v>
      </c>
      <c r="B400">
        <v>143211</v>
      </c>
      <c r="F400" t="s">
        <v>0</v>
      </c>
      <c r="G400" t="s">
        <v>848</v>
      </c>
      <c r="H400" t="s">
        <v>3854</v>
      </c>
      <c r="I400" s="7" t="str">
        <f>HYPERLINK(AP400,"Hb")</f>
        <v>Hb</v>
      </c>
      <c r="K400">
        <v>1</v>
      </c>
      <c r="L400" t="s">
        <v>4</v>
      </c>
      <c r="M400">
        <v>100931</v>
      </c>
      <c r="N400" t="s">
        <v>5</v>
      </c>
      <c r="T400" t="s">
        <v>3855</v>
      </c>
      <c r="U400" s="1">
        <v>1</v>
      </c>
      <c r="V400" t="s">
        <v>3834</v>
      </c>
      <c r="W400" t="s">
        <v>3856</v>
      </c>
      <c r="X400" s="2" t="s">
        <v>3836</v>
      </c>
      <c r="Y400" s="3">
        <v>12</v>
      </c>
      <c r="Z400" s="4">
        <v>1231</v>
      </c>
      <c r="AA400" s="4" t="s">
        <v>3856</v>
      </c>
      <c r="AB400" t="s">
        <v>3857</v>
      </c>
      <c r="AC400">
        <v>1902</v>
      </c>
      <c r="AD400">
        <v>7</v>
      </c>
      <c r="AE400">
        <v>6</v>
      </c>
      <c r="AF400" t="s">
        <v>3838</v>
      </c>
      <c r="AG400" t="s">
        <v>3838</v>
      </c>
      <c r="AH400">
        <v>40083</v>
      </c>
      <c r="AI400">
        <v>6717191</v>
      </c>
      <c r="AJ400" s="4">
        <v>41000</v>
      </c>
      <c r="AK400" s="4">
        <v>6717000</v>
      </c>
      <c r="AL400">
        <v>100</v>
      </c>
      <c r="AN400">
        <v>105</v>
      </c>
      <c r="AP400" t="s">
        <v>3858</v>
      </c>
      <c r="AQ400">
        <v>100931</v>
      </c>
      <c r="AT400">
        <v>1</v>
      </c>
      <c r="AU400" t="s">
        <v>12</v>
      </c>
      <c r="AV400" t="s">
        <v>3859</v>
      </c>
      <c r="AW400" t="s">
        <v>3860</v>
      </c>
      <c r="AX400">
        <v>105</v>
      </c>
      <c r="AY400" t="s">
        <v>858</v>
      </c>
      <c r="AZ400" t="s">
        <v>859</v>
      </c>
      <c r="BA400">
        <v>1</v>
      </c>
      <c r="BB400" s="5">
        <v>43592</v>
      </c>
      <c r="BC400" s="6" t="s">
        <v>17</v>
      </c>
      <c r="BE400">
        <v>5</v>
      </c>
      <c r="BF400">
        <v>294664</v>
      </c>
      <c r="BG400">
        <v>41864</v>
      </c>
      <c r="BH400" t="s">
        <v>3861</v>
      </c>
      <c r="BJ400" t="s">
        <v>3862</v>
      </c>
      <c r="BT400">
        <v>90255</v>
      </c>
    </row>
    <row r="401" spans="1:72" x14ac:dyDescent="0.3">
      <c r="A401">
        <v>335712</v>
      </c>
      <c r="B401">
        <v>215403</v>
      </c>
      <c r="F401" t="s">
        <v>0</v>
      </c>
      <c r="G401" t="s">
        <v>100</v>
      </c>
      <c r="H401" t="s">
        <v>101</v>
      </c>
      <c r="I401" s="7" t="str">
        <f>HYPERLINK(AP401,"Hb")</f>
        <v>Hb</v>
      </c>
      <c r="K401">
        <v>1</v>
      </c>
      <c r="L401" t="s">
        <v>4</v>
      </c>
      <c r="M401">
        <v>100931</v>
      </c>
      <c r="N401" t="s">
        <v>5</v>
      </c>
      <c r="T401" t="s">
        <v>102</v>
      </c>
      <c r="U401" s="1">
        <v>1</v>
      </c>
      <c r="V401" t="s">
        <v>7</v>
      </c>
      <c r="W401" t="s">
        <v>103</v>
      </c>
      <c r="X401" s="2" t="s">
        <v>9</v>
      </c>
      <c r="Y401" s="3">
        <v>1</v>
      </c>
      <c r="Z401" s="4">
        <v>106</v>
      </c>
      <c r="AA401" s="4" t="s">
        <v>103</v>
      </c>
      <c r="AB401" t="s">
        <v>104</v>
      </c>
      <c r="AC401">
        <v>1903</v>
      </c>
      <c r="AD401">
        <v>6</v>
      </c>
      <c r="AE401">
        <v>14</v>
      </c>
      <c r="AF401" t="s">
        <v>105</v>
      </c>
      <c r="AG401" t="s">
        <v>106</v>
      </c>
      <c r="AH401">
        <v>256947</v>
      </c>
      <c r="AI401">
        <v>6578403</v>
      </c>
      <c r="AJ401" s="4">
        <v>257000</v>
      </c>
      <c r="AK401" s="4">
        <v>6579000</v>
      </c>
      <c r="AL401">
        <v>1082</v>
      </c>
      <c r="AN401">
        <v>37</v>
      </c>
      <c r="AP401" t="s">
        <v>107</v>
      </c>
      <c r="AQ401">
        <v>100931</v>
      </c>
      <c r="AT401">
        <v>1</v>
      </c>
      <c r="AU401" t="s">
        <v>12</v>
      </c>
      <c r="AV401" t="s">
        <v>108</v>
      </c>
      <c r="AW401" t="s">
        <v>109</v>
      </c>
      <c r="AX401">
        <v>37</v>
      </c>
      <c r="AY401" t="s">
        <v>110</v>
      </c>
      <c r="AZ401" t="s">
        <v>49</v>
      </c>
      <c r="BA401">
        <v>1</v>
      </c>
      <c r="BB401" s="5">
        <v>41767</v>
      </c>
      <c r="BC401" s="6" t="s">
        <v>17</v>
      </c>
      <c r="BE401">
        <v>4</v>
      </c>
      <c r="BF401">
        <v>369784</v>
      </c>
      <c r="BG401">
        <v>41494</v>
      </c>
      <c r="BH401" t="s">
        <v>111</v>
      </c>
      <c r="BJ401" t="s">
        <v>112</v>
      </c>
      <c r="BT401">
        <v>335712</v>
      </c>
    </row>
    <row r="402" spans="1:72" x14ac:dyDescent="0.3">
      <c r="A402">
        <v>532315</v>
      </c>
      <c r="B402">
        <v>330418</v>
      </c>
      <c r="F402" t="s">
        <v>0</v>
      </c>
      <c r="G402" t="s">
        <v>1</v>
      </c>
      <c r="H402" t="s">
        <v>6442</v>
      </c>
      <c r="I402" s="7" t="str">
        <f>HYPERLINK(AP402,"Hb")</f>
        <v>Hb</v>
      </c>
      <c r="K402">
        <v>1</v>
      </c>
      <c r="L402" t="s">
        <v>4</v>
      </c>
      <c r="M402">
        <v>100931</v>
      </c>
      <c r="N402" t="s">
        <v>5</v>
      </c>
      <c r="T402" t="s">
        <v>6443</v>
      </c>
      <c r="U402" s="8">
        <v>2</v>
      </c>
      <c r="V402" t="s">
        <v>6047</v>
      </c>
      <c r="W402" t="s">
        <v>6444</v>
      </c>
      <c r="X402" s="2" t="s">
        <v>6049</v>
      </c>
      <c r="Y402" s="3">
        <v>19</v>
      </c>
      <c r="Z402" s="4">
        <v>1938</v>
      </c>
      <c r="AA402" s="4" t="s">
        <v>6444</v>
      </c>
      <c r="AB402" t="s">
        <v>6445</v>
      </c>
      <c r="AC402">
        <v>1903</v>
      </c>
      <c r="AD402">
        <v>8</v>
      </c>
      <c r="AE402">
        <v>8</v>
      </c>
      <c r="AF402" t="s">
        <v>6446</v>
      </c>
      <c r="AG402" t="s">
        <v>6446</v>
      </c>
      <c r="AH402">
        <v>700948</v>
      </c>
      <c r="AI402">
        <v>7727276</v>
      </c>
      <c r="AJ402" s="4">
        <v>701000</v>
      </c>
      <c r="AK402" s="4">
        <v>7727000</v>
      </c>
      <c r="AL402">
        <v>3202</v>
      </c>
      <c r="AN402">
        <v>8</v>
      </c>
      <c r="AO402" t="s">
        <v>324</v>
      </c>
      <c r="AP402" t="s">
        <v>6447</v>
      </c>
      <c r="AQ402">
        <v>100931</v>
      </c>
      <c r="AT402">
        <v>1</v>
      </c>
      <c r="AU402" t="s">
        <v>12</v>
      </c>
      <c r="AV402" t="s">
        <v>6448</v>
      </c>
      <c r="AW402" t="s">
        <v>6449</v>
      </c>
      <c r="AX402">
        <v>8</v>
      </c>
      <c r="AY402" t="s">
        <v>15</v>
      </c>
      <c r="AZ402" t="s">
        <v>49</v>
      </c>
      <c r="BA402">
        <v>1</v>
      </c>
      <c r="BB402" s="5">
        <v>37341</v>
      </c>
      <c r="BC402" s="6" t="s">
        <v>17</v>
      </c>
      <c r="BE402">
        <v>3</v>
      </c>
      <c r="BF402">
        <v>500631</v>
      </c>
      <c r="BG402">
        <v>42114</v>
      </c>
      <c r="BH402" t="s">
        <v>6450</v>
      </c>
      <c r="BJ402" t="s">
        <v>6451</v>
      </c>
      <c r="BT402">
        <v>532315</v>
      </c>
    </row>
    <row r="403" spans="1:72" x14ac:dyDescent="0.3">
      <c r="A403">
        <v>333773</v>
      </c>
      <c r="B403">
        <v>330408</v>
      </c>
      <c r="F403" t="s">
        <v>0</v>
      </c>
      <c r="G403" t="s">
        <v>1</v>
      </c>
      <c r="H403" t="s">
        <v>453</v>
      </c>
      <c r="I403" s="7" t="str">
        <f>HYPERLINK(AP403,"Hb")</f>
        <v>Hb</v>
      </c>
      <c r="K403">
        <v>1</v>
      </c>
      <c r="L403" t="s">
        <v>4</v>
      </c>
      <c r="M403">
        <v>100931</v>
      </c>
      <c r="N403" t="s">
        <v>5</v>
      </c>
      <c r="T403" t="s">
        <v>454</v>
      </c>
      <c r="U403" s="1">
        <v>1</v>
      </c>
      <c r="V403" t="s">
        <v>7</v>
      </c>
      <c r="W403" t="s">
        <v>85</v>
      </c>
      <c r="X403" t="s">
        <v>9</v>
      </c>
      <c r="Y403" s="3">
        <v>1</v>
      </c>
      <c r="Z403" s="4">
        <v>136</v>
      </c>
      <c r="AA403" t="s">
        <v>445</v>
      </c>
      <c r="AB403" t="s">
        <v>455</v>
      </c>
      <c r="AC403">
        <v>1904</v>
      </c>
      <c r="AD403">
        <v>7</v>
      </c>
      <c r="AE403">
        <v>3</v>
      </c>
      <c r="AF403" t="s">
        <v>456</v>
      </c>
      <c r="AG403" t="s">
        <v>456</v>
      </c>
      <c r="AH403">
        <v>256699</v>
      </c>
      <c r="AI403">
        <v>6590077</v>
      </c>
      <c r="AJ403" s="4">
        <v>257000</v>
      </c>
      <c r="AK403" s="4">
        <v>6591000</v>
      </c>
      <c r="AL403">
        <v>707</v>
      </c>
      <c r="AN403">
        <v>8</v>
      </c>
      <c r="AO403" t="s">
        <v>324</v>
      </c>
      <c r="AP403" t="s">
        <v>457</v>
      </c>
      <c r="AQ403">
        <v>100931</v>
      </c>
      <c r="AT403">
        <v>1</v>
      </c>
      <c r="AU403" t="s">
        <v>12</v>
      </c>
      <c r="AV403" t="s">
        <v>458</v>
      </c>
      <c r="AW403" t="s">
        <v>459</v>
      </c>
      <c r="AX403">
        <v>8</v>
      </c>
      <c r="AY403" t="s">
        <v>15</v>
      </c>
      <c r="AZ403" t="s">
        <v>49</v>
      </c>
      <c r="BA403">
        <v>1</v>
      </c>
      <c r="BB403" s="5">
        <v>37341</v>
      </c>
      <c r="BC403" s="6" t="s">
        <v>17</v>
      </c>
      <c r="BE403">
        <v>3</v>
      </c>
      <c r="BF403">
        <v>500621</v>
      </c>
      <c r="BG403">
        <v>41528</v>
      </c>
      <c r="BH403" t="s">
        <v>460</v>
      </c>
      <c r="BJ403" t="s">
        <v>461</v>
      </c>
      <c r="BT403">
        <v>333773</v>
      </c>
    </row>
    <row r="404" spans="1:72" x14ac:dyDescent="0.3">
      <c r="A404">
        <v>421293</v>
      </c>
      <c r="B404">
        <v>217339</v>
      </c>
      <c r="F404" t="s">
        <v>0</v>
      </c>
      <c r="G404" t="s">
        <v>100</v>
      </c>
      <c r="H404" t="s">
        <v>4600</v>
      </c>
      <c r="I404" s="7" t="str">
        <f>HYPERLINK(AP404,"Hb")</f>
        <v>Hb</v>
      </c>
      <c r="K404">
        <v>1</v>
      </c>
      <c r="L404" t="s">
        <v>4</v>
      </c>
      <c r="M404">
        <v>100931</v>
      </c>
      <c r="N404" t="s">
        <v>5</v>
      </c>
      <c r="T404" t="s">
        <v>4592</v>
      </c>
      <c r="U404" s="1">
        <v>1</v>
      </c>
      <c r="V404" t="s">
        <v>4493</v>
      </c>
      <c r="W404" t="s">
        <v>4539</v>
      </c>
      <c r="X404" s="2" t="s">
        <v>4495</v>
      </c>
      <c r="Y404" s="3">
        <v>16</v>
      </c>
      <c r="Z404" s="4">
        <v>1601</v>
      </c>
      <c r="AA404" s="4" t="s">
        <v>4539</v>
      </c>
      <c r="AB404" t="s">
        <v>4601</v>
      </c>
      <c r="AC404">
        <v>1904</v>
      </c>
      <c r="AD404">
        <v>7</v>
      </c>
      <c r="AE404">
        <v>23</v>
      </c>
      <c r="AF404" t="s">
        <v>4602</v>
      </c>
      <c r="AG404" t="s">
        <v>4602</v>
      </c>
      <c r="AH404">
        <v>271873</v>
      </c>
      <c r="AI404">
        <v>7043372</v>
      </c>
      <c r="AJ404" s="4">
        <v>271000</v>
      </c>
      <c r="AK404" s="4">
        <v>7043000</v>
      </c>
      <c r="AL404">
        <v>1414</v>
      </c>
      <c r="AN404">
        <v>37</v>
      </c>
      <c r="AP404" t="s">
        <v>4603</v>
      </c>
      <c r="AQ404">
        <v>100931</v>
      </c>
      <c r="AT404">
        <v>1</v>
      </c>
      <c r="AU404" t="s">
        <v>12</v>
      </c>
      <c r="AV404" t="s">
        <v>4604</v>
      </c>
      <c r="AW404" t="s">
        <v>4605</v>
      </c>
      <c r="AX404">
        <v>37</v>
      </c>
      <c r="AY404" t="s">
        <v>110</v>
      </c>
      <c r="AZ404" t="s">
        <v>49</v>
      </c>
      <c r="BA404">
        <v>1</v>
      </c>
      <c r="BB404" s="5">
        <v>42115</v>
      </c>
      <c r="BC404" s="6" t="s">
        <v>17</v>
      </c>
      <c r="BE404">
        <v>4</v>
      </c>
      <c r="BF404">
        <v>371763</v>
      </c>
      <c r="BG404">
        <v>41924</v>
      </c>
      <c r="BH404" t="s">
        <v>4606</v>
      </c>
      <c r="BJ404" t="s">
        <v>4607</v>
      </c>
      <c r="BT404">
        <v>421293</v>
      </c>
    </row>
    <row r="405" spans="1:72" x14ac:dyDescent="0.3">
      <c r="A405">
        <v>537020</v>
      </c>
      <c r="B405">
        <v>451202</v>
      </c>
      <c r="F405" t="s">
        <v>6870</v>
      </c>
      <c r="G405" t="s">
        <v>7176</v>
      </c>
      <c r="H405" t="s">
        <v>7699</v>
      </c>
      <c r="I405" t="s">
        <v>793</v>
      </c>
      <c r="K405">
        <v>1</v>
      </c>
      <c r="L405" t="s">
        <v>6877</v>
      </c>
      <c r="M405">
        <v>121481</v>
      </c>
      <c r="N405" t="s">
        <v>6881</v>
      </c>
      <c r="T405" t="s">
        <v>7700</v>
      </c>
      <c r="U405" s="9">
        <v>3</v>
      </c>
      <c r="V405" t="s">
        <v>6047</v>
      </c>
      <c r="W405" t="s">
        <v>6444</v>
      </c>
      <c r="X405" t="s">
        <v>6049</v>
      </c>
      <c r="Y405" s="3">
        <v>20</v>
      </c>
      <c r="Z405" s="4">
        <v>1938</v>
      </c>
      <c r="AA405" t="s">
        <v>6444</v>
      </c>
      <c r="AB405" t="s">
        <v>7701</v>
      </c>
      <c r="AC405">
        <v>1906</v>
      </c>
      <c r="AD405">
        <v>7</v>
      </c>
      <c r="AF405" t="s">
        <v>7702</v>
      </c>
      <c r="AH405">
        <v>696796</v>
      </c>
      <c r="AI405">
        <v>7743114</v>
      </c>
      <c r="AJ405" s="4">
        <v>697000</v>
      </c>
      <c r="AK405" s="4">
        <v>7743000</v>
      </c>
      <c r="AL405" s="1">
        <v>99999</v>
      </c>
      <c r="AO405" t="s">
        <v>7180</v>
      </c>
      <c r="AP405" t="s">
        <v>7703</v>
      </c>
      <c r="AQ405">
        <v>121481</v>
      </c>
      <c r="AT405">
        <v>1</v>
      </c>
      <c r="AU405" t="s">
        <v>12</v>
      </c>
      <c r="AV405" t="s">
        <v>7704</v>
      </c>
      <c r="AW405" t="s">
        <v>7705</v>
      </c>
      <c r="AX405">
        <v>40</v>
      </c>
      <c r="AY405" t="s">
        <v>7176</v>
      </c>
      <c r="BC405" s="8" t="s">
        <v>7181</v>
      </c>
      <c r="BE405">
        <v>4</v>
      </c>
      <c r="BF405">
        <v>300</v>
      </c>
      <c r="BG405">
        <v>42116</v>
      </c>
      <c r="BH405" t="s">
        <v>7706</v>
      </c>
      <c r="BI405">
        <v>2</v>
      </c>
      <c r="BJ405" t="s">
        <v>7706</v>
      </c>
      <c r="BK405" s="8">
        <v>9</v>
      </c>
      <c r="BP405" t="s">
        <v>7707</v>
      </c>
      <c r="BQ405" t="s">
        <v>7708</v>
      </c>
      <c r="BR405" t="s">
        <v>7183</v>
      </c>
      <c r="BT405">
        <v>537020</v>
      </c>
    </row>
    <row r="406" spans="1:72" x14ac:dyDescent="0.3">
      <c r="A406">
        <v>205411</v>
      </c>
      <c r="B406">
        <v>304971</v>
      </c>
      <c r="F406" t="s">
        <v>0</v>
      </c>
      <c r="G406" t="s">
        <v>1</v>
      </c>
      <c r="H406" t="s">
        <v>2590</v>
      </c>
      <c r="I406" s="7" t="str">
        <f>HYPERLINK(AP406,"Hb")</f>
        <v>Hb</v>
      </c>
      <c r="K406">
        <v>1</v>
      </c>
      <c r="L406" t="s">
        <v>4</v>
      </c>
      <c r="M406">
        <v>100931</v>
      </c>
      <c r="N406" t="s">
        <v>5</v>
      </c>
      <c r="T406" t="s">
        <v>2591</v>
      </c>
      <c r="U406" s="1">
        <v>1</v>
      </c>
      <c r="V406" t="s">
        <v>2527</v>
      </c>
      <c r="W406" t="s">
        <v>2592</v>
      </c>
      <c r="X406" s="2" t="s">
        <v>2529</v>
      </c>
      <c r="Y406" s="3">
        <v>7</v>
      </c>
      <c r="Z406" s="4">
        <v>709</v>
      </c>
      <c r="AA406" s="4" t="s">
        <v>2592</v>
      </c>
      <c r="AB406" t="s">
        <v>2593</v>
      </c>
      <c r="AC406">
        <v>1908</v>
      </c>
      <c r="AD406">
        <v>7</v>
      </c>
      <c r="AE406">
        <v>3</v>
      </c>
      <c r="AF406" t="s">
        <v>2594</v>
      </c>
      <c r="AG406" t="s">
        <v>382</v>
      </c>
      <c r="AH406">
        <v>204895</v>
      </c>
      <c r="AI406">
        <v>6550537</v>
      </c>
      <c r="AJ406" s="4">
        <v>205000</v>
      </c>
      <c r="AK406" s="4">
        <v>6551000</v>
      </c>
      <c r="AL406">
        <v>707</v>
      </c>
      <c r="AN406">
        <v>8</v>
      </c>
      <c r="AO406" t="s">
        <v>324</v>
      </c>
      <c r="AP406" t="s">
        <v>2595</v>
      </c>
      <c r="AQ406">
        <v>100931</v>
      </c>
      <c r="AT406">
        <v>1</v>
      </c>
      <c r="AU406" t="s">
        <v>12</v>
      </c>
      <c r="AV406" t="s">
        <v>2596</v>
      </c>
      <c r="AW406" t="s">
        <v>2597</v>
      </c>
      <c r="AX406">
        <v>8</v>
      </c>
      <c r="AY406" t="s">
        <v>15</v>
      </c>
      <c r="AZ406" t="s">
        <v>49</v>
      </c>
      <c r="BA406">
        <v>1</v>
      </c>
      <c r="BB406" s="5">
        <v>37287</v>
      </c>
      <c r="BC406" s="6" t="s">
        <v>17</v>
      </c>
      <c r="BE406">
        <v>3</v>
      </c>
      <c r="BF406">
        <v>477934</v>
      </c>
      <c r="BG406">
        <v>41701</v>
      </c>
      <c r="BH406" t="s">
        <v>2598</v>
      </c>
      <c r="BJ406" t="s">
        <v>2599</v>
      </c>
      <c r="BT406">
        <v>205411</v>
      </c>
    </row>
    <row r="407" spans="1:72" x14ac:dyDescent="0.3">
      <c r="A407">
        <v>209846</v>
      </c>
      <c r="B407">
        <v>143221</v>
      </c>
      <c r="F407" t="s">
        <v>0</v>
      </c>
      <c r="G407" t="s">
        <v>848</v>
      </c>
      <c r="H407" t="s">
        <v>2608</v>
      </c>
      <c r="I407" s="7" t="str">
        <f>HYPERLINK(AP407,"Hb")</f>
        <v>Hb</v>
      </c>
      <c r="K407">
        <v>1</v>
      </c>
      <c r="L407" t="s">
        <v>4</v>
      </c>
      <c r="M407">
        <v>100931</v>
      </c>
      <c r="N407" t="s">
        <v>5</v>
      </c>
      <c r="T407" t="s">
        <v>2609</v>
      </c>
      <c r="U407" s="9">
        <v>3</v>
      </c>
      <c r="V407" t="s">
        <v>2527</v>
      </c>
      <c r="W407" t="s">
        <v>2592</v>
      </c>
      <c r="X407" s="2" t="s">
        <v>2529</v>
      </c>
      <c r="Y407" s="3">
        <v>7</v>
      </c>
      <c r="Z407" s="4">
        <v>709</v>
      </c>
      <c r="AA407" s="4" t="s">
        <v>2592</v>
      </c>
      <c r="AB407" t="s">
        <v>2610</v>
      </c>
      <c r="AC407">
        <v>1908</v>
      </c>
      <c r="AD407">
        <v>7</v>
      </c>
      <c r="AE407">
        <v>13</v>
      </c>
      <c r="AF407" t="s">
        <v>2594</v>
      </c>
      <c r="AG407" t="s">
        <v>2594</v>
      </c>
      <c r="AH407">
        <v>213932</v>
      </c>
      <c r="AI407">
        <v>6556974</v>
      </c>
      <c r="AJ407" s="4">
        <v>213000</v>
      </c>
      <c r="AK407" s="4">
        <v>6557000</v>
      </c>
      <c r="AL407">
        <v>44617</v>
      </c>
      <c r="AN407">
        <v>105</v>
      </c>
      <c r="AO407" t="s">
        <v>2611</v>
      </c>
      <c r="AP407" t="s">
        <v>2612</v>
      </c>
      <c r="AQ407">
        <v>100931</v>
      </c>
      <c r="AT407">
        <v>1</v>
      </c>
      <c r="AU407" t="s">
        <v>12</v>
      </c>
      <c r="AV407" t="s">
        <v>2613</v>
      </c>
      <c r="AW407" t="s">
        <v>2614</v>
      </c>
      <c r="AX407">
        <v>105</v>
      </c>
      <c r="AY407" t="s">
        <v>858</v>
      </c>
      <c r="AZ407" t="s">
        <v>859</v>
      </c>
      <c r="BA407">
        <v>1</v>
      </c>
      <c r="BB407" s="5">
        <v>40826</v>
      </c>
      <c r="BC407" s="6" t="s">
        <v>17</v>
      </c>
      <c r="BE407">
        <v>5</v>
      </c>
      <c r="BF407">
        <v>294674</v>
      </c>
      <c r="BG407">
        <v>41704</v>
      </c>
      <c r="BH407" t="s">
        <v>2615</v>
      </c>
      <c r="BJ407" t="s">
        <v>2616</v>
      </c>
      <c r="BT407">
        <v>209846</v>
      </c>
    </row>
    <row r="408" spans="1:72" x14ac:dyDescent="0.3">
      <c r="A408">
        <v>138694</v>
      </c>
      <c r="B408">
        <v>313117</v>
      </c>
      <c r="F408" t="s">
        <v>0</v>
      </c>
      <c r="G408" t="s">
        <v>1</v>
      </c>
      <c r="H408" t="s">
        <v>3412</v>
      </c>
      <c r="I408" s="7" t="str">
        <f>HYPERLINK(AP408,"Hb")</f>
        <v>Hb</v>
      </c>
      <c r="K408">
        <v>1</v>
      </c>
      <c r="L408" t="s">
        <v>4</v>
      </c>
      <c r="M408">
        <v>100931</v>
      </c>
      <c r="N408" t="s">
        <v>5</v>
      </c>
      <c r="T408" t="s">
        <v>3413</v>
      </c>
      <c r="U408" s="9">
        <v>3</v>
      </c>
      <c r="V408" t="s">
        <v>3148</v>
      </c>
      <c r="W408" t="s">
        <v>3376</v>
      </c>
      <c r="X408" t="s">
        <v>3377</v>
      </c>
      <c r="Y408" s="3">
        <v>10</v>
      </c>
      <c r="Z408" s="4">
        <v>1001</v>
      </c>
      <c r="AA408" s="4" t="s">
        <v>3376</v>
      </c>
      <c r="AB408" t="s">
        <v>3414</v>
      </c>
      <c r="AC408">
        <v>1908</v>
      </c>
      <c r="AD408">
        <v>7</v>
      </c>
      <c r="AE408">
        <v>6</v>
      </c>
      <c r="AF408" t="s">
        <v>3415</v>
      </c>
      <c r="AG408" t="s">
        <v>382</v>
      </c>
      <c r="AH408">
        <v>95003</v>
      </c>
      <c r="AI408">
        <v>6464159</v>
      </c>
      <c r="AJ408" s="4">
        <v>95000</v>
      </c>
      <c r="AK408" s="4">
        <v>6465000</v>
      </c>
      <c r="AL408">
        <v>7810</v>
      </c>
      <c r="AN408">
        <v>8</v>
      </c>
      <c r="AO408" t="s">
        <v>324</v>
      </c>
      <c r="AP408" t="s">
        <v>3416</v>
      </c>
      <c r="AQ408">
        <v>100931</v>
      </c>
      <c r="AT408">
        <v>1</v>
      </c>
      <c r="AU408" t="s">
        <v>12</v>
      </c>
      <c r="AV408" t="s">
        <v>3417</v>
      </c>
      <c r="AW408" t="s">
        <v>3418</v>
      </c>
      <c r="AX408">
        <v>8</v>
      </c>
      <c r="AY408" t="s">
        <v>15</v>
      </c>
      <c r="AZ408" t="s">
        <v>49</v>
      </c>
      <c r="BA408">
        <v>1</v>
      </c>
      <c r="BB408" s="5">
        <v>33717</v>
      </c>
      <c r="BC408" s="6" t="s">
        <v>17</v>
      </c>
      <c r="BE408">
        <v>3</v>
      </c>
      <c r="BF408">
        <v>485224</v>
      </c>
      <c r="BG408">
        <v>41793</v>
      </c>
      <c r="BH408" t="s">
        <v>3419</v>
      </c>
      <c r="BJ408" t="s">
        <v>3420</v>
      </c>
      <c r="BT408">
        <v>138694</v>
      </c>
    </row>
    <row r="409" spans="1:72" x14ac:dyDescent="0.3">
      <c r="A409">
        <v>142487</v>
      </c>
      <c r="B409">
        <v>313096</v>
      </c>
      <c r="F409" t="s">
        <v>0</v>
      </c>
      <c r="G409" t="s">
        <v>1</v>
      </c>
      <c r="H409" t="s">
        <v>3262</v>
      </c>
      <c r="I409" s="7" t="str">
        <f>HYPERLINK(AP409,"Hb")</f>
        <v>Hb</v>
      </c>
      <c r="K409">
        <v>1</v>
      </c>
      <c r="L409" t="s">
        <v>4</v>
      </c>
      <c r="M409">
        <v>100931</v>
      </c>
      <c r="N409" t="s">
        <v>5</v>
      </c>
      <c r="T409" t="s">
        <v>3263</v>
      </c>
      <c r="U409" s="1">
        <v>1</v>
      </c>
      <c r="V409" t="s">
        <v>3148</v>
      </c>
      <c r="W409" t="s">
        <v>3264</v>
      </c>
      <c r="X409" t="s">
        <v>3150</v>
      </c>
      <c r="Y409" s="3">
        <v>9</v>
      </c>
      <c r="Z409" s="4">
        <v>926</v>
      </c>
      <c r="AA409" s="4" t="s">
        <v>3264</v>
      </c>
      <c r="AB409" t="s">
        <v>3265</v>
      </c>
      <c r="AC409">
        <v>1909</v>
      </c>
      <c r="AD409">
        <v>7</v>
      </c>
      <c r="AE409">
        <v>10</v>
      </c>
      <c r="AF409" t="s">
        <v>3266</v>
      </c>
      <c r="AG409" t="s">
        <v>3266</v>
      </c>
      <c r="AH409">
        <v>102890</v>
      </c>
      <c r="AI409">
        <v>6467978</v>
      </c>
      <c r="AJ409" s="4">
        <v>103000</v>
      </c>
      <c r="AK409" s="4">
        <v>6467000</v>
      </c>
      <c r="AL409">
        <v>707</v>
      </c>
      <c r="AN409">
        <v>8</v>
      </c>
      <c r="AO409" t="s">
        <v>324</v>
      </c>
      <c r="AP409" t="s">
        <v>3267</v>
      </c>
      <c r="AQ409">
        <v>100931</v>
      </c>
      <c r="AT409">
        <v>1</v>
      </c>
      <c r="AU409" t="s">
        <v>12</v>
      </c>
      <c r="AV409" t="s">
        <v>3268</v>
      </c>
      <c r="AW409" t="s">
        <v>3269</v>
      </c>
      <c r="AX409">
        <v>8</v>
      </c>
      <c r="AY409" t="s">
        <v>15</v>
      </c>
      <c r="AZ409" t="s">
        <v>49</v>
      </c>
      <c r="BA409">
        <v>1</v>
      </c>
      <c r="BB409" s="5">
        <v>33717</v>
      </c>
      <c r="BC409" s="6" t="s">
        <v>17</v>
      </c>
      <c r="BE409">
        <v>3</v>
      </c>
      <c r="BF409">
        <v>485202</v>
      </c>
      <c r="BG409">
        <v>41775</v>
      </c>
      <c r="BH409" t="s">
        <v>3270</v>
      </c>
      <c r="BJ409" t="s">
        <v>3271</v>
      </c>
      <c r="BT409">
        <v>142487</v>
      </c>
    </row>
    <row r="410" spans="1:72" x14ac:dyDescent="0.3">
      <c r="A410">
        <v>142967</v>
      </c>
      <c r="B410">
        <v>313095</v>
      </c>
      <c r="F410" t="s">
        <v>0</v>
      </c>
      <c r="G410" t="s">
        <v>1</v>
      </c>
      <c r="H410" t="s">
        <v>3278</v>
      </c>
      <c r="I410" s="7" t="str">
        <f>HYPERLINK(AP410,"Hb")</f>
        <v>Hb</v>
      </c>
      <c r="K410">
        <v>1</v>
      </c>
      <c r="L410" t="s">
        <v>4</v>
      </c>
      <c r="M410">
        <v>100931</v>
      </c>
      <c r="N410" t="s">
        <v>5</v>
      </c>
      <c r="T410" t="s">
        <v>3279</v>
      </c>
      <c r="U410" s="1">
        <v>1</v>
      </c>
      <c r="V410" t="s">
        <v>3148</v>
      </c>
      <c r="W410" t="s">
        <v>3264</v>
      </c>
      <c r="X410" t="s">
        <v>3150</v>
      </c>
      <c r="Y410" s="3">
        <v>9</v>
      </c>
      <c r="Z410" s="4">
        <v>926</v>
      </c>
      <c r="AA410" s="4" t="s">
        <v>3264</v>
      </c>
      <c r="AB410" t="s">
        <v>3280</v>
      </c>
      <c r="AC410">
        <v>1909</v>
      </c>
      <c r="AD410">
        <v>7</v>
      </c>
      <c r="AE410">
        <v>10</v>
      </c>
      <c r="AF410" t="s">
        <v>3281</v>
      </c>
      <c r="AG410" t="s">
        <v>3281</v>
      </c>
      <c r="AH410">
        <v>103837</v>
      </c>
      <c r="AI410">
        <v>6472917</v>
      </c>
      <c r="AJ410" s="4">
        <v>103000</v>
      </c>
      <c r="AK410" s="4">
        <v>6473000</v>
      </c>
      <c r="AL410">
        <v>1118</v>
      </c>
      <c r="AN410">
        <v>8</v>
      </c>
      <c r="AO410" t="s">
        <v>324</v>
      </c>
      <c r="AP410" t="s">
        <v>3282</v>
      </c>
      <c r="AQ410">
        <v>100931</v>
      </c>
      <c r="AT410">
        <v>1</v>
      </c>
      <c r="AU410" t="s">
        <v>12</v>
      </c>
      <c r="AV410" t="s">
        <v>3283</v>
      </c>
      <c r="AW410" t="s">
        <v>3284</v>
      </c>
      <c r="AX410">
        <v>8</v>
      </c>
      <c r="AY410" t="s">
        <v>15</v>
      </c>
      <c r="AZ410" t="s">
        <v>49</v>
      </c>
      <c r="BA410">
        <v>1</v>
      </c>
      <c r="BB410" s="5">
        <v>33717</v>
      </c>
      <c r="BC410" s="6" t="s">
        <v>17</v>
      </c>
      <c r="BE410">
        <v>3</v>
      </c>
      <c r="BF410">
        <v>485200</v>
      </c>
      <c r="BG410">
        <v>41776</v>
      </c>
      <c r="BH410" t="s">
        <v>3285</v>
      </c>
      <c r="BJ410" t="s">
        <v>3286</v>
      </c>
      <c r="BT410">
        <v>142967</v>
      </c>
    </row>
    <row r="411" spans="1:72" x14ac:dyDescent="0.3">
      <c r="A411">
        <v>537019</v>
      </c>
      <c r="B411">
        <v>450272</v>
      </c>
      <c r="F411" t="s">
        <v>6870</v>
      </c>
      <c r="G411" t="s">
        <v>7245</v>
      </c>
      <c r="H411" t="s">
        <v>7725</v>
      </c>
      <c r="I411" t="s">
        <v>793</v>
      </c>
      <c r="K411">
        <v>1</v>
      </c>
      <c r="L411" t="s">
        <v>6877</v>
      </c>
      <c r="M411" s="1">
        <v>121481</v>
      </c>
      <c r="N411" t="s">
        <v>6881</v>
      </c>
      <c r="T411" t="s">
        <v>7726</v>
      </c>
      <c r="U411" s="9">
        <v>3</v>
      </c>
      <c r="V411" t="s">
        <v>6047</v>
      </c>
      <c r="W411" t="s">
        <v>6495</v>
      </c>
      <c r="X411" t="s">
        <v>6049</v>
      </c>
      <c r="Y411" s="3">
        <v>20</v>
      </c>
      <c r="Z411" s="4">
        <v>1943</v>
      </c>
      <c r="AA411" t="s">
        <v>6495</v>
      </c>
      <c r="AB411" t="s">
        <v>7727</v>
      </c>
      <c r="AC411">
        <v>1909</v>
      </c>
      <c r="AF411" t="s">
        <v>7728</v>
      </c>
      <c r="AH411">
        <v>765549</v>
      </c>
      <c r="AI411">
        <v>7763950</v>
      </c>
      <c r="AJ411" s="4">
        <v>765000</v>
      </c>
      <c r="AK411" s="4">
        <v>7763000</v>
      </c>
      <c r="AL411" s="1">
        <v>99999</v>
      </c>
      <c r="AO411" t="s">
        <v>7729</v>
      </c>
      <c r="AP411" s="5" t="s">
        <v>7730</v>
      </c>
      <c r="AQ411" s="1">
        <v>121481</v>
      </c>
      <c r="AT411">
        <v>1</v>
      </c>
      <c r="AU411" t="s">
        <v>12</v>
      </c>
      <c r="AV411" t="s">
        <v>7731</v>
      </c>
      <c r="AW411" t="s">
        <v>7725</v>
      </c>
      <c r="AX411">
        <v>40</v>
      </c>
      <c r="AY411" t="s">
        <v>7245</v>
      </c>
      <c r="BC411" s="8" t="s">
        <v>7181</v>
      </c>
      <c r="BE411">
        <v>4</v>
      </c>
      <c r="BF411">
        <v>299</v>
      </c>
      <c r="BG411">
        <v>42122</v>
      </c>
      <c r="BH411" t="s">
        <v>7732</v>
      </c>
      <c r="BI411">
        <v>1</v>
      </c>
      <c r="BJ411" t="s">
        <v>7732</v>
      </c>
      <c r="BK411" s="8">
        <v>9</v>
      </c>
      <c r="BP411" t="s">
        <v>7733</v>
      </c>
      <c r="BQ411" t="s">
        <v>7734</v>
      </c>
      <c r="BR411" t="s">
        <v>7183</v>
      </c>
      <c r="BS411" t="s">
        <v>6495</v>
      </c>
      <c r="BT411">
        <v>537019</v>
      </c>
    </row>
    <row r="412" spans="1:72" x14ac:dyDescent="0.3">
      <c r="A412">
        <v>387588</v>
      </c>
      <c r="B412">
        <v>304973</v>
      </c>
      <c r="F412" t="s">
        <v>0</v>
      </c>
      <c r="G412" t="s">
        <v>1</v>
      </c>
      <c r="H412" t="s">
        <v>1784</v>
      </c>
      <c r="I412" s="7" t="str">
        <f>HYPERLINK(AP412,"Hb")</f>
        <v>Hb</v>
      </c>
      <c r="K412">
        <v>1</v>
      </c>
      <c r="L412" t="s">
        <v>4</v>
      </c>
      <c r="M412">
        <v>100931</v>
      </c>
      <c r="N412" t="s">
        <v>5</v>
      </c>
      <c r="T412" t="s">
        <v>1785</v>
      </c>
      <c r="U412" s="1">
        <v>1</v>
      </c>
      <c r="V412" t="s">
        <v>985</v>
      </c>
      <c r="W412" t="s">
        <v>1758</v>
      </c>
      <c r="X412" t="s">
        <v>1535</v>
      </c>
      <c r="Y412" s="3">
        <v>5</v>
      </c>
      <c r="Z412" s="4">
        <v>529</v>
      </c>
      <c r="AA412" s="4" t="s">
        <v>1758</v>
      </c>
      <c r="AB412" t="s">
        <v>1786</v>
      </c>
      <c r="AC412">
        <v>1911</v>
      </c>
      <c r="AD412">
        <v>7</v>
      </c>
      <c r="AE412">
        <v>9</v>
      </c>
      <c r="AF412" t="s">
        <v>456</v>
      </c>
      <c r="AG412" t="s">
        <v>456</v>
      </c>
      <c r="AH412">
        <v>264304</v>
      </c>
      <c r="AI412">
        <v>6730547</v>
      </c>
      <c r="AJ412" s="4">
        <v>265000</v>
      </c>
      <c r="AK412" s="4">
        <v>6731000</v>
      </c>
      <c r="AL412">
        <v>743</v>
      </c>
      <c r="AN412">
        <v>8</v>
      </c>
      <c r="AO412" t="s">
        <v>324</v>
      </c>
      <c r="AP412" t="s">
        <v>1787</v>
      </c>
      <c r="AQ412">
        <v>100931</v>
      </c>
      <c r="AT412">
        <v>1</v>
      </c>
      <c r="AU412" t="s">
        <v>12</v>
      </c>
      <c r="AV412" t="s">
        <v>1788</v>
      </c>
      <c r="AW412" t="s">
        <v>1789</v>
      </c>
      <c r="AX412">
        <v>8</v>
      </c>
      <c r="AY412" t="s">
        <v>15</v>
      </c>
      <c r="AZ412" t="s">
        <v>49</v>
      </c>
      <c r="BA412">
        <v>1</v>
      </c>
      <c r="BB412" s="5">
        <v>37287</v>
      </c>
      <c r="BC412" s="6" t="s">
        <v>17</v>
      </c>
      <c r="BE412">
        <v>3</v>
      </c>
      <c r="BF412">
        <v>477936</v>
      </c>
      <c r="BG412">
        <v>41642</v>
      </c>
      <c r="BH412" t="s">
        <v>1790</v>
      </c>
      <c r="BJ412" t="s">
        <v>1791</v>
      </c>
      <c r="BT412">
        <v>387588</v>
      </c>
    </row>
    <row r="413" spans="1:72" x14ac:dyDescent="0.3">
      <c r="A413">
        <v>137740</v>
      </c>
      <c r="B413">
        <v>313112</v>
      </c>
      <c r="F413" t="s">
        <v>0</v>
      </c>
      <c r="G413" t="s">
        <v>1</v>
      </c>
      <c r="H413" t="s">
        <v>3421</v>
      </c>
      <c r="I413" s="7" t="str">
        <f>HYPERLINK(AP413,"Hb")</f>
        <v>Hb</v>
      </c>
      <c r="K413">
        <v>1</v>
      </c>
      <c r="L413" t="s">
        <v>4</v>
      </c>
      <c r="M413">
        <v>100931</v>
      </c>
      <c r="N413" t="s">
        <v>5</v>
      </c>
      <c r="T413" t="s">
        <v>3422</v>
      </c>
      <c r="U413" s="1">
        <v>1</v>
      </c>
      <c r="V413" t="s">
        <v>3148</v>
      </c>
      <c r="W413" t="s">
        <v>3376</v>
      </c>
      <c r="X413" t="s">
        <v>3377</v>
      </c>
      <c r="Y413" s="3">
        <v>10</v>
      </c>
      <c r="Z413" s="4">
        <v>1001</v>
      </c>
      <c r="AA413" s="4" t="s">
        <v>3376</v>
      </c>
      <c r="AB413" t="s">
        <v>3423</v>
      </c>
      <c r="AC413">
        <v>1911</v>
      </c>
      <c r="AD413">
        <v>6</v>
      </c>
      <c r="AE413">
        <v>27</v>
      </c>
      <c r="AF413" t="s">
        <v>3281</v>
      </c>
      <c r="AG413" t="s">
        <v>3281</v>
      </c>
      <c r="AH413">
        <v>94361</v>
      </c>
      <c r="AI413">
        <v>6468240</v>
      </c>
      <c r="AJ413" s="4">
        <v>95000</v>
      </c>
      <c r="AK413" s="4">
        <v>6469000</v>
      </c>
      <c r="AL413">
        <v>1414</v>
      </c>
      <c r="AN413">
        <v>8</v>
      </c>
      <c r="AO413" t="s">
        <v>324</v>
      </c>
      <c r="AP413" t="s">
        <v>3424</v>
      </c>
      <c r="AQ413">
        <v>100931</v>
      </c>
      <c r="AT413">
        <v>1</v>
      </c>
      <c r="AU413" t="s">
        <v>12</v>
      </c>
      <c r="AV413" t="s">
        <v>3425</v>
      </c>
      <c r="AW413" t="s">
        <v>3426</v>
      </c>
      <c r="AX413">
        <v>8</v>
      </c>
      <c r="AY413" t="s">
        <v>15</v>
      </c>
      <c r="AZ413" t="s">
        <v>49</v>
      </c>
      <c r="BA413">
        <v>1</v>
      </c>
      <c r="BB413" s="5">
        <v>33717</v>
      </c>
      <c r="BC413" s="6" t="s">
        <v>17</v>
      </c>
      <c r="BE413">
        <v>3</v>
      </c>
      <c r="BF413">
        <v>485219</v>
      </c>
      <c r="BG413">
        <v>41794</v>
      </c>
      <c r="BH413" t="s">
        <v>3427</v>
      </c>
      <c r="BJ413" t="s">
        <v>3428</v>
      </c>
      <c r="BT413">
        <v>137740</v>
      </c>
    </row>
    <row r="414" spans="1:72" x14ac:dyDescent="0.3">
      <c r="A414">
        <v>192984</v>
      </c>
      <c r="B414">
        <v>143212</v>
      </c>
      <c r="F414" t="s">
        <v>0</v>
      </c>
      <c r="G414" t="s">
        <v>848</v>
      </c>
      <c r="H414" t="s">
        <v>2165</v>
      </c>
      <c r="I414" s="7" t="str">
        <f>HYPERLINK(AP414,"Hb")</f>
        <v>Hb</v>
      </c>
      <c r="K414">
        <v>1</v>
      </c>
      <c r="L414" t="s">
        <v>4</v>
      </c>
      <c r="M414">
        <v>100931</v>
      </c>
      <c r="N414" t="s">
        <v>5</v>
      </c>
      <c r="T414" t="s">
        <v>2166</v>
      </c>
      <c r="U414" s="9">
        <v>3</v>
      </c>
      <c r="V414" t="s">
        <v>985</v>
      </c>
      <c r="W414" t="s">
        <v>2132</v>
      </c>
      <c r="X414" t="s">
        <v>1535</v>
      </c>
      <c r="Y414" s="3">
        <v>5</v>
      </c>
      <c r="Z414" s="4">
        <v>542</v>
      </c>
      <c r="AA414" s="4" t="s">
        <v>2132</v>
      </c>
      <c r="AB414" t="s">
        <v>2167</v>
      </c>
      <c r="AC414">
        <v>1912</v>
      </c>
      <c r="AD414">
        <v>7</v>
      </c>
      <c r="AE414">
        <v>5</v>
      </c>
      <c r="AF414" t="s">
        <v>2168</v>
      </c>
      <c r="AG414" t="s">
        <v>2168</v>
      </c>
      <c r="AH414">
        <v>190694</v>
      </c>
      <c r="AI414">
        <v>6772534</v>
      </c>
      <c r="AJ414" s="4">
        <v>191000</v>
      </c>
      <c r="AK414" s="4">
        <v>6773000</v>
      </c>
      <c r="AL414">
        <v>34375</v>
      </c>
      <c r="AN414">
        <v>105</v>
      </c>
      <c r="AO414" t="s">
        <v>2169</v>
      </c>
      <c r="AP414" t="s">
        <v>2170</v>
      </c>
      <c r="AQ414">
        <v>100931</v>
      </c>
      <c r="AT414">
        <v>1</v>
      </c>
      <c r="AU414" t="s">
        <v>12</v>
      </c>
      <c r="AV414" t="s">
        <v>2171</v>
      </c>
      <c r="AW414" t="s">
        <v>2172</v>
      </c>
      <c r="AX414">
        <v>105</v>
      </c>
      <c r="AY414" t="s">
        <v>858</v>
      </c>
      <c r="AZ414" t="s">
        <v>859</v>
      </c>
      <c r="BA414">
        <v>1</v>
      </c>
      <c r="BB414" s="5">
        <v>40826</v>
      </c>
      <c r="BC414" s="6" t="s">
        <v>17</v>
      </c>
      <c r="BE414">
        <v>5</v>
      </c>
      <c r="BF414">
        <v>294665</v>
      </c>
      <c r="BG414">
        <v>41668</v>
      </c>
      <c r="BH414" t="s">
        <v>2173</v>
      </c>
      <c r="BJ414" t="s">
        <v>2174</v>
      </c>
      <c r="BT414">
        <v>192984</v>
      </c>
    </row>
    <row r="415" spans="1:72" x14ac:dyDescent="0.3">
      <c r="A415">
        <v>157816</v>
      </c>
      <c r="B415">
        <v>188304</v>
      </c>
      <c r="F415" t="s">
        <v>0</v>
      </c>
      <c r="G415" t="s">
        <v>791</v>
      </c>
      <c r="H415" t="s">
        <v>3012</v>
      </c>
      <c r="I415" t="s">
        <v>793</v>
      </c>
      <c r="K415">
        <v>1</v>
      </c>
      <c r="L415" t="s">
        <v>4</v>
      </c>
      <c r="M415">
        <v>100931</v>
      </c>
      <c r="N415" t="s">
        <v>5</v>
      </c>
      <c r="T415" t="s">
        <v>3005</v>
      </c>
      <c r="U415" s="1">
        <v>1</v>
      </c>
      <c r="V415" t="s">
        <v>2527</v>
      </c>
      <c r="W415" t="s">
        <v>2937</v>
      </c>
      <c r="X415" s="2" t="s">
        <v>2657</v>
      </c>
      <c r="Y415" s="3">
        <v>8</v>
      </c>
      <c r="Z415" s="4">
        <v>829</v>
      </c>
      <c r="AA415" s="4" t="s">
        <v>2937</v>
      </c>
      <c r="AB415" t="s">
        <v>3013</v>
      </c>
      <c r="AC415">
        <v>1914</v>
      </c>
      <c r="AD415">
        <v>7</v>
      </c>
      <c r="AE415">
        <v>18</v>
      </c>
      <c r="AF415" t="s">
        <v>3007</v>
      </c>
      <c r="AG415" t="s">
        <v>797</v>
      </c>
      <c r="AH415">
        <v>132600</v>
      </c>
      <c r="AI415">
        <v>6597072</v>
      </c>
      <c r="AJ415" s="4">
        <v>133000</v>
      </c>
      <c r="AK415" s="4">
        <v>6597000</v>
      </c>
      <c r="AL415">
        <v>707</v>
      </c>
      <c r="AN415">
        <v>33</v>
      </c>
      <c r="AP415" s="5"/>
      <c r="AQ415">
        <v>100931</v>
      </c>
      <c r="AT415">
        <v>1</v>
      </c>
      <c r="AU415" t="s">
        <v>12</v>
      </c>
      <c r="AV415" t="s">
        <v>3008</v>
      </c>
      <c r="AW415" t="s">
        <v>3014</v>
      </c>
      <c r="AX415">
        <v>33</v>
      </c>
      <c r="AY415" t="s">
        <v>800</v>
      </c>
      <c r="AZ415" t="s">
        <v>49</v>
      </c>
      <c r="BB415" s="5">
        <v>41689</v>
      </c>
      <c r="BC415" s="6" t="s">
        <v>17</v>
      </c>
      <c r="BE415">
        <v>4</v>
      </c>
      <c r="BF415">
        <v>340069</v>
      </c>
      <c r="BG415">
        <v>41733</v>
      </c>
      <c r="BH415" t="s">
        <v>3015</v>
      </c>
      <c r="BJ415" t="s">
        <v>3016</v>
      </c>
      <c r="BT415">
        <v>157816</v>
      </c>
    </row>
    <row r="416" spans="1:72" x14ac:dyDescent="0.3">
      <c r="A416">
        <v>528568</v>
      </c>
      <c r="B416">
        <v>154378</v>
      </c>
      <c r="F416" t="s">
        <v>0</v>
      </c>
      <c r="G416" t="s">
        <v>5040</v>
      </c>
      <c r="H416" t="s">
        <v>6228</v>
      </c>
      <c r="I416" t="s">
        <v>793</v>
      </c>
      <c r="K416">
        <v>1</v>
      </c>
      <c r="L416" t="s">
        <v>4</v>
      </c>
      <c r="M416">
        <v>100931</v>
      </c>
      <c r="N416" t="s">
        <v>5</v>
      </c>
      <c r="T416" t="s">
        <v>6221</v>
      </c>
      <c r="U416" s="1">
        <v>1</v>
      </c>
      <c r="V416" t="s">
        <v>6047</v>
      </c>
      <c r="W416" t="s">
        <v>6129</v>
      </c>
      <c r="X416" s="2" t="s">
        <v>6049</v>
      </c>
      <c r="Y416" s="3">
        <v>19</v>
      </c>
      <c r="Z416" s="4">
        <v>1902</v>
      </c>
      <c r="AA416" t="s">
        <v>6129</v>
      </c>
      <c r="AB416" t="s">
        <v>6229</v>
      </c>
      <c r="AC416">
        <v>1915</v>
      </c>
      <c r="AD416">
        <v>8</v>
      </c>
      <c r="AE416">
        <v>1</v>
      </c>
      <c r="AF416" t="s">
        <v>6230</v>
      </c>
      <c r="AG416" t="s">
        <v>6230</v>
      </c>
      <c r="AH416">
        <v>651997</v>
      </c>
      <c r="AI416">
        <v>7733814</v>
      </c>
      <c r="AJ416" s="4">
        <v>651000</v>
      </c>
      <c r="AK416" s="4">
        <v>7733000</v>
      </c>
      <c r="AL416">
        <v>707</v>
      </c>
      <c r="AN416">
        <v>117</v>
      </c>
      <c r="AP416" s="5"/>
      <c r="AQ416">
        <v>100931</v>
      </c>
      <c r="AT416">
        <v>1</v>
      </c>
      <c r="AU416" t="s">
        <v>12</v>
      </c>
      <c r="AV416" t="s">
        <v>6224</v>
      </c>
      <c r="AW416" t="s">
        <v>6231</v>
      </c>
      <c r="AX416">
        <v>117</v>
      </c>
      <c r="AY416" t="s">
        <v>5048</v>
      </c>
      <c r="AZ416" t="s">
        <v>5049</v>
      </c>
      <c r="BB416" s="5">
        <v>33959</v>
      </c>
      <c r="BC416" s="6" t="s">
        <v>17</v>
      </c>
      <c r="BE416">
        <v>5</v>
      </c>
      <c r="BF416">
        <v>303936</v>
      </c>
      <c r="BG416">
        <v>42081</v>
      </c>
      <c r="BH416" t="s">
        <v>6232</v>
      </c>
      <c r="BJ416" t="s">
        <v>6233</v>
      </c>
      <c r="BT416">
        <v>528568</v>
      </c>
    </row>
    <row r="417" spans="1:72" x14ac:dyDescent="0.3">
      <c r="A417">
        <v>532176</v>
      </c>
      <c r="B417">
        <v>154373</v>
      </c>
      <c r="F417" t="s">
        <v>0</v>
      </c>
      <c r="G417" t="s">
        <v>5040</v>
      </c>
      <c r="H417" t="s">
        <v>6435</v>
      </c>
      <c r="I417" t="s">
        <v>793</v>
      </c>
      <c r="K417">
        <v>1</v>
      </c>
      <c r="L417" t="s">
        <v>4</v>
      </c>
      <c r="M417">
        <v>100931</v>
      </c>
      <c r="N417" t="s">
        <v>5</v>
      </c>
      <c r="T417" t="s">
        <v>6436</v>
      </c>
      <c r="U417" s="1">
        <v>1</v>
      </c>
      <c r="V417" t="s">
        <v>6047</v>
      </c>
      <c r="W417" t="s">
        <v>6412</v>
      </c>
      <c r="X417" s="2" t="s">
        <v>6049</v>
      </c>
      <c r="Y417" s="3">
        <v>19</v>
      </c>
      <c r="Z417" s="4">
        <v>1936</v>
      </c>
      <c r="AA417" t="s">
        <v>6412</v>
      </c>
      <c r="AB417" t="s">
        <v>6437</v>
      </c>
      <c r="AC417">
        <v>1915</v>
      </c>
      <c r="AD417">
        <v>8</v>
      </c>
      <c r="AE417">
        <v>9</v>
      </c>
      <c r="AF417" t="s">
        <v>6230</v>
      </c>
      <c r="AG417" t="s">
        <v>6230</v>
      </c>
      <c r="AH417">
        <v>687688</v>
      </c>
      <c r="AI417">
        <v>7774573</v>
      </c>
      <c r="AJ417" s="4">
        <v>687000</v>
      </c>
      <c r="AK417" s="4">
        <v>7775000</v>
      </c>
      <c r="AL417">
        <v>255</v>
      </c>
      <c r="AN417">
        <v>117</v>
      </c>
      <c r="AP417" s="5"/>
      <c r="AQ417">
        <v>100931</v>
      </c>
      <c r="AT417">
        <v>1</v>
      </c>
      <c r="AU417" t="s">
        <v>12</v>
      </c>
      <c r="AV417" t="s">
        <v>6438</v>
      </c>
      <c r="AW417" t="s">
        <v>6439</v>
      </c>
      <c r="AX417">
        <v>117</v>
      </c>
      <c r="AY417" t="s">
        <v>5048</v>
      </c>
      <c r="AZ417" t="s">
        <v>5049</v>
      </c>
      <c r="BB417" s="5">
        <v>41218</v>
      </c>
      <c r="BC417" s="6" t="s">
        <v>17</v>
      </c>
      <c r="BE417">
        <v>5</v>
      </c>
      <c r="BF417">
        <v>303931</v>
      </c>
      <c r="BG417">
        <v>42111</v>
      </c>
      <c r="BH417" t="s">
        <v>6440</v>
      </c>
      <c r="BJ417" t="s">
        <v>6441</v>
      </c>
      <c r="BT417">
        <v>532176</v>
      </c>
    </row>
    <row r="418" spans="1:72" x14ac:dyDescent="0.3">
      <c r="A418">
        <v>532320</v>
      </c>
      <c r="B418">
        <v>154377</v>
      </c>
      <c r="F418" t="s">
        <v>0</v>
      </c>
      <c r="G418" t="s">
        <v>5040</v>
      </c>
      <c r="H418" t="s">
        <v>6452</v>
      </c>
      <c r="I418" t="s">
        <v>793</v>
      </c>
      <c r="K418">
        <v>1</v>
      </c>
      <c r="L418" t="s">
        <v>4</v>
      </c>
      <c r="M418">
        <v>100931</v>
      </c>
      <c r="N418" t="s">
        <v>5</v>
      </c>
      <c r="T418" t="s">
        <v>6443</v>
      </c>
      <c r="U418" s="1">
        <v>1</v>
      </c>
      <c r="V418" t="s">
        <v>6047</v>
      </c>
      <c r="W418" t="s">
        <v>6444</v>
      </c>
      <c r="X418" s="2" t="s">
        <v>6049</v>
      </c>
      <c r="Y418" s="3">
        <v>19</v>
      </c>
      <c r="Z418" s="4">
        <v>1938</v>
      </c>
      <c r="AA418" s="4" t="s">
        <v>6444</v>
      </c>
      <c r="AB418" t="s">
        <v>6453</v>
      </c>
      <c r="AC418">
        <v>1915</v>
      </c>
      <c r="AD418">
        <v>8</v>
      </c>
      <c r="AE418">
        <v>1</v>
      </c>
      <c r="AF418" t="s">
        <v>6454</v>
      </c>
      <c r="AG418" t="s">
        <v>6454</v>
      </c>
      <c r="AH418">
        <v>701179</v>
      </c>
      <c r="AI418">
        <v>7727498</v>
      </c>
      <c r="AJ418" s="4">
        <v>701000</v>
      </c>
      <c r="AK418" s="4">
        <v>7727000</v>
      </c>
      <c r="AL418">
        <v>1167</v>
      </c>
      <c r="AN418">
        <v>117</v>
      </c>
      <c r="AP418" s="5"/>
      <c r="AQ418">
        <v>100931</v>
      </c>
      <c r="AT418">
        <v>1</v>
      </c>
      <c r="AU418" t="s">
        <v>12</v>
      </c>
      <c r="AV418" t="s">
        <v>6455</v>
      </c>
      <c r="AW418" t="s">
        <v>6456</v>
      </c>
      <c r="AX418">
        <v>117</v>
      </c>
      <c r="AY418" t="s">
        <v>5048</v>
      </c>
      <c r="AZ418" t="s">
        <v>5049</v>
      </c>
      <c r="BB418" s="5">
        <v>40648</v>
      </c>
      <c r="BC418" s="6" t="s">
        <v>17</v>
      </c>
      <c r="BE418">
        <v>5</v>
      </c>
      <c r="BF418">
        <v>303935</v>
      </c>
      <c r="BG418">
        <v>42117</v>
      </c>
      <c r="BH418" t="s">
        <v>6457</v>
      </c>
      <c r="BJ418" t="s">
        <v>6458</v>
      </c>
      <c r="BT418">
        <v>532320</v>
      </c>
    </row>
    <row r="419" spans="1:72" x14ac:dyDescent="0.3">
      <c r="A419">
        <v>391815</v>
      </c>
      <c r="B419">
        <v>330413</v>
      </c>
      <c r="F419" t="s">
        <v>0</v>
      </c>
      <c r="G419" t="s">
        <v>1</v>
      </c>
      <c r="H419" t="s">
        <v>435</v>
      </c>
      <c r="I419" s="7" t="str">
        <f>HYPERLINK(AP419,"Hb")</f>
        <v>Hb</v>
      </c>
      <c r="K419">
        <v>1</v>
      </c>
      <c r="L419" t="s">
        <v>4</v>
      </c>
      <c r="M419">
        <v>100931</v>
      </c>
      <c r="N419" t="s">
        <v>5</v>
      </c>
      <c r="T419" t="s">
        <v>436</v>
      </c>
      <c r="U419" s="9">
        <v>3</v>
      </c>
      <c r="V419" t="s">
        <v>7</v>
      </c>
      <c r="W419" t="s">
        <v>427</v>
      </c>
      <c r="X419" s="2" t="s">
        <v>9</v>
      </c>
      <c r="Y419" s="3">
        <v>1</v>
      </c>
      <c r="Z419" s="4">
        <v>135</v>
      </c>
      <c r="AA419" t="s">
        <v>427</v>
      </c>
      <c r="AB419" t="s">
        <v>427</v>
      </c>
      <c r="AC419">
        <v>1918</v>
      </c>
      <c r="AD419">
        <v>1</v>
      </c>
      <c r="AE419">
        <v>1</v>
      </c>
      <c r="AF419" t="s">
        <v>437</v>
      </c>
      <c r="AG419" t="s">
        <v>437</v>
      </c>
      <c r="AH419">
        <v>265249</v>
      </c>
      <c r="AI419">
        <v>6585575</v>
      </c>
      <c r="AJ419" s="4">
        <v>265000</v>
      </c>
      <c r="AK419" s="4">
        <v>6585000</v>
      </c>
      <c r="AL419">
        <v>8846</v>
      </c>
      <c r="AN419">
        <v>8</v>
      </c>
      <c r="AO419" t="s">
        <v>324</v>
      </c>
      <c r="AP419" t="s">
        <v>438</v>
      </c>
      <c r="AQ419">
        <v>100931</v>
      </c>
      <c r="AT419">
        <v>1</v>
      </c>
      <c r="AU419" t="s">
        <v>12</v>
      </c>
      <c r="AV419" t="s">
        <v>439</v>
      </c>
      <c r="AW419" t="s">
        <v>440</v>
      </c>
      <c r="AX419">
        <v>8</v>
      </c>
      <c r="AY419" t="s">
        <v>15</v>
      </c>
      <c r="AZ419" t="s">
        <v>49</v>
      </c>
      <c r="BA419">
        <v>1</v>
      </c>
      <c r="BB419" s="5">
        <v>37341</v>
      </c>
      <c r="BC419" s="6" t="s">
        <v>17</v>
      </c>
      <c r="BE419">
        <v>3</v>
      </c>
      <c r="BF419">
        <v>500626</v>
      </c>
      <c r="BG419">
        <v>41526</v>
      </c>
      <c r="BH419" t="s">
        <v>441</v>
      </c>
      <c r="BJ419" t="s">
        <v>442</v>
      </c>
      <c r="BT419">
        <v>391815</v>
      </c>
    </row>
    <row r="420" spans="1:72" x14ac:dyDescent="0.3">
      <c r="A420">
        <v>404251</v>
      </c>
      <c r="B420">
        <v>205205</v>
      </c>
      <c r="F420" t="s">
        <v>0</v>
      </c>
      <c r="G420" t="s">
        <v>100</v>
      </c>
      <c r="H420" t="s">
        <v>4537</v>
      </c>
      <c r="I420" s="7" t="str">
        <f>HYPERLINK(AP420,"Hb")</f>
        <v>Hb</v>
      </c>
      <c r="K420">
        <v>1</v>
      </c>
      <c r="L420" t="s">
        <v>4</v>
      </c>
      <c r="M420">
        <v>100931</v>
      </c>
      <c r="N420" t="s">
        <v>5</v>
      </c>
      <c r="T420" t="s">
        <v>4538</v>
      </c>
      <c r="U420" s="1">
        <v>1</v>
      </c>
      <c r="V420" t="s">
        <v>4493</v>
      </c>
      <c r="W420" t="s">
        <v>4539</v>
      </c>
      <c r="X420" s="2" t="s">
        <v>4495</v>
      </c>
      <c r="Y420" s="3">
        <v>16</v>
      </c>
      <c r="Z420" s="4">
        <v>1601</v>
      </c>
      <c r="AA420" s="4" t="s">
        <v>4539</v>
      </c>
      <c r="AB420" t="s">
        <v>4540</v>
      </c>
      <c r="AC420">
        <v>1918</v>
      </c>
      <c r="AD420">
        <v>7</v>
      </c>
      <c r="AE420">
        <v>13</v>
      </c>
      <c r="AF420" t="s">
        <v>4541</v>
      </c>
      <c r="AG420" t="s">
        <v>4541</v>
      </c>
      <c r="AH420">
        <v>267855</v>
      </c>
      <c r="AI420">
        <v>7032684</v>
      </c>
      <c r="AJ420" s="4">
        <v>267000</v>
      </c>
      <c r="AK420" s="4">
        <v>7033000</v>
      </c>
      <c r="AL420">
        <v>1414</v>
      </c>
      <c r="AN420">
        <v>37</v>
      </c>
      <c r="AP420" t="s">
        <v>4542</v>
      </c>
      <c r="AQ420">
        <v>100931</v>
      </c>
      <c r="AT420">
        <v>1</v>
      </c>
      <c r="AU420" t="s">
        <v>12</v>
      </c>
      <c r="AV420" t="s">
        <v>4543</v>
      </c>
      <c r="AW420" t="s">
        <v>4544</v>
      </c>
      <c r="AX420">
        <v>37</v>
      </c>
      <c r="AY420" t="s">
        <v>110</v>
      </c>
      <c r="AZ420" t="s">
        <v>49</v>
      </c>
      <c r="BA420">
        <v>1</v>
      </c>
      <c r="BB420" s="5">
        <v>41767</v>
      </c>
      <c r="BC420" s="6" t="s">
        <v>17</v>
      </c>
      <c r="BE420">
        <v>4</v>
      </c>
      <c r="BF420">
        <v>360668</v>
      </c>
      <c r="BG420">
        <v>41925</v>
      </c>
      <c r="BH420" t="s">
        <v>4545</v>
      </c>
      <c r="BJ420" t="s">
        <v>4546</v>
      </c>
      <c r="BT420">
        <v>404251</v>
      </c>
    </row>
    <row r="421" spans="1:72" x14ac:dyDescent="0.3">
      <c r="A421">
        <v>406909</v>
      </c>
      <c r="B421">
        <v>214724</v>
      </c>
      <c r="F421" t="s">
        <v>0</v>
      </c>
      <c r="G421" t="s">
        <v>100</v>
      </c>
      <c r="H421" t="s">
        <v>4553</v>
      </c>
      <c r="I421" s="7" t="str">
        <f>HYPERLINK(AP421,"Hb")</f>
        <v>Hb</v>
      </c>
      <c r="K421">
        <v>1</v>
      </c>
      <c r="L421" t="s">
        <v>4</v>
      </c>
      <c r="M421">
        <v>100931</v>
      </c>
      <c r="N421" t="s">
        <v>5</v>
      </c>
      <c r="T421" t="s">
        <v>4554</v>
      </c>
      <c r="U421" s="1">
        <v>1</v>
      </c>
      <c r="V421" t="s">
        <v>4493</v>
      </c>
      <c r="W421" t="s">
        <v>4539</v>
      </c>
      <c r="X421" s="2" t="s">
        <v>4495</v>
      </c>
      <c r="Y421" s="3">
        <v>16</v>
      </c>
      <c r="Z421" s="4">
        <v>1601</v>
      </c>
      <c r="AA421" s="4" t="s">
        <v>4539</v>
      </c>
      <c r="AB421" t="s">
        <v>4555</v>
      </c>
      <c r="AC421">
        <v>1918</v>
      </c>
      <c r="AD421">
        <v>7</v>
      </c>
      <c r="AE421">
        <v>19</v>
      </c>
      <c r="AF421" t="s">
        <v>638</v>
      </c>
      <c r="AG421" t="s">
        <v>638</v>
      </c>
      <c r="AH421">
        <v>268543</v>
      </c>
      <c r="AI421">
        <v>7034635</v>
      </c>
      <c r="AJ421" s="4">
        <v>269000</v>
      </c>
      <c r="AK421" s="4">
        <v>7035000</v>
      </c>
      <c r="AL421">
        <v>1118</v>
      </c>
      <c r="AN421">
        <v>37</v>
      </c>
      <c r="AP421" t="s">
        <v>4556</v>
      </c>
      <c r="AQ421">
        <v>100931</v>
      </c>
      <c r="AT421">
        <v>1</v>
      </c>
      <c r="AU421" t="s">
        <v>12</v>
      </c>
      <c r="AV421" t="s">
        <v>4557</v>
      </c>
      <c r="AW421" t="s">
        <v>4558</v>
      </c>
      <c r="AX421">
        <v>37</v>
      </c>
      <c r="AY421" t="s">
        <v>110</v>
      </c>
      <c r="AZ421" t="s">
        <v>49</v>
      </c>
      <c r="BA421">
        <v>1</v>
      </c>
      <c r="BB421" s="5">
        <v>41767</v>
      </c>
      <c r="BC421" s="6" t="s">
        <v>17</v>
      </c>
      <c r="BE421">
        <v>4</v>
      </c>
      <c r="BF421">
        <v>369117</v>
      </c>
      <c r="BG421">
        <v>41926</v>
      </c>
      <c r="BH421" t="s">
        <v>4559</v>
      </c>
      <c r="BJ421" t="s">
        <v>4560</v>
      </c>
      <c r="BT421">
        <v>406909</v>
      </c>
    </row>
    <row r="422" spans="1:72" x14ac:dyDescent="0.3">
      <c r="A422">
        <v>506575</v>
      </c>
      <c r="B422">
        <v>330423</v>
      </c>
      <c r="F422" t="s">
        <v>0</v>
      </c>
      <c r="G422" t="s">
        <v>1</v>
      </c>
      <c r="H422" t="s">
        <v>5540</v>
      </c>
      <c r="I422" s="7" t="str">
        <f>HYPERLINK(AP422,"Hb")</f>
        <v>Hb</v>
      </c>
      <c r="K422">
        <v>1</v>
      </c>
      <c r="L422" t="s">
        <v>4</v>
      </c>
      <c r="M422">
        <v>100931</v>
      </c>
      <c r="N422" t="s">
        <v>5</v>
      </c>
      <c r="T422" t="s">
        <v>5541</v>
      </c>
      <c r="U422" s="1">
        <v>1</v>
      </c>
      <c r="V422" t="s">
        <v>5444</v>
      </c>
      <c r="W422" t="s">
        <v>5542</v>
      </c>
      <c r="X422" t="s">
        <v>5446</v>
      </c>
      <c r="Y422" s="3">
        <v>18</v>
      </c>
      <c r="Z422" s="4">
        <v>1813</v>
      </c>
      <c r="AA422" t="s">
        <v>5542</v>
      </c>
      <c r="AB422" t="s">
        <v>5543</v>
      </c>
      <c r="AC422">
        <v>1918</v>
      </c>
      <c r="AD422">
        <v>7</v>
      </c>
      <c r="AE422">
        <v>20</v>
      </c>
      <c r="AF422" t="s">
        <v>1898</v>
      </c>
      <c r="AG422" t="s">
        <v>1898</v>
      </c>
      <c r="AH422">
        <v>370550</v>
      </c>
      <c r="AI422">
        <v>7267549</v>
      </c>
      <c r="AJ422" s="4">
        <v>371000</v>
      </c>
      <c r="AK422" s="4">
        <v>7267000</v>
      </c>
      <c r="AL422">
        <v>636</v>
      </c>
      <c r="AN422">
        <v>8</v>
      </c>
      <c r="AO422" t="s">
        <v>324</v>
      </c>
      <c r="AP422" t="s">
        <v>5544</v>
      </c>
      <c r="AQ422">
        <v>100931</v>
      </c>
      <c r="AT422">
        <v>1</v>
      </c>
      <c r="AU422" t="s">
        <v>12</v>
      </c>
      <c r="AV422" t="s">
        <v>5545</v>
      </c>
      <c r="AW422" t="s">
        <v>5546</v>
      </c>
      <c r="AX422">
        <v>8</v>
      </c>
      <c r="AY422" t="s">
        <v>15</v>
      </c>
      <c r="AZ422" t="s">
        <v>49</v>
      </c>
      <c r="BA422">
        <v>1</v>
      </c>
      <c r="BB422" s="5">
        <v>37341</v>
      </c>
      <c r="BC422" s="6" t="s">
        <v>17</v>
      </c>
      <c r="BE422">
        <v>3</v>
      </c>
      <c r="BF422">
        <v>500636</v>
      </c>
      <c r="BG422">
        <v>42019</v>
      </c>
      <c r="BH422" t="s">
        <v>5547</v>
      </c>
      <c r="BJ422" t="s">
        <v>5548</v>
      </c>
      <c r="BT422">
        <v>506575</v>
      </c>
    </row>
    <row r="423" spans="1:72" x14ac:dyDescent="0.3">
      <c r="A423">
        <v>506576</v>
      </c>
      <c r="B423">
        <v>330424</v>
      </c>
      <c r="F423" t="s">
        <v>0</v>
      </c>
      <c r="G423" t="s">
        <v>1</v>
      </c>
      <c r="H423" t="s">
        <v>5549</v>
      </c>
      <c r="I423" s="7" t="str">
        <f>HYPERLINK(AP423,"Hb")</f>
        <v>Hb</v>
      </c>
      <c r="K423">
        <v>1</v>
      </c>
      <c r="L423" t="s">
        <v>4</v>
      </c>
      <c r="M423">
        <v>100931</v>
      </c>
      <c r="N423" t="s">
        <v>5</v>
      </c>
      <c r="T423" t="s">
        <v>5541</v>
      </c>
      <c r="U423" s="1">
        <v>1</v>
      </c>
      <c r="V423" t="s">
        <v>5444</v>
      </c>
      <c r="W423" t="s">
        <v>5542</v>
      </c>
      <c r="X423" t="s">
        <v>5446</v>
      </c>
      <c r="Y423" s="3">
        <v>18</v>
      </c>
      <c r="Z423" s="4">
        <v>1813</v>
      </c>
      <c r="AA423" t="s">
        <v>5542</v>
      </c>
      <c r="AB423" t="s">
        <v>5550</v>
      </c>
      <c r="AC423">
        <v>1918</v>
      </c>
      <c r="AD423">
        <v>7</v>
      </c>
      <c r="AE423">
        <v>20</v>
      </c>
      <c r="AF423" t="s">
        <v>1898</v>
      </c>
      <c r="AG423" t="s">
        <v>1898</v>
      </c>
      <c r="AH423">
        <v>370550</v>
      </c>
      <c r="AI423">
        <v>7267549</v>
      </c>
      <c r="AJ423" s="4">
        <v>371000</v>
      </c>
      <c r="AK423" s="4">
        <v>7267000</v>
      </c>
      <c r="AL423">
        <v>636</v>
      </c>
      <c r="AN423">
        <v>8</v>
      </c>
      <c r="AO423" t="s">
        <v>324</v>
      </c>
      <c r="AP423" t="s">
        <v>5551</v>
      </c>
      <c r="AQ423">
        <v>100931</v>
      </c>
      <c r="AT423">
        <v>1</v>
      </c>
      <c r="AU423" t="s">
        <v>12</v>
      </c>
      <c r="AV423" t="s">
        <v>5545</v>
      </c>
      <c r="AW423" t="s">
        <v>5552</v>
      </c>
      <c r="AX423">
        <v>8</v>
      </c>
      <c r="AY423" t="s">
        <v>15</v>
      </c>
      <c r="AZ423" t="s">
        <v>49</v>
      </c>
      <c r="BA423">
        <v>1</v>
      </c>
      <c r="BB423" s="5">
        <v>37341</v>
      </c>
      <c r="BC423" s="6" t="s">
        <v>17</v>
      </c>
      <c r="BE423">
        <v>3</v>
      </c>
      <c r="BF423">
        <v>500637</v>
      </c>
      <c r="BG423">
        <v>42020</v>
      </c>
      <c r="BH423" t="s">
        <v>5553</v>
      </c>
      <c r="BJ423" t="s">
        <v>5554</v>
      </c>
      <c r="BT423">
        <v>506576</v>
      </c>
    </row>
    <row r="424" spans="1:72" x14ac:dyDescent="0.3">
      <c r="A424">
        <v>162735</v>
      </c>
      <c r="B424">
        <v>304963</v>
      </c>
      <c r="F424" t="s">
        <v>0</v>
      </c>
      <c r="G424" t="s">
        <v>1</v>
      </c>
      <c r="H424" t="s">
        <v>2741</v>
      </c>
      <c r="I424" s="7" t="str">
        <f>HYPERLINK(AP424,"Hb")</f>
        <v>Hb</v>
      </c>
      <c r="K424">
        <v>1</v>
      </c>
      <c r="L424" t="s">
        <v>4</v>
      </c>
      <c r="M424">
        <v>100931</v>
      </c>
      <c r="N424" t="s">
        <v>5</v>
      </c>
      <c r="T424" t="s">
        <v>2742</v>
      </c>
      <c r="U424" s="1">
        <v>1</v>
      </c>
      <c r="V424" t="s">
        <v>2527</v>
      </c>
      <c r="W424" t="s">
        <v>2743</v>
      </c>
      <c r="X424" s="2" t="s">
        <v>2657</v>
      </c>
      <c r="Y424" s="3">
        <v>8</v>
      </c>
      <c r="Z424" s="4">
        <v>817</v>
      </c>
      <c r="AA424" s="4" t="s">
        <v>2743</v>
      </c>
      <c r="AB424" t="s">
        <v>2744</v>
      </c>
      <c r="AC424">
        <v>1921</v>
      </c>
      <c r="AD424">
        <v>6</v>
      </c>
      <c r="AE424">
        <v>28</v>
      </c>
      <c r="AF424" t="s">
        <v>1816</v>
      </c>
      <c r="AG424" t="s">
        <v>382</v>
      </c>
      <c r="AH424">
        <v>138921</v>
      </c>
      <c r="AI424">
        <v>6582624</v>
      </c>
      <c r="AJ424" s="4">
        <v>139000</v>
      </c>
      <c r="AK424" s="4">
        <v>6583000</v>
      </c>
      <c r="AL424">
        <v>1118</v>
      </c>
      <c r="AN424">
        <v>8</v>
      </c>
      <c r="AO424" t="s">
        <v>324</v>
      </c>
      <c r="AP424" t="s">
        <v>2745</v>
      </c>
      <c r="AQ424">
        <v>100931</v>
      </c>
      <c r="AT424">
        <v>1</v>
      </c>
      <c r="AU424" t="s">
        <v>12</v>
      </c>
      <c r="AV424" t="s">
        <v>2746</v>
      </c>
      <c r="AW424" t="s">
        <v>2747</v>
      </c>
      <c r="AX424">
        <v>8</v>
      </c>
      <c r="AY424" t="s">
        <v>15</v>
      </c>
      <c r="AZ424" t="s">
        <v>49</v>
      </c>
      <c r="BA424">
        <v>1</v>
      </c>
      <c r="BB424" s="5">
        <v>37287</v>
      </c>
      <c r="BC424" s="6" t="s">
        <v>17</v>
      </c>
      <c r="BE424">
        <v>3</v>
      </c>
      <c r="BF424">
        <v>477925</v>
      </c>
      <c r="BG424">
        <v>41714</v>
      </c>
      <c r="BH424" t="s">
        <v>2748</v>
      </c>
      <c r="BJ424" t="s">
        <v>2749</v>
      </c>
      <c r="BT424">
        <v>162735</v>
      </c>
    </row>
    <row r="425" spans="1:72" x14ac:dyDescent="0.3">
      <c r="A425">
        <v>8525</v>
      </c>
      <c r="B425">
        <v>143223</v>
      </c>
      <c r="F425" t="s">
        <v>0</v>
      </c>
      <c r="G425" t="s">
        <v>848</v>
      </c>
      <c r="H425" t="s">
        <v>3832</v>
      </c>
      <c r="I425" s="7" t="str">
        <f>HYPERLINK(AP425,"Hb")</f>
        <v>Hb</v>
      </c>
      <c r="K425">
        <v>1</v>
      </c>
      <c r="L425" t="s">
        <v>4</v>
      </c>
      <c r="M425">
        <v>100931</v>
      </c>
      <c r="N425" t="s">
        <v>5</v>
      </c>
      <c r="T425" t="s">
        <v>3833</v>
      </c>
      <c r="U425" s="1">
        <v>1</v>
      </c>
      <c r="V425" t="s">
        <v>3834</v>
      </c>
      <c r="W425" t="s">
        <v>3835</v>
      </c>
      <c r="X425" s="2" t="s">
        <v>3836</v>
      </c>
      <c r="Y425" s="3">
        <v>12</v>
      </c>
      <c r="Z425" s="4">
        <v>1216</v>
      </c>
      <c r="AA425" s="4" t="s">
        <v>3835</v>
      </c>
      <c r="AB425" t="s">
        <v>3837</v>
      </c>
      <c r="AC425">
        <v>1921</v>
      </c>
      <c r="AD425">
        <v>7</v>
      </c>
      <c r="AE425">
        <v>18</v>
      </c>
      <c r="AF425" t="s">
        <v>3838</v>
      </c>
      <c r="AG425" t="s">
        <v>3839</v>
      </c>
      <c r="AH425">
        <v>-49436</v>
      </c>
      <c r="AI425">
        <v>6638740</v>
      </c>
      <c r="AJ425" s="4">
        <v>-49000</v>
      </c>
      <c r="AK425" s="4">
        <v>6639000</v>
      </c>
      <c r="AL425">
        <v>200</v>
      </c>
      <c r="AN425">
        <v>105</v>
      </c>
      <c r="AO425" t="s">
        <v>3840</v>
      </c>
      <c r="AP425" t="s">
        <v>3841</v>
      </c>
      <c r="AQ425">
        <v>100931</v>
      </c>
      <c r="AT425">
        <v>1</v>
      </c>
      <c r="AU425" t="s">
        <v>12</v>
      </c>
      <c r="AV425" t="s">
        <v>3842</v>
      </c>
      <c r="AW425" t="s">
        <v>3843</v>
      </c>
      <c r="AX425">
        <v>105</v>
      </c>
      <c r="AY425" t="s">
        <v>858</v>
      </c>
      <c r="AZ425" t="s">
        <v>859</v>
      </c>
      <c r="BA425">
        <v>1</v>
      </c>
      <c r="BB425" s="5">
        <v>43495</v>
      </c>
      <c r="BC425" s="6" t="s">
        <v>17</v>
      </c>
      <c r="BE425">
        <v>5</v>
      </c>
      <c r="BF425">
        <v>294677</v>
      </c>
      <c r="BG425">
        <v>41862</v>
      </c>
      <c r="BH425" t="s">
        <v>3844</v>
      </c>
      <c r="BJ425" t="s">
        <v>3845</v>
      </c>
      <c r="BT425">
        <v>8525</v>
      </c>
    </row>
    <row r="426" spans="1:72" x14ac:dyDescent="0.3">
      <c r="A426">
        <v>456442</v>
      </c>
      <c r="B426">
        <v>214720</v>
      </c>
      <c r="F426" t="s">
        <v>0</v>
      </c>
      <c r="G426" t="s">
        <v>100</v>
      </c>
      <c r="H426" t="s">
        <v>5213</v>
      </c>
      <c r="I426" s="7" t="str">
        <f>HYPERLINK(AP426,"Hb")</f>
        <v>Hb</v>
      </c>
      <c r="K426">
        <v>1</v>
      </c>
      <c r="L426" t="s">
        <v>4</v>
      </c>
      <c r="M426">
        <v>100931</v>
      </c>
      <c r="N426" t="s">
        <v>5</v>
      </c>
      <c r="T426" t="s">
        <v>5214</v>
      </c>
      <c r="U426" s="1">
        <v>1</v>
      </c>
      <c r="V426" t="s">
        <v>4493</v>
      </c>
      <c r="W426" t="s">
        <v>5206</v>
      </c>
      <c r="X426" s="2" t="s">
        <v>5128</v>
      </c>
      <c r="Y426" s="3">
        <v>17</v>
      </c>
      <c r="Z426" s="4">
        <v>1717</v>
      </c>
      <c r="AA426" s="4" t="s">
        <v>5206</v>
      </c>
      <c r="AB426" t="s">
        <v>5215</v>
      </c>
      <c r="AC426">
        <v>1923</v>
      </c>
      <c r="AD426">
        <v>8</v>
      </c>
      <c r="AE426">
        <v>21</v>
      </c>
      <c r="AF426" t="s">
        <v>638</v>
      </c>
      <c r="AG426" t="s">
        <v>638</v>
      </c>
      <c r="AH426">
        <v>288175</v>
      </c>
      <c r="AI426">
        <v>7056403</v>
      </c>
      <c r="AJ426" s="4">
        <v>289000</v>
      </c>
      <c r="AK426" s="4">
        <v>7057000</v>
      </c>
      <c r="AL426">
        <v>1118</v>
      </c>
      <c r="AN426">
        <v>37</v>
      </c>
      <c r="AP426" t="s">
        <v>5216</v>
      </c>
      <c r="AQ426">
        <v>100931</v>
      </c>
      <c r="AT426">
        <v>1</v>
      </c>
      <c r="AU426" t="s">
        <v>12</v>
      </c>
      <c r="AV426" t="s">
        <v>5217</v>
      </c>
      <c r="AW426" t="s">
        <v>5218</v>
      </c>
      <c r="AX426">
        <v>37</v>
      </c>
      <c r="AY426" t="s">
        <v>110</v>
      </c>
      <c r="AZ426" t="s">
        <v>49</v>
      </c>
      <c r="BA426">
        <v>1</v>
      </c>
      <c r="BB426" s="5">
        <v>41767</v>
      </c>
      <c r="BC426" s="6" t="s">
        <v>17</v>
      </c>
      <c r="BE426">
        <v>4</v>
      </c>
      <c r="BF426">
        <v>369113</v>
      </c>
      <c r="BG426">
        <v>41989</v>
      </c>
      <c r="BH426" t="s">
        <v>5219</v>
      </c>
      <c r="BJ426" t="s">
        <v>5220</v>
      </c>
      <c r="BT426">
        <v>456442</v>
      </c>
    </row>
    <row r="427" spans="1:72" x14ac:dyDescent="0.3">
      <c r="A427">
        <v>415939</v>
      </c>
      <c r="B427">
        <v>214723</v>
      </c>
      <c r="F427" t="s">
        <v>0</v>
      </c>
      <c r="G427" t="s">
        <v>100</v>
      </c>
      <c r="H427" t="s">
        <v>4574</v>
      </c>
      <c r="I427" s="7" t="str">
        <f>HYPERLINK(AP427,"Hb")</f>
        <v>Hb</v>
      </c>
      <c r="K427">
        <v>1</v>
      </c>
      <c r="L427" t="s">
        <v>4</v>
      </c>
      <c r="M427">
        <v>100931</v>
      </c>
      <c r="N427" t="s">
        <v>5</v>
      </c>
      <c r="T427" t="s">
        <v>4575</v>
      </c>
      <c r="U427" s="1">
        <v>1</v>
      </c>
      <c r="V427" t="s">
        <v>4493</v>
      </c>
      <c r="W427" t="s">
        <v>4539</v>
      </c>
      <c r="X427" s="2" t="s">
        <v>4495</v>
      </c>
      <c r="Y427" s="3">
        <v>16</v>
      </c>
      <c r="Z427" s="4">
        <v>1601</v>
      </c>
      <c r="AA427" s="4" t="s">
        <v>4539</v>
      </c>
      <c r="AB427" t="s">
        <v>4576</v>
      </c>
      <c r="AC427">
        <v>1926</v>
      </c>
      <c r="AD427">
        <v>7</v>
      </c>
      <c r="AE427">
        <v>4</v>
      </c>
      <c r="AF427" t="s">
        <v>4577</v>
      </c>
      <c r="AG427" t="s">
        <v>4577</v>
      </c>
      <c r="AH427">
        <v>270147</v>
      </c>
      <c r="AI427">
        <v>7041014</v>
      </c>
      <c r="AJ427" s="4">
        <v>271000</v>
      </c>
      <c r="AK427" s="4">
        <v>7041000</v>
      </c>
      <c r="AL427">
        <v>707</v>
      </c>
      <c r="AN427">
        <v>37</v>
      </c>
      <c r="AP427" t="s">
        <v>4578</v>
      </c>
      <c r="AQ427">
        <v>100931</v>
      </c>
      <c r="AT427">
        <v>1</v>
      </c>
      <c r="AU427" t="s">
        <v>12</v>
      </c>
      <c r="AV427" t="s">
        <v>4579</v>
      </c>
      <c r="AW427" t="s">
        <v>4580</v>
      </c>
      <c r="AX427">
        <v>37</v>
      </c>
      <c r="AY427" t="s">
        <v>110</v>
      </c>
      <c r="AZ427" t="s">
        <v>49</v>
      </c>
      <c r="BA427">
        <v>1</v>
      </c>
      <c r="BB427" s="5">
        <v>41767</v>
      </c>
      <c r="BC427" s="6" t="s">
        <v>17</v>
      </c>
      <c r="BE427">
        <v>4</v>
      </c>
      <c r="BF427">
        <v>369116</v>
      </c>
      <c r="BG427">
        <v>41927</v>
      </c>
      <c r="BH427" t="s">
        <v>4581</v>
      </c>
      <c r="BJ427" t="s">
        <v>4582</v>
      </c>
      <c r="BT427">
        <v>415939</v>
      </c>
    </row>
    <row r="428" spans="1:72" x14ac:dyDescent="0.3">
      <c r="A428">
        <v>41714</v>
      </c>
      <c r="B428">
        <v>143225</v>
      </c>
      <c r="F428" t="s">
        <v>0</v>
      </c>
      <c r="G428" t="s">
        <v>848</v>
      </c>
      <c r="H428" t="s">
        <v>3809</v>
      </c>
      <c r="I428" s="7" t="str">
        <f>HYPERLINK(AP428,"Hb")</f>
        <v>Hb</v>
      </c>
      <c r="K428">
        <v>1</v>
      </c>
      <c r="L428" t="s">
        <v>4</v>
      </c>
      <c r="M428">
        <v>100931</v>
      </c>
      <c r="N428" t="s">
        <v>5</v>
      </c>
      <c r="T428" t="s">
        <v>3810</v>
      </c>
      <c r="U428" s="9">
        <v>3</v>
      </c>
      <c r="V428" t="s">
        <v>3687</v>
      </c>
      <c r="W428" t="s">
        <v>3804</v>
      </c>
      <c r="X428" t="s">
        <v>3689</v>
      </c>
      <c r="Y428" s="3">
        <v>11</v>
      </c>
      <c r="Z428" s="4">
        <v>1146</v>
      </c>
      <c r="AA428" t="s">
        <v>3804</v>
      </c>
      <c r="AB428" t="s">
        <v>3811</v>
      </c>
      <c r="AC428">
        <v>1927</v>
      </c>
      <c r="AD428">
        <v>7</v>
      </c>
      <c r="AE428">
        <v>14</v>
      </c>
      <c r="AF428" t="s">
        <v>1816</v>
      </c>
      <c r="AG428" t="s">
        <v>1816</v>
      </c>
      <c r="AH428">
        <v>-30534</v>
      </c>
      <c r="AI428">
        <v>6617801</v>
      </c>
      <c r="AJ428" s="4">
        <v>-31000</v>
      </c>
      <c r="AK428" s="4">
        <v>6617000</v>
      </c>
      <c r="AL428">
        <v>20549</v>
      </c>
      <c r="AN428">
        <v>105</v>
      </c>
      <c r="AP428" t="s">
        <v>3812</v>
      </c>
      <c r="AQ428">
        <v>100931</v>
      </c>
      <c r="AT428">
        <v>1</v>
      </c>
      <c r="AU428" t="s">
        <v>12</v>
      </c>
      <c r="AV428" t="s">
        <v>3813</v>
      </c>
      <c r="AW428" t="s">
        <v>3814</v>
      </c>
      <c r="AX428">
        <v>105</v>
      </c>
      <c r="AY428" t="s">
        <v>858</v>
      </c>
      <c r="AZ428" t="s">
        <v>859</v>
      </c>
      <c r="BA428">
        <v>1</v>
      </c>
      <c r="BB428" s="5">
        <v>40826</v>
      </c>
      <c r="BC428" s="6" t="s">
        <v>17</v>
      </c>
      <c r="BE428">
        <v>5</v>
      </c>
      <c r="BF428">
        <v>294679</v>
      </c>
      <c r="BG428">
        <v>41857</v>
      </c>
      <c r="BH428" t="s">
        <v>3815</v>
      </c>
      <c r="BJ428" t="s">
        <v>3816</v>
      </c>
      <c r="BT428">
        <v>41714</v>
      </c>
    </row>
    <row r="429" spans="1:72" x14ac:dyDescent="0.3">
      <c r="A429">
        <v>41725</v>
      </c>
      <c r="B429">
        <v>304956</v>
      </c>
      <c r="F429" t="s">
        <v>0</v>
      </c>
      <c r="G429" t="s">
        <v>1</v>
      </c>
      <c r="H429" t="s">
        <v>3817</v>
      </c>
      <c r="I429" s="7" t="str">
        <f>HYPERLINK(AP429,"Hb")</f>
        <v>Hb</v>
      </c>
      <c r="K429">
        <v>1</v>
      </c>
      <c r="L429" t="s">
        <v>4</v>
      </c>
      <c r="M429">
        <v>100931</v>
      </c>
      <c r="N429" t="s">
        <v>5</v>
      </c>
      <c r="T429" t="s">
        <v>3810</v>
      </c>
      <c r="U429" s="9">
        <v>3</v>
      </c>
      <c r="V429" t="s">
        <v>3687</v>
      </c>
      <c r="W429" t="s">
        <v>3804</v>
      </c>
      <c r="X429" t="s">
        <v>3689</v>
      </c>
      <c r="Y429" s="3">
        <v>11</v>
      </c>
      <c r="Z429" s="4">
        <v>1146</v>
      </c>
      <c r="AA429" t="s">
        <v>3804</v>
      </c>
      <c r="AB429" t="s">
        <v>3818</v>
      </c>
      <c r="AC429">
        <v>1927</v>
      </c>
      <c r="AD429">
        <v>7</v>
      </c>
      <c r="AE429">
        <v>14</v>
      </c>
      <c r="AF429" t="s">
        <v>1816</v>
      </c>
      <c r="AG429" t="s">
        <v>382</v>
      </c>
      <c r="AH429">
        <v>-30534</v>
      </c>
      <c r="AI429">
        <v>6617801</v>
      </c>
      <c r="AJ429" s="4">
        <v>-31000</v>
      </c>
      <c r="AK429" s="4">
        <v>6617000</v>
      </c>
      <c r="AL429">
        <v>20549</v>
      </c>
      <c r="AN429">
        <v>8</v>
      </c>
      <c r="AP429" t="s">
        <v>3819</v>
      </c>
      <c r="AQ429">
        <v>100931</v>
      </c>
      <c r="AT429">
        <v>1</v>
      </c>
      <c r="AU429" t="s">
        <v>12</v>
      </c>
      <c r="AV429" t="s">
        <v>3813</v>
      </c>
      <c r="AW429" t="s">
        <v>3820</v>
      </c>
      <c r="AX429">
        <v>8</v>
      </c>
      <c r="AY429" t="s">
        <v>15</v>
      </c>
      <c r="AZ429" t="s">
        <v>49</v>
      </c>
      <c r="BA429">
        <v>1</v>
      </c>
      <c r="BB429" s="5">
        <v>37287</v>
      </c>
      <c r="BC429" s="6" t="s">
        <v>17</v>
      </c>
      <c r="BE429">
        <v>3</v>
      </c>
      <c r="BF429">
        <v>477919</v>
      </c>
      <c r="BG429">
        <v>41859</v>
      </c>
      <c r="BH429" t="s">
        <v>3821</v>
      </c>
      <c r="BJ429" t="s">
        <v>3822</v>
      </c>
      <c r="BT429">
        <v>41725</v>
      </c>
    </row>
    <row r="430" spans="1:72" x14ac:dyDescent="0.3">
      <c r="A430">
        <v>512378</v>
      </c>
      <c r="B430">
        <v>154386</v>
      </c>
      <c r="F430" t="s">
        <v>0</v>
      </c>
      <c r="G430" t="s">
        <v>5040</v>
      </c>
      <c r="H430" t="s">
        <v>5589</v>
      </c>
      <c r="I430" t="s">
        <v>793</v>
      </c>
      <c r="K430">
        <v>1</v>
      </c>
      <c r="L430" t="s">
        <v>4</v>
      </c>
      <c r="M430">
        <v>100931</v>
      </c>
      <c r="N430" t="s">
        <v>5</v>
      </c>
      <c r="T430" t="s">
        <v>5590</v>
      </c>
      <c r="U430" s="1">
        <v>1</v>
      </c>
      <c r="V430" t="s">
        <v>5444</v>
      </c>
      <c r="W430" t="s">
        <v>5591</v>
      </c>
      <c r="X430" t="s">
        <v>5446</v>
      </c>
      <c r="Y430" s="3">
        <v>18</v>
      </c>
      <c r="Z430" s="4">
        <v>1824</v>
      </c>
      <c r="AA430" s="4" t="s">
        <v>5591</v>
      </c>
      <c r="AB430" t="s">
        <v>5592</v>
      </c>
      <c r="AC430">
        <v>1927</v>
      </c>
      <c r="AD430">
        <v>7</v>
      </c>
      <c r="AE430">
        <v>20</v>
      </c>
      <c r="AF430" t="s">
        <v>5593</v>
      </c>
      <c r="AG430" t="s">
        <v>5535</v>
      </c>
      <c r="AH430">
        <v>416428</v>
      </c>
      <c r="AI430">
        <v>7307300</v>
      </c>
      <c r="AJ430" s="4">
        <v>417000</v>
      </c>
      <c r="AK430" s="4">
        <v>7307000</v>
      </c>
      <c r="AL430">
        <v>707</v>
      </c>
      <c r="AN430">
        <v>117</v>
      </c>
      <c r="AP430" s="5"/>
      <c r="AQ430">
        <v>100931</v>
      </c>
      <c r="AT430">
        <v>1</v>
      </c>
      <c r="AU430" t="s">
        <v>12</v>
      </c>
      <c r="AV430" t="s">
        <v>5594</v>
      </c>
      <c r="AW430" t="s">
        <v>5595</v>
      </c>
      <c r="AX430">
        <v>117</v>
      </c>
      <c r="AY430" t="s">
        <v>5048</v>
      </c>
      <c r="AZ430" t="s">
        <v>5049</v>
      </c>
      <c r="BB430" s="5">
        <v>40100</v>
      </c>
      <c r="BC430" s="6" t="s">
        <v>17</v>
      </c>
      <c r="BE430">
        <v>5</v>
      </c>
      <c r="BF430">
        <v>303944</v>
      </c>
      <c r="BG430">
        <v>42025</v>
      </c>
      <c r="BH430" t="s">
        <v>5596</v>
      </c>
      <c r="BJ430" t="s">
        <v>5597</v>
      </c>
      <c r="BT430">
        <v>512378</v>
      </c>
    </row>
    <row r="431" spans="1:72" x14ac:dyDescent="0.3">
      <c r="A431">
        <v>146595</v>
      </c>
      <c r="B431">
        <v>304946</v>
      </c>
      <c r="F431" t="s">
        <v>0</v>
      </c>
      <c r="G431" t="s">
        <v>1</v>
      </c>
      <c r="H431" t="s">
        <v>4066</v>
      </c>
      <c r="I431" s="7" t="str">
        <f>HYPERLINK(AP431,"Hb")</f>
        <v>Hb</v>
      </c>
      <c r="K431">
        <v>1</v>
      </c>
      <c r="L431" t="s">
        <v>4</v>
      </c>
      <c r="M431">
        <v>100931</v>
      </c>
      <c r="N431" t="s">
        <v>5</v>
      </c>
      <c r="T431" t="s">
        <v>4059</v>
      </c>
      <c r="U431" s="9">
        <v>3</v>
      </c>
      <c r="V431" t="s">
        <v>4017</v>
      </c>
      <c r="W431" t="s">
        <v>4044</v>
      </c>
      <c r="X431" t="s">
        <v>4045</v>
      </c>
      <c r="Y431" s="3">
        <v>15</v>
      </c>
      <c r="Z431" s="4">
        <v>1502</v>
      </c>
      <c r="AA431" s="4" t="s">
        <v>4044</v>
      </c>
      <c r="AB431" t="s">
        <v>4067</v>
      </c>
      <c r="AC431">
        <v>1928</v>
      </c>
      <c r="AD431">
        <v>7</v>
      </c>
      <c r="AE431">
        <v>5</v>
      </c>
      <c r="AF431" t="s">
        <v>323</v>
      </c>
      <c r="AG431" t="s">
        <v>323</v>
      </c>
      <c r="AH431">
        <v>112123</v>
      </c>
      <c r="AI431">
        <v>6979736</v>
      </c>
      <c r="AJ431" s="4">
        <v>113000</v>
      </c>
      <c r="AK431" s="4">
        <v>6979000</v>
      </c>
      <c r="AL431">
        <v>23727</v>
      </c>
      <c r="AN431">
        <v>8</v>
      </c>
      <c r="AP431" t="s">
        <v>4068</v>
      </c>
      <c r="AQ431">
        <v>100931</v>
      </c>
      <c r="AT431">
        <v>1</v>
      </c>
      <c r="AU431" t="s">
        <v>12</v>
      </c>
      <c r="AV431" t="s">
        <v>4062</v>
      </c>
      <c r="AW431" t="s">
        <v>4069</v>
      </c>
      <c r="AX431">
        <v>8</v>
      </c>
      <c r="AY431" t="s">
        <v>15</v>
      </c>
      <c r="AZ431" t="s">
        <v>49</v>
      </c>
      <c r="BA431">
        <v>1</v>
      </c>
      <c r="BB431" s="5">
        <v>37287</v>
      </c>
      <c r="BC431" s="6" t="s">
        <v>17</v>
      </c>
      <c r="BE431">
        <v>3</v>
      </c>
      <c r="BF431">
        <v>477911</v>
      </c>
      <c r="BG431">
        <v>41877</v>
      </c>
      <c r="BH431" t="s">
        <v>4070</v>
      </c>
      <c r="BJ431" t="s">
        <v>4071</v>
      </c>
      <c r="BT431">
        <v>146595</v>
      </c>
    </row>
    <row r="432" spans="1:72" x14ac:dyDescent="0.3">
      <c r="A432">
        <v>318436</v>
      </c>
      <c r="B432">
        <v>330410</v>
      </c>
      <c r="F432" t="s">
        <v>0</v>
      </c>
      <c r="G432" t="s">
        <v>1</v>
      </c>
      <c r="H432" t="s">
        <v>443</v>
      </c>
      <c r="I432" s="7" t="str">
        <f>HYPERLINK(AP432,"Hb")</f>
        <v>Hb</v>
      </c>
      <c r="K432">
        <v>1</v>
      </c>
      <c r="L432" t="s">
        <v>4</v>
      </c>
      <c r="M432">
        <v>100931</v>
      </c>
      <c r="N432" t="s">
        <v>5</v>
      </c>
      <c r="T432" t="s">
        <v>444</v>
      </c>
      <c r="U432" s="1">
        <v>1</v>
      </c>
      <c r="V432" t="s">
        <v>7</v>
      </c>
      <c r="W432" t="s">
        <v>85</v>
      </c>
      <c r="X432" t="s">
        <v>9</v>
      </c>
      <c r="Y432" s="3">
        <v>1</v>
      </c>
      <c r="Z432" s="4">
        <v>136</v>
      </c>
      <c r="AA432" t="s">
        <v>445</v>
      </c>
      <c r="AB432" t="s">
        <v>446</v>
      </c>
      <c r="AC432">
        <v>1928</v>
      </c>
      <c r="AD432">
        <v>7</v>
      </c>
      <c r="AE432">
        <v>1</v>
      </c>
      <c r="AF432" t="s">
        <v>447</v>
      </c>
      <c r="AG432" t="s">
        <v>447</v>
      </c>
      <c r="AH432">
        <v>254006</v>
      </c>
      <c r="AI432">
        <v>6589771</v>
      </c>
      <c r="AJ432" s="4">
        <v>255000</v>
      </c>
      <c r="AK432" s="4">
        <v>6589000</v>
      </c>
      <c r="AL432">
        <v>354</v>
      </c>
      <c r="AN432">
        <v>8</v>
      </c>
      <c r="AO432" t="s">
        <v>324</v>
      </c>
      <c r="AP432" t="s">
        <v>448</v>
      </c>
      <c r="AQ432">
        <v>100931</v>
      </c>
      <c r="AT432">
        <v>1</v>
      </c>
      <c r="AU432" t="s">
        <v>12</v>
      </c>
      <c r="AV432" t="s">
        <v>449</v>
      </c>
      <c r="AW432" t="s">
        <v>450</v>
      </c>
      <c r="AX432">
        <v>8</v>
      </c>
      <c r="AY432" t="s">
        <v>15</v>
      </c>
      <c r="AZ432" t="s">
        <v>49</v>
      </c>
      <c r="BA432">
        <v>1</v>
      </c>
      <c r="BB432" s="5">
        <v>41890</v>
      </c>
      <c r="BC432" s="6" t="s">
        <v>17</v>
      </c>
      <c r="BE432">
        <v>3</v>
      </c>
      <c r="BF432">
        <v>500623</v>
      </c>
      <c r="BG432">
        <v>41529</v>
      </c>
      <c r="BH432" t="s">
        <v>451</v>
      </c>
      <c r="BJ432" t="s">
        <v>452</v>
      </c>
      <c r="BT432">
        <v>318436</v>
      </c>
    </row>
    <row r="433" spans="1:72" x14ac:dyDescent="0.3">
      <c r="A433">
        <v>436028</v>
      </c>
      <c r="B433">
        <v>171558</v>
      </c>
      <c r="F433" t="s">
        <v>0</v>
      </c>
      <c r="G433" t="s">
        <v>1</v>
      </c>
      <c r="H433" t="s">
        <v>752</v>
      </c>
      <c r="I433" t="s">
        <v>3</v>
      </c>
      <c r="K433">
        <v>1</v>
      </c>
      <c r="L433" t="s">
        <v>4</v>
      </c>
      <c r="M433">
        <v>100931</v>
      </c>
      <c r="N433" t="s">
        <v>5</v>
      </c>
      <c r="T433" t="s">
        <v>753</v>
      </c>
      <c r="U433" s="1">
        <v>1</v>
      </c>
      <c r="V433" t="s">
        <v>7</v>
      </c>
      <c r="W433" t="s">
        <v>681</v>
      </c>
      <c r="X433" s="2" t="s">
        <v>512</v>
      </c>
      <c r="Y433" s="3">
        <v>2</v>
      </c>
      <c r="Z433" s="4">
        <v>231</v>
      </c>
      <c r="AA433" t="s">
        <v>747</v>
      </c>
      <c r="AB433" t="s">
        <v>754</v>
      </c>
      <c r="AC433">
        <v>1928</v>
      </c>
      <c r="AD433">
        <v>1</v>
      </c>
      <c r="AE433">
        <v>1</v>
      </c>
      <c r="AF433" t="s">
        <v>755</v>
      </c>
      <c r="AG433" t="s">
        <v>755</v>
      </c>
      <c r="AH433">
        <v>277788</v>
      </c>
      <c r="AI433">
        <v>6656479</v>
      </c>
      <c r="AJ433" s="4">
        <v>277000</v>
      </c>
      <c r="AK433" s="4">
        <v>6657000</v>
      </c>
      <c r="AL433">
        <v>707</v>
      </c>
      <c r="AN433">
        <v>23</v>
      </c>
      <c r="AP433" s="5"/>
      <c r="AQ433">
        <v>100931</v>
      </c>
      <c r="AT433">
        <v>1</v>
      </c>
      <c r="AU433" t="s">
        <v>12</v>
      </c>
      <c r="AV433" t="s">
        <v>756</v>
      </c>
      <c r="AW433" t="s">
        <v>757</v>
      </c>
      <c r="AX433">
        <v>23</v>
      </c>
      <c r="AY433" t="s">
        <v>15</v>
      </c>
      <c r="AZ433" t="s">
        <v>16</v>
      </c>
      <c r="BB433" s="5">
        <v>38998</v>
      </c>
      <c r="BC433" s="6" t="s">
        <v>17</v>
      </c>
      <c r="BE433">
        <v>4</v>
      </c>
      <c r="BF433">
        <v>320111</v>
      </c>
      <c r="BG433">
        <v>41547</v>
      </c>
      <c r="BH433" t="s">
        <v>758</v>
      </c>
      <c r="BT433">
        <v>436028</v>
      </c>
    </row>
    <row r="434" spans="1:72" x14ac:dyDescent="0.3">
      <c r="A434">
        <v>435050</v>
      </c>
      <c r="B434">
        <v>304994</v>
      </c>
      <c r="F434" t="s">
        <v>0</v>
      </c>
      <c r="G434" t="s">
        <v>1</v>
      </c>
      <c r="H434" t="s">
        <v>759</v>
      </c>
      <c r="I434" s="7" t="str">
        <f>HYPERLINK(AP434,"Hb")</f>
        <v>Hb</v>
      </c>
      <c r="K434">
        <v>1</v>
      </c>
      <c r="L434" t="s">
        <v>4</v>
      </c>
      <c r="M434">
        <v>100931</v>
      </c>
      <c r="N434" t="s">
        <v>5</v>
      </c>
      <c r="T434" t="s">
        <v>753</v>
      </c>
      <c r="U434" s="1">
        <v>1</v>
      </c>
      <c r="V434" t="s">
        <v>7</v>
      </c>
      <c r="W434" t="s">
        <v>681</v>
      </c>
      <c r="X434" s="2" t="s">
        <v>512</v>
      </c>
      <c r="Y434" s="3">
        <v>2</v>
      </c>
      <c r="Z434" s="4">
        <v>231</v>
      </c>
      <c r="AA434" t="s">
        <v>747</v>
      </c>
      <c r="AB434" t="s">
        <v>760</v>
      </c>
      <c r="AC434">
        <v>1928</v>
      </c>
      <c r="AD434">
        <v>7</v>
      </c>
      <c r="AE434">
        <v>10</v>
      </c>
      <c r="AF434" t="s">
        <v>761</v>
      </c>
      <c r="AG434" t="s">
        <v>382</v>
      </c>
      <c r="AH434">
        <v>277243</v>
      </c>
      <c r="AI434">
        <v>6656031</v>
      </c>
      <c r="AJ434" s="4">
        <v>277000</v>
      </c>
      <c r="AK434" s="4">
        <v>6657000</v>
      </c>
      <c r="AL434">
        <v>1414</v>
      </c>
      <c r="AN434">
        <v>8</v>
      </c>
      <c r="AO434" t="s">
        <v>324</v>
      </c>
      <c r="AP434" t="s">
        <v>762</v>
      </c>
      <c r="AQ434">
        <v>100931</v>
      </c>
      <c r="AT434">
        <v>1</v>
      </c>
      <c r="AU434" t="s">
        <v>12</v>
      </c>
      <c r="AV434" t="s">
        <v>763</v>
      </c>
      <c r="AW434" t="s">
        <v>764</v>
      </c>
      <c r="AX434">
        <v>8</v>
      </c>
      <c r="AY434" t="s">
        <v>15</v>
      </c>
      <c r="AZ434" t="s">
        <v>49</v>
      </c>
      <c r="BA434">
        <v>1</v>
      </c>
      <c r="BB434" s="5">
        <v>37287</v>
      </c>
      <c r="BC434" s="6" t="s">
        <v>17</v>
      </c>
      <c r="BE434">
        <v>3</v>
      </c>
      <c r="BF434">
        <v>477958</v>
      </c>
      <c r="BG434">
        <v>41548</v>
      </c>
      <c r="BH434" t="s">
        <v>765</v>
      </c>
      <c r="BJ434" t="s">
        <v>766</v>
      </c>
      <c r="BT434">
        <v>435050</v>
      </c>
    </row>
    <row r="435" spans="1:72" x14ac:dyDescent="0.3">
      <c r="A435">
        <v>451870</v>
      </c>
      <c r="B435">
        <v>214721</v>
      </c>
      <c r="F435" t="s">
        <v>0</v>
      </c>
      <c r="G435" t="s">
        <v>100</v>
      </c>
      <c r="H435" t="s">
        <v>5204</v>
      </c>
      <c r="I435" s="7" t="str">
        <f>HYPERLINK(AP435,"Hb")</f>
        <v>Hb</v>
      </c>
      <c r="K435">
        <v>1</v>
      </c>
      <c r="L435" t="s">
        <v>4</v>
      </c>
      <c r="M435">
        <v>100931</v>
      </c>
      <c r="N435" t="s">
        <v>5</v>
      </c>
      <c r="T435" t="s">
        <v>5205</v>
      </c>
      <c r="U435" s="1">
        <v>1</v>
      </c>
      <c r="V435" t="s">
        <v>4493</v>
      </c>
      <c r="W435" t="s">
        <v>5206</v>
      </c>
      <c r="X435" s="2" t="s">
        <v>5128</v>
      </c>
      <c r="Y435" s="3">
        <v>17</v>
      </c>
      <c r="Z435" s="4">
        <v>1717</v>
      </c>
      <c r="AA435" s="4" t="s">
        <v>5206</v>
      </c>
      <c r="AB435" t="s">
        <v>5207</v>
      </c>
      <c r="AC435">
        <v>1928</v>
      </c>
      <c r="AD435">
        <v>7</v>
      </c>
      <c r="AE435">
        <v>7</v>
      </c>
      <c r="AF435" t="s">
        <v>638</v>
      </c>
      <c r="AG435" t="s">
        <v>638</v>
      </c>
      <c r="AH435">
        <v>285778</v>
      </c>
      <c r="AI435">
        <v>7057637</v>
      </c>
      <c r="AJ435" s="4">
        <v>285000</v>
      </c>
      <c r="AK435" s="4">
        <v>7057000</v>
      </c>
      <c r="AL435">
        <v>707</v>
      </c>
      <c r="AN435">
        <v>37</v>
      </c>
      <c r="AP435" t="s">
        <v>5208</v>
      </c>
      <c r="AQ435">
        <v>100931</v>
      </c>
      <c r="AT435">
        <v>1</v>
      </c>
      <c r="AU435" t="s">
        <v>12</v>
      </c>
      <c r="AV435" t="s">
        <v>5209</v>
      </c>
      <c r="AW435" t="s">
        <v>5210</v>
      </c>
      <c r="AX435">
        <v>37</v>
      </c>
      <c r="AY435" t="s">
        <v>110</v>
      </c>
      <c r="AZ435" t="s">
        <v>49</v>
      </c>
      <c r="BA435">
        <v>1</v>
      </c>
      <c r="BB435" s="5">
        <v>41767</v>
      </c>
      <c r="BC435" s="6" t="s">
        <v>17</v>
      </c>
      <c r="BE435">
        <v>4</v>
      </c>
      <c r="BF435">
        <v>369114</v>
      </c>
      <c r="BG435">
        <v>41990</v>
      </c>
      <c r="BH435" t="s">
        <v>5211</v>
      </c>
      <c r="BJ435" t="s">
        <v>5212</v>
      </c>
      <c r="BT435">
        <v>451870</v>
      </c>
    </row>
    <row r="436" spans="1:72" x14ac:dyDescent="0.3">
      <c r="A436">
        <v>227968</v>
      </c>
      <c r="B436">
        <v>214733</v>
      </c>
      <c r="F436" t="s">
        <v>0</v>
      </c>
      <c r="G436" t="s">
        <v>100</v>
      </c>
      <c r="H436" t="s">
        <v>2284</v>
      </c>
      <c r="I436" s="7" t="str">
        <f>HYPERLINK(AP436,"Hb")</f>
        <v>Hb</v>
      </c>
      <c r="K436">
        <v>1</v>
      </c>
      <c r="L436" t="s">
        <v>4</v>
      </c>
      <c r="M436">
        <v>100931</v>
      </c>
      <c r="N436" t="s">
        <v>5</v>
      </c>
      <c r="T436" t="s">
        <v>2285</v>
      </c>
      <c r="U436" s="9">
        <v>3</v>
      </c>
      <c r="V436" t="s">
        <v>7</v>
      </c>
      <c r="W436" t="s">
        <v>2279</v>
      </c>
      <c r="X436" t="s">
        <v>2232</v>
      </c>
      <c r="Y436" s="3">
        <v>6</v>
      </c>
      <c r="Z436" s="4">
        <v>605</v>
      </c>
      <c r="AA436" s="4" t="s">
        <v>2279</v>
      </c>
      <c r="AB436" t="s">
        <v>2286</v>
      </c>
      <c r="AC436">
        <v>1930</v>
      </c>
      <c r="AD436">
        <v>6</v>
      </c>
      <c r="AE436">
        <v>8</v>
      </c>
      <c r="AF436" t="s">
        <v>2287</v>
      </c>
      <c r="AG436" t="s">
        <v>2287</v>
      </c>
      <c r="AH436">
        <v>228624</v>
      </c>
      <c r="AI436">
        <v>6694321</v>
      </c>
      <c r="AJ436" s="4">
        <v>229000</v>
      </c>
      <c r="AK436" s="4">
        <v>6695000</v>
      </c>
      <c r="AL436">
        <v>42962</v>
      </c>
      <c r="AN436">
        <v>37</v>
      </c>
      <c r="AO436" t="s">
        <v>2288</v>
      </c>
      <c r="AP436" t="s">
        <v>2289</v>
      </c>
      <c r="AQ436">
        <v>100931</v>
      </c>
      <c r="AT436">
        <v>1</v>
      </c>
      <c r="AU436" t="s">
        <v>12</v>
      </c>
      <c r="AV436" t="s">
        <v>2290</v>
      </c>
      <c r="AW436" t="s">
        <v>2291</v>
      </c>
      <c r="AX436">
        <v>37</v>
      </c>
      <c r="AY436" t="s">
        <v>110</v>
      </c>
      <c r="AZ436" t="s">
        <v>49</v>
      </c>
      <c r="BA436">
        <v>1</v>
      </c>
      <c r="BB436" s="5">
        <v>41767</v>
      </c>
      <c r="BC436" s="6" t="s">
        <v>17</v>
      </c>
      <c r="BE436">
        <v>4</v>
      </c>
      <c r="BF436">
        <v>369128</v>
      </c>
      <c r="BG436">
        <v>41682</v>
      </c>
      <c r="BH436" t="s">
        <v>2292</v>
      </c>
      <c r="BJ436" t="s">
        <v>2293</v>
      </c>
      <c r="BT436">
        <v>227968</v>
      </c>
    </row>
    <row r="437" spans="1:72" x14ac:dyDescent="0.3">
      <c r="A437">
        <v>227951</v>
      </c>
      <c r="B437">
        <v>143220</v>
      </c>
      <c r="F437" t="s">
        <v>0</v>
      </c>
      <c r="G437" t="s">
        <v>848</v>
      </c>
      <c r="H437" t="s">
        <v>2294</v>
      </c>
      <c r="I437" s="7" t="str">
        <f>HYPERLINK(AP437,"Hb")</f>
        <v>Hb</v>
      </c>
      <c r="K437">
        <v>1</v>
      </c>
      <c r="L437" t="s">
        <v>4</v>
      </c>
      <c r="M437">
        <v>100931</v>
      </c>
      <c r="N437" t="s">
        <v>5</v>
      </c>
      <c r="T437" t="s">
        <v>2285</v>
      </c>
      <c r="U437" s="9">
        <v>3</v>
      </c>
      <c r="V437" t="s">
        <v>7</v>
      </c>
      <c r="W437" t="s">
        <v>2279</v>
      </c>
      <c r="X437" t="s">
        <v>2232</v>
      </c>
      <c r="Y437" s="3">
        <v>6</v>
      </c>
      <c r="Z437" s="4">
        <v>605</v>
      </c>
      <c r="AA437" s="4" t="s">
        <v>2279</v>
      </c>
      <c r="AB437" t="s">
        <v>2295</v>
      </c>
      <c r="AC437">
        <v>1930</v>
      </c>
      <c r="AD437">
        <v>6</v>
      </c>
      <c r="AE437">
        <v>9</v>
      </c>
      <c r="AF437" t="s">
        <v>2296</v>
      </c>
      <c r="AG437" t="s">
        <v>2296</v>
      </c>
      <c r="AH437">
        <v>228624</v>
      </c>
      <c r="AI437">
        <v>6694321</v>
      </c>
      <c r="AJ437" s="4">
        <v>229000</v>
      </c>
      <c r="AK437" s="4">
        <v>6695000</v>
      </c>
      <c r="AL437">
        <v>42962</v>
      </c>
      <c r="AN437">
        <v>105</v>
      </c>
      <c r="AO437" t="s">
        <v>2297</v>
      </c>
      <c r="AP437" t="s">
        <v>2298</v>
      </c>
      <c r="AQ437">
        <v>100931</v>
      </c>
      <c r="AT437">
        <v>1</v>
      </c>
      <c r="AU437" t="s">
        <v>12</v>
      </c>
      <c r="AV437" t="s">
        <v>2290</v>
      </c>
      <c r="AW437" t="s">
        <v>2299</v>
      </c>
      <c r="AX437">
        <v>105</v>
      </c>
      <c r="AY437" t="s">
        <v>858</v>
      </c>
      <c r="AZ437" t="s">
        <v>859</v>
      </c>
      <c r="BA437">
        <v>1</v>
      </c>
      <c r="BB437" s="5">
        <v>40826</v>
      </c>
      <c r="BC437" s="6" t="s">
        <v>17</v>
      </c>
      <c r="BE437">
        <v>5</v>
      </c>
      <c r="BF437">
        <v>294673</v>
      </c>
      <c r="BG437">
        <v>41681</v>
      </c>
      <c r="BH437" t="s">
        <v>2300</v>
      </c>
      <c r="BJ437" t="s">
        <v>2301</v>
      </c>
      <c r="BT437">
        <v>227951</v>
      </c>
    </row>
    <row r="438" spans="1:72" x14ac:dyDescent="0.3">
      <c r="A438">
        <v>307537</v>
      </c>
      <c r="B438">
        <v>304975</v>
      </c>
      <c r="F438" t="s">
        <v>0</v>
      </c>
      <c r="G438" t="s">
        <v>1</v>
      </c>
      <c r="H438" t="s">
        <v>1586</v>
      </c>
      <c r="I438" s="7" t="str">
        <f>HYPERLINK(AP438,"Hb")</f>
        <v>Hb</v>
      </c>
      <c r="K438">
        <v>1</v>
      </c>
      <c r="L438" t="s">
        <v>4</v>
      </c>
      <c r="M438">
        <v>100931</v>
      </c>
      <c r="N438" t="s">
        <v>5</v>
      </c>
      <c r="T438" t="s">
        <v>1571</v>
      </c>
      <c r="U438" s="9">
        <v>3</v>
      </c>
      <c r="V438" t="s">
        <v>985</v>
      </c>
      <c r="W438" t="s">
        <v>1534</v>
      </c>
      <c r="X438" t="s">
        <v>1535</v>
      </c>
      <c r="Y438" s="3">
        <v>5</v>
      </c>
      <c r="Z438" s="4">
        <v>501</v>
      </c>
      <c r="AA438" s="4" t="s">
        <v>1534</v>
      </c>
      <c r="AB438" t="s">
        <v>1587</v>
      </c>
      <c r="AC438">
        <v>1930</v>
      </c>
      <c r="AD438">
        <v>1</v>
      </c>
      <c r="AE438">
        <v>1</v>
      </c>
      <c r="AF438" t="s">
        <v>1588</v>
      </c>
      <c r="AG438" t="s">
        <v>1588</v>
      </c>
      <c r="AH438">
        <v>251869</v>
      </c>
      <c r="AI438">
        <v>6785786</v>
      </c>
      <c r="AJ438" s="4">
        <v>251000</v>
      </c>
      <c r="AK438" s="4">
        <v>6785000</v>
      </c>
      <c r="AL438">
        <v>23345</v>
      </c>
      <c r="AN438">
        <v>8</v>
      </c>
      <c r="AO438" t="s">
        <v>1574</v>
      </c>
      <c r="AP438" t="s">
        <v>1589</v>
      </c>
      <c r="AQ438">
        <v>100931</v>
      </c>
      <c r="AT438">
        <v>1</v>
      </c>
      <c r="AU438" t="s">
        <v>12</v>
      </c>
      <c r="AV438" t="s">
        <v>1576</v>
      </c>
      <c r="AW438" t="s">
        <v>1590</v>
      </c>
      <c r="AX438">
        <v>8</v>
      </c>
      <c r="AY438" t="s">
        <v>15</v>
      </c>
      <c r="AZ438" t="s">
        <v>49</v>
      </c>
      <c r="BA438">
        <v>1</v>
      </c>
      <c r="BB438" s="5">
        <v>37287</v>
      </c>
      <c r="BC438" s="6" t="s">
        <v>17</v>
      </c>
      <c r="BE438">
        <v>3</v>
      </c>
      <c r="BF438">
        <v>477938</v>
      </c>
      <c r="BG438">
        <v>41626</v>
      </c>
      <c r="BH438" t="s">
        <v>1591</v>
      </c>
      <c r="BJ438" t="s">
        <v>1592</v>
      </c>
      <c r="BT438">
        <v>307537</v>
      </c>
    </row>
    <row r="439" spans="1:72" x14ac:dyDescent="0.3">
      <c r="A439">
        <v>325302</v>
      </c>
      <c r="B439">
        <v>304995</v>
      </c>
      <c r="F439" t="s">
        <v>0</v>
      </c>
      <c r="G439" t="s">
        <v>1</v>
      </c>
      <c r="H439" t="s">
        <v>558</v>
      </c>
      <c r="I439" s="7" t="str">
        <f>HYPERLINK(AP439,"Hb")</f>
        <v>Hb</v>
      </c>
      <c r="K439">
        <v>1</v>
      </c>
      <c r="L439" t="s">
        <v>4</v>
      </c>
      <c r="M439">
        <v>100931</v>
      </c>
      <c r="N439" t="s">
        <v>5</v>
      </c>
      <c r="T439" t="s">
        <v>559</v>
      </c>
      <c r="U439" s="1">
        <v>1</v>
      </c>
      <c r="V439" t="s">
        <v>7</v>
      </c>
      <c r="W439" t="s">
        <v>560</v>
      </c>
      <c r="X439" s="2" t="s">
        <v>512</v>
      </c>
      <c r="Y439" s="3">
        <v>2</v>
      </c>
      <c r="Z439" s="4">
        <v>215</v>
      </c>
      <c r="AA439" s="4" t="s">
        <v>560</v>
      </c>
      <c r="AB439" t="s">
        <v>561</v>
      </c>
      <c r="AC439">
        <v>1930</v>
      </c>
      <c r="AD439">
        <v>7</v>
      </c>
      <c r="AE439">
        <v>3</v>
      </c>
      <c r="AF439" t="s">
        <v>562</v>
      </c>
      <c r="AG439" t="s">
        <v>562</v>
      </c>
      <c r="AH439">
        <v>255281</v>
      </c>
      <c r="AI439">
        <v>6618836</v>
      </c>
      <c r="AJ439" s="4">
        <v>255000</v>
      </c>
      <c r="AK439" s="4">
        <v>6619000</v>
      </c>
      <c r="AL439">
        <v>1118</v>
      </c>
      <c r="AN439">
        <v>8</v>
      </c>
      <c r="AO439" t="s">
        <v>324</v>
      </c>
      <c r="AP439" t="s">
        <v>563</v>
      </c>
      <c r="AQ439">
        <v>100931</v>
      </c>
      <c r="AT439">
        <v>1</v>
      </c>
      <c r="AU439" t="s">
        <v>12</v>
      </c>
      <c r="AV439" t="s">
        <v>564</v>
      </c>
      <c r="AW439" t="s">
        <v>565</v>
      </c>
      <c r="AX439">
        <v>8</v>
      </c>
      <c r="AY439" t="s">
        <v>15</v>
      </c>
      <c r="AZ439" t="s">
        <v>49</v>
      </c>
      <c r="BA439">
        <v>1</v>
      </c>
      <c r="BB439" s="5">
        <v>37287</v>
      </c>
      <c r="BC439" s="6" t="s">
        <v>17</v>
      </c>
      <c r="BE439">
        <v>3</v>
      </c>
      <c r="BF439">
        <v>477959</v>
      </c>
      <c r="BG439">
        <v>41538</v>
      </c>
      <c r="BH439" t="s">
        <v>566</v>
      </c>
      <c r="BJ439" t="s">
        <v>567</v>
      </c>
      <c r="BT439">
        <v>325302</v>
      </c>
    </row>
    <row r="440" spans="1:72" x14ac:dyDescent="0.3">
      <c r="A440">
        <v>325303</v>
      </c>
      <c r="B440">
        <v>304996</v>
      </c>
      <c r="F440" t="s">
        <v>0</v>
      </c>
      <c r="G440" t="s">
        <v>1</v>
      </c>
      <c r="H440" t="s">
        <v>568</v>
      </c>
      <c r="I440" s="7" t="str">
        <f>HYPERLINK(AP440,"Hb")</f>
        <v>Hb</v>
      </c>
      <c r="K440">
        <v>1</v>
      </c>
      <c r="L440" t="s">
        <v>4</v>
      </c>
      <c r="M440">
        <v>100931</v>
      </c>
      <c r="N440" t="s">
        <v>5</v>
      </c>
      <c r="T440" t="s">
        <v>559</v>
      </c>
      <c r="U440" s="1">
        <v>1</v>
      </c>
      <c r="V440" t="s">
        <v>7</v>
      </c>
      <c r="W440" t="s">
        <v>560</v>
      </c>
      <c r="X440" s="2" t="s">
        <v>512</v>
      </c>
      <c r="Y440" s="3">
        <v>2</v>
      </c>
      <c r="Z440" s="4">
        <v>215</v>
      </c>
      <c r="AA440" s="4" t="s">
        <v>560</v>
      </c>
      <c r="AB440" t="s">
        <v>569</v>
      </c>
      <c r="AC440">
        <v>1930</v>
      </c>
      <c r="AD440">
        <v>7</v>
      </c>
      <c r="AE440">
        <v>3</v>
      </c>
      <c r="AF440" t="s">
        <v>562</v>
      </c>
      <c r="AG440" t="s">
        <v>562</v>
      </c>
      <c r="AH440">
        <v>255281</v>
      </c>
      <c r="AI440">
        <v>6618836</v>
      </c>
      <c r="AJ440" s="4">
        <v>255000</v>
      </c>
      <c r="AK440" s="4">
        <v>6619000</v>
      </c>
      <c r="AL440">
        <v>1118</v>
      </c>
      <c r="AN440">
        <v>8</v>
      </c>
      <c r="AO440" t="s">
        <v>324</v>
      </c>
      <c r="AP440" t="s">
        <v>570</v>
      </c>
      <c r="AQ440">
        <v>100931</v>
      </c>
      <c r="AT440">
        <v>1</v>
      </c>
      <c r="AU440" t="s">
        <v>12</v>
      </c>
      <c r="AV440" t="s">
        <v>564</v>
      </c>
      <c r="AW440" t="s">
        <v>571</v>
      </c>
      <c r="AX440">
        <v>8</v>
      </c>
      <c r="AY440" t="s">
        <v>15</v>
      </c>
      <c r="AZ440" t="s">
        <v>49</v>
      </c>
      <c r="BA440">
        <v>1</v>
      </c>
      <c r="BB440" s="5">
        <v>37287</v>
      </c>
      <c r="BC440" s="6" t="s">
        <v>17</v>
      </c>
      <c r="BE440">
        <v>3</v>
      </c>
      <c r="BF440">
        <v>477960</v>
      </c>
      <c r="BG440">
        <v>41539</v>
      </c>
      <c r="BH440" t="s">
        <v>572</v>
      </c>
      <c r="BJ440" t="s">
        <v>573</v>
      </c>
      <c r="BT440">
        <v>325303</v>
      </c>
    </row>
    <row r="441" spans="1:72" x14ac:dyDescent="0.3">
      <c r="A441">
        <v>93456</v>
      </c>
      <c r="B441">
        <v>304949</v>
      </c>
      <c r="F441" t="s">
        <v>0</v>
      </c>
      <c r="G441" t="s">
        <v>1</v>
      </c>
      <c r="H441" t="s">
        <v>4105</v>
      </c>
      <c r="I441" s="7" t="str">
        <f>HYPERLINK(AP441,"Hb")</f>
        <v>Hb</v>
      </c>
      <c r="K441">
        <v>1</v>
      </c>
      <c r="L441" t="s">
        <v>4</v>
      </c>
      <c r="M441">
        <v>100931</v>
      </c>
      <c r="N441" t="s">
        <v>5</v>
      </c>
      <c r="T441" t="s">
        <v>4106</v>
      </c>
      <c r="U441" s="1">
        <v>1</v>
      </c>
      <c r="V441" t="s">
        <v>4017</v>
      </c>
      <c r="W441" t="s">
        <v>4107</v>
      </c>
      <c r="X441" t="s">
        <v>4045</v>
      </c>
      <c r="Y441" s="3">
        <v>15</v>
      </c>
      <c r="Z441" s="4">
        <v>1504</v>
      </c>
      <c r="AA441" t="s">
        <v>4107</v>
      </c>
      <c r="AB441" t="s">
        <v>4108</v>
      </c>
      <c r="AC441">
        <v>1930</v>
      </c>
      <c r="AD441">
        <v>7</v>
      </c>
      <c r="AE441">
        <v>3</v>
      </c>
      <c r="AF441" t="s">
        <v>1816</v>
      </c>
      <c r="AG441" t="s">
        <v>1816</v>
      </c>
      <c r="AH441">
        <v>45067</v>
      </c>
      <c r="AI441">
        <v>6957994</v>
      </c>
      <c r="AJ441" s="4">
        <v>45000</v>
      </c>
      <c r="AK441" s="4">
        <v>6957000</v>
      </c>
      <c r="AL441">
        <v>180</v>
      </c>
      <c r="AN441">
        <v>8</v>
      </c>
      <c r="AO441" t="s">
        <v>324</v>
      </c>
      <c r="AP441" t="s">
        <v>4109</v>
      </c>
      <c r="AQ441">
        <v>100931</v>
      </c>
      <c r="AT441">
        <v>1</v>
      </c>
      <c r="AU441" t="s">
        <v>12</v>
      </c>
      <c r="AV441" t="s">
        <v>4110</v>
      </c>
      <c r="AW441" t="s">
        <v>4111</v>
      </c>
      <c r="AX441">
        <v>8</v>
      </c>
      <c r="AY441" t="s">
        <v>15</v>
      </c>
      <c r="AZ441" t="s">
        <v>49</v>
      </c>
      <c r="BA441">
        <v>1</v>
      </c>
      <c r="BB441" s="5">
        <v>37287</v>
      </c>
      <c r="BC441" s="6" t="s">
        <v>17</v>
      </c>
      <c r="BE441">
        <v>3</v>
      </c>
      <c r="BF441">
        <v>477914</v>
      </c>
      <c r="BG441">
        <v>41884</v>
      </c>
      <c r="BH441" t="s">
        <v>4112</v>
      </c>
      <c r="BJ441" t="s">
        <v>4113</v>
      </c>
      <c r="BT441">
        <v>93456</v>
      </c>
    </row>
    <row r="442" spans="1:72" x14ac:dyDescent="0.3">
      <c r="A442">
        <v>93455</v>
      </c>
      <c r="B442">
        <v>174543</v>
      </c>
      <c r="F442" t="s">
        <v>0</v>
      </c>
      <c r="G442" t="s">
        <v>1</v>
      </c>
      <c r="H442" t="s">
        <v>4114</v>
      </c>
      <c r="I442" t="s">
        <v>3</v>
      </c>
      <c r="K442">
        <v>1</v>
      </c>
      <c r="L442" t="s">
        <v>4</v>
      </c>
      <c r="M442">
        <v>100931</v>
      </c>
      <c r="N442" t="s">
        <v>5</v>
      </c>
      <c r="T442" t="s">
        <v>4106</v>
      </c>
      <c r="U442" s="1">
        <v>1</v>
      </c>
      <c r="V442" t="s">
        <v>4017</v>
      </c>
      <c r="W442" t="s">
        <v>4107</v>
      </c>
      <c r="X442" t="s">
        <v>4045</v>
      </c>
      <c r="Y442" s="3">
        <v>15</v>
      </c>
      <c r="Z442" s="4">
        <v>1504</v>
      </c>
      <c r="AA442" t="s">
        <v>4107</v>
      </c>
      <c r="AB442" t="s">
        <v>4115</v>
      </c>
      <c r="AC442">
        <v>1930</v>
      </c>
      <c r="AD442">
        <v>7</v>
      </c>
      <c r="AE442">
        <v>3</v>
      </c>
      <c r="AF442" t="s">
        <v>2115</v>
      </c>
      <c r="AG442" t="s">
        <v>2115</v>
      </c>
      <c r="AH442">
        <v>45066</v>
      </c>
      <c r="AI442">
        <v>6957995</v>
      </c>
      <c r="AJ442" s="4">
        <v>45000</v>
      </c>
      <c r="AK442" s="4">
        <v>6957000</v>
      </c>
      <c r="AL442">
        <v>180</v>
      </c>
      <c r="AN442">
        <v>23</v>
      </c>
      <c r="AP442" s="5"/>
      <c r="AQ442">
        <v>100931</v>
      </c>
      <c r="AT442">
        <v>1</v>
      </c>
      <c r="AU442" t="s">
        <v>12</v>
      </c>
      <c r="AV442" t="s">
        <v>4116</v>
      </c>
      <c r="AW442" t="s">
        <v>4117</v>
      </c>
      <c r="AX442">
        <v>23</v>
      </c>
      <c r="AY442" t="s">
        <v>15</v>
      </c>
      <c r="AZ442" t="s">
        <v>16</v>
      </c>
      <c r="BB442" s="5">
        <v>39005</v>
      </c>
      <c r="BC442" s="6" t="s">
        <v>17</v>
      </c>
      <c r="BE442">
        <v>4</v>
      </c>
      <c r="BF442">
        <v>322444</v>
      </c>
      <c r="BG442">
        <v>41883</v>
      </c>
      <c r="BH442" t="s">
        <v>4118</v>
      </c>
      <c r="BT442">
        <v>93455</v>
      </c>
    </row>
    <row r="443" spans="1:72" x14ac:dyDescent="0.3">
      <c r="A443">
        <v>93957</v>
      </c>
      <c r="B443">
        <v>174527</v>
      </c>
      <c r="F443" t="s">
        <v>0</v>
      </c>
      <c r="G443" t="s">
        <v>1</v>
      </c>
      <c r="H443" t="s">
        <v>4119</v>
      </c>
      <c r="I443" t="s">
        <v>3</v>
      </c>
      <c r="K443">
        <v>1</v>
      </c>
      <c r="L443" t="s">
        <v>4</v>
      </c>
      <c r="M443">
        <v>100931</v>
      </c>
      <c r="N443" t="s">
        <v>5</v>
      </c>
      <c r="T443" t="s">
        <v>4120</v>
      </c>
      <c r="U443" s="1">
        <v>1</v>
      </c>
      <c r="V443" t="s">
        <v>4017</v>
      </c>
      <c r="W443" t="s">
        <v>4107</v>
      </c>
      <c r="X443" t="s">
        <v>4045</v>
      </c>
      <c r="Y443" s="3">
        <v>15</v>
      </c>
      <c r="Z443" s="4">
        <v>1504</v>
      </c>
      <c r="AA443" t="s">
        <v>4107</v>
      </c>
      <c r="AB443" t="s">
        <v>4121</v>
      </c>
      <c r="AC443">
        <v>1930</v>
      </c>
      <c r="AD443">
        <v>7</v>
      </c>
      <c r="AE443">
        <v>2</v>
      </c>
      <c r="AF443" t="s">
        <v>2115</v>
      </c>
      <c r="AG443" t="s">
        <v>2115</v>
      </c>
      <c r="AH443">
        <v>45774</v>
      </c>
      <c r="AI443">
        <v>6958030</v>
      </c>
      <c r="AJ443" s="4">
        <v>45000</v>
      </c>
      <c r="AK443" s="4">
        <v>6959000</v>
      </c>
      <c r="AL443">
        <v>180</v>
      </c>
      <c r="AN443">
        <v>23</v>
      </c>
      <c r="AP443" s="5"/>
      <c r="AQ443">
        <v>100931</v>
      </c>
      <c r="AT443">
        <v>1</v>
      </c>
      <c r="AU443" t="s">
        <v>12</v>
      </c>
      <c r="AV443" t="s">
        <v>4122</v>
      </c>
      <c r="AW443" t="s">
        <v>4123</v>
      </c>
      <c r="AX443">
        <v>23</v>
      </c>
      <c r="AY443" t="s">
        <v>15</v>
      </c>
      <c r="AZ443" t="s">
        <v>16</v>
      </c>
      <c r="BB443" s="5">
        <v>39005</v>
      </c>
      <c r="BC443" s="6" t="s">
        <v>17</v>
      </c>
      <c r="BE443">
        <v>4</v>
      </c>
      <c r="BF443">
        <v>322431</v>
      </c>
      <c r="BG443">
        <v>41885</v>
      </c>
      <c r="BH443" t="s">
        <v>4124</v>
      </c>
      <c r="BT443">
        <v>93957</v>
      </c>
    </row>
    <row r="444" spans="1:72" x14ac:dyDescent="0.3">
      <c r="A444">
        <v>94800</v>
      </c>
      <c r="B444">
        <v>174608</v>
      </c>
      <c r="F444" t="s">
        <v>0</v>
      </c>
      <c r="G444" t="s">
        <v>1</v>
      </c>
      <c r="H444" t="s">
        <v>4125</v>
      </c>
      <c r="I444" t="s">
        <v>3</v>
      </c>
      <c r="K444">
        <v>1</v>
      </c>
      <c r="L444" t="s">
        <v>4</v>
      </c>
      <c r="M444">
        <v>100931</v>
      </c>
      <c r="N444" t="s">
        <v>5</v>
      </c>
      <c r="T444" t="s">
        <v>4126</v>
      </c>
      <c r="U444" s="1">
        <v>1</v>
      </c>
      <c r="V444" t="s">
        <v>4017</v>
      </c>
      <c r="W444" t="s">
        <v>4107</v>
      </c>
      <c r="X444" t="s">
        <v>4045</v>
      </c>
      <c r="Y444" s="3">
        <v>15</v>
      </c>
      <c r="Z444" s="4">
        <v>1504</v>
      </c>
      <c r="AA444" t="s">
        <v>4107</v>
      </c>
      <c r="AB444" t="s">
        <v>4127</v>
      </c>
      <c r="AC444">
        <v>1930</v>
      </c>
      <c r="AD444">
        <v>7</v>
      </c>
      <c r="AE444">
        <v>5</v>
      </c>
      <c r="AF444" t="s">
        <v>2115</v>
      </c>
      <c r="AG444" t="s">
        <v>2115</v>
      </c>
      <c r="AH444">
        <v>46683</v>
      </c>
      <c r="AI444">
        <v>6958599</v>
      </c>
      <c r="AJ444" s="4">
        <v>47000</v>
      </c>
      <c r="AK444" s="4">
        <v>6959000</v>
      </c>
      <c r="AL444">
        <v>335</v>
      </c>
      <c r="AN444">
        <v>23</v>
      </c>
      <c r="AP444" s="5"/>
      <c r="AQ444">
        <v>100931</v>
      </c>
      <c r="AT444">
        <v>1</v>
      </c>
      <c r="AU444" t="s">
        <v>12</v>
      </c>
      <c r="AV444" t="s">
        <v>4128</v>
      </c>
      <c r="AW444" t="s">
        <v>4129</v>
      </c>
      <c r="AX444">
        <v>23</v>
      </c>
      <c r="AY444" t="s">
        <v>15</v>
      </c>
      <c r="AZ444" t="s">
        <v>16</v>
      </c>
      <c r="BB444" s="5">
        <v>39005</v>
      </c>
      <c r="BC444" s="6" t="s">
        <v>17</v>
      </c>
      <c r="BE444">
        <v>4</v>
      </c>
      <c r="BF444">
        <v>322493</v>
      </c>
      <c r="BG444">
        <v>41886</v>
      </c>
      <c r="BH444" t="s">
        <v>4130</v>
      </c>
      <c r="BT444">
        <v>94800</v>
      </c>
    </row>
    <row r="445" spans="1:72" x14ac:dyDescent="0.3">
      <c r="A445">
        <v>532335</v>
      </c>
      <c r="B445">
        <v>330422</v>
      </c>
      <c r="F445" t="s">
        <v>0</v>
      </c>
      <c r="G445" t="s">
        <v>1</v>
      </c>
      <c r="H445" t="s">
        <v>6459</v>
      </c>
      <c r="I445" s="7" t="str">
        <f>HYPERLINK(AP445,"Hb")</f>
        <v>Hb</v>
      </c>
      <c r="K445">
        <v>1</v>
      </c>
      <c r="L445" t="s">
        <v>4</v>
      </c>
      <c r="M445">
        <v>100931</v>
      </c>
      <c r="N445" t="s">
        <v>5</v>
      </c>
      <c r="T445" t="s">
        <v>6460</v>
      </c>
      <c r="U445" s="1">
        <v>1</v>
      </c>
      <c r="V445" t="s">
        <v>6047</v>
      </c>
      <c r="W445" t="s">
        <v>6444</v>
      </c>
      <c r="X445" s="2" t="s">
        <v>6049</v>
      </c>
      <c r="Y445" s="3">
        <v>19</v>
      </c>
      <c r="Z445" s="4">
        <v>1938</v>
      </c>
      <c r="AA445" s="4" t="s">
        <v>6444</v>
      </c>
      <c r="AB445" t="s">
        <v>6461</v>
      </c>
      <c r="AC445">
        <v>1930</v>
      </c>
      <c r="AD445">
        <v>7</v>
      </c>
      <c r="AE445">
        <v>15</v>
      </c>
      <c r="AF445" t="s">
        <v>6462</v>
      </c>
      <c r="AG445" t="s">
        <v>382</v>
      </c>
      <c r="AH445">
        <v>702491</v>
      </c>
      <c r="AI445">
        <v>7726926</v>
      </c>
      <c r="AJ445" s="4">
        <v>703000</v>
      </c>
      <c r="AK445" s="4">
        <v>7727000</v>
      </c>
      <c r="AL445">
        <v>1118</v>
      </c>
      <c r="AN445">
        <v>8</v>
      </c>
      <c r="AO445" t="s">
        <v>324</v>
      </c>
      <c r="AP445" t="s">
        <v>6463</v>
      </c>
      <c r="AQ445">
        <v>100931</v>
      </c>
      <c r="AT445">
        <v>1</v>
      </c>
      <c r="AU445" t="s">
        <v>12</v>
      </c>
      <c r="AV445" t="s">
        <v>6464</v>
      </c>
      <c r="AW445" t="s">
        <v>6465</v>
      </c>
      <c r="AX445">
        <v>8</v>
      </c>
      <c r="AY445" t="s">
        <v>15</v>
      </c>
      <c r="AZ445" t="s">
        <v>49</v>
      </c>
      <c r="BA445">
        <v>1</v>
      </c>
      <c r="BB445" s="5">
        <v>37341</v>
      </c>
      <c r="BC445" s="6" t="s">
        <v>17</v>
      </c>
      <c r="BE445">
        <v>3</v>
      </c>
      <c r="BF445">
        <v>500635</v>
      </c>
      <c r="BG445">
        <v>42118</v>
      </c>
      <c r="BH445" t="s">
        <v>6466</v>
      </c>
      <c r="BJ445" t="s">
        <v>6467</v>
      </c>
      <c r="BT445">
        <v>532335</v>
      </c>
    </row>
    <row r="446" spans="1:72" x14ac:dyDescent="0.3">
      <c r="A446">
        <v>210997</v>
      </c>
      <c r="B446">
        <v>304987</v>
      </c>
      <c r="F446" t="s">
        <v>0</v>
      </c>
      <c r="G446" t="s">
        <v>1</v>
      </c>
      <c r="H446" t="s">
        <v>2105</v>
      </c>
      <c r="I446" s="7" t="str">
        <f>HYPERLINK(AP446,"Hb")</f>
        <v>Hb</v>
      </c>
      <c r="K446">
        <v>1</v>
      </c>
      <c r="L446" t="s">
        <v>4</v>
      </c>
      <c r="M446">
        <v>100931</v>
      </c>
      <c r="N446" t="s">
        <v>5</v>
      </c>
      <c r="T446" t="s">
        <v>2106</v>
      </c>
      <c r="U446" s="1">
        <v>1</v>
      </c>
      <c r="V446" t="s">
        <v>985</v>
      </c>
      <c r="W446" t="s">
        <v>2028</v>
      </c>
      <c r="X446" t="s">
        <v>1535</v>
      </c>
      <c r="Y446" s="3">
        <v>5</v>
      </c>
      <c r="Z446" s="4">
        <v>540</v>
      </c>
      <c r="AA446" t="s">
        <v>2028</v>
      </c>
      <c r="AB446" t="s">
        <v>2107</v>
      </c>
      <c r="AC446">
        <v>1931</v>
      </c>
      <c r="AD446">
        <v>8</v>
      </c>
      <c r="AE446">
        <v>28</v>
      </c>
      <c r="AF446" t="s">
        <v>1816</v>
      </c>
      <c r="AG446" t="s">
        <v>382</v>
      </c>
      <c r="AH446">
        <v>214327</v>
      </c>
      <c r="AI446">
        <v>6724719</v>
      </c>
      <c r="AJ446" s="4">
        <v>215000</v>
      </c>
      <c r="AK446" s="4">
        <v>6725000</v>
      </c>
      <c r="AL446">
        <v>212</v>
      </c>
      <c r="AN446">
        <v>8</v>
      </c>
      <c r="AO446" t="s">
        <v>324</v>
      </c>
      <c r="AP446" t="s">
        <v>2108</v>
      </c>
      <c r="AQ446">
        <v>100931</v>
      </c>
      <c r="AT446">
        <v>1</v>
      </c>
      <c r="AU446" t="s">
        <v>12</v>
      </c>
      <c r="AV446" t="s">
        <v>2109</v>
      </c>
      <c r="AW446" t="s">
        <v>2110</v>
      </c>
      <c r="AX446">
        <v>8</v>
      </c>
      <c r="AY446" t="s">
        <v>15</v>
      </c>
      <c r="AZ446" t="s">
        <v>49</v>
      </c>
      <c r="BA446">
        <v>1</v>
      </c>
      <c r="BB446" s="5">
        <v>37287</v>
      </c>
      <c r="BC446" s="6" t="s">
        <v>17</v>
      </c>
      <c r="BE446">
        <v>3</v>
      </c>
      <c r="BF446">
        <v>477951</v>
      </c>
      <c r="BG446">
        <v>41664</v>
      </c>
      <c r="BH446" t="s">
        <v>2111</v>
      </c>
      <c r="BJ446" t="s">
        <v>2112</v>
      </c>
      <c r="BT446">
        <v>210997</v>
      </c>
    </row>
    <row r="447" spans="1:72" x14ac:dyDescent="0.3">
      <c r="A447">
        <v>210992</v>
      </c>
      <c r="B447">
        <v>174129</v>
      </c>
      <c r="F447" t="s">
        <v>0</v>
      </c>
      <c r="G447" t="s">
        <v>1</v>
      </c>
      <c r="H447" t="s">
        <v>2113</v>
      </c>
      <c r="I447" t="s">
        <v>3</v>
      </c>
      <c r="K447">
        <v>1</v>
      </c>
      <c r="L447" t="s">
        <v>4</v>
      </c>
      <c r="M447">
        <v>100931</v>
      </c>
      <c r="N447" t="s">
        <v>5</v>
      </c>
      <c r="T447" t="s">
        <v>2106</v>
      </c>
      <c r="U447" s="1">
        <v>1</v>
      </c>
      <c r="V447" t="s">
        <v>985</v>
      </c>
      <c r="W447" t="s">
        <v>2028</v>
      </c>
      <c r="X447" t="s">
        <v>1535</v>
      </c>
      <c r="Y447" s="3">
        <v>5</v>
      </c>
      <c r="Z447" s="4">
        <v>540</v>
      </c>
      <c r="AA447" t="s">
        <v>2028</v>
      </c>
      <c r="AB447" t="s">
        <v>2114</v>
      </c>
      <c r="AC447">
        <v>1931</v>
      </c>
      <c r="AD447">
        <v>8</v>
      </c>
      <c r="AE447">
        <v>28</v>
      </c>
      <c r="AF447" t="s">
        <v>2115</v>
      </c>
      <c r="AG447" t="s">
        <v>2115</v>
      </c>
      <c r="AH447">
        <v>214325</v>
      </c>
      <c r="AI447">
        <v>6724721</v>
      </c>
      <c r="AJ447" s="4">
        <v>215000</v>
      </c>
      <c r="AK447" s="4">
        <v>6725000</v>
      </c>
      <c r="AL447">
        <v>212</v>
      </c>
      <c r="AN447">
        <v>23</v>
      </c>
      <c r="AP447" s="5"/>
      <c r="AQ447">
        <v>100931</v>
      </c>
      <c r="AT447">
        <v>1</v>
      </c>
      <c r="AU447" t="s">
        <v>12</v>
      </c>
      <c r="AV447" t="s">
        <v>2116</v>
      </c>
      <c r="AW447" t="s">
        <v>2117</v>
      </c>
      <c r="AX447">
        <v>23</v>
      </c>
      <c r="AY447" t="s">
        <v>15</v>
      </c>
      <c r="AZ447" t="s">
        <v>16</v>
      </c>
      <c r="BB447" s="5">
        <v>38998</v>
      </c>
      <c r="BC447" s="6" t="s">
        <v>17</v>
      </c>
      <c r="BE447">
        <v>4</v>
      </c>
      <c r="BF447">
        <v>322178</v>
      </c>
      <c r="BG447">
        <v>41663</v>
      </c>
      <c r="BH447" t="s">
        <v>2118</v>
      </c>
      <c r="BT447">
        <v>210992</v>
      </c>
    </row>
    <row r="448" spans="1:72" x14ac:dyDescent="0.3">
      <c r="A448">
        <v>353359</v>
      </c>
      <c r="B448">
        <v>330411</v>
      </c>
      <c r="F448" t="s">
        <v>0</v>
      </c>
      <c r="G448" t="s">
        <v>1</v>
      </c>
      <c r="H448" t="s">
        <v>425</v>
      </c>
      <c r="I448" s="7" t="str">
        <f>HYPERLINK(AP448,"Hb")</f>
        <v>Hb</v>
      </c>
      <c r="K448">
        <v>1</v>
      </c>
      <c r="L448" t="s">
        <v>4</v>
      </c>
      <c r="M448">
        <v>100931</v>
      </c>
      <c r="N448" t="s">
        <v>5</v>
      </c>
      <c r="T448" t="s">
        <v>426</v>
      </c>
      <c r="U448" s="1">
        <v>1</v>
      </c>
      <c r="V448" t="s">
        <v>7</v>
      </c>
      <c r="W448" t="s">
        <v>427</v>
      </c>
      <c r="X448" s="2" t="s">
        <v>9</v>
      </c>
      <c r="Y448" s="3">
        <v>1</v>
      </c>
      <c r="Z448" s="4">
        <v>135</v>
      </c>
      <c r="AA448" t="s">
        <v>427</v>
      </c>
      <c r="AB448" t="s">
        <v>428</v>
      </c>
      <c r="AC448">
        <v>1931</v>
      </c>
      <c r="AD448">
        <v>7</v>
      </c>
      <c r="AE448">
        <v>10</v>
      </c>
      <c r="AF448" t="s">
        <v>429</v>
      </c>
      <c r="AG448" t="s">
        <v>382</v>
      </c>
      <c r="AH448">
        <v>259935</v>
      </c>
      <c r="AI448">
        <v>6587569</v>
      </c>
      <c r="AJ448" s="4">
        <v>259000</v>
      </c>
      <c r="AK448" s="4">
        <v>6587000</v>
      </c>
      <c r="AL448">
        <v>180</v>
      </c>
      <c r="AN448">
        <v>8</v>
      </c>
      <c r="AO448" t="s">
        <v>324</v>
      </c>
      <c r="AP448" t="s">
        <v>430</v>
      </c>
      <c r="AQ448">
        <v>100931</v>
      </c>
      <c r="AT448">
        <v>1</v>
      </c>
      <c r="AU448" t="s">
        <v>12</v>
      </c>
      <c r="AV448" t="s">
        <v>431</v>
      </c>
      <c r="AW448" t="s">
        <v>432</v>
      </c>
      <c r="AX448">
        <v>8</v>
      </c>
      <c r="AY448" t="s">
        <v>15</v>
      </c>
      <c r="AZ448" t="s">
        <v>49</v>
      </c>
      <c r="BA448">
        <v>1</v>
      </c>
      <c r="BB448" s="5">
        <v>41877</v>
      </c>
      <c r="BC448" s="6" t="s">
        <v>17</v>
      </c>
      <c r="BE448">
        <v>3</v>
      </c>
      <c r="BF448">
        <v>500624</v>
      </c>
      <c r="BG448">
        <v>41527</v>
      </c>
      <c r="BH448" t="s">
        <v>433</v>
      </c>
      <c r="BJ448" t="s">
        <v>434</v>
      </c>
      <c r="BT448">
        <v>353359</v>
      </c>
    </row>
    <row r="449" spans="1:72" x14ac:dyDescent="0.3">
      <c r="A449">
        <v>474157</v>
      </c>
      <c r="B449">
        <v>171629</v>
      </c>
      <c r="F449" t="s">
        <v>0</v>
      </c>
      <c r="G449" t="s">
        <v>1</v>
      </c>
      <c r="H449" t="s">
        <v>785</v>
      </c>
      <c r="I449" t="s">
        <v>3</v>
      </c>
      <c r="K449">
        <v>1</v>
      </c>
      <c r="L449" t="s">
        <v>4</v>
      </c>
      <c r="M449">
        <v>100931</v>
      </c>
      <c r="N449" t="s">
        <v>5</v>
      </c>
      <c r="T449" t="s">
        <v>786</v>
      </c>
      <c r="U449" s="1">
        <v>1</v>
      </c>
      <c r="V449" t="s">
        <v>7</v>
      </c>
      <c r="W449" t="s">
        <v>769</v>
      </c>
      <c r="X449" s="2" t="s">
        <v>512</v>
      </c>
      <c r="Y449" s="3">
        <v>2</v>
      </c>
      <c r="Z449" s="4">
        <v>236</v>
      </c>
      <c r="AA449" s="4" t="s">
        <v>769</v>
      </c>
      <c r="AB449" t="s">
        <v>787</v>
      </c>
      <c r="AC449">
        <v>1931</v>
      </c>
      <c r="AD449">
        <v>8</v>
      </c>
      <c r="AE449">
        <v>12</v>
      </c>
      <c r="AF449" t="s">
        <v>755</v>
      </c>
      <c r="AG449" t="s">
        <v>755</v>
      </c>
      <c r="AH449">
        <v>299335</v>
      </c>
      <c r="AI449">
        <v>6667870</v>
      </c>
      <c r="AJ449" s="4">
        <v>299000</v>
      </c>
      <c r="AK449" s="4">
        <v>6667000</v>
      </c>
      <c r="AL449">
        <v>1414</v>
      </c>
      <c r="AN449">
        <v>23</v>
      </c>
      <c r="AP449" s="5"/>
      <c r="AQ449">
        <v>100931</v>
      </c>
      <c r="AT449">
        <v>1</v>
      </c>
      <c r="AU449" t="s">
        <v>12</v>
      </c>
      <c r="AV449" t="s">
        <v>788</v>
      </c>
      <c r="AW449" t="s">
        <v>789</v>
      </c>
      <c r="AX449">
        <v>23</v>
      </c>
      <c r="AY449" t="s">
        <v>15</v>
      </c>
      <c r="AZ449" t="s">
        <v>16</v>
      </c>
      <c r="BB449" s="5">
        <v>37910</v>
      </c>
      <c r="BC449" s="6" t="s">
        <v>17</v>
      </c>
      <c r="BE449">
        <v>4</v>
      </c>
      <c r="BF449">
        <v>320179</v>
      </c>
      <c r="BG449">
        <v>41549</v>
      </c>
      <c r="BH449" t="s">
        <v>790</v>
      </c>
      <c r="BT449">
        <v>474157</v>
      </c>
    </row>
    <row r="450" spans="1:72" x14ac:dyDescent="0.3">
      <c r="A450">
        <v>524294</v>
      </c>
      <c r="B450">
        <v>154372</v>
      </c>
      <c r="F450" t="s">
        <v>0</v>
      </c>
      <c r="G450" t="s">
        <v>5040</v>
      </c>
      <c r="H450" t="s">
        <v>6377</v>
      </c>
      <c r="I450" t="s">
        <v>793</v>
      </c>
      <c r="K450">
        <v>1</v>
      </c>
      <c r="L450" t="s">
        <v>4</v>
      </c>
      <c r="M450">
        <v>100931</v>
      </c>
      <c r="N450" t="s">
        <v>5</v>
      </c>
      <c r="T450" t="s">
        <v>6378</v>
      </c>
      <c r="U450" s="1">
        <v>1</v>
      </c>
      <c r="V450" t="s">
        <v>6047</v>
      </c>
      <c r="W450" t="s">
        <v>6048</v>
      </c>
      <c r="X450" s="2" t="s">
        <v>6049</v>
      </c>
      <c r="Y450" s="3">
        <v>19</v>
      </c>
      <c r="Z450" s="4">
        <v>1915</v>
      </c>
      <c r="AA450" t="s">
        <v>6370</v>
      </c>
      <c r="AB450" t="s">
        <v>6379</v>
      </c>
      <c r="AC450">
        <v>1932</v>
      </c>
      <c r="AD450">
        <v>7</v>
      </c>
      <c r="AE450">
        <v>11</v>
      </c>
      <c r="AF450" t="s">
        <v>5593</v>
      </c>
      <c r="AG450" t="s">
        <v>5593</v>
      </c>
      <c r="AH450">
        <v>562428</v>
      </c>
      <c r="AI450">
        <v>7655300</v>
      </c>
      <c r="AJ450" s="4">
        <v>563000</v>
      </c>
      <c r="AK450" s="4">
        <v>7655000</v>
      </c>
      <c r="AL450">
        <v>707</v>
      </c>
      <c r="AN450">
        <v>117</v>
      </c>
      <c r="AP450" s="5"/>
      <c r="AQ450">
        <v>100931</v>
      </c>
      <c r="AT450">
        <v>1</v>
      </c>
      <c r="AU450" t="s">
        <v>12</v>
      </c>
      <c r="AV450" t="s">
        <v>6380</v>
      </c>
      <c r="AW450" t="s">
        <v>6381</v>
      </c>
      <c r="AX450">
        <v>117</v>
      </c>
      <c r="AY450" t="s">
        <v>5048</v>
      </c>
      <c r="AZ450" t="s">
        <v>5049</v>
      </c>
      <c r="BB450" s="5">
        <v>41284</v>
      </c>
      <c r="BC450" s="6" t="s">
        <v>17</v>
      </c>
      <c r="BE450">
        <v>5</v>
      </c>
      <c r="BF450">
        <v>303930</v>
      </c>
      <c r="BG450">
        <v>42069</v>
      </c>
      <c r="BH450" t="s">
        <v>6382</v>
      </c>
      <c r="BJ450" t="s">
        <v>6383</v>
      </c>
      <c r="BT450">
        <v>524294</v>
      </c>
    </row>
    <row r="451" spans="1:72" x14ac:dyDescent="0.3">
      <c r="A451">
        <v>246048</v>
      </c>
      <c r="B451">
        <v>181102</v>
      </c>
      <c r="F451" t="s">
        <v>0</v>
      </c>
      <c r="G451" t="s">
        <v>1</v>
      </c>
      <c r="H451" t="s">
        <v>2636</v>
      </c>
      <c r="I451" t="s">
        <v>3</v>
      </c>
      <c r="K451">
        <v>1</v>
      </c>
      <c r="L451" t="s">
        <v>4</v>
      </c>
      <c r="M451">
        <v>100931</v>
      </c>
      <c r="N451" t="s">
        <v>5</v>
      </c>
      <c r="T451" t="s">
        <v>2637</v>
      </c>
      <c r="U451" s="8">
        <v>2</v>
      </c>
      <c r="V451" t="s">
        <v>2527</v>
      </c>
      <c r="W451" t="s">
        <v>2638</v>
      </c>
      <c r="X451" s="2" t="s">
        <v>2529</v>
      </c>
      <c r="Y451" s="3">
        <v>7</v>
      </c>
      <c r="Z451" s="4">
        <v>723</v>
      </c>
      <c r="AA451" t="s">
        <v>2639</v>
      </c>
      <c r="AB451" t="s">
        <v>2640</v>
      </c>
      <c r="AC451">
        <v>1933</v>
      </c>
      <c r="AD451">
        <v>6</v>
      </c>
      <c r="AE451">
        <v>18</v>
      </c>
      <c r="AF451" t="s">
        <v>2641</v>
      </c>
      <c r="AG451" t="s">
        <v>2641</v>
      </c>
      <c r="AH451">
        <v>234554</v>
      </c>
      <c r="AI451">
        <v>6562728</v>
      </c>
      <c r="AJ451" s="4">
        <v>235000</v>
      </c>
      <c r="AK451" s="4">
        <v>6563000</v>
      </c>
      <c r="AL451">
        <v>1803</v>
      </c>
      <c r="AN451">
        <v>23</v>
      </c>
      <c r="AP451" s="5"/>
      <c r="AQ451">
        <v>100931</v>
      </c>
      <c r="AT451">
        <v>1</v>
      </c>
      <c r="AU451" t="s">
        <v>12</v>
      </c>
      <c r="AV451" t="s">
        <v>2642</v>
      </c>
      <c r="AW451" t="s">
        <v>2643</v>
      </c>
      <c r="AX451">
        <v>23</v>
      </c>
      <c r="AY451" t="s">
        <v>15</v>
      </c>
      <c r="AZ451" t="s">
        <v>16</v>
      </c>
      <c r="BB451" s="5">
        <v>35875</v>
      </c>
      <c r="BC451" s="6" t="s">
        <v>17</v>
      </c>
      <c r="BE451">
        <v>4</v>
      </c>
      <c r="BF451">
        <v>327584</v>
      </c>
      <c r="BG451">
        <v>41705</v>
      </c>
      <c r="BH451" t="s">
        <v>2644</v>
      </c>
      <c r="BT451">
        <v>246048</v>
      </c>
    </row>
    <row r="452" spans="1:72" x14ac:dyDescent="0.3">
      <c r="A452">
        <v>259925</v>
      </c>
      <c r="B452">
        <v>210483</v>
      </c>
      <c r="F452" t="s">
        <v>0</v>
      </c>
      <c r="G452" t="s">
        <v>100</v>
      </c>
      <c r="H452" t="s">
        <v>2645</v>
      </c>
      <c r="I452" s="7" t="str">
        <f>HYPERLINK(AP452,"Hb")</f>
        <v>Hb</v>
      </c>
      <c r="K452">
        <v>1</v>
      </c>
      <c r="L452" t="s">
        <v>4</v>
      </c>
      <c r="M452">
        <v>100931</v>
      </c>
      <c r="N452" t="s">
        <v>5</v>
      </c>
      <c r="T452" t="s">
        <v>2646</v>
      </c>
      <c r="U452" s="9">
        <v>3</v>
      </c>
      <c r="V452" t="s">
        <v>2527</v>
      </c>
      <c r="W452" t="s">
        <v>2638</v>
      </c>
      <c r="X452" s="2" t="s">
        <v>2529</v>
      </c>
      <c r="Y452" s="3">
        <v>7</v>
      </c>
      <c r="Z452" s="4">
        <v>723</v>
      </c>
      <c r="AA452" t="s">
        <v>2639</v>
      </c>
      <c r="AB452" t="s">
        <v>2647</v>
      </c>
      <c r="AC452">
        <v>1933</v>
      </c>
      <c r="AD452">
        <v>6</v>
      </c>
      <c r="AE452">
        <v>19</v>
      </c>
      <c r="AF452" t="s">
        <v>2648</v>
      </c>
      <c r="AG452" t="s">
        <v>2648</v>
      </c>
      <c r="AH452">
        <v>238914</v>
      </c>
      <c r="AI452">
        <v>6560031</v>
      </c>
      <c r="AJ452" s="4">
        <v>239000</v>
      </c>
      <c r="AK452" s="4">
        <v>6561000</v>
      </c>
      <c r="AL452">
        <v>11102</v>
      </c>
      <c r="AN452">
        <v>37</v>
      </c>
      <c r="AP452" t="s">
        <v>2649</v>
      </c>
      <c r="AQ452">
        <v>100931</v>
      </c>
      <c r="AT452">
        <v>1</v>
      </c>
      <c r="AU452" t="s">
        <v>12</v>
      </c>
      <c r="AV452" t="s">
        <v>2650</v>
      </c>
      <c r="AW452" t="s">
        <v>2651</v>
      </c>
      <c r="AX452">
        <v>37</v>
      </c>
      <c r="AY452" t="s">
        <v>110</v>
      </c>
      <c r="AZ452" t="s">
        <v>49</v>
      </c>
      <c r="BA452">
        <v>1</v>
      </c>
      <c r="BB452" s="5">
        <v>41515</v>
      </c>
      <c r="BC452" s="6" t="s">
        <v>17</v>
      </c>
      <c r="BE452">
        <v>4</v>
      </c>
      <c r="BF452">
        <v>365066</v>
      </c>
      <c r="BG452">
        <v>41706</v>
      </c>
      <c r="BH452" t="s">
        <v>2652</v>
      </c>
      <c r="BJ452" t="s">
        <v>2653</v>
      </c>
      <c r="BT452">
        <v>259925</v>
      </c>
    </row>
    <row r="453" spans="1:72" x14ac:dyDescent="0.3">
      <c r="A453">
        <v>493204</v>
      </c>
      <c r="B453">
        <v>214712</v>
      </c>
      <c r="F453" t="s">
        <v>0</v>
      </c>
      <c r="G453" t="s">
        <v>100</v>
      </c>
      <c r="H453" t="s">
        <v>5314</v>
      </c>
      <c r="I453" s="7" t="str">
        <f>HYPERLINK(AP453,"Hb")</f>
        <v>Hb</v>
      </c>
      <c r="K453">
        <v>1</v>
      </c>
      <c r="L453" t="s">
        <v>4</v>
      </c>
      <c r="M453">
        <v>100931</v>
      </c>
      <c r="N453" t="s">
        <v>5</v>
      </c>
      <c r="T453" t="s">
        <v>5315</v>
      </c>
      <c r="U453" s="1">
        <v>1</v>
      </c>
      <c r="V453" t="s">
        <v>4493</v>
      </c>
      <c r="W453" t="s">
        <v>5308</v>
      </c>
      <c r="X453" s="2" t="s">
        <v>5128</v>
      </c>
      <c r="Y453" s="3">
        <v>17</v>
      </c>
      <c r="Z453" s="4">
        <v>1721</v>
      </c>
      <c r="AA453" s="4" t="s">
        <v>5308</v>
      </c>
      <c r="AB453" t="s">
        <v>5316</v>
      </c>
      <c r="AC453">
        <v>1933</v>
      </c>
      <c r="AD453">
        <v>7</v>
      </c>
      <c r="AE453">
        <v>16</v>
      </c>
      <c r="AF453" t="s">
        <v>3315</v>
      </c>
      <c r="AG453" t="s">
        <v>3315</v>
      </c>
      <c r="AH453">
        <v>327180</v>
      </c>
      <c r="AI453">
        <v>7075840</v>
      </c>
      <c r="AJ453" s="4">
        <v>327000</v>
      </c>
      <c r="AK453" s="4">
        <v>7075000</v>
      </c>
      <c r="AL453">
        <v>1118</v>
      </c>
      <c r="AN453">
        <v>37</v>
      </c>
      <c r="AP453" t="s">
        <v>5317</v>
      </c>
      <c r="AQ453">
        <v>100931</v>
      </c>
      <c r="AT453">
        <v>1</v>
      </c>
      <c r="AU453" t="s">
        <v>12</v>
      </c>
      <c r="AV453" t="s">
        <v>5318</v>
      </c>
      <c r="AW453" t="s">
        <v>5319</v>
      </c>
      <c r="AX453">
        <v>37</v>
      </c>
      <c r="AY453" t="s">
        <v>110</v>
      </c>
      <c r="AZ453" t="s">
        <v>49</v>
      </c>
      <c r="BA453">
        <v>1</v>
      </c>
      <c r="BB453" s="5">
        <v>41767</v>
      </c>
      <c r="BC453" s="6" t="s">
        <v>17</v>
      </c>
      <c r="BE453">
        <v>4</v>
      </c>
      <c r="BF453">
        <v>369105</v>
      </c>
      <c r="BG453">
        <v>41998</v>
      </c>
      <c r="BH453" t="s">
        <v>5320</v>
      </c>
      <c r="BJ453" t="s">
        <v>5321</v>
      </c>
      <c r="BT453">
        <v>493204</v>
      </c>
    </row>
    <row r="454" spans="1:72" x14ac:dyDescent="0.3">
      <c r="A454">
        <v>141881</v>
      </c>
      <c r="B454">
        <v>304943</v>
      </c>
      <c r="F454" t="s">
        <v>0</v>
      </c>
      <c r="G454" t="s">
        <v>1</v>
      </c>
      <c r="H454" t="s">
        <v>4042</v>
      </c>
      <c r="I454" s="7" t="str">
        <f>HYPERLINK(AP454,"Hb")</f>
        <v>Hb</v>
      </c>
      <c r="K454">
        <v>1</v>
      </c>
      <c r="L454" t="s">
        <v>4</v>
      </c>
      <c r="M454">
        <v>100931</v>
      </c>
      <c r="N454" t="s">
        <v>5</v>
      </c>
      <c r="T454" t="s">
        <v>4043</v>
      </c>
      <c r="U454" s="8">
        <v>2</v>
      </c>
      <c r="V454" t="s">
        <v>4017</v>
      </c>
      <c r="W454" t="s">
        <v>4044</v>
      </c>
      <c r="X454" t="s">
        <v>4045</v>
      </c>
      <c r="Y454" s="3">
        <v>15</v>
      </c>
      <c r="Z454" s="4">
        <v>1502</v>
      </c>
      <c r="AA454" s="4" t="s">
        <v>4044</v>
      </c>
      <c r="AB454" t="s">
        <v>4046</v>
      </c>
      <c r="AC454">
        <v>1934</v>
      </c>
      <c r="AD454">
        <v>7</v>
      </c>
      <c r="AE454">
        <v>4</v>
      </c>
      <c r="AF454" t="s">
        <v>4047</v>
      </c>
      <c r="AG454" t="s">
        <v>4047</v>
      </c>
      <c r="AH454">
        <v>100786</v>
      </c>
      <c r="AI454">
        <v>6983782</v>
      </c>
      <c r="AJ454" s="4">
        <v>101000</v>
      </c>
      <c r="AK454" s="4">
        <v>6983000</v>
      </c>
      <c r="AL454">
        <v>1803</v>
      </c>
      <c r="AN454">
        <v>8</v>
      </c>
      <c r="AO454" t="s">
        <v>324</v>
      </c>
      <c r="AP454" t="s">
        <v>4048</v>
      </c>
      <c r="AQ454">
        <v>100931</v>
      </c>
      <c r="AT454">
        <v>1</v>
      </c>
      <c r="AU454" t="s">
        <v>12</v>
      </c>
      <c r="AV454" t="s">
        <v>4049</v>
      </c>
      <c r="AW454" t="s">
        <v>4050</v>
      </c>
      <c r="AX454">
        <v>8</v>
      </c>
      <c r="AY454" t="s">
        <v>15</v>
      </c>
      <c r="AZ454" t="s">
        <v>49</v>
      </c>
      <c r="BA454">
        <v>1</v>
      </c>
      <c r="BB454" s="5">
        <v>37287</v>
      </c>
      <c r="BC454" s="6" t="s">
        <v>17</v>
      </c>
      <c r="BE454">
        <v>3</v>
      </c>
      <c r="BF454">
        <v>477908</v>
      </c>
      <c r="BG454">
        <v>41880</v>
      </c>
      <c r="BH454" t="s">
        <v>4051</v>
      </c>
      <c r="BJ454" t="s">
        <v>4052</v>
      </c>
      <c r="BT454">
        <v>141881</v>
      </c>
    </row>
    <row r="455" spans="1:72" x14ac:dyDescent="0.3">
      <c r="A455">
        <v>291868</v>
      </c>
      <c r="B455">
        <v>333690</v>
      </c>
      <c r="F455" t="s">
        <v>0</v>
      </c>
      <c r="G455" t="s">
        <v>1</v>
      </c>
      <c r="H455" t="s">
        <v>662</v>
      </c>
      <c r="I455" s="7" t="str">
        <f>HYPERLINK(AP455,"Hb")</f>
        <v>Hb</v>
      </c>
      <c r="K455">
        <v>1</v>
      </c>
      <c r="L455" t="s">
        <v>4</v>
      </c>
      <c r="M455">
        <v>100931</v>
      </c>
      <c r="N455" t="s">
        <v>5</v>
      </c>
      <c r="T455" t="s">
        <v>663</v>
      </c>
      <c r="U455" s="1">
        <v>1</v>
      </c>
      <c r="V455" t="s">
        <v>7</v>
      </c>
      <c r="W455" t="s">
        <v>646</v>
      </c>
      <c r="X455" s="2" t="s">
        <v>512</v>
      </c>
      <c r="Y455" s="3">
        <v>2</v>
      </c>
      <c r="Z455" s="4">
        <v>220</v>
      </c>
      <c r="AA455" s="4" t="s">
        <v>646</v>
      </c>
      <c r="AB455" t="s">
        <v>664</v>
      </c>
      <c r="AC455">
        <v>1934</v>
      </c>
      <c r="AD455">
        <v>7</v>
      </c>
      <c r="AE455">
        <v>1</v>
      </c>
      <c r="AF455" t="s">
        <v>665</v>
      </c>
      <c r="AG455" t="s">
        <v>665</v>
      </c>
      <c r="AH455">
        <v>247215</v>
      </c>
      <c r="AI455">
        <v>6640676</v>
      </c>
      <c r="AJ455" s="4">
        <v>247000</v>
      </c>
      <c r="AK455" s="4">
        <v>6641000</v>
      </c>
      <c r="AL455">
        <v>1118</v>
      </c>
      <c r="AN455">
        <v>8</v>
      </c>
      <c r="AO455" t="s">
        <v>324</v>
      </c>
      <c r="AP455" t="s">
        <v>666</v>
      </c>
      <c r="AQ455">
        <v>100931</v>
      </c>
      <c r="AT455">
        <v>1</v>
      </c>
      <c r="AU455" t="s">
        <v>12</v>
      </c>
      <c r="AV455" t="s">
        <v>667</v>
      </c>
      <c r="AW455" t="s">
        <v>668</v>
      </c>
      <c r="AX455">
        <v>8</v>
      </c>
      <c r="AY455" t="s">
        <v>15</v>
      </c>
      <c r="AZ455" t="s">
        <v>49</v>
      </c>
      <c r="BA455">
        <v>1</v>
      </c>
      <c r="BB455" s="5">
        <v>38465</v>
      </c>
      <c r="BC455" s="6" t="s">
        <v>17</v>
      </c>
      <c r="BE455">
        <v>3</v>
      </c>
      <c r="BF455">
        <v>504975</v>
      </c>
      <c r="BG455">
        <v>41545</v>
      </c>
      <c r="BH455" t="s">
        <v>669</v>
      </c>
      <c r="BJ455" t="s">
        <v>670</v>
      </c>
      <c r="BT455">
        <v>291868</v>
      </c>
    </row>
    <row r="456" spans="1:72" x14ac:dyDescent="0.3">
      <c r="A456">
        <v>298855</v>
      </c>
      <c r="B456">
        <v>304993</v>
      </c>
      <c r="F456" t="s">
        <v>0</v>
      </c>
      <c r="G456" t="s">
        <v>1</v>
      </c>
      <c r="H456" t="s">
        <v>611</v>
      </c>
      <c r="I456" s="7" t="str">
        <f>HYPERLINK(AP456,"Hb")</f>
        <v>Hb</v>
      </c>
      <c r="K456">
        <v>1</v>
      </c>
      <c r="L456" t="s">
        <v>4</v>
      </c>
      <c r="M456">
        <v>100931</v>
      </c>
      <c r="N456" t="s">
        <v>5</v>
      </c>
      <c r="T456" t="s">
        <v>612</v>
      </c>
      <c r="U456" s="9">
        <v>3</v>
      </c>
      <c r="V456" t="s">
        <v>7</v>
      </c>
      <c r="W456" t="s">
        <v>613</v>
      </c>
      <c r="X456" s="2" t="s">
        <v>512</v>
      </c>
      <c r="Y456" s="3">
        <v>2</v>
      </c>
      <c r="Z456" s="4">
        <v>219</v>
      </c>
      <c r="AA456" t="s">
        <v>613</v>
      </c>
      <c r="AB456" t="s">
        <v>614</v>
      </c>
      <c r="AC456">
        <v>1934</v>
      </c>
      <c r="AD456">
        <v>7</v>
      </c>
      <c r="AE456">
        <v>1</v>
      </c>
      <c r="AF456" t="s">
        <v>615</v>
      </c>
      <c r="AG456" t="s">
        <v>615</v>
      </c>
      <c r="AH456">
        <v>249005</v>
      </c>
      <c r="AI456">
        <v>6652502</v>
      </c>
      <c r="AJ456" s="4">
        <v>249000</v>
      </c>
      <c r="AK456" s="4">
        <v>6653000</v>
      </c>
      <c r="AL456">
        <v>14393</v>
      </c>
      <c r="AN456">
        <v>8</v>
      </c>
      <c r="AO456" t="s">
        <v>616</v>
      </c>
      <c r="AP456" t="s">
        <v>617</v>
      </c>
      <c r="AQ456">
        <v>100931</v>
      </c>
      <c r="AT456">
        <v>1</v>
      </c>
      <c r="AU456" t="s">
        <v>12</v>
      </c>
      <c r="AV456" t="s">
        <v>618</v>
      </c>
      <c r="AW456" t="s">
        <v>619</v>
      </c>
      <c r="AX456">
        <v>8</v>
      </c>
      <c r="AY456" t="s">
        <v>15</v>
      </c>
      <c r="AZ456" t="s">
        <v>49</v>
      </c>
      <c r="BA456">
        <v>1</v>
      </c>
      <c r="BB456" s="5">
        <v>37287</v>
      </c>
      <c r="BC456" s="6" t="s">
        <v>17</v>
      </c>
      <c r="BE456">
        <v>3</v>
      </c>
      <c r="BF456">
        <v>477957</v>
      </c>
      <c r="BG456">
        <v>41542</v>
      </c>
      <c r="BH456" t="s">
        <v>620</v>
      </c>
      <c r="BJ456" t="s">
        <v>621</v>
      </c>
      <c r="BT456">
        <v>298855</v>
      </c>
    </row>
    <row r="457" spans="1:72" x14ac:dyDescent="0.3">
      <c r="A457">
        <v>466769</v>
      </c>
      <c r="B457">
        <v>278002</v>
      </c>
      <c r="F457" t="s">
        <v>0</v>
      </c>
      <c r="G457" t="s">
        <v>1</v>
      </c>
      <c r="H457" t="s">
        <v>364</v>
      </c>
      <c r="I457" s="7" t="str">
        <f>HYPERLINK(AP457,"Hb")</f>
        <v>Hb</v>
      </c>
      <c r="K457">
        <v>1</v>
      </c>
      <c r="L457" t="s">
        <v>4</v>
      </c>
      <c r="M457">
        <v>100931</v>
      </c>
      <c r="N457" t="s">
        <v>5</v>
      </c>
      <c r="T457" t="s">
        <v>365</v>
      </c>
      <c r="U457" s="1">
        <v>1</v>
      </c>
      <c r="V457" t="s">
        <v>7</v>
      </c>
      <c r="W457" t="s">
        <v>358</v>
      </c>
      <c r="X457" s="2" t="s">
        <v>9</v>
      </c>
      <c r="Y457" s="3">
        <v>1</v>
      </c>
      <c r="Z457" s="4">
        <v>128</v>
      </c>
      <c r="AA457" s="4" t="s">
        <v>358</v>
      </c>
      <c r="AB457" t="s">
        <v>366</v>
      </c>
      <c r="AC457">
        <v>1934</v>
      </c>
      <c r="AD457">
        <v>7</v>
      </c>
      <c r="AE457">
        <v>2</v>
      </c>
      <c r="AF457" t="s">
        <v>341</v>
      </c>
      <c r="AG457" t="s">
        <v>341</v>
      </c>
      <c r="AH457">
        <v>293914</v>
      </c>
      <c r="AI457">
        <v>6591526</v>
      </c>
      <c r="AJ457" s="4">
        <v>293000</v>
      </c>
      <c r="AK457" s="4">
        <v>6591000</v>
      </c>
      <c r="AL457">
        <v>707</v>
      </c>
      <c r="AN457">
        <v>8</v>
      </c>
      <c r="AO457" t="s">
        <v>324</v>
      </c>
      <c r="AP457" t="s">
        <v>367</v>
      </c>
      <c r="AQ457">
        <v>100931</v>
      </c>
      <c r="AT457">
        <v>1</v>
      </c>
      <c r="AU457" t="s">
        <v>12</v>
      </c>
      <c r="AV457" t="s">
        <v>368</v>
      </c>
      <c r="AW457" t="s">
        <v>369</v>
      </c>
      <c r="AX457">
        <v>8</v>
      </c>
      <c r="AY457" t="s">
        <v>15</v>
      </c>
      <c r="AZ457" t="s">
        <v>49</v>
      </c>
      <c r="BA457">
        <v>1</v>
      </c>
      <c r="BB457" s="5">
        <v>41662</v>
      </c>
      <c r="BC457" s="6" t="s">
        <v>17</v>
      </c>
      <c r="BE457">
        <v>3</v>
      </c>
      <c r="BF457">
        <v>450331</v>
      </c>
      <c r="BG457">
        <v>41519</v>
      </c>
      <c r="BH457" t="s">
        <v>370</v>
      </c>
      <c r="BJ457" t="s">
        <v>371</v>
      </c>
      <c r="BT457">
        <v>466769</v>
      </c>
    </row>
    <row r="458" spans="1:72" x14ac:dyDescent="0.3">
      <c r="A458">
        <v>526882</v>
      </c>
      <c r="B458">
        <v>330421</v>
      </c>
      <c r="F458" t="s">
        <v>0</v>
      </c>
      <c r="G458" t="s">
        <v>1</v>
      </c>
      <c r="H458" t="s">
        <v>6158</v>
      </c>
      <c r="I458" s="7" t="str">
        <f>HYPERLINK(AP458,"Hb")</f>
        <v>Hb</v>
      </c>
      <c r="K458">
        <v>1</v>
      </c>
      <c r="L458" t="s">
        <v>4</v>
      </c>
      <c r="M458">
        <v>100931</v>
      </c>
      <c r="N458" t="s">
        <v>5</v>
      </c>
      <c r="T458" t="s">
        <v>6151</v>
      </c>
      <c r="U458" s="9">
        <v>3</v>
      </c>
      <c r="V458" t="s">
        <v>6047</v>
      </c>
      <c r="W458" t="s">
        <v>6129</v>
      </c>
      <c r="X458" s="2" t="s">
        <v>6049</v>
      </c>
      <c r="Y458" s="3">
        <v>19</v>
      </c>
      <c r="Z458" s="4">
        <v>1902</v>
      </c>
      <c r="AA458" t="s">
        <v>6129</v>
      </c>
      <c r="AB458" t="s">
        <v>6159</v>
      </c>
      <c r="AC458">
        <v>1934</v>
      </c>
      <c r="AD458">
        <v>8</v>
      </c>
      <c r="AE458">
        <v>1</v>
      </c>
      <c r="AF458" t="s">
        <v>6160</v>
      </c>
      <c r="AG458" t="s">
        <v>6160</v>
      </c>
      <c r="AH458">
        <v>640198</v>
      </c>
      <c r="AI458">
        <v>7741552</v>
      </c>
      <c r="AJ458" s="4">
        <v>641000</v>
      </c>
      <c r="AK458" s="4">
        <v>7741000</v>
      </c>
      <c r="AL458">
        <v>73632</v>
      </c>
      <c r="AN458">
        <v>8</v>
      </c>
      <c r="AO458" t="s">
        <v>6153</v>
      </c>
      <c r="AP458" t="s">
        <v>6161</v>
      </c>
      <c r="AQ458">
        <v>100931</v>
      </c>
      <c r="AT458">
        <v>1</v>
      </c>
      <c r="AU458" t="s">
        <v>12</v>
      </c>
      <c r="AV458" t="s">
        <v>6154</v>
      </c>
      <c r="AW458" t="s">
        <v>6162</v>
      </c>
      <c r="AX458">
        <v>8</v>
      </c>
      <c r="AY458" t="s">
        <v>15</v>
      </c>
      <c r="AZ458" t="s">
        <v>49</v>
      </c>
      <c r="BA458">
        <v>1</v>
      </c>
      <c r="BB458" s="5">
        <v>37341</v>
      </c>
      <c r="BC458" s="6" t="s">
        <v>17</v>
      </c>
      <c r="BE458">
        <v>3</v>
      </c>
      <c r="BF458">
        <v>500634</v>
      </c>
      <c r="BG458">
        <v>42082</v>
      </c>
      <c r="BH458" t="s">
        <v>6163</v>
      </c>
      <c r="BJ458" t="s">
        <v>6164</v>
      </c>
      <c r="BT458">
        <v>526882</v>
      </c>
    </row>
    <row r="459" spans="1:72" x14ac:dyDescent="0.3">
      <c r="A459">
        <v>327348</v>
      </c>
      <c r="B459">
        <v>214734</v>
      </c>
      <c r="F459" t="s">
        <v>0</v>
      </c>
      <c r="G459" t="s">
        <v>100</v>
      </c>
      <c r="H459" t="s">
        <v>635</v>
      </c>
      <c r="I459" s="7" t="str">
        <f>HYPERLINK(AP459,"Hb")</f>
        <v>Hb</v>
      </c>
      <c r="K459">
        <v>1</v>
      </c>
      <c r="L459" t="s">
        <v>4</v>
      </c>
      <c r="M459">
        <v>100931</v>
      </c>
      <c r="N459" t="s">
        <v>5</v>
      </c>
      <c r="T459" t="s">
        <v>636</v>
      </c>
      <c r="U459" s="1">
        <v>1</v>
      </c>
      <c r="V459" t="s">
        <v>7</v>
      </c>
      <c r="W459" t="s">
        <v>613</v>
      </c>
      <c r="X459" s="2" t="s">
        <v>512</v>
      </c>
      <c r="Y459" s="3">
        <v>2</v>
      </c>
      <c r="Z459" s="4">
        <v>219</v>
      </c>
      <c r="AA459" t="s">
        <v>613</v>
      </c>
      <c r="AB459" t="s">
        <v>637</v>
      </c>
      <c r="AC459">
        <v>1935</v>
      </c>
      <c r="AD459">
        <v>6</v>
      </c>
      <c r="AE459">
        <v>17</v>
      </c>
      <c r="AF459" t="s">
        <v>638</v>
      </c>
      <c r="AG459" t="s">
        <v>638</v>
      </c>
      <c r="AH459">
        <v>255655</v>
      </c>
      <c r="AI459">
        <v>6649503</v>
      </c>
      <c r="AJ459" s="4">
        <v>255000</v>
      </c>
      <c r="AK459" s="4">
        <v>6649000</v>
      </c>
      <c r="AL459">
        <v>890</v>
      </c>
      <c r="AN459">
        <v>37</v>
      </c>
      <c r="AP459" t="s">
        <v>639</v>
      </c>
      <c r="AQ459">
        <v>100931</v>
      </c>
      <c r="AT459">
        <v>1</v>
      </c>
      <c r="AU459" t="s">
        <v>12</v>
      </c>
      <c r="AV459" t="s">
        <v>640</v>
      </c>
      <c r="AW459" t="s">
        <v>641</v>
      </c>
      <c r="AX459">
        <v>37</v>
      </c>
      <c r="AY459" t="s">
        <v>110</v>
      </c>
      <c r="AZ459" t="s">
        <v>49</v>
      </c>
      <c r="BA459">
        <v>1</v>
      </c>
      <c r="BB459" s="5">
        <v>41767</v>
      </c>
      <c r="BC459" s="6" t="s">
        <v>17</v>
      </c>
      <c r="BE459">
        <v>4</v>
      </c>
      <c r="BF459">
        <v>369129</v>
      </c>
      <c r="BG459">
        <v>41543</v>
      </c>
      <c r="BH459" t="s">
        <v>642</v>
      </c>
      <c r="BJ459" t="s">
        <v>643</v>
      </c>
      <c r="BT459">
        <v>327348</v>
      </c>
    </row>
    <row r="460" spans="1:72" x14ac:dyDescent="0.3">
      <c r="A460">
        <v>437182</v>
      </c>
      <c r="B460">
        <v>304985</v>
      </c>
      <c r="F460" t="s">
        <v>0</v>
      </c>
      <c r="G460" t="s">
        <v>1</v>
      </c>
      <c r="H460" t="s">
        <v>1748</v>
      </c>
      <c r="I460" s="7" t="str">
        <f>HYPERLINK(AP460,"Hb")</f>
        <v>Hb</v>
      </c>
      <c r="K460">
        <v>1</v>
      </c>
      <c r="L460" t="s">
        <v>4</v>
      </c>
      <c r="M460">
        <v>100931</v>
      </c>
      <c r="N460" t="s">
        <v>5</v>
      </c>
      <c r="T460" t="s">
        <v>1749</v>
      </c>
      <c r="U460" s="1">
        <v>1</v>
      </c>
      <c r="V460" t="s">
        <v>985</v>
      </c>
      <c r="W460" t="s">
        <v>1729</v>
      </c>
      <c r="X460" t="s">
        <v>1535</v>
      </c>
      <c r="Y460" s="3">
        <v>5</v>
      </c>
      <c r="Z460" s="4">
        <v>528</v>
      </c>
      <c r="AA460" t="s">
        <v>1729</v>
      </c>
      <c r="AB460" t="s">
        <v>1750</v>
      </c>
      <c r="AC460">
        <v>1935</v>
      </c>
      <c r="AD460">
        <v>7</v>
      </c>
      <c r="AE460">
        <v>10</v>
      </c>
      <c r="AF460" t="s">
        <v>761</v>
      </c>
      <c r="AG460" t="s">
        <v>382</v>
      </c>
      <c r="AH460">
        <v>278414</v>
      </c>
      <c r="AI460">
        <v>6732171</v>
      </c>
      <c r="AJ460" s="4">
        <v>279000</v>
      </c>
      <c r="AK460" s="4">
        <v>6733000</v>
      </c>
      <c r="AL460">
        <v>602</v>
      </c>
      <c r="AN460">
        <v>8</v>
      </c>
      <c r="AO460" t="s">
        <v>324</v>
      </c>
      <c r="AP460" t="s">
        <v>1751</v>
      </c>
      <c r="AQ460">
        <v>100931</v>
      </c>
      <c r="AT460">
        <v>1</v>
      </c>
      <c r="AU460" t="s">
        <v>12</v>
      </c>
      <c r="AV460" t="s">
        <v>1752</v>
      </c>
      <c r="AW460" t="s">
        <v>1753</v>
      </c>
      <c r="AX460">
        <v>8</v>
      </c>
      <c r="AY460" t="s">
        <v>15</v>
      </c>
      <c r="AZ460" t="s">
        <v>49</v>
      </c>
      <c r="BA460">
        <v>1</v>
      </c>
      <c r="BB460" s="5">
        <v>37287</v>
      </c>
      <c r="BC460" s="6" t="s">
        <v>17</v>
      </c>
      <c r="BE460">
        <v>3</v>
      </c>
      <c r="BF460">
        <v>477949</v>
      </c>
      <c r="BG460">
        <v>41640</v>
      </c>
      <c r="BH460" t="s">
        <v>1754</v>
      </c>
      <c r="BJ460" t="s">
        <v>1755</v>
      </c>
      <c r="BT460">
        <v>437182</v>
      </c>
    </row>
    <row r="461" spans="1:72" x14ac:dyDescent="0.3">
      <c r="A461">
        <v>463519</v>
      </c>
      <c r="B461">
        <v>214717</v>
      </c>
      <c r="F461" t="s">
        <v>0</v>
      </c>
      <c r="G461" t="s">
        <v>100</v>
      </c>
      <c r="H461" t="s">
        <v>5238</v>
      </c>
      <c r="I461" s="7" t="str">
        <f>HYPERLINK(AP461,"Hb")</f>
        <v>Hb</v>
      </c>
      <c r="K461">
        <v>1</v>
      </c>
      <c r="L461" t="s">
        <v>4</v>
      </c>
      <c r="M461">
        <v>100931</v>
      </c>
      <c r="N461" t="s">
        <v>5</v>
      </c>
      <c r="T461" t="s">
        <v>5239</v>
      </c>
      <c r="U461" s="1">
        <v>1</v>
      </c>
      <c r="V461" t="s">
        <v>4493</v>
      </c>
      <c r="W461" t="s">
        <v>5206</v>
      </c>
      <c r="X461" s="2" t="s">
        <v>5128</v>
      </c>
      <c r="Y461" s="3">
        <v>17</v>
      </c>
      <c r="Z461" s="4">
        <v>1717</v>
      </c>
      <c r="AA461" s="4" t="s">
        <v>5206</v>
      </c>
      <c r="AB461" t="s">
        <v>5240</v>
      </c>
      <c r="AC461">
        <v>1937</v>
      </c>
      <c r="AD461">
        <v>6</v>
      </c>
      <c r="AE461">
        <v>6</v>
      </c>
      <c r="AF461" t="s">
        <v>5241</v>
      </c>
      <c r="AG461" t="s">
        <v>5241</v>
      </c>
      <c r="AH461">
        <v>292297</v>
      </c>
      <c r="AI461">
        <v>7057527</v>
      </c>
      <c r="AJ461" s="4">
        <v>293000</v>
      </c>
      <c r="AK461" s="4">
        <v>7057000</v>
      </c>
      <c r="AL461">
        <v>1414</v>
      </c>
      <c r="AN461">
        <v>37</v>
      </c>
      <c r="AP461" t="s">
        <v>5242</v>
      </c>
      <c r="AQ461">
        <v>100931</v>
      </c>
      <c r="AT461">
        <v>1</v>
      </c>
      <c r="AU461" t="s">
        <v>12</v>
      </c>
      <c r="AV461" t="s">
        <v>5243</v>
      </c>
      <c r="AW461" t="s">
        <v>5244</v>
      </c>
      <c r="AX461">
        <v>37</v>
      </c>
      <c r="AY461" t="s">
        <v>110</v>
      </c>
      <c r="AZ461" t="s">
        <v>49</v>
      </c>
      <c r="BA461">
        <v>1</v>
      </c>
      <c r="BB461" s="5">
        <v>41767</v>
      </c>
      <c r="BC461" s="6" t="s">
        <v>17</v>
      </c>
      <c r="BE461">
        <v>4</v>
      </c>
      <c r="BF461">
        <v>369110</v>
      </c>
      <c r="BG461">
        <v>41991</v>
      </c>
      <c r="BH461" t="s">
        <v>5245</v>
      </c>
      <c r="BJ461" t="s">
        <v>5246</v>
      </c>
      <c r="BT461">
        <v>463519</v>
      </c>
    </row>
    <row r="462" spans="1:72" x14ac:dyDescent="0.3">
      <c r="A462">
        <v>181804</v>
      </c>
      <c r="B462">
        <v>272480</v>
      </c>
      <c r="F462" t="s">
        <v>0</v>
      </c>
      <c r="G462" t="s">
        <v>1</v>
      </c>
      <c r="H462" t="s">
        <v>2706</v>
      </c>
      <c r="I462" s="7" t="str">
        <f>HYPERLINK(AP462,"Hb")</f>
        <v>Hb</v>
      </c>
      <c r="K462">
        <v>1</v>
      </c>
      <c r="L462" t="s">
        <v>4</v>
      </c>
      <c r="M462">
        <v>100931</v>
      </c>
      <c r="N462" t="s">
        <v>5</v>
      </c>
      <c r="T462" t="s">
        <v>2707</v>
      </c>
      <c r="U462" s="9">
        <v>3</v>
      </c>
      <c r="V462" t="s">
        <v>2527</v>
      </c>
      <c r="W462" t="s">
        <v>2701</v>
      </c>
      <c r="X462" s="2" t="s">
        <v>2657</v>
      </c>
      <c r="Y462" s="3">
        <v>8</v>
      </c>
      <c r="Z462" s="4">
        <v>807</v>
      </c>
      <c r="AA462" s="4" t="s">
        <v>2701</v>
      </c>
      <c r="AB462" t="s">
        <v>2708</v>
      </c>
      <c r="AC462">
        <v>1938</v>
      </c>
      <c r="AD462">
        <v>7</v>
      </c>
      <c r="AE462">
        <v>4</v>
      </c>
      <c r="AF462" t="s">
        <v>2709</v>
      </c>
      <c r="AG462" t="s">
        <v>2709</v>
      </c>
      <c r="AH462">
        <v>170695</v>
      </c>
      <c r="AI462">
        <v>6627275</v>
      </c>
      <c r="AJ462" s="4">
        <v>171000</v>
      </c>
      <c r="AK462" s="4">
        <v>6627000</v>
      </c>
      <c r="AL462">
        <v>32164</v>
      </c>
      <c r="AN462">
        <v>8</v>
      </c>
      <c r="AO462" t="s">
        <v>2710</v>
      </c>
      <c r="AP462" t="s">
        <v>2711</v>
      </c>
      <c r="AQ462">
        <v>100931</v>
      </c>
      <c r="AT462">
        <v>1</v>
      </c>
      <c r="AU462" t="s">
        <v>12</v>
      </c>
      <c r="AV462" t="s">
        <v>2712</v>
      </c>
      <c r="AW462" t="s">
        <v>2713</v>
      </c>
      <c r="AX462">
        <v>8</v>
      </c>
      <c r="AY462" t="s">
        <v>15</v>
      </c>
      <c r="AZ462" t="s">
        <v>49</v>
      </c>
      <c r="BA462">
        <v>1</v>
      </c>
      <c r="BB462" s="5">
        <v>33128</v>
      </c>
      <c r="BC462" s="6" t="s">
        <v>17</v>
      </c>
      <c r="BE462">
        <v>3</v>
      </c>
      <c r="BF462">
        <v>443074</v>
      </c>
      <c r="BG462">
        <v>41711</v>
      </c>
      <c r="BH462" t="s">
        <v>2714</v>
      </c>
      <c r="BJ462" t="s">
        <v>2715</v>
      </c>
      <c r="BT462">
        <v>181804</v>
      </c>
    </row>
    <row r="463" spans="1:72" x14ac:dyDescent="0.3">
      <c r="A463">
        <v>233805</v>
      </c>
      <c r="B463">
        <v>304980</v>
      </c>
      <c r="F463" t="s">
        <v>0</v>
      </c>
      <c r="G463" t="s">
        <v>1</v>
      </c>
      <c r="H463" t="s">
        <v>1958</v>
      </c>
      <c r="I463" s="7" t="str">
        <f>HYPERLINK(AP463,"Hb")</f>
        <v>Hb</v>
      </c>
      <c r="K463">
        <v>1</v>
      </c>
      <c r="L463" t="s">
        <v>4</v>
      </c>
      <c r="M463">
        <v>100931</v>
      </c>
      <c r="N463" t="s">
        <v>5</v>
      </c>
      <c r="T463" t="s">
        <v>1959</v>
      </c>
      <c r="U463" s="1">
        <v>1</v>
      </c>
      <c r="V463" t="s">
        <v>985</v>
      </c>
      <c r="W463" t="s">
        <v>1950</v>
      </c>
      <c r="X463" t="s">
        <v>1535</v>
      </c>
      <c r="Y463" s="3">
        <v>5</v>
      </c>
      <c r="Z463" s="4">
        <v>538</v>
      </c>
      <c r="AA463" s="4" t="s">
        <v>1950</v>
      </c>
      <c r="AB463" t="s">
        <v>1960</v>
      </c>
      <c r="AC463">
        <v>1938</v>
      </c>
      <c r="AD463">
        <v>7</v>
      </c>
      <c r="AE463">
        <v>20</v>
      </c>
      <c r="AF463" t="s">
        <v>761</v>
      </c>
      <c r="AG463" t="s">
        <v>761</v>
      </c>
      <c r="AH463">
        <v>231521</v>
      </c>
      <c r="AI463">
        <v>6765362</v>
      </c>
      <c r="AJ463" s="4">
        <v>231000</v>
      </c>
      <c r="AK463" s="4">
        <v>6765000</v>
      </c>
      <c r="AL463">
        <v>71</v>
      </c>
      <c r="AN463">
        <v>8</v>
      </c>
      <c r="AO463" t="s">
        <v>324</v>
      </c>
      <c r="AP463" t="s">
        <v>1961</v>
      </c>
      <c r="AQ463">
        <v>100931</v>
      </c>
      <c r="AT463">
        <v>1</v>
      </c>
      <c r="AU463" t="s">
        <v>12</v>
      </c>
      <c r="AV463" t="s">
        <v>1962</v>
      </c>
      <c r="AW463" t="s">
        <v>1963</v>
      </c>
      <c r="AX463">
        <v>8</v>
      </c>
      <c r="AY463" t="s">
        <v>15</v>
      </c>
      <c r="AZ463" t="s">
        <v>49</v>
      </c>
      <c r="BA463">
        <v>1</v>
      </c>
      <c r="BB463" s="5">
        <v>37287</v>
      </c>
      <c r="BC463" s="6" t="s">
        <v>17</v>
      </c>
      <c r="BE463">
        <v>3</v>
      </c>
      <c r="BF463">
        <v>477944</v>
      </c>
      <c r="BG463">
        <v>41658</v>
      </c>
      <c r="BH463" t="s">
        <v>1964</v>
      </c>
      <c r="BJ463" t="s">
        <v>1965</v>
      </c>
      <c r="BT463">
        <v>233805</v>
      </c>
    </row>
    <row r="464" spans="1:72" x14ac:dyDescent="0.3">
      <c r="A464">
        <v>250252</v>
      </c>
      <c r="B464">
        <v>304979</v>
      </c>
      <c r="F464" t="s">
        <v>0</v>
      </c>
      <c r="G464" t="s">
        <v>1</v>
      </c>
      <c r="H464" t="s">
        <v>2004</v>
      </c>
      <c r="I464" s="7" t="str">
        <f>HYPERLINK(AP464,"Hb")</f>
        <v>Hb</v>
      </c>
      <c r="K464">
        <v>1</v>
      </c>
      <c r="L464" t="s">
        <v>4</v>
      </c>
      <c r="M464">
        <v>100931</v>
      </c>
      <c r="N464" t="s">
        <v>5</v>
      </c>
      <c r="T464" t="s">
        <v>2005</v>
      </c>
      <c r="U464" s="1">
        <v>1</v>
      </c>
      <c r="V464" t="s">
        <v>985</v>
      </c>
      <c r="W464" t="s">
        <v>1950</v>
      </c>
      <c r="X464" t="s">
        <v>1535</v>
      </c>
      <c r="Y464" s="3">
        <v>5</v>
      </c>
      <c r="Z464" s="4">
        <v>538</v>
      </c>
      <c r="AA464" s="4" t="s">
        <v>1950</v>
      </c>
      <c r="AB464" t="s">
        <v>2006</v>
      </c>
      <c r="AC464">
        <v>1938</v>
      </c>
      <c r="AD464">
        <v>7</v>
      </c>
      <c r="AE464">
        <v>12</v>
      </c>
      <c r="AF464" t="s">
        <v>761</v>
      </c>
      <c r="AG464" t="s">
        <v>761</v>
      </c>
      <c r="AH464">
        <v>235861</v>
      </c>
      <c r="AI464">
        <v>6765561</v>
      </c>
      <c r="AJ464" s="4">
        <v>235000</v>
      </c>
      <c r="AK464" s="4">
        <v>6765000</v>
      </c>
      <c r="AL464">
        <v>212</v>
      </c>
      <c r="AN464">
        <v>8</v>
      </c>
      <c r="AO464" t="s">
        <v>324</v>
      </c>
      <c r="AP464" t="s">
        <v>2007</v>
      </c>
      <c r="AQ464">
        <v>100931</v>
      </c>
      <c r="AT464">
        <v>1</v>
      </c>
      <c r="AU464" t="s">
        <v>12</v>
      </c>
      <c r="AV464" t="s">
        <v>2008</v>
      </c>
      <c r="AW464" t="s">
        <v>2009</v>
      </c>
      <c r="AX464">
        <v>8</v>
      </c>
      <c r="AY464" t="s">
        <v>15</v>
      </c>
      <c r="AZ464" t="s">
        <v>49</v>
      </c>
      <c r="BA464">
        <v>1</v>
      </c>
      <c r="BB464" s="5">
        <v>37287</v>
      </c>
      <c r="BC464" s="6" t="s">
        <v>17</v>
      </c>
      <c r="BE464">
        <v>3</v>
      </c>
      <c r="BF464">
        <v>477943</v>
      </c>
      <c r="BG464">
        <v>41659</v>
      </c>
      <c r="BH464" t="s">
        <v>2010</v>
      </c>
      <c r="BJ464" t="s">
        <v>2011</v>
      </c>
      <c r="BT464">
        <v>250252</v>
      </c>
    </row>
    <row r="465" spans="1:72" x14ac:dyDescent="0.3">
      <c r="A465">
        <v>133196</v>
      </c>
      <c r="B465">
        <v>304947</v>
      </c>
      <c r="F465" t="s">
        <v>0</v>
      </c>
      <c r="G465" t="s">
        <v>1</v>
      </c>
      <c r="H465" t="s">
        <v>4272</v>
      </c>
      <c r="I465" s="7" t="str">
        <f>HYPERLINK(AP465,"Hb")</f>
        <v>Hb</v>
      </c>
      <c r="K465">
        <v>1</v>
      </c>
      <c r="L465" t="s">
        <v>4</v>
      </c>
      <c r="M465">
        <v>100931</v>
      </c>
      <c r="N465" t="s">
        <v>5</v>
      </c>
      <c r="T465" t="s">
        <v>4273</v>
      </c>
      <c r="U465" s="9">
        <v>3</v>
      </c>
      <c r="V465" t="s">
        <v>4017</v>
      </c>
      <c r="W465" t="s">
        <v>4265</v>
      </c>
      <c r="X465" t="s">
        <v>4045</v>
      </c>
      <c r="Y465" s="3">
        <v>15</v>
      </c>
      <c r="Z465" s="4">
        <v>1535</v>
      </c>
      <c r="AA465" s="4" t="s">
        <v>4265</v>
      </c>
      <c r="AB465" t="s">
        <v>4274</v>
      </c>
      <c r="AC465">
        <v>1938</v>
      </c>
      <c r="AD465">
        <v>7</v>
      </c>
      <c r="AE465">
        <v>2</v>
      </c>
      <c r="AF465" t="s">
        <v>4275</v>
      </c>
      <c r="AG465" t="s">
        <v>4275</v>
      </c>
      <c r="AH465">
        <v>89314</v>
      </c>
      <c r="AI465">
        <v>6961999</v>
      </c>
      <c r="AJ465" s="4">
        <v>89000</v>
      </c>
      <c r="AK465" s="4">
        <v>6961000</v>
      </c>
      <c r="AL465">
        <v>19258</v>
      </c>
      <c r="AN465">
        <v>8</v>
      </c>
      <c r="AP465" t="s">
        <v>4276</v>
      </c>
      <c r="AQ465">
        <v>100931</v>
      </c>
      <c r="AT465">
        <v>1</v>
      </c>
      <c r="AU465" t="s">
        <v>12</v>
      </c>
      <c r="AV465" t="s">
        <v>4277</v>
      </c>
      <c r="AW465" t="s">
        <v>4278</v>
      </c>
      <c r="AX465">
        <v>8</v>
      </c>
      <c r="AY465" t="s">
        <v>15</v>
      </c>
      <c r="AZ465" t="s">
        <v>49</v>
      </c>
      <c r="BA465">
        <v>1</v>
      </c>
      <c r="BB465" s="5">
        <v>37287</v>
      </c>
      <c r="BC465" s="6" t="s">
        <v>17</v>
      </c>
      <c r="BE465">
        <v>3</v>
      </c>
      <c r="BF465">
        <v>477912</v>
      </c>
      <c r="BG465">
        <v>41895</v>
      </c>
      <c r="BH465" t="s">
        <v>4279</v>
      </c>
      <c r="BJ465" t="s">
        <v>4280</v>
      </c>
      <c r="BT465">
        <v>133196</v>
      </c>
    </row>
    <row r="466" spans="1:72" x14ac:dyDescent="0.3">
      <c r="A466">
        <v>422375</v>
      </c>
      <c r="B466">
        <v>172300</v>
      </c>
      <c r="F466" t="s">
        <v>0</v>
      </c>
      <c r="G466" t="s">
        <v>1</v>
      </c>
      <c r="H466" t="s">
        <v>1065</v>
      </c>
      <c r="I466" t="s">
        <v>3</v>
      </c>
      <c r="K466">
        <v>1</v>
      </c>
      <c r="L466" t="s">
        <v>4</v>
      </c>
      <c r="M466">
        <v>100931</v>
      </c>
      <c r="N466" t="s">
        <v>5</v>
      </c>
      <c r="T466" t="s">
        <v>1066</v>
      </c>
      <c r="U466" s="9">
        <v>3</v>
      </c>
      <c r="V466" t="s">
        <v>985</v>
      </c>
      <c r="W466" t="s">
        <v>1026</v>
      </c>
      <c r="X466" t="s">
        <v>987</v>
      </c>
      <c r="Y466" s="3">
        <v>4</v>
      </c>
      <c r="Z466" s="4">
        <v>412</v>
      </c>
      <c r="AA466" s="4" t="s">
        <v>1026</v>
      </c>
      <c r="AB466" t="s">
        <v>1067</v>
      </c>
      <c r="AC466">
        <v>1939</v>
      </c>
      <c r="AD466">
        <v>7</v>
      </c>
      <c r="AE466">
        <v>6</v>
      </c>
      <c r="AF466" t="s">
        <v>755</v>
      </c>
      <c r="AG466" t="s">
        <v>755</v>
      </c>
      <c r="AH466">
        <v>272250</v>
      </c>
      <c r="AI466">
        <v>6768029</v>
      </c>
      <c r="AJ466" s="4">
        <v>273000</v>
      </c>
      <c r="AK466" s="4">
        <v>6769000</v>
      </c>
      <c r="AL466">
        <v>36758</v>
      </c>
      <c r="AN466">
        <v>23</v>
      </c>
      <c r="AP466" s="5"/>
      <c r="AQ466">
        <v>100931</v>
      </c>
      <c r="AT466">
        <v>1</v>
      </c>
      <c r="AU466" t="s">
        <v>12</v>
      </c>
      <c r="AV466" t="s">
        <v>1068</v>
      </c>
      <c r="AW466" t="s">
        <v>1069</v>
      </c>
      <c r="AX466">
        <v>23</v>
      </c>
      <c r="AY466" t="s">
        <v>15</v>
      </c>
      <c r="AZ466" t="s">
        <v>16</v>
      </c>
      <c r="BB466" s="5">
        <v>38998</v>
      </c>
      <c r="BC466" s="6" t="s">
        <v>17</v>
      </c>
      <c r="BE466">
        <v>4</v>
      </c>
      <c r="BF466">
        <v>320839</v>
      </c>
      <c r="BG466">
        <v>41568</v>
      </c>
      <c r="BH466" t="s">
        <v>1070</v>
      </c>
      <c r="BT466">
        <v>422375</v>
      </c>
    </row>
    <row r="467" spans="1:72" x14ac:dyDescent="0.3">
      <c r="A467">
        <v>432146</v>
      </c>
      <c r="B467">
        <v>304991</v>
      </c>
      <c r="F467" t="s">
        <v>0</v>
      </c>
      <c r="G467" t="s">
        <v>1</v>
      </c>
      <c r="H467" t="s">
        <v>1079</v>
      </c>
      <c r="I467" s="7" t="str">
        <f>HYPERLINK(AP467,"Hb")</f>
        <v>Hb</v>
      </c>
      <c r="K467">
        <v>1</v>
      </c>
      <c r="L467" t="s">
        <v>4</v>
      </c>
      <c r="M467">
        <v>100931</v>
      </c>
      <c r="N467" t="s">
        <v>5</v>
      </c>
      <c r="T467" t="s">
        <v>1080</v>
      </c>
      <c r="U467" s="9">
        <v>3</v>
      </c>
      <c r="V467" t="s">
        <v>985</v>
      </c>
      <c r="W467" t="s">
        <v>1026</v>
      </c>
      <c r="X467" t="s">
        <v>987</v>
      </c>
      <c r="Y467" s="3">
        <v>4</v>
      </c>
      <c r="Z467" s="4">
        <v>412</v>
      </c>
      <c r="AA467" s="4" t="s">
        <v>1026</v>
      </c>
      <c r="AB467" t="s">
        <v>1081</v>
      </c>
      <c r="AC467">
        <v>1939</v>
      </c>
      <c r="AD467">
        <v>7</v>
      </c>
      <c r="AE467">
        <v>5</v>
      </c>
      <c r="AF467" t="s">
        <v>761</v>
      </c>
      <c r="AG467" t="s">
        <v>382</v>
      </c>
      <c r="AH467">
        <v>275655</v>
      </c>
      <c r="AI467">
        <v>6769410</v>
      </c>
      <c r="AJ467" s="4">
        <v>275000</v>
      </c>
      <c r="AK467" s="4">
        <v>6769000</v>
      </c>
      <c r="AL467">
        <v>39112</v>
      </c>
      <c r="AN467">
        <v>8</v>
      </c>
      <c r="AO467" t="s">
        <v>1082</v>
      </c>
      <c r="AP467" t="s">
        <v>1083</v>
      </c>
      <c r="AQ467">
        <v>100931</v>
      </c>
      <c r="AT467">
        <v>1</v>
      </c>
      <c r="AU467" t="s">
        <v>12</v>
      </c>
      <c r="AV467" t="s">
        <v>1084</v>
      </c>
      <c r="AW467" t="s">
        <v>1085</v>
      </c>
      <c r="AX467">
        <v>8</v>
      </c>
      <c r="AY467" t="s">
        <v>15</v>
      </c>
      <c r="AZ467" t="s">
        <v>49</v>
      </c>
      <c r="BA467">
        <v>1</v>
      </c>
      <c r="BB467" s="5">
        <v>37287</v>
      </c>
      <c r="BC467" s="6" t="s">
        <v>17</v>
      </c>
      <c r="BE467">
        <v>3</v>
      </c>
      <c r="BF467">
        <v>477955</v>
      </c>
      <c r="BG467">
        <v>41569</v>
      </c>
      <c r="BH467" t="s">
        <v>1086</v>
      </c>
      <c r="BJ467" t="s">
        <v>1087</v>
      </c>
      <c r="BT467">
        <v>432146</v>
      </c>
    </row>
    <row r="468" spans="1:72" x14ac:dyDescent="0.3">
      <c r="A468">
        <v>439029</v>
      </c>
      <c r="B468">
        <v>214719</v>
      </c>
      <c r="F468" t="s">
        <v>0</v>
      </c>
      <c r="G468" t="s">
        <v>100</v>
      </c>
      <c r="H468" t="s">
        <v>5256</v>
      </c>
      <c r="I468" s="7" t="str">
        <f>HYPERLINK(AP468,"Hb")</f>
        <v>Hb</v>
      </c>
      <c r="K468">
        <v>1</v>
      </c>
      <c r="L468" t="s">
        <v>4</v>
      </c>
      <c r="M468">
        <v>100931</v>
      </c>
      <c r="N468" t="s">
        <v>5</v>
      </c>
      <c r="T468" t="s">
        <v>5257</v>
      </c>
      <c r="U468" s="1">
        <v>1</v>
      </c>
      <c r="V468" t="s">
        <v>4493</v>
      </c>
      <c r="W468" t="s">
        <v>4680</v>
      </c>
      <c r="X468" s="2" t="s">
        <v>5128</v>
      </c>
      <c r="Y468" s="3">
        <v>17</v>
      </c>
      <c r="Z468" s="4">
        <v>1718</v>
      </c>
      <c r="AA468" t="s">
        <v>5249</v>
      </c>
      <c r="AB468" t="s">
        <v>5258</v>
      </c>
      <c r="AC468">
        <v>1939</v>
      </c>
      <c r="AD468">
        <v>6</v>
      </c>
      <c r="AE468">
        <v>18</v>
      </c>
      <c r="AF468" t="s">
        <v>5241</v>
      </c>
      <c r="AG468" t="s">
        <v>5259</v>
      </c>
      <c r="AH468">
        <v>279275</v>
      </c>
      <c r="AI468">
        <v>7063269</v>
      </c>
      <c r="AJ468" s="4">
        <v>279000</v>
      </c>
      <c r="AK468" s="4">
        <v>7063000</v>
      </c>
      <c r="AL468">
        <v>707</v>
      </c>
      <c r="AN468">
        <v>37</v>
      </c>
      <c r="AO468" t="s">
        <v>5260</v>
      </c>
      <c r="AP468" t="s">
        <v>5261</v>
      </c>
      <c r="AQ468">
        <v>100931</v>
      </c>
      <c r="AT468">
        <v>1</v>
      </c>
      <c r="AU468" t="s">
        <v>12</v>
      </c>
      <c r="AV468" t="s">
        <v>5262</v>
      </c>
      <c r="AW468" t="s">
        <v>5263</v>
      </c>
      <c r="AX468">
        <v>37</v>
      </c>
      <c r="AY468" t="s">
        <v>110</v>
      </c>
      <c r="AZ468" t="s">
        <v>49</v>
      </c>
      <c r="BA468">
        <v>1</v>
      </c>
      <c r="BB468" s="5">
        <v>41767</v>
      </c>
      <c r="BC468" s="6" t="s">
        <v>17</v>
      </c>
      <c r="BE468">
        <v>4</v>
      </c>
      <c r="BF468">
        <v>369112</v>
      </c>
      <c r="BG468">
        <v>41993</v>
      </c>
      <c r="BH468" t="s">
        <v>5264</v>
      </c>
      <c r="BJ468" t="s">
        <v>5265</v>
      </c>
      <c r="BT468">
        <v>439029</v>
      </c>
    </row>
    <row r="469" spans="1:72" x14ac:dyDescent="0.3">
      <c r="A469">
        <v>366091</v>
      </c>
      <c r="B469">
        <v>304998</v>
      </c>
      <c r="F469" t="s">
        <v>0</v>
      </c>
      <c r="G469" t="s">
        <v>1</v>
      </c>
      <c r="H469" t="s">
        <v>940</v>
      </c>
      <c r="I469" s="7" t="str">
        <f>HYPERLINK(AP469,"Hb")</f>
        <v>Hb</v>
      </c>
      <c r="K469">
        <v>1</v>
      </c>
      <c r="L469" t="s">
        <v>4</v>
      </c>
      <c r="M469">
        <v>100931</v>
      </c>
      <c r="N469" t="s">
        <v>5</v>
      </c>
      <c r="T469" t="s">
        <v>932</v>
      </c>
      <c r="U469" s="9">
        <v>3</v>
      </c>
      <c r="V469" t="s">
        <v>910</v>
      </c>
      <c r="W469" t="s">
        <v>910</v>
      </c>
      <c r="X469" s="2" t="s">
        <v>512</v>
      </c>
      <c r="Y469" s="3">
        <v>2</v>
      </c>
      <c r="Z469" s="4">
        <v>301</v>
      </c>
      <c r="AA469" s="4" t="s">
        <v>910</v>
      </c>
      <c r="AB469" t="s">
        <v>910</v>
      </c>
      <c r="AC469">
        <v>1941</v>
      </c>
      <c r="AD469">
        <v>7</v>
      </c>
      <c r="AE469">
        <v>7</v>
      </c>
      <c r="AF469" t="s">
        <v>941</v>
      </c>
      <c r="AG469" t="s">
        <v>941</v>
      </c>
      <c r="AH469">
        <v>261317</v>
      </c>
      <c r="AI469">
        <v>6656077</v>
      </c>
      <c r="AJ469" s="4">
        <v>261000</v>
      </c>
      <c r="AK469" s="4">
        <v>6657000</v>
      </c>
      <c r="AL469">
        <v>20057</v>
      </c>
      <c r="AN469">
        <v>8</v>
      </c>
      <c r="AP469" t="s">
        <v>942</v>
      </c>
      <c r="AQ469">
        <v>100931</v>
      </c>
      <c r="AT469">
        <v>1</v>
      </c>
      <c r="AU469" t="s">
        <v>12</v>
      </c>
      <c r="AV469" t="s">
        <v>936</v>
      </c>
      <c r="AW469" t="s">
        <v>943</v>
      </c>
      <c r="AX469">
        <v>8</v>
      </c>
      <c r="AY469" t="s">
        <v>15</v>
      </c>
      <c r="AZ469" t="s">
        <v>49</v>
      </c>
      <c r="BA469">
        <v>1</v>
      </c>
      <c r="BB469" s="5">
        <v>37287</v>
      </c>
      <c r="BC469" s="6" t="s">
        <v>17</v>
      </c>
      <c r="BE469">
        <v>3</v>
      </c>
      <c r="BF469">
        <v>477962</v>
      </c>
      <c r="BG469">
        <v>41561</v>
      </c>
      <c r="BH469" t="s">
        <v>944</v>
      </c>
      <c r="BJ469" t="s">
        <v>945</v>
      </c>
      <c r="BT469">
        <v>366091</v>
      </c>
    </row>
    <row r="470" spans="1:72" x14ac:dyDescent="0.3">
      <c r="A470">
        <v>466781</v>
      </c>
      <c r="B470">
        <v>308735</v>
      </c>
      <c r="F470" t="s">
        <v>0</v>
      </c>
      <c r="G470" t="s">
        <v>1</v>
      </c>
      <c r="H470" t="s">
        <v>372</v>
      </c>
      <c r="I470" s="7" t="str">
        <f>HYPERLINK(AP470,"Hb")</f>
        <v>Hb</v>
      </c>
      <c r="K470">
        <v>1</v>
      </c>
      <c r="L470" t="s">
        <v>4</v>
      </c>
      <c r="M470">
        <v>100931</v>
      </c>
      <c r="N470" t="s">
        <v>5</v>
      </c>
      <c r="O470" s="9" t="s">
        <v>373</v>
      </c>
      <c r="T470" t="s">
        <v>365</v>
      </c>
      <c r="U470" s="1">
        <v>1</v>
      </c>
      <c r="V470" t="s">
        <v>7</v>
      </c>
      <c r="W470" t="s">
        <v>358</v>
      </c>
      <c r="X470" s="2" t="s">
        <v>9</v>
      </c>
      <c r="Y470" s="3">
        <v>1</v>
      </c>
      <c r="Z470" s="4">
        <v>128</v>
      </c>
      <c r="AA470" s="4" t="s">
        <v>358</v>
      </c>
      <c r="AB470" t="s">
        <v>374</v>
      </c>
      <c r="AC470">
        <v>1941</v>
      </c>
      <c r="AD470">
        <v>7</v>
      </c>
      <c r="AE470">
        <v>14</v>
      </c>
      <c r="AF470" t="s">
        <v>341</v>
      </c>
      <c r="AG470" t="s">
        <v>375</v>
      </c>
      <c r="AH470">
        <v>293914</v>
      </c>
      <c r="AI470">
        <v>6591526</v>
      </c>
      <c r="AJ470" s="4">
        <v>293000</v>
      </c>
      <c r="AK470" s="4">
        <v>6591000</v>
      </c>
      <c r="AL470">
        <v>707</v>
      </c>
      <c r="AN470">
        <v>8</v>
      </c>
      <c r="AO470" t="s">
        <v>324</v>
      </c>
      <c r="AP470" t="s">
        <v>376</v>
      </c>
      <c r="AQ470">
        <v>100931</v>
      </c>
      <c r="AT470">
        <v>1</v>
      </c>
      <c r="AU470" t="s">
        <v>12</v>
      </c>
      <c r="AV470" t="s">
        <v>368</v>
      </c>
      <c r="AW470" t="s">
        <v>377</v>
      </c>
      <c r="AX470">
        <v>8</v>
      </c>
      <c r="AY470" t="s">
        <v>15</v>
      </c>
      <c r="AZ470" t="s">
        <v>49</v>
      </c>
      <c r="BA470">
        <v>1</v>
      </c>
      <c r="BB470" s="5">
        <v>33655</v>
      </c>
      <c r="BC470" s="6" t="s">
        <v>17</v>
      </c>
      <c r="BE470">
        <v>3</v>
      </c>
      <c r="BF470">
        <v>481246</v>
      </c>
      <c r="BG470">
        <v>41520</v>
      </c>
      <c r="BH470" t="s">
        <v>378</v>
      </c>
      <c r="BJ470" t="s">
        <v>379</v>
      </c>
      <c r="BT470">
        <v>466781</v>
      </c>
    </row>
    <row r="471" spans="1:72" x14ac:dyDescent="0.3">
      <c r="A471">
        <v>518320</v>
      </c>
      <c r="B471">
        <v>154381</v>
      </c>
      <c r="F471" t="s">
        <v>0</v>
      </c>
      <c r="G471" t="s">
        <v>5040</v>
      </c>
      <c r="H471" t="s">
        <v>6013</v>
      </c>
      <c r="I471" t="s">
        <v>793</v>
      </c>
      <c r="K471">
        <v>1</v>
      </c>
      <c r="L471" t="s">
        <v>4</v>
      </c>
      <c r="M471">
        <v>100931</v>
      </c>
      <c r="N471" t="s">
        <v>5</v>
      </c>
      <c r="T471" t="s">
        <v>6014</v>
      </c>
      <c r="U471" s="1">
        <v>1</v>
      </c>
      <c r="V471" t="s">
        <v>5444</v>
      </c>
      <c r="W471" t="s">
        <v>2781</v>
      </c>
      <c r="X471" t="s">
        <v>5446</v>
      </c>
      <c r="Y471" s="3">
        <v>18</v>
      </c>
      <c r="Z471" s="4">
        <v>1867</v>
      </c>
      <c r="AA471" t="s">
        <v>2781</v>
      </c>
      <c r="AB471" t="s">
        <v>6015</v>
      </c>
      <c r="AC471">
        <v>1941</v>
      </c>
      <c r="AD471">
        <v>8</v>
      </c>
      <c r="AE471">
        <v>9</v>
      </c>
      <c r="AF471" t="s">
        <v>6016</v>
      </c>
      <c r="AG471" t="s">
        <v>5535</v>
      </c>
      <c r="AH471">
        <v>483428</v>
      </c>
      <c r="AI471">
        <v>7625300</v>
      </c>
      <c r="AJ471" s="4">
        <v>483000</v>
      </c>
      <c r="AK471" s="4">
        <v>7625000</v>
      </c>
      <c r="AL471">
        <v>707</v>
      </c>
      <c r="AN471">
        <v>117</v>
      </c>
      <c r="AP471" s="5"/>
      <c r="AQ471">
        <v>100931</v>
      </c>
      <c r="AT471">
        <v>1</v>
      </c>
      <c r="AU471" t="s">
        <v>12</v>
      </c>
      <c r="AV471" t="s">
        <v>6017</v>
      </c>
      <c r="AW471" t="s">
        <v>6018</v>
      </c>
      <c r="AX471">
        <v>117</v>
      </c>
      <c r="AY471" t="s">
        <v>5048</v>
      </c>
      <c r="AZ471" t="s">
        <v>5049</v>
      </c>
      <c r="BB471" s="5">
        <v>40100</v>
      </c>
      <c r="BC471" s="6" t="s">
        <v>17</v>
      </c>
      <c r="BE471">
        <v>5</v>
      </c>
      <c r="BF471">
        <v>303939</v>
      </c>
      <c r="BG471">
        <v>42066</v>
      </c>
      <c r="BH471" t="s">
        <v>6019</v>
      </c>
      <c r="BJ471" t="s">
        <v>6020</v>
      </c>
      <c r="BT471">
        <v>518320</v>
      </c>
    </row>
    <row r="472" spans="1:72" x14ac:dyDescent="0.3">
      <c r="A472">
        <v>168205</v>
      </c>
      <c r="B472">
        <v>200114</v>
      </c>
      <c r="F472" t="s">
        <v>0</v>
      </c>
      <c r="G472" t="s">
        <v>791</v>
      </c>
      <c r="H472" t="s">
        <v>3209</v>
      </c>
      <c r="I472" t="s">
        <v>793</v>
      </c>
      <c r="K472">
        <v>1</v>
      </c>
      <c r="L472" t="s">
        <v>4</v>
      </c>
      <c r="M472">
        <v>100931</v>
      </c>
      <c r="N472" t="s">
        <v>5</v>
      </c>
      <c r="T472" t="s">
        <v>3210</v>
      </c>
      <c r="U472" s="1">
        <v>1</v>
      </c>
      <c r="V472" t="s">
        <v>3148</v>
      </c>
      <c r="W472" t="s">
        <v>3158</v>
      </c>
      <c r="X472" t="s">
        <v>3150</v>
      </c>
      <c r="Y472" s="3">
        <v>9</v>
      </c>
      <c r="Z472" s="4">
        <v>906</v>
      </c>
      <c r="AA472" s="4" t="s">
        <v>3158</v>
      </c>
      <c r="AB472" t="s">
        <v>3211</v>
      </c>
      <c r="AC472">
        <v>1942</v>
      </c>
      <c r="AD472">
        <v>6</v>
      </c>
      <c r="AE472">
        <v>27</v>
      </c>
      <c r="AF472" t="s">
        <v>3212</v>
      </c>
      <c r="AG472" t="s">
        <v>3212</v>
      </c>
      <c r="AH472">
        <v>148998</v>
      </c>
      <c r="AI472">
        <v>6508563</v>
      </c>
      <c r="AJ472" s="4">
        <v>149000</v>
      </c>
      <c r="AK472" s="4">
        <v>6509000</v>
      </c>
      <c r="AL472">
        <v>71</v>
      </c>
      <c r="AN472">
        <v>33</v>
      </c>
      <c r="AP472" s="5"/>
      <c r="AQ472">
        <v>100931</v>
      </c>
      <c r="AT472">
        <v>1</v>
      </c>
      <c r="AU472" t="s">
        <v>12</v>
      </c>
      <c r="AV472" t="s">
        <v>3213</v>
      </c>
      <c r="AW472" t="s">
        <v>3214</v>
      </c>
      <c r="AX472">
        <v>33</v>
      </c>
      <c r="AY472" t="s">
        <v>800</v>
      </c>
      <c r="AZ472" t="s">
        <v>49</v>
      </c>
      <c r="BB472" s="5">
        <v>41689</v>
      </c>
      <c r="BC472" s="6" t="s">
        <v>17</v>
      </c>
      <c r="BE472">
        <v>4</v>
      </c>
      <c r="BF472">
        <v>350969</v>
      </c>
      <c r="BG472">
        <v>41764</v>
      </c>
      <c r="BH472" t="s">
        <v>3215</v>
      </c>
      <c r="BJ472" t="s">
        <v>3216</v>
      </c>
      <c r="BT472">
        <v>168205</v>
      </c>
    </row>
    <row r="473" spans="1:72" x14ac:dyDescent="0.3">
      <c r="A473">
        <v>113307</v>
      </c>
      <c r="B473">
        <v>187714</v>
      </c>
      <c r="F473" t="s">
        <v>0</v>
      </c>
      <c r="G473" t="s">
        <v>791</v>
      </c>
      <c r="H473" t="s">
        <v>3513</v>
      </c>
      <c r="I473" t="s">
        <v>793</v>
      </c>
      <c r="K473">
        <v>1</v>
      </c>
      <c r="L473" t="s">
        <v>4</v>
      </c>
      <c r="M473">
        <v>100931</v>
      </c>
      <c r="N473" t="s">
        <v>5</v>
      </c>
      <c r="T473" t="s">
        <v>3514</v>
      </c>
      <c r="U473" s="1">
        <v>1</v>
      </c>
      <c r="V473" t="s">
        <v>3148</v>
      </c>
      <c r="W473" t="s">
        <v>3515</v>
      </c>
      <c r="X473" t="s">
        <v>3377</v>
      </c>
      <c r="Y473" s="3">
        <v>10</v>
      </c>
      <c r="Z473" s="4">
        <v>1021</v>
      </c>
      <c r="AA473" s="4" t="s">
        <v>3516</v>
      </c>
      <c r="AB473" t="s">
        <v>3517</v>
      </c>
      <c r="AC473">
        <v>1942</v>
      </c>
      <c r="AD473">
        <v>1</v>
      </c>
      <c r="AE473">
        <v>1</v>
      </c>
      <c r="AF473" t="s">
        <v>3518</v>
      </c>
      <c r="AG473" t="s">
        <v>797</v>
      </c>
      <c r="AH473">
        <v>63699</v>
      </c>
      <c r="AI473">
        <v>6468460</v>
      </c>
      <c r="AJ473" s="4">
        <v>63000</v>
      </c>
      <c r="AK473" s="4">
        <v>6469000</v>
      </c>
      <c r="AL473">
        <v>707</v>
      </c>
      <c r="AN473">
        <v>33</v>
      </c>
      <c r="AP473" s="5"/>
      <c r="AQ473">
        <v>100931</v>
      </c>
      <c r="AT473">
        <v>1</v>
      </c>
      <c r="AU473" t="s">
        <v>12</v>
      </c>
      <c r="AV473" t="s">
        <v>3519</v>
      </c>
      <c r="AW473" t="s">
        <v>3520</v>
      </c>
      <c r="AX473">
        <v>33</v>
      </c>
      <c r="AY473" t="s">
        <v>800</v>
      </c>
      <c r="AZ473" t="s">
        <v>49</v>
      </c>
      <c r="BB473" s="5">
        <v>41689</v>
      </c>
      <c r="BC473" s="6" t="s">
        <v>17</v>
      </c>
      <c r="BE473">
        <v>4</v>
      </c>
      <c r="BF473">
        <v>339547</v>
      </c>
      <c r="BG473">
        <v>41807</v>
      </c>
      <c r="BH473" t="s">
        <v>3521</v>
      </c>
      <c r="BJ473" t="s">
        <v>3522</v>
      </c>
      <c r="BT473">
        <v>113307</v>
      </c>
    </row>
    <row r="474" spans="1:72" x14ac:dyDescent="0.3">
      <c r="A474">
        <v>207610</v>
      </c>
      <c r="B474">
        <v>304988</v>
      </c>
      <c r="F474" t="s">
        <v>0</v>
      </c>
      <c r="G474" t="s">
        <v>1</v>
      </c>
      <c r="H474" t="s">
        <v>2119</v>
      </c>
      <c r="I474" s="7" t="str">
        <f>HYPERLINK(AP474,"Hb")</f>
        <v>Hb</v>
      </c>
      <c r="K474">
        <v>1</v>
      </c>
      <c r="L474" t="s">
        <v>4</v>
      </c>
      <c r="M474">
        <v>100931</v>
      </c>
      <c r="N474" t="s">
        <v>5</v>
      </c>
      <c r="T474" t="s">
        <v>2120</v>
      </c>
      <c r="U474" s="9">
        <v>3</v>
      </c>
      <c r="V474" t="s">
        <v>985</v>
      </c>
      <c r="W474" t="s">
        <v>2121</v>
      </c>
      <c r="X474" t="s">
        <v>1535</v>
      </c>
      <c r="Y474" s="3">
        <v>5</v>
      </c>
      <c r="Z474" s="4">
        <v>541</v>
      </c>
      <c r="AA474" s="4" t="s">
        <v>2121</v>
      </c>
      <c r="AB474" t="s">
        <v>2122</v>
      </c>
      <c r="AC474">
        <v>1944</v>
      </c>
      <c r="AD474">
        <v>7</v>
      </c>
      <c r="AE474">
        <v>1</v>
      </c>
      <c r="AF474" t="s">
        <v>2123</v>
      </c>
      <c r="AG474" t="s">
        <v>2123</v>
      </c>
      <c r="AH474">
        <v>210104</v>
      </c>
      <c r="AI474">
        <v>6771850</v>
      </c>
      <c r="AJ474" s="4">
        <v>211000</v>
      </c>
      <c r="AK474" s="4">
        <v>6771000</v>
      </c>
      <c r="AL474">
        <v>21673</v>
      </c>
      <c r="AN474">
        <v>8</v>
      </c>
      <c r="AO474" t="s">
        <v>2124</v>
      </c>
      <c r="AP474" t="s">
        <v>2125</v>
      </c>
      <c r="AQ474">
        <v>100931</v>
      </c>
      <c r="AT474">
        <v>1</v>
      </c>
      <c r="AU474" t="s">
        <v>12</v>
      </c>
      <c r="AV474" t="s">
        <v>2126</v>
      </c>
      <c r="AW474" t="s">
        <v>2127</v>
      </c>
      <c r="AX474">
        <v>8</v>
      </c>
      <c r="AY474" t="s">
        <v>15</v>
      </c>
      <c r="AZ474" t="s">
        <v>49</v>
      </c>
      <c r="BA474">
        <v>1</v>
      </c>
      <c r="BB474" s="5">
        <v>37287</v>
      </c>
      <c r="BC474" s="6" t="s">
        <v>17</v>
      </c>
      <c r="BE474">
        <v>3</v>
      </c>
      <c r="BF474">
        <v>477952</v>
      </c>
      <c r="BG474">
        <v>41667</v>
      </c>
      <c r="BH474" t="s">
        <v>2128</v>
      </c>
      <c r="BJ474" t="s">
        <v>2129</v>
      </c>
      <c r="BT474">
        <v>207610</v>
      </c>
    </row>
    <row r="475" spans="1:72" x14ac:dyDescent="0.3">
      <c r="A475">
        <v>304984</v>
      </c>
      <c r="B475">
        <v>304982</v>
      </c>
      <c r="F475" t="s">
        <v>0</v>
      </c>
      <c r="G475" t="s">
        <v>1</v>
      </c>
      <c r="H475" t="s">
        <v>1601</v>
      </c>
      <c r="I475" s="7" t="str">
        <f>HYPERLINK(AP475,"Hb")</f>
        <v>Hb</v>
      </c>
      <c r="K475">
        <v>1</v>
      </c>
      <c r="L475" t="s">
        <v>4</v>
      </c>
      <c r="M475">
        <v>100931</v>
      </c>
      <c r="N475" t="s">
        <v>5</v>
      </c>
      <c r="T475" t="s">
        <v>1602</v>
      </c>
      <c r="U475" s="1">
        <v>1</v>
      </c>
      <c r="V475" t="s">
        <v>985</v>
      </c>
      <c r="W475" t="s">
        <v>1534</v>
      </c>
      <c r="X475" t="s">
        <v>1535</v>
      </c>
      <c r="Y475" s="3">
        <v>5</v>
      </c>
      <c r="Z475" s="4">
        <v>501</v>
      </c>
      <c r="AA475" s="4" t="s">
        <v>1534</v>
      </c>
      <c r="AB475" t="s">
        <v>1603</v>
      </c>
      <c r="AC475">
        <v>1944</v>
      </c>
      <c r="AD475">
        <v>7</v>
      </c>
      <c r="AE475">
        <v>24</v>
      </c>
      <c r="AF475" t="s">
        <v>1588</v>
      </c>
      <c r="AG475" t="s">
        <v>1588</v>
      </c>
      <c r="AH475">
        <v>251066</v>
      </c>
      <c r="AI475">
        <v>6789390</v>
      </c>
      <c r="AJ475" s="4">
        <v>251000</v>
      </c>
      <c r="AK475" s="4">
        <v>6789000</v>
      </c>
      <c r="AL475">
        <v>250</v>
      </c>
      <c r="AN475">
        <v>8</v>
      </c>
      <c r="AO475" t="s">
        <v>324</v>
      </c>
      <c r="AP475" t="s">
        <v>1604</v>
      </c>
      <c r="AQ475">
        <v>100931</v>
      </c>
      <c r="AT475">
        <v>1</v>
      </c>
      <c r="AU475" t="s">
        <v>12</v>
      </c>
      <c r="AV475" t="s">
        <v>1605</v>
      </c>
      <c r="AW475" t="s">
        <v>1606</v>
      </c>
      <c r="AX475">
        <v>8</v>
      </c>
      <c r="AY475" t="s">
        <v>15</v>
      </c>
      <c r="AZ475" t="s">
        <v>49</v>
      </c>
      <c r="BA475">
        <v>1</v>
      </c>
      <c r="BB475" s="5">
        <v>37287</v>
      </c>
      <c r="BC475" s="6" t="s">
        <v>17</v>
      </c>
      <c r="BE475">
        <v>3</v>
      </c>
      <c r="BF475">
        <v>477946</v>
      </c>
      <c r="BG475">
        <v>41627</v>
      </c>
      <c r="BH475" t="s">
        <v>1607</v>
      </c>
      <c r="BJ475" t="s">
        <v>1608</v>
      </c>
      <c r="BT475">
        <v>304984</v>
      </c>
    </row>
    <row r="476" spans="1:72" x14ac:dyDescent="0.3">
      <c r="A476">
        <v>466792</v>
      </c>
      <c r="B476">
        <v>330409</v>
      </c>
      <c r="F476" t="s">
        <v>0</v>
      </c>
      <c r="G476" t="s">
        <v>1</v>
      </c>
      <c r="H476" t="s">
        <v>380</v>
      </c>
      <c r="I476" s="7" t="str">
        <f>HYPERLINK(AP476,"Hb")</f>
        <v>Hb</v>
      </c>
      <c r="K476">
        <v>1</v>
      </c>
      <c r="L476" t="s">
        <v>4</v>
      </c>
      <c r="M476">
        <v>100931</v>
      </c>
      <c r="N476" t="s">
        <v>5</v>
      </c>
      <c r="T476" t="s">
        <v>365</v>
      </c>
      <c r="U476" s="1">
        <v>1</v>
      </c>
      <c r="V476" t="s">
        <v>7</v>
      </c>
      <c r="W476" t="s">
        <v>358</v>
      </c>
      <c r="X476" s="2" t="s">
        <v>9</v>
      </c>
      <c r="Y476" s="3">
        <v>1</v>
      </c>
      <c r="Z476" s="4">
        <v>128</v>
      </c>
      <c r="AA476" s="4" t="s">
        <v>358</v>
      </c>
      <c r="AB476" t="s">
        <v>381</v>
      </c>
      <c r="AC476">
        <v>1944</v>
      </c>
      <c r="AD476">
        <v>7</v>
      </c>
      <c r="AE476">
        <v>24</v>
      </c>
      <c r="AF476" t="s">
        <v>341</v>
      </c>
      <c r="AG476" t="s">
        <v>382</v>
      </c>
      <c r="AH476">
        <v>293914</v>
      </c>
      <c r="AI476">
        <v>6591526</v>
      </c>
      <c r="AJ476" s="4">
        <v>293000</v>
      </c>
      <c r="AK476" s="4">
        <v>6591000</v>
      </c>
      <c r="AL476">
        <v>707</v>
      </c>
      <c r="AN476">
        <v>8</v>
      </c>
      <c r="AO476" t="s">
        <v>383</v>
      </c>
      <c r="AP476" t="s">
        <v>384</v>
      </c>
      <c r="AQ476">
        <v>100931</v>
      </c>
      <c r="AT476">
        <v>1</v>
      </c>
      <c r="AU476" t="s">
        <v>12</v>
      </c>
      <c r="AV476" t="s">
        <v>368</v>
      </c>
      <c r="AW476" t="s">
        <v>385</v>
      </c>
      <c r="AX476">
        <v>8</v>
      </c>
      <c r="AY476" t="s">
        <v>15</v>
      </c>
      <c r="AZ476" t="s">
        <v>49</v>
      </c>
      <c r="BA476">
        <v>1</v>
      </c>
      <c r="BB476" s="5">
        <v>37341</v>
      </c>
      <c r="BC476" s="6" t="s">
        <v>17</v>
      </c>
      <c r="BE476">
        <v>3</v>
      </c>
      <c r="BF476">
        <v>500622</v>
      </c>
      <c r="BG476">
        <v>41521</v>
      </c>
      <c r="BH476" t="s">
        <v>386</v>
      </c>
      <c r="BJ476" t="s">
        <v>387</v>
      </c>
      <c r="BT476">
        <v>466792</v>
      </c>
    </row>
    <row r="477" spans="1:72" x14ac:dyDescent="0.3">
      <c r="A477">
        <v>520399</v>
      </c>
      <c r="B477">
        <v>154383</v>
      </c>
      <c r="F477" t="s">
        <v>0</v>
      </c>
      <c r="G477" t="s">
        <v>5040</v>
      </c>
      <c r="H477" t="s">
        <v>5999</v>
      </c>
      <c r="I477" t="s">
        <v>793</v>
      </c>
      <c r="K477">
        <v>1</v>
      </c>
      <c r="L477" t="s">
        <v>4</v>
      </c>
      <c r="M477">
        <v>100931</v>
      </c>
      <c r="N477" t="s">
        <v>5</v>
      </c>
      <c r="T477" t="s">
        <v>6000</v>
      </c>
      <c r="U477" s="1">
        <v>1</v>
      </c>
      <c r="V477" t="s">
        <v>5444</v>
      </c>
      <c r="W477" t="s">
        <v>5993</v>
      </c>
      <c r="X477" t="s">
        <v>5446</v>
      </c>
      <c r="Y477" s="3">
        <v>18</v>
      </c>
      <c r="Z477" s="4">
        <v>1866</v>
      </c>
      <c r="AA477" s="4" t="s">
        <v>5993</v>
      </c>
      <c r="AB477" t="s">
        <v>6001</v>
      </c>
      <c r="AC477">
        <v>1944</v>
      </c>
      <c r="AD477">
        <v>8</v>
      </c>
      <c r="AE477">
        <v>15</v>
      </c>
      <c r="AF477" t="s">
        <v>5593</v>
      </c>
      <c r="AG477" t="s">
        <v>5535</v>
      </c>
      <c r="AH477">
        <v>499430</v>
      </c>
      <c r="AI477">
        <v>7603301</v>
      </c>
      <c r="AJ477" s="4">
        <v>499000</v>
      </c>
      <c r="AK477" s="4">
        <v>7603000</v>
      </c>
      <c r="AL477">
        <v>707</v>
      </c>
      <c r="AN477">
        <v>117</v>
      </c>
      <c r="AP477" s="5"/>
      <c r="AQ477">
        <v>100931</v>
      </c>
      <c r="AT477">
        <v>1</v>
      </c>
      <c r="AU477" t="s">
        <v>12</v>
      </c>
      <c r="AV477" t="s">
        <v>6002</v>
      </c>
      <c r="AW477" t="s">
        <v>6003</v>
      </c>
      <c r="AX477">
        <v>117</v>
      </c>
      <c r="AY477" t="s">
        <v>5048</v>
      </c>
      <c r="AZ477" t="s">
        <v>5049</v>
      </c>
      <c r="BB477" s="5">
        <v>40100</v>
      </c>
      <c r="BC477" s="6" t="s">
        <v>17</v>
      </c>
      <c r="BE477">
        <v>5</v>
      </c>
      <c r="BF477">
        <v>303941</v>
      </c>
      <c r="BG477">
        <v>42064</v>
      </c>
      <c r="BH477" t="s">
        <v>6004</v>
      </c>
      <c r="BJ477" t="s">
        <v>6005</v>
      </c>
      <c r="BT477">
        <v>520399</v>
      </c>
    </row>
    <row r="478" spans="1:72" x14ac:dyDescent="0.3">
      <c r="A478">
        <v>189719</v>
      </c>
      <c r="B478">
        <v>291425</v>
      </c>
      <c r="F478" t="s">
        <v>0</v>
      </c>
      <c r="G478" t="s">
        <v>1</v>
      </c>
      <c r="H478" t="s">
        <v>2654</v>
      </c>
      <c r="I478" s="7" t="str">
        <f>HYPERLINK(AP478,"Hb")</f>
        <v>Hb</v>
      </c>
      <c r="K478">
        <v>1</v>
      </c>
      <c r="L478" t="s">
        <v>4</v>
      </c>
      <c r="M478">
        <v>100931</v>
      </c>
      <c r="N478" t="s">
        <v>5</v>
      </c>
      <c r="T478" t="s">
        <v>2655</v>
      </c>
      <c r="U478" s="9">
        <v>3</v>
      </c>
      <c r="V478" t="s">
        <v>2527</v>
      </c>
      <c r="W478" t="s">
        <v>2656</v>
      </c>
      <c r="X478" s="2" t="s">
        <v>2657</v>
      </c>
      <c r="Y478" s="3">
        <v>8</v>
      </c>
      <c r="Z478" s="4">
        <v>806</v>
      </c>
      <c r="AA478" s="4" t="s">
        <v>2656</v>
      </c>
      <c r="AB478" t="s">
        <v>2658</v>
      </c>
      <c r="AC478">
        <v>1946</v>
      </c>
      <c r="AD478">
        <v>7</v>
      </c>
      <c r="AE478">
        <v>20</v>
      </c>
      <c r="AF478" t="s">
        <v>2659</v>
      </c>
      <c r="AG478" t="s">
        <v>2659</v>
      </c>
      <c r="AH478">
        <v>185810</v>
      </c>
      <c r="AI478">
        <v>6581392</v>
      </c>
      <c r="AJ478" s="4">
        <v>185000</v>
      </c>
      <c r="AK478" s="4">
        <v>6581000</v>
      </c>
      <c r="AL478">
        <v>29040</v>
      </c>
      <c r="AN478">
        <v>8</v>
      </c>
      <c r="AO478" t="s">
        <v>2660</v>
      </c>
      <c r="AP478" t="s">
        <v>2661</v>
      </c>
      <c r="AQ478">
        <v>100931</v>
      </c>
      <c r="AT478">
        <v>1</v>
      </c>
      <c r="AU478" t="s">
        <v>12</v>
      </c>
      <c r="AV478" t="s">
        <v>2662</v>
      </c>
      <c r="AW478" t="s">
        <v>2663</v>
      </c>
      <c r="AX478">
        <v>8</v>
      </c>
      <c r="AY478" t="s">
        <v>15</v>
      </c>
      <c r="AZ478" t="s">
        <v>49</v>
      </c>
      <c r="BA478">
        <v>1</v>
      </c>
      <c r="BB478" s="5">
        <v>38307</v>
      </c>
      <c r="BC478" s="6" t="s">
        <v>17</v>
      </c>
      <c r="BE478">
        <v>3</v>
      </c>
      <c r="BF478">
        <v>464105</v>
      </c>
      <c r="BG478">
        <v>41707</v>
      </c>
      <c r="BH478" t="s">
        <v>2664</v>
      </c>
      <c r="BJ478" t="s">
        <v>2665</v>
      </c>
      <c r="BT478">
        <v>189719</v>
      </c>
    </row>
    <row r="479" spans="1:72" x14ac:dyDescent="0.3">
      <c r="A479">
        <v>304144</v>
      </c>
      <c r="B479">
        <v>304977</v>
      </c>
      <c r="F479" t="s">
        <v>0</v>
      </c>
      <c r="G479" t="s">
        <v>1</v>
      </c>
      <c r="H479" t="s">
        <v>1609</v>
      </c>
      <c r="I479" s="7" t="str">
        <f>HYPERLINK(AP479,"Hb")</f>
        <v>Hb</v>
      </c>
      <c r="K479">
        <v>1</v>
      </c>
      <c r="L479" t="s">
        <v>4</v>
      </c>
      <c r="M479">
        <v>100931</v>
      </c>
      <c r="N479" t="s">
        <v>5</v>
      </c>
      <c r="T479" t="s">
        <v>1602</v>
      </c>
      <c r="U479" s="1">
        <v>1</v>
      </c>
      <c r="V479" t="s">
        <v>985</v>
      </c>
      <c r="W479" t="s">
        <v>1534</v>
      </c>
      <c r="X479" t="s">
        <v>1535</v>
      </c>
      <c r="Y479" s="3">
        <v>5</v>
      </c>
      <c r="Z479" s="4">
        <v>501</v>
      </c>
      <c r="AA479" s="4" t="s">
        <v>1534</v>
      </c>
      <c r="AB479" t="s">
        <v>1610</v>
      </c>
      <c r="AC479">
        <v>1946</v>
      </c>
      <c r="AD479">
        <v>7</v>
      </c>
      <c r="AE479">
        <v>30</v>
      </c>
      <c r="AF479" t="s">
        <v>1588</v>
      </c>
      <c r="AG479" t="s">
        <v>1588</v>
      </c>
      <c r="AH479">
        <v>250732</v>
      </c>
      <c r="AI479">
        <v>6789626</v>
      </c>
      <c r="AJ479" s="4">
        <v>251000</v>
      </c>
      <c r="AK479" s="4">
        <v>6789000</v>
      </c>
      <c r="AL479">
        <v>71</v>
      </c>
      <c r="AN479">
        <v>8</v>
      </c>
      <c r="AO479" t="s">
        <v>324</v>
      </c>
      <c r="AP479" t="s">
        <v>1611</v>
      </c>
      <c r="AQ479">
        <v>100931</v>
      </c>
      <c r="AT479">
        <v>1</v>
      </c>
      <c r="AU479" t="s">
        <v>12</v>
      </c>
      <c r="AV479" t="s">
        <v>1612</v>
      </c>
      <c r="AW479" t="s">
        <v>1613</v>
      </c>
      <c r="AX479">
        <v>8</v>
      </c>
      <c r="AY479" t="s">
        <v>15</v>
      </c>
      <c r="AZ479" t="s">
        <v>49</v>
      </c>
      <c r="BA479">
        <v>1</v>
      </c>
      <c r="BB479" s="5">
        <v>37287</v>
      </c>
      <c r="BC479" s="6" t="s">
        <v>17</v>
      </c>
      <c r="BE479">
        <v>3</v>
      </c>
      <c r="BF479">
        <v>477940</v>
      </c>
      <c r="BG479">
        <v>41628</v>
      </c>
      <c r="BH479" t="s">
        <v>1614</v>
      </c>
      <c r="BJ479" t="s">
        <v>1615</v>
      </c>
      <c r="BT479">
        <v>304144</v>
      </c>
    </row>
    <row r="480" spans="1:72" x14ac:dyDescent="0.3">
      <c r="A480">
        <v>481391</v>
      </c>
      <c r="B480">
        <v>214718</v>
      </c>
      <c r="F480" t="s">
        <v>0</v>
      </c>
      <c r="G480" t="s">
        <v>100</v>
      </c>
      <c r="H480" t="s">
        <v>5430</v>
      </c>
      <c r="I480" s="7" t="str">
        <f>HYPERLINK(AP480,"Hb")</f>
        <v>Hb</v>
      </c>
      <c r="K480">
        <v>1</v>
      </c>
      <c r="L480" t="s">
        <v>4</v>
      </c>
      <c r="M480">
        <v>100931</v>
      </c>
      <c r="N480" t="s">
        <v>5</v>
      </c>
      <c r="T480" t="s">
        <v>5431</v>
      </c>
      <c r="U480" s="9">
        <v>3</v>
      </c>
      <c r="V480" t="s">
        <v>4493</v>
      </c>
      <c r="W480" t="s">
        <v>5432</v>
      </c>
      <c r="X480" s="2" t="s">
        <v>5128</v>
      </c>
      <c r="Y480" s="3">
        <v>17</v>
      </c>
      <c r="Z480" s="4">
        <v>1750</v>
      </c>
      <c r="AA480" t="s">
        <v>5433</v>
      </c>
      <c r="AB480" t="s">
        <v>5434</v>
      </c>
      <c r="AC480">
        <v>1946</v>
      </c>
      <c r="AD480">
        <v>7</v>
      </c>
      <c r="AE480">
        <v>11</v>
      </c>
      <c r="AF480" t="s">
        <v>5435</v>
      </c>
      <c r="AG480" t="s">
        <v>5241</v>
      </c>
      <c r="AH480">
        <v>308449</v>
      </c>
      <c r="AI480">
        <v>7204294</v>
      </c>
      <c r="AJ480" s="4">
        <v>309000</v>
      </c>
      <c r="AK480" s="4">
        <v>7205000</v>
      </c>
      <c r="AL480">
        <v>76342</v>
      </c>
      <c r="AN480">
        <v>37</v>
      </c>
      <c r="AO480" t="s">
        <v>5436</v>
      </c>
      <c r="AP480" t="s">
        <v>5437</v>
      </c>
      <c r="AQ480">
        <v>100931</v>
      </c>
      <c r="AT480">
        <v>1</v>
      </c>
      <c r="AU480" t="s">
        <v>12</v>
      </c>
      <c r="AV480" t="s">
        <v>5438</v>
      </c>
      <c r="AW480" t="s">
        <v>5439</v>
      </c>
      <c r="AX480">
        <v>37</v>
      </c>
      <c r="AY480" t="s">
        <v>110</v>
      </c>
      <c r="AZ480" t="s">
        <v>49</v>
      </c>
      <c r="BA480">
        <v>1</v>
      </c>
      <c r="BB480" s="5">
        <v>44004</v>
      </c>
      <c r="BC480" s="6" t="s">
        <v>17</v>
      </c>
      <c r="BE480">
        <v>4</v>
      </c>
      <c r="BF480">
        <v>369111</v>
      </c>
      <c r="BG480">
        <v>42002</v>
      </c>
      <c r="BH480" t="s">
        <v>5440</v>
      </c>
      <c r="BJ480" t="s">
        <v>5441</v>
      </c>
      <c r="BT480">
        <v>481391</v>
      </c>
    </row>
    <row r="481" spans="1:72" x14ac:dyDescent="0.3">
      <c r="A481">
        <v>480093</v>
      </c>
      <c r="B481">
        <v>205122</v>
      </c>
      <c r="F481" t="s">
        <v>0</v>
      </c>
      <c r="G481" t="s">
        <v>100</v>
      </c>
      <c r="H481" t="s">
        <v>5338</v>
      </c>
      <c r="I481" s="7" t="str">
        <f>HYPERLINK(AP481,"Hb")</f>
        <v>Hb</v>
      </c>
      <c r="K481">
        <v>1</v>
      </c>
      <c r="L481" t="s">
        <v>4</v>
      </c>
      <c r="M481">
        <v>100931</v>
      </c>
      <c r="N481" t="s">
        <v>5</v>
      </c>
      <c r="T481" t="s">
        <v>5339</v>
      </c>
      <c r="U481" s="1">
        <v>1</v>
      </c>
      <c r="V481" t="s">
        <v>4493</v>
      </c>
      <c r="W481" t="s">
        <v>5340</v>
      </c>
      <c r="X481" s="2" t="s">
        <v>5128</v>
      </c>
      <c r="Y481" s="3">
        <v>17</v>
      </c>
      <c r="Z481" s="4">
        <v>1723</v>
      </c>
      <c r="AA481" s="4" t="s">
        <v>5341</v>
      </c>
      <c r="AB481" t="s">
        <v>5342</v>
      </c>
      <c r="AC481">
        <v>1948</v>
      </c>
      <c r="AD481">
        <v>7</v>
      </c>
      <c r="AE481">
        <v>28</v>
      </c>
      <c r="AF481" t="s">
        <v>4585</v>
      </c>
      <c r="AG481" t="s">
        <v>4585</v>
      </c>
      <c r="AH481">
        <v>306425</v>
      </c>
      <c r="AI481">
        <v>7084834</v>
      </c>
      <c r="AJ481" s="4">
        <v>307000</v>
      </c>
      <c r="AK481" s="4">
        <v>7085000</v>
      </c>
      <c r="AL481">
        <v>707</v>
      </c>
      <c r="AN481">
        <v>37</v>
      </c>
      <c r="AP481" t="s">
        <v>5343</v>
      </c>
      <c r="AQ481">
        <v>100931</v>
      </c>
      <c r="AT481">
        <v>1</v>
      </c>
      <c r="AU481" t="s">
        <v>12</v>
      </c>
      <c r="AV481" t="s">
        <v>5344</v>
      </c>
      <c r="AW481" t="s">
        <v>5345</v>
      </c>
      <c r="AX481">
        <v>37</v>
      </c>
      <c r="AY481" t="s">
        <v>110</v>
      </c>
      <c r="AZ481" t="s">
        <v>49</v>
      </c>
      <c r="BA481">
        <v>1</v>
      </c>
      <c r="BB481" s="5">
        <v>41767</v>
      </c>
      <c r="BC481" s="6" t="s">
        <v>17</v>
      </c>
      <c r="BE481">
        <v>4</v>
      </c>
      <c r="BF481">
        <v>360582</v>
      </c>
      <c r="BG481">
        <v>42004</v>
      </c>
      <c r="BH481" t="s">
        <v>5346</v>
      </c>
      <c r="BJ481" t="s">
        <v>5347</v>
      </c>
      <c r="BT481">
        <v>480093</v>
      </c>
    </row>
    <row r="482" spans="1:72" x14ac:dyDescent="0.3">
      <c r="A482">
        <v>532153</v>
      </c>
      <c r="B482">
        <v>154375</v>
      </c>
      <c r="F482" t="s">
        <v>0</v>
      </c>
      <c r="G482" t="s">
        <v>5040</v>
      </c>
      <c r="H482" t="s">
        <v>6423</v>
      </c>
      <c r="I482" t="s">
        <v>793</v>
      </c>
      <c r="K482">
        <v>1</v>
      </c>
      <c r="L482" t="s">
        <v>4</v>
      </c>
      <c r="M482">
        <v>100931</v>
      </c>
      <c r="N482" t="s">
        <v>5</v>
      </c>
      <c r="T482" t="s">
        <v>6424</v>
      </c>
      <c r="U482" s="1">
        <v>1</v>
      </c>
      <c r="V482" t="s">
        <v>6047</v>
      </c>
      <c r="W482" t="s">
        <v>6412</v>
      </c>
      <c r="X482" s="2" t="s">
        <v>6049</v>
      </c>
      <c r="Y482" s="3">
        <v>19</v>
      </c>
      <c r="Z482" s="4">
        <v>1936</v>
      </c>
      <c r="AA482" t="s">
        <v>6412</v>
      </c>
      <c r="AB482" t="s">
        <v>6425</v>
      </c>
      <c r="AC482">
        <v>1948</v>
      </c>
      <c r="AD482">
        <v>7</v>
      </c>
      <c r="AE482">
        <v>27</v>
      </c>
      <c r="AF482" t="s">
        <v>5593</v>
      </c>
      <c r="AG482" t="s">
        <v>5593</v>
      </c>
      <c r="AH482">
        <v>686289</v>
      </c>
      <c r="AI482">
        <v>7773383</v>
      </c>
      <c r="AJ482" s="4">
        <v>687000</v>
      </c>
      <c r="AK482" s="4">
        <v>7773000</v>
      </c>
      <c r="AL482">
        <v>707</v>
      </c>
      <c r="AN482">
        <v>117</v>
      </c>
      <c r="AP482" s="5"/>
      <c r="AQ482">
        <v>100931</v>
      </c>
      <c r="AT482">
        <v>1</v>
      </c>
      <c r="AU482" t="s">
        <v>12</v>
      </c>
      <c r="AV482" t="s">
        <v>6426</v>
      </c>
      <c r="AW482" t="s">
        <v>6427</v>
      </c>
      <c r="AX482">
        <v>117</v>
      </c>
      <c r="AY482" t="s">
        <v>5048</v>
      </c>
      <c r="AZ482" t="s">
        <v>5049</v>
      </c>
      <c r="BB482" s="5">
        <v>41251</v>
      </c>
      <c r="BC482" s="6" t="s">
        <v>17</v>
      </c>
      <c r="BE482">
        <v>5</v>
      </c>
      <c r="BF482">
        <v>303933</v>
      </c>
      <c r="BG482">
        <v>42112</v>
      </c>
      <c r="BH482" t="s">
        <v>6428</v>
      </c>
      <c r="BJ482" t="s">
        <v>6429</v>
      </c>
      <c r="BT482">
        <v>532153</v>
      </c>
    </row>
    <row r="483" spans="1:72" x14ac:dyDescent="0.3">
      <c r="A483">
        <v>269213</v>
      </c>
      <c r="B483">
        <v>214730</v>
      </c>
      <c r="F483" t="s">
        <v>0</v>
      </c>
      <c r="G483" t="s">
        <v>100</v>
      </c>
      <c r="H483" t="s">
        <v>4669</v>
      </c>
      <c r="I483" s="7" t="str">
        <f>HYPERLINK(AP483,"Hb")</f>
        <v>Hb</v>
      </c>
      <c r="K483">
        <v>1</v>
      </c>
      <c r="L483" t="s">
        <v>4</v>
      </c>
      <c r="M483">
        <v>100931</v>
      </c>
      <c r="N483" t="s">
        <v>5</v>
      </c>
      <c r="T483" t="s">
        <v>4670</v>
      </c>
      <c r="U483" s="1">
        <v>1</v>
      </c>
      <c r="V483" t="s">
        <v>4493</v>
      </c>
      <c r="W483" t="s">
        <v>4661</v>
      </c>
      <c r="X483" s="2" t="s">
        <v>4495</v>
      </c>
      <c r="Y483" s="3">
        <v>16</v>
      </c>
      <c r="Z483" s="4">
        <v>1622</v>
      </c>
      <c r="AA483" t="s">
        <v>4662</v>
      </c>
      <c r="AB483" t="s">
        <v>4671</v>
      </c>
      <c r="AC483">
        <v>1949</v>
      </c>
      <c r="AD483">
        <v>7</v>
      </c>
      <c r="AE483">
        <v>9</v>
      </c>
      <c r="AF483" t="s">
        <v>4672</v>
      </c>
      <c r="AG483" t="s">
        <v>4672</v>
      </c>
      <c r="AH483">
        <v>242188</v>
      </c>
      <c r="AI483">
        <v>7053692</v>
      </c>
      <c r="AJ483" s="4">
        <v>243000</v>
      </c>
      <c r="AK483" s="4">
        <v>7053000</v>
      </c>
      <c r="AL483">
        <v>707</v>
      </c>
      <c r="AN483">
        <v>37</v>
      </c>
      <c r="AP483" t="s">
        <v>4673</v>
      </c>
      <c r="AQ483">
        <v>100931</v>
      </c>
      <c r="AT483">
        <v>1</v>
      </c>
      <c r="AU483" t="s">
        <v>12</v>
      </c>
      <c r="AV483" t="s">
        <v>4674</v>
      </c>
      <c r="AW483" t="s">
        <v>4675</v>
      </c>
      <c r="AX483">
        <v>37</v>
      </c>
      <c r="AY483" t="s">
        <v>110</v>
      </c>
      <c r="AZ483" t="s">
        <v>49</v>
      </c>
      <c r="BA483">
        <v>1</v>
      </c>
      <c r="BB483" s="5">
        <v>41767</v>
      </c>
      <c r="BC483" s="6" t="s">
        <v>17</v>
      </c>
      <c r="BE483">
        <v>4</v>
      </c>
      <c r="BF483">
        <v>369124</v>
      </c>
      <c r="BG483">
        <v>41935</v>
      </c>
      <c r="BH483" t="s">
        <v>4676</v>
      </c>
      <c r="BJ483" t="s">
        <v>4677</v>
      </c>
      <c r="BT483">
        <v>269213</v>
      </c>
    </row>
    <row r="484" spans="1:72" x14ac:dyDescent="0.3">
      <c r="A484">
        <v>514132</v>
      </c>
      <c r="B484">
        <v>154385</v>
      </c>
      <c r="F484" t="s">
        <v>0</v>
      </c>
      <c r="G484" t="s">
        <v>5040</v>
      </c>
      <c r="H484" t="s">
        <v>5598</v>
      </c>
      <c r="I484" t="s">
        <v>793</v>
      </c>
      <c r="K484">
        <v>1</v>
      </c>
      <c r="L484" t="s">
        <v>4</v>
      </c>
      <c r="M484">
        <v>100931</v>
      </c>
      <c r="N484" t="s">
        <v>5</v>
      </c>
      <c r="T484" t="s">
        <v>5599</v>
      </c>
      <c r="U484" s="1">
        <v>1</v>
      </c>
      <c r="V484" t="s">
        <v>5444</v>
      </c>
      <c r="W484" t="s">
        <v>5600</v>
      </c>
      <c r="X484" t="s">
        <v>5446</v>
      </c>
      <c r="Y484" s="3">
        <v>18</v>
      </c>
      <c r="Z484" s="4">
        <v>1837</v>
      </c>
      <c r="AA484" t="s">
        <v>5600</v>
      </c>
      <c r="AB484" t="s">
        <v>5601</v>
      </c>
      <c r="AC484">
        <v>1949</v>
      </c>
      <c r="AD484">
        <v>7</v>
      </c>
      <c r="AE484">
        <v>23</v>
      </c>
      <c r="AF484" t="s">
        <v>5602</v>
      </c>
      <c r="AG484" t="s">
        <v>5535</v>
      </c>
      <c r="AH484">
        <v>441500</v>
      </c>
      <c r="AI484">
        <v>7418496</v>
      </c>
      <c r="AJ484" s="4">
        <v>441000</v>
      </c>
      <c r="AK484" s="4">
        <v>7419000</v>
      </c>
      <c r="AL484">
        <v>707</v>
      </c>
      <c r="AN484">
        <v>117</v>
      </c>
      <c r="AP484" s="5"/>
      <c r="AQ484">
        <v>100931</v>
      </c>
      <c r="AT484">
        <v>1</v>
      </c>
      <c r="AU484" t="s">
        <v>12</v>
      </c>
      <c r="AV484" t="s">
        <v>5603</v>
      </c>
      <c r="AW484" t="s">
        <v>5604</v>
      </c>
      <c r="AX484">
        <v>117</v>
      </c>
      <c r="AY484" t="s">
        <v>5048</v>
      </c>
      <c r="AZ484" t="s">
        <v>5049</v>
      </c>
      <c r="BB484" s="5">
        <v>40100</v>
      </c>
      <c r="BC484" s="6" t="s">
        <v>17</v>
      </c>
      <c r="BE484">
        <v>5</v>
      </c>
      <c r="BF484">
        <v>303943</v>
      </c>
      <c r="BG484">
        <v>42026</v>
      </c>
      <c r="BH484" t="s">
        <v>5605</v>
      </c>
      <c r="BJ484" t="s">
        <v>5606</v>
      </c>
      <c r="BT484">
        <v>514132</v>
      </c>
    </row>
    <row r="485" spans="1:72" x14ac:dyDescent="0.3">
      <c r="A485">
        <v>536299</v>
      </c>
      <c r="B485">
        <v>451203</v>
      </c>
      <c r="F485" t="s">
        <v>6870</v>
      </c>
      <c r="G485" t="s">
        <v>7176</v>
      </c>
      <c r="H485" t="s">
        <v>7177</v>
      </c>
      <c r="I485" t="s">
        <v>793</v>
      </c>
      <c r="K485">
        <v>1</v>
      </c>
      <c r="L485" t="s">
        <v>6877</v>
      </c>
      <c r="M485">
        <v>121481</v>
      </c>
      <c r="N485" t="s">
        <v>6881</v>
      </c>
      <c r="V485" t="s">
        <v>985</v>
      </c>
      <c r="X485" t="s">
        <v>1535</v>
      </c>
      <c r="Y485" s="3">
        <v>5</v>
      </c>
      <c r="Z485" s="4">
        <v>538</v>
      </c>
      <c r="AA485" t="s">
        <v>1950</v>
      </c>
      <c r="AB485" t="s">
        <v>7178</v>
      </c>
      <c r="AC485">
        <v>1949</v>
      </c>
      <c r="AD485">
        <v>7</v>
      </c>
      <c r="AE485">
        <v>18</v>
      </c>
      <c r="AF485" t="s">
        <v>7179</v>
      </c>
      <c r="AO485" t="s">
        <v>7180</v>
      </c>
      <c r="AQ485">
        <v>121481</v>
      </c>
      <c r="AY485" t="s">
        <v>7176</v>
      </c>
      <c r="BC485" s="8" t="s">
        <v>7181</v>
      </c>
      <c r="BE485">
        <v>4</v>
      </c>
      <c r="BF485">
        <v>301</v>
      </c>
      <c r="BG485">
        <v>41660</v>
      </c>
      <c r="BH485" t="s">
        <v>7182</v>
      </c>
      <c r="BI485">
        <v>2</v>
      </c>
      <c r="BJ485" t="s">
        <v>7182</v>
      </c>
      <c r="BK485" s="8">
        <v>9</v>
      </c>
      <c r="BR485" t="s">
        <v>7183</v>
      </c>
      <c r="BT485">
        <v>536299</v>
      </c>
    </row>
    <row r="486" spans="1:72" x14ac:dyDescent="0.3">
      <c r="A486">
        <v>305069</v>
      </c>
      <c r="B486">
        <v>154388</v>
      </c>
      <c r="F486" t="s">
        <v>0</v>
      </c>
      <c r="G486" t="s">
        <v>5040</v>
      </c>
      <c r="H486" t="s">
        <v>5041</v>
      </c>
      <c r="I486" t="s">
        <v>793</v>
      </c>
      <c r="K486">
        <v>1</v>
      </c>
      <c r="L486" t="s">
        <v>4</v>
      </c>
      <c r="M486">
        <v>100931</v>
      </c>
      <c r="N486" t="s">
        <v>5</v>
      </c>
      <c r="T486" t="s">
        <v>5042</v>
      </c>
      <c r="U486" s="9">
        <v>3</v>
      </c>
      <c r="V486" t="s">
        <v>4493</v>
      </c>
      <c r="W486" t="s">
        <v>5043</v>
      </c>
      <c r="X486" s="2" t="s">
        <v>4495</v>
      </c>
      <c r="Y486" s="3">
        <v>16</v>
      </c>
      <c r="Z486" s="4">
        <v>1657</v>
      </c>
      <c r="AA486" s="4" t="s">
        <v>5043</v>
      </c>
      <c r="AB486" t="s">
        <v>5044</v>
      </c>
      <c r="AC486">
        <v>1950</v>
      </c>
      <c r="AD486">
        <v>7</v>
      </c>
      <c r="AE486">
        <v>12</v>
      </c>
      <c r="AF486" t="s">
        <v>4585</v>
      </c>
      <c r="AG486" t="s">
        <v>4585</v>
      </c>
      <c r="AH486">
        <v>251092</v>
      </c>
      <c r="AI486">
        <v>7025759</v>
      </c>
      <c r="AJ486" s="4">
        <v>251000</v>
      </c>
      <c r="AK486" s="4">
        <v>7025000</v>
      </c>
      <c r="AL486">
        <v>14398</v>
      </c>
      <c r="AN486">
        <v>117</v>
      </c>
      <c r="AO486" t="s">
        <v>5045</v>
      </c>
      <c r="AP486" s="5"/>
      <c r="AQ486">
        <v>100931</v>
      </c>
      <c r="AT486">
        <v>1</v>
      </c>
      <c r="AU486" t="s">
        <v>12</v>
      </c>
      <c r="AV486" t="s">
        <v>5046</v>
      </c>
      <c r="AW486" t="s">
        <v>5047</v>
      </c>
      <c r="AX486">
        <v>117</v>
      </c>
      <c r="AY486" t="s">
        <v>5048</v>
      </c>
      <c r="AZ486" t="s">
        <v>5049</v>
      </c>
      <c r="BB486" s="5">
        <v>40002</v>
      </c>
      <c r="BC486" s="6" t="s">
        <v>17</v>
      </c>
      <c r="BE486">
        <v>5</v>
      </c>
      <c r="BF486">
        <v>303946</v>
      </c>
      <c r="BG486">
        <v>41975</v>
      </c>
      <c r="BH486" t="s">
        <v>5050</v>
      </c>
      <c r="BJ486" t="s">
        <v>5051</v>
      </c>
      <c r="BT486">
        <v>305069</v>
      </c>
    </row>
    <row r="487" spans="1:72" x14ac:dyDescent="0.3">
      <c r="A487">
        <v>142906</v>
      </c>
      <c r="B487">
        <v>179355</v>
      </c>
      <c r="F487" t="s">
        <v>0</v>
      </c>
      <c r="G487" t="s">
        <v>1</v>
      </c>
      <c r="H487" t="s">
        <v>3074</v>
      </c>
      <c r="I487" t="s">
        <v>3</v>
      </c>
      <c r="K487">
        <v>1</v>
      </c>
      <c r="L487" t="s">
        <v>4</v>
      </c>
      <c r="M487">
        <v>100931</v>
      </c>
      <c r="N487" t="s">
        <v>5</v>
      </c>
      <c r="T487" t="s">
        <v>3075</v>
      </c>
      <c r="U487" s="1">
        <v>1</v>
      </c>
      <c r="V487" t="s">
        <v>2527</v>
      </c>
      <c r="W487" t="s">
        <v>3069</v>
      </c>
      <c r="X487" s="2" t="s">
        <v>2657</v>
      </c>
      <c r="Y487" s="3">
        <v>8</v>
      </c>
      <c r="Z487" s="4">
        <v>833</v>
      </c>
      <c r="AA487" s="4" t="s">
        <v>3069</v>
      </c>
      <c r="AB487" t="s">
        <v>3076</v>
      </c>
      <c r="AC487">
        <v>1951</v>
      </c>
      <c r="AD487">
        <v>7</v>
      </c>
      <c r="AE487">
        <v>11</v>
      </c>
      <c r="AF487" t="s">
        <v>3077</v>
      </c>
      <c r="AG487" t="s">
        <v>3077</v>
      </c>
      <c r="AH487">
        <v>103714</v>
      </c>
      <c r="AI487">
        <v>6610401</v>
      </c>
      <c r="AJ487" s="4">
        <v>103000</v>
      </c>
      <c r="AK487" s="4">
        <v>6611000</v>
      </c>
      <c r="AL487">
        <v>1412</v>
      </c>
      <c r="AN487">
        <v>23</v>
      </c>
      <c r="AP487" s="5"/>
      <c r="AQ487">
        <v>100931</v>
      </c>
      <c r="AT487">
        <v>1</v>
      </c>
      <c r="AU487" t="s">
        <v>12</v>
      </c>
      <c r="AV487" t="s">
        <v>3078</v>
      </c>
      <c r="AW487" t="s">
        <v>3079</v>
      </c>
      <c r="AX487">
        <v>23</v>
      </c>
      <c r="AY487" t="s">
        <v>15</v>
      </c>
      <c r="AZ487" t="s">
        <v>16</v>
      </c>
      <c r="BB487" s="5">
        <v>39001</v>
      </c>
      <c r="BC487" s="6" t="s">
        <v>17</v>
      </c>
      <c r="BE487">
        <v>4</v>
      </c>
      <c r="BF487">
        <v>326218</v>
      </c>
      <c r="BG487">
        <v>41750</v>
      </c>
      <c r="BH487" t="s">
        <v>3080</v>
      </c>
      <c r="BT487">
        <v>142906</v>
      </c>
    </row>
    <row r="488" spans="1:72" x14ac:dyDescent="0.3">
      <c r="A488">
        <v>144415</v>
      </c>
      <c r="B488">
        <v>304945</v>
      </c>
      <c r="F488" t="s">
        <v>0</v>
      </c>
      <c r="G488" t="s">
        <v>1</v>
      </c>
      <c r="H488" t="s">
        <v>4296</v>
      </c>
      <c r="I488" s="7" t="str">
        <f>HYPERLINK(AP488,"Hb")</f>
        <v>Hb</v>
      </c>
      <c r="K488">
        <v>1</v>
      </c>
      <c r="L488" t="s">
        <v>4</v>
      </c>
      <c r="M488">
        <v>100931</v>
      </c>
      <c r="N488" t="s">
        <v>5</v>
      </c>
      <c r="T488" t="s">
        <v>4297</v>
      </c>
      <c r="U488" s="1">
        <v>1</v>
      </c>
      <c r="V488" t="s">
        <v>4017</v>
      </c>
      <c r="W488" t="s">
        <v>4291</v>
      </c>
      <c r="X488" t="s">
        <v>4045</v>
      </c>
      <c r="Y488" s="3">
        <v>15</v>
      </c>
      <c r="Z488" s="4">
        <v>1539</v>
      </c>
      <c r="AA488" s="4" t="s">
        <v>4291</v>
      </c>
      <c r="AB488" t="s">
        <v>4298</v>
      </c>
      <c r="AC488">
        <v>1951</v>
      </c>
      <c r="AD488">
        <v>8</v>
      </c>
      <c r="AE488">
        <v>3</v>
      </c>
      <c r="AF488" t="s">
        <v>1816</v>
      </c>
      <c r="AG488" t="s">
        <v>1816</v>
      </c>
      <c r="AH488">
        <v>106966</v>
      </c>
      <c r="AI488">
        <v>6953015</v>
      </c>
      <c r="AJ488" s="4">
        <v>107000</v>
      </c>
      <c r="AK488" s="4">
        <v>6953000</v>
      </c>
      <c r="AL488">
        <v>1118</v>
      </c>
      <c r="AN488">
        <v>8</v>
      </c>
      <c r="AO488" t="s">
        <v>324</v>
      </c>
      <c r="AP488" t="s">
        <v>4299</v>
      </c>
      <c r="AQ488">
        <v>100931</v>
      </c>
      <c r="AT488">
        <v>1</v>
      </c>
      <c r="AU488" t="s">
        <v>12</v>
      </c>
      <c r="AV488" t="s">
        <v>4300</v>
      </c>
      <c r="AW488" t="s">
        <v>4301</v>
      </c>
      <c r="AX488">
        <v>8</v>
      </c>
      <c r="AY488" t="s">
        <v>15</v>
      </c>
      <c r="AZ488" t="s">
        <v>49</v>
      </c>
      <c r="BA488">
        <v>1</v>
      </c>
      <c r="BB488" s="5">
        <v>37287</v>
      </c>
      <c r="BC488" s="6" t="s">
        <v>17</v>
      </c>
      <c r="BE488">
        <v>3</v>
      </c>
      <c r="BF488">
        <v>477910</v>
      </c>
      <c r="BG488">
        <v>41898</v>
      </c>
      <c r="BH488" t="s">
        <v>4302</v>
      </c>
      <c r="BJ488" t="s">
        <v>4303</v>
      </c>
      <c r="BT488">
        <v>144415</v>
      </c>
    </row>
    <row r="489" spans="1:72" x14ac:dyDescent="0.3">
      <c r="A489">
        <v>144418</v>
      </c>
      <c r="B489">
        <v>176677</v>
      </c>
      <c r="F489" t="s">
        <v>0</v>
      </c>
      <c r="G489" t="s">
        <v>1</v>
      </c>
      <c r="H489" t="s">
        <v>4304</v>
      </c>
      <c r="I489" t="s">
        <v>3</v>
      </c>
      <c r="K489">
        <v>1</v>
      </c>
      <c r="L489" t="s">
        <v>4</v>
      </c>
      <c r="M489">
        <v>100931</v>
      </c>
      <c r="N489" t="s">
        <v>5</v>
      </c>
      <c r="T489" t="s">
        <v>4297</v>
      </c>
      <c r="U489" s="1">
        <v>1</v>
      </c>
      <c r="V489" t="s">
        <v>4017</v>
      </c>
      <c r="W489" t="s">
        <v>4291</v>
      </c>
      <c r="X489" t="s">
        <v>4045</v>
      </c>
      <c r="Y489" s="3">
        <v>15</v>
      </c>
      <c r="Z489" s="4">
        <v>1539</v>
      </c>
      <c r="AA489" s="4" t="s">
        <v>4291</v>
      </c>
      <c r="AB489" t="s">
        <v>4305</v>
      </c>
      <c r="AC489">
        <v>1951</v>
      </c>
      <c r="AD489">
        <v>8</v>
      </c>
      <c r="AE489">
        <v>3</v>
      </c>
      <c r="AF489" t="s">
        <v>2115</v>
      </c>
      <c r="AG489" t="s">
        <v>2115</v>
      </c>
      <c r="AH489">
        <v>106967</v>
      </c>
      <c r="AI489">
        <v>6953015</v>
      </c>
      <c r="AJ489" s="4">
        <v>107000</v>
      </c>
      <c r="AK489" s="4">
        <v>6953000</v>
      </c>
      <c r="AL489">
        <v>1118</v>
      </c>
      <c r="AN489">
        <v>23</v>
      </c>
      <c r="AP489" s="5"/>
      <c r="AQ489">
        <v>100931</v>
      </c>
      <c r="AT489">
        <v>1</v>
      </c>
      <c r="AU489" t="s">
        <v>12</v>
      </c>
      <c r="AV489" t="s">
        <v>4306</v>
      </c>
      <c r="AW489" t="s">
        <v>4307</v>
      </c>
      <c r="AX489">
        <v>23</v>
      </c>
      <c r="AY489" t="s">
        <v>15</v>
      </c>
      <c r="AZ489" t="s">
        <v>16</v>
      </c>
      <c r="BB489" s="5">
        <v>38977</v>
      </c>
      <c r="BC489" s="6" t="s">
        <v>17</v>
      </c>
      <c r="BE489">
        <v>4</v>
      </c>
      <c r="BF489">
        <v>324138</v>
      </c>
      <c r="BG489">
        <v>41897</v>
      </c>
      <c r="BH489" t="s">
        <v>4308</v>
      </c>
      <c r="BT489">
        <v>144418</v>
      </c>
    </row>
    <row r="490" spans="1:72" x14ac:dyDescent="0.3">
      <c r="A490">
        <v>177746</v>
      </c>
      <c r="B490">
        <v>304960</v>
      </c>
      <c r="F490" t="s">
        <v>0</v>
      </c>
      <c r="G490" t="s">
        <v>1</v>
      </c>
      <c r="H490" t="s">
        <v>2755</v>
      </c>
      <c r="I490" s="7" t="str">
        <f>HYPERLINK(AP490,"Hb")</f>
        <v>Hb</v>
      </c>
      <c r="K490">
        <v>1</v>
      </c>
      <c r="L490" t="s">
        <v>4</v>
      </c>
      <c r="M490">
        <v>100931</v>
      </c>
      <c r="N490" t="s">
        <v>5</v>
      </c>
      <c r="T490" t="s">
        <v>2756</v>
      </c>
      <c r="U490" s="1">
        <v>1</v>
      </c>
      <c r="V490" t="s">
        <v>2527</v>
      </c>
      <c r="W490" t="s">
        <v>2743</v>
      </c>
      <c r="X490" s="2" t="s">
        <v>2657</v>
      </c>
      <c r="Y490" s="3">
        <v>8</v>
      </c>
      <c r="Z490" s="4">
        <v>817</v>
      </c>
      <c r="AA490" s="4" t="s">
        <v>2743</v>
      </c>
      <c r="AB490" t="s">
        <v>2757</v>
      </c>
      <c r="AC490">
        <v>1951</v>
      </c>
      <c r="AD490">
        <v>8</v>
      </c>
      <c r="AE490">
        <v>8</v>
      </c>
      <c r="AF490" t="s">
        <v>894</v>
      </c>
      <c r="AG490" t="s">
        <v>382</v>
      </c>
      <c r="AH490">
        <v>161552</v>
      </c>
      <c r="AI490">
        <v>6571533</v>
      </c>
      <c r="AJ490" s="4">
        <v>161000</v>
      </c>
      <c r="AK490" s="4">
        <v>6571000</v>
      </c>
      <c r="AL490">
        <v>707</v>
      </c>
      <c r="AN490">
        <v>8</v>
      </c>
      <c r="AO490" t="s">
        <v>324</v>
      </c>
      <c r="AP490" t="s">
        <v>2758</v>
      </c>
      <c r="AQ490">
        <v>100931</v>
      </c>
      <c r="AT490">
        <v>1</v>
      </c>
      <c r="AU490" t="s">
        <v>12</v>
      </c>
      <c r="AV490" t="s">
        <v>2759</v>
      </c>
      <c r="AW490" t="s">
        <v>2760</v>
      </c>
      <c r="AX490">
        <v>8</v>
      </c>
      <c r="AY490" t="s">
        <v>15</v>
      </c>
      <c r="AZ490" t="s">
        <v>49</v>
      </c>
      <c r="BA490">
        <v>1</v>
      </c>
      <c r="BB490" s="5">
        <v>37287</v>
      </c>
      <c r="BC490" s="6" t="s">
        <v>17</v>
      </c>
      <c r="BE490">
        <v>3</v>
      </c>
      <c r="BF490">
        <v>477923</v>
      </c>
      <c r="BG490">
        <v>41716</v>
      </c>
      <c r="BH490" t="s">
        <v>2761</v>
      </c>
      <c r="BJ490" t="s">
        <v>2762</v>
      </c>
      <c r="BT490">
        <v>177746</v>
      </c>
    </row>
    <row r="491" spans="1:72" x14ac:dyDescent="0.3">
      <c r="A491">
        <v>177912</v>
      </c>
      <c r="B491">
        <v>166329</v>
      </c>
      <c r="F491" t="s">
        <v>0</v>
      </c>
      <c r="G491" t="s">
        <v>1</v>
      </c>
      <c r="H491" t="s">
        <v>2763</v>
      </c>
      <c r="I491" t="s">
        <v>3</v>
      </c>
      <c r="K491">
        <v>1</v>
      </c>
      <c r="L491" t="s">
        <v>4</v>
      </c>
      <c r="M491">
        <v>100931</v>
      </c>
      <c r="N491" t="s">
        <v>5</v>
      </c>
      <c r="T491" t="s">
        <v>2756</v>
      </c>
      <c r="U491" s="8">
        <v>2</v>
      </c>
      <c r="V491" t="s">
        <v>2527</v>
      </c>
      <c r="W491" t="s">
        <v>2743</v>
      </c>
      <c r="X491" s="2" t="s">
        <v>2657</v>
      </c>
      <c r="Y491" s="3">
        <v>8</v>
      </c>
      <c r="Z491" s="4">
        <v>817</v>
      </c>
      <c r="AA491" s="4" t="s">
        <v>2743</v>
      </c>
      <c r="AB491" t="s">
        <v>2764</v>
      </c>
      <c r="AC491">
        <v>1951</v>
      </c>
      <c r="AD491">
        <v>8</v>
      </c>
      <c r="AE491">
        <v>8</v>
      </c>
      <c r="AF491" t="s">
        <v>2765</v>
      </c>
      <c r="AG491" t="s">
        <v>2765</v>
      </c>
      <c r="AH491">
        <v>161949</v>
      </c>
      <c r="AI491">
        <v>6571287</v>
      </c>
      <c r="AJ491" s="4">
        <v>161000</v>
      </c>
      <c r="AK491" s="4">
        <v>6571000</v>
      </c>
      <c r="AL491">
        <v>1803</v>
      </c>
      <c r="AN491">
        <v>23</v>
      </c>
      <c r="AP491" s="5"/>
      <c r="AQ491">
        <v>100931</v>
      </c>
      <c r="AT491">
        <v>1</v>
      </c>
      <c r="AU491" t="s">
        <v>12</v>
      </c>
      <c r="AV491" t="s">
        <v>2766</v>
      </c>
      <c r="AW491" t="s">
        <v>2767</v>
      </c>
      <c r="AX491">
        <v>23</v>
      </c>
      <c r="AY491" t="s">
        <v>15</v>
      </c>
      <c r="AZ491" t="s">
        <v>16</v>
      </c>
      <c r="BB491" s="5">
        <v>35816</v>
      </c>
      <c r="BC491" s="6" t="s">
        <v>17</v>
      </c>
      <c r="BE491">
        <v>4</v>
      </c>
      <c r="BF491">
        <v>316757</v>
      </c>
      <c r="BG491">
        <v>41715</v>
      </c>
      <c r="BH491" t="s">
        <v>2768</v>
      </c>
      <c r="BT491">
        <v>177912</v>
      </c>
    </row>
    <row r="492" spans="1:72" x14ac:dyDescent="0.3">
      <c r="A492">
        <v>312408</v>
      </c>
      <c r="B492">
        <v>164690</v>
      </c>
      <c r="F492" t="s">
        <v>0</v>
      </c>
      <c r="G492" t="s">
        <v>1</v>
      </c>
      <c r="H492" t="s">
        <v>1829</v>
      </c>
      <c r="I492" t="s">
        <v>3</v>
      </c>
      <c r="K492">
        <v>1</v>
      </c>
      <c r="L492" t="s">
        <v>4</v>
      </c>
      <c r="M492">
        <v>100931</v>
      </c>
      <c r="N492" t="s">
        <v>5</v>
      </c>
      <c r="T492" t="s">
        <v>1830</v>
      </c>
      <c r="U492" s="9">
        <v>3</v>
      </c>
      <c r="V492" t="s">
        <v>7</v>
      </c>
      <c r="W492" t="s">
        <v>1831</v>
      </c>
      <c r="X492" s="2" t="s">
        <v>1535</v>
      </c>
      <c r="Y492" s="3">
        <v>5</v>
      </c>
      <c r="Z492" s="4">
        <v>533</v>
      </c>
      <c r="AA492" s="4" t="s">
        <v>1831</v>
      </c>
      <c r="AB492" t="s">
        <v>1832</v>
      </c>
      <c r="AC492">
        <v>1951</v>
      </c>
      <c r="AD492">
        <v>1</v>
      </c>
      <c r="AE492">
        <v>1</v>
      </c>
      <c r="AF492" t="s">
        <v>1833</v>
      </c>
      <c r="AG492" t="s">
        <v>1833</v>
      </c>
      <c r="AH492">
        <v>252873</v>
      </c>
      <c r="AI492">
        <v>6687173</v>
      </c>
      <c r="AJ492" s="4">
        <v>253000</v>
      </c>
      <c r="AK492" s="4">
        <v>6687000</v>
      </c>
      <c r="AL492">
        <v>11180</v>
      </c>
      <c r="AN492">
        <v>23</v>
      </c>
      <c r="AP492" s="5"/>
      <c r="AQ492">
        <v>100931</v>
      </c>
      <c r="AT492">
        <v>1</v>
      </c>
      <c r="AU492" t="s">
        <v>12</v>
      </c>
      <c r="AV492" t="s">
        <v>1834</v>
      </c>
      <c r="AW492" t="s">
        <v>1835</v>
      </c>
      <c r="AX492">
        <v>23</v>
      </c>
      <c r="AY492" t="s">
        <v>15</v>
      </c>
      <c r="AZ492" t="s">
        <v>16</v>
      </c>
      <c r="BB492" s="5">
        <v>37361</v>
      </c>
      <c r="BC492" s="6" t="s">
        <v>17</v>
      </c>
      <c r="BE492">
        <v>4</v>
      </c>
      <c r="BF492">
        <v>315499</v>
      </c>
      <c r="BG492">
        <v>41643</v>
      </c>
      <c r="BH492" t="s">
        <v>1836</v>
      </c>
      <c r="BT492">
        <v>312408</v>
      </c>
    </row>
    <row r="493" spans="1:72" x14ac:dyDescent="0.3">
      <c r="A493">
        <v>353796</v>
      </c>
      <c r="B493">
        <v>269654</v>
      </c>
      <c r="F493" t="s">
        <v>0</v>
      </c>
      <c r="G493" t="s">
        <v>1</v>
      </c>
      <c r="H493" t="s">
        <v>1855</v>
      </c>
      <c r="I493" s="7" t="str">
        <f>HYPERLINK(AP493,"Hb")</f>
        <v>Hb</v>
      </c>
      <c r="K493">
        <v>1</v>
      </c>
      <c r="L493" t="s">
        <v>4</v>
      </c>
      <c r="M493">
        <v>100931</v>
      </c>
      <c r="N493" t="s">
        <v>5</v>
      </c>
      <c r="T493" t="s">
        <v>1856</v>
      </c>
      <c r="U493" s="9">
        <v>3</v>
      </c>
      <c r="V493" t="s">
        <v>7</v>
      </c>
      <c r="W493" t="s">
        <v>1831</v>
      </c>
      <c r="X493" s="2" t="s">
        <v>1535</v>
      </c>
      <c r="Y493" s="3">
        <v>5</v>
      </c>
      <c r="Z493" s="4">
        <v>533</v>
      </c>
      <c r="AA493" s="4" t="s">
        <v>1831</v>
      </c>
      <c r="AB493" t="s">
        <v>1857</v>
      </c>
      <c r="AC493">
        <v>1951</v>
      </c>
      <c r="AD493">
        <v>8</v>
      </c>
      <c r="AE493">
        <v>2</v>
      </c>
      <c r="AF493" t="s">
        <v>1858</v>
      </c>
      <c r="AG493" t="s">
        <v>1858</v>
      </c>
      <c r="AH493">
        <v>260019</v>
      </c>
      <c r="AI493">
        <v>6686568</v>
      </c>
      <c r="AJ493" s="4">
        <v>261000</v>
      </c>
      <c r="AK493" s="4">
        <v>6687000</v>
      </c>
      <c r="AL493">
        <v>16043</v>
      </c>
      <c r="AN493">
        <v>8</v>
      </c>
      <c r="AO493" t="s">
        <v>1859</v>
      </c>
      <c r="AP493" t="s">
        <v>1860</v>
      </c>
      <c r="AQ493">
        <v>100931</v>
      </c>
      <c r="AT493">
        <v>1</v>
      </c>
      <c r="AU493" t="s">
        <v>12</v>
      </c>
      <c r="AV493" t="s">
        <v>1861</v>
      </c>
      <c r="AW493" t="s">
        <v>1862</v>
      </c>
      <c r="AX493">
        <v>8</v>
      </c>
      <c r="AY493" t="s">
        <v>15</v>
      </c>
      <c r="AZ493" t="s">
        <v>49</v>
      </c>
      <c r="BA493">
        <v>1</v>
      </c>
      <c r="BB493" s="5">
        <v>35383</v>
      </c>
      <c r="BC493" s="6" t="s">
        <v>17</v>
      </c>
      <c r="BE493">
        <v>3</v>
      </c>
      <c r="BF493">
        <v>440552</v>
      </c>
      <c r="BG493">
        <v>41648</v>
      </c>
      <c r="BH493" t="s">
        <v>1863</v>
      </c>
      <c r="BJ493" t="s">
        <v>1864</v>
      </c>
      <c r="BT493">
        <v>353796</v>
      </c>
    </row>
    <row r="494" spans="1:72" x14ac:dyDescent="0.3">
      <c r="A494">
        <v>143376</v>
      </c>
      <c r="B494">
        <v>304944</v>
      </c>
      <c r="F494" t="s">
        <v>0</v>
      </c>
      <c r="G494" t="s">
        <v>1</v>
      </c>
      <c r="H494" t="s">
        <v>4164</v>
      </c>
      <c r="I494" s="7" t="str">
        <f>HYPERLINK(AP494,"Hb")</f>
        <v>Hb</v>
      </c>
      <c r="K494">
        <v>1</v>
      </c>
      <c r="L494" t="s">
        <v>4</v>
      </c>
      <c r="M494">
        <v>100931</v>
      </c>
      <c r="N494" t="s">
        <v>5</v>
      </c>
      <c r="T494" t="s">
        <v>4165</v>
      </c>
      <c r="U494" s="9">
        <v>3</v>
      </c>
      <c r="V494" t="s">
        <v>4017</v>
      </c>
      <c r="W494" t="s">
        <v>4157</v>
      </c>
      <c r="X494" t="s">
        <v>4045</v>
      </c>
      <c r="Y494" s="3">
        <v>15</v>
      </c>
      <c r="Z494" s="4">
        <v>1524</v>
      </c>
      <c r="AA494" t="s">
        <v>4158</v>
      </c>
      <c r="AB494" t="s">
        <v>4166</v>
      </c>
      <c r="AC494">
        <v>1952</v>
      </c>
      <c r="AD494">
        <v>6</v>
      </c>
      <c r="AE494">
        <v>6</v>
      </c>
      <c r="AF494" t="s">
        <v>4167</v>
      </c>
      <c r="AG494" t="s">
        <v>4167</v>
      </c>
      <c r="AH494">
        <v>104654</v>
      </c>
      <c r="AI494">
        <v>6929768</v>
      </c>
      <c r="AJ494" s="4">
        <v>105000</v>
      </c>
      <c r="AK494" s="4">
        <v>6929000</v>
      </c>
      <c r="AL494">
        <v>35252</v>
      </c>
      <c r="AN494">
        <v>8</v>
      </c>
      <c r="AO494" t="s">
        <v>4168</v>
      </c>
      <c r="AP494" t="s">
        <v>4169</v>
      </c>
      <c r="AQ494">
        <v>100931</v>
      </c>
      <c r="AT494">
        <v>1</v>
      </c>
      <c r="AU494" t="s">
        <v>12</v>
      </c>
      <c r="AV494" t="s">
        <v>4170</v>
      </c>
      <c r="AW494" t="s">
        <v>4171</v>
      </c>
      <c r="AX494">
        <v>8</v>
      </c>
      <c r="AY494" t="s">
        <v>15</v>
      </c>
      <c r="AZ494" t="s">
        <v>49</v>
      </c>
      <c r="BA494">
        <v>1</v>
      </c>
      <c r="BB494" s="5">
        <v>37287</v>
      </c>
      <c r="BC494" s="6" t="s">
        <v>17</v>
      </c>
      <c r="BE494">
        <v>3</v>
      </c>
      <c r="BF494">
        <v>477909</v>
      </c>
      <c r="BG494">
        <v>41887</v>
      </c>
      <c r="BH494" t="s">
        <v>4172</v>
      </c>
      <c r="BJ494" t="s">
        <v>4173</v>
      </c>
      <c r="BT494">
        <v>143376</v>
      </c>
    </row>
    <row r="495" spans="1:72" x14ac:dyDescent="0.3">
      <c r="A495">
        <v>306210</v>
      </c>
      <c r="B495">
        <v>304981</v>
      </c>
      <c r="F495" t="s">
        <v>0</v>
      </c>
      <c r="G495" t="s">
        <v>1</v>
      </c>
      <c r="H495" t="s">
        <v>1805</v>
      </c>
      <c r="I495" s="7" t="str">
        <f>HYPERLINK(AP495,"Hb")</f>
        <v>Hb</v>
      </c>
      <c r="K495">
        <v>1</v>
      </c>
      <c r="L495" t="s">
        <v>4</v>
      </c>
      <c r="M495">
        <v>100931</v>
      </c>
      <c r="N495" t="s">
        <v>5</v>
      </c>
      <c r="T495" t="s">
        <v>1806</v>
      </c>
      <c r="U495" s="1">
        <v>1</v>
      </c>
      <c r="V495" t="s">
        <v>7</v>
      </c>
      <c r="W495" t="s">
        <v>1794</v>
      </c>
      <c r="X495" s="2" t="s">
        <v>1535</v>
      </c>
      <c r="Y495" s="3">
        <v>5</v>
      </c>
      <c r="Z495" s="4">
        <v>532</v>
      </c>
      <c r="AA495" s="4" t="s">
        <v>1794</v>
      </c>
      <c r="AB495" t="s">
        <v>1807</v>
      </c>
      <c r="AC495">
        <v>1952</v>
      </c>
      <c r="AD495">
        <v>7</v>
      </c>
      <c r="AE495">
        <v>6</v>
      </c>
      <c r="AF495" t="s">
        <v>1808</v>
      </c>
      <c r="AG495" t="s">
        <v>1808</v>
      </c>
      <c r="AH495">
        <v>251404</v>
      </c>
      <c r="AI495">
        <v>6690024</v>
      </c>
      <c r="AJ495" s="4">
        <v>251000</v>
      </c>
      <c r="AK495" s="4">
        <v>6691000</v>
      </c>
      <c r="AL495">
        <v>283</v>
      </c>
      <c r="AN495">
        <v>8</v>
      </c>
      <c r="AO495" t="s">
        <v>324</v>
      </c>
      <c r="AP495" t="s">
        <v>1809</v>
      </c>
      <c r="AQ495">
        <v>100931</v>
      </c>
      <c r="AT495">
        <v>1</v>
      </c>
      <c r="AU495" t="s">
        <v>12</v>
      </c>
      <c r="AV495" t="s">
        <v>1810</v>
      </c>
      <c r="AW495" t="s">
        <v>1811</v>
      </c>
      <c r="AX495">
        <v>8</v>
      </c>
      <c r="AY495" t="s">
        <v>15</v>
      </c>
      <c r="AZ495" t="s">
        <v>49</v>
      </c>
      <c r="BA495">
        <v>1</v>
      </c>
      <c r="BB495" s="5">
        <v>37287</v>
      </c>
      <c r="BC495" s="6" t="s">
        <v>17</v>
      </c>
      <c r="BE495">
        <v>3</v>
      </c>
      <c r="BF495">
        <v>477945</v>
      </c>
      <c r="BG495">
        <v>41644</v>
      </c>
      <c r="BH495" t="s">
        <v>1812</v>
      </c>
      <c r="BJ495" t="s">
        <v>1813</v>
      </c>
      <c r="BT495">
        <v>306210</v>
      </c>
    </row>
    <row r="496" spans="1:72" x14ac:dyDescent="0.3">
      <c r="A496">
        <v>307117</v>
      </c>
      <c r="B496">
        <v>304984</v>
      </c>
      <c r="F496" t="s">
        <v>0</v>
      </c>
      <c r="G496" t="s">
        <v>1</v>
      </c>
      <c r="H496" t="s">
        <v>1814</v>
      </c>
      <c r="I496" s="7" t="str">
        <f>HYPERLINK(AP496,"Hb")</f>
        <v>Hb</v>
      </c>
      <c r="K496">
        <v>1</v>
      </c>
      <c r="L496" t="s">
        <v>4</v>
      </c>
      <c r="M496">
        <v>100931</v>
      </c>
      <c r="N496" t="s">
        <v>5</v>
      </c>
      <c r="T496" t="s">
        <v>1806</v>
      </c>
      <c r="U496" s="1">
        <v>1</v>
      </c>
      <c r="V496" t="s">
        <v>7</v>
      </c>
      <c r="W496" t="s">
        <v>1794</v>
      </c>
      <c r="X496" s="2" t="s">
        <v>1535</v>
      </c>
      <c r="Y496" s="3">
        <v>5</v>
      </c>
      <c r="Z496" s="4">
        <v>532</v>
      </c>
      <c r="AA496" s="4" t="s">
        <v>1794</v>
      </c>
      <c r="AB496" t="s">
        <v>1815</v>
      </c>
      <c r="AC496">
        <v>1952</v>
      </c>
      <c r="AD496">
        <v>7</v>
      </c>
      <c r="AE496">
        <v>6</v>
      </c>
      <c r="AF496" t="s">
        <v>1816</v>
      </c>
      <c r="AG496" t="s">
        <v>382</v>
      </c>
      <c r="AH496">
        <v>251761</v>
      </c>
      <c r="AI496">
        <v>6690045</v>
      </c>
      <c r="AJ496" s="4">
        <v>251000</v>
      </c>
      <c r="AK496" s="4">
        <v>6691000</v>
      </c>
      <c r="AL496">
        <v>381</v>
      </c>
      <c r="AN496">
        <v>8</v>
      </c>
      <c r="AO496" t="s">
        <v>324</v>
      </c>
      <c r="AP496" t="s">
        <v>1817</v>
      </c>
      <c r="AQ496">
        <v>100931</v>
      </c>
      <c r="AT496">
        <v>1</v>
      </c>
      <c r="AU496" t="s">
        <v>12</v>
      </c>
      <c r="AV496" t="s">
        <v>1818</v>
      </c>
      <c r="AW496" t="s">
        <v>1819</v>
      </c>
      <c r="AX496">
        <v>8</v>
      </c>
      <c r="AY496" t="s">
        <v>15</v>
      </c>
      <c r="AZ496" t="s">
        <v>49</v>
      </c>
      <c r="BA496">
        <v>1</v>
      </c>
      <c r="BB496" s="5">
        <v>37287</v>
      </c>
      <c r="BC496" s="6" t="s">
        <v>17</v>
      </c>
      <c r="BE496">
        <v>3</v>
      </c>
      <c r="BF496">
        <v>477948</v>
      </c>
      <c r="BG496">
        <v>41645</v>
      </c>
      <c r="BH496" t="s">
        <v>1820</v>
      </c>
      <c r="BJ496" t="s">
        <v>1821</v>
      </c>
      <c r="BT496">
        <v>307117</v>
      </c>
    </row>
    <row r="497" spans="1:72" x14ac:dyDescent="0.3">
      <c r="A497">
        <v>353794</v>
      </c>
      <c r="B497">
        <v>269552</v>
      </c>
      <c r="F497" t="s">
        <v>0</v>
      </c>
      <c r="G497" t="s">
        <v>1</v>
      </c>
      <c r="H497" t="s">
        <v>1865</v>
      </c>
      <c r="I497" s="7" t="str">
        <f>HYPERLINK(AP497,"Hb")</f>
        <v>Hb</v>
      </c>
      <c r="K497">
        <v>1</v>
      </c>
      <c r="L497" t="s">
        <v>4</v>
      </c>
      <c r="M497">
        <v>100931</v>
      </c>
      <c r="N497" t="s">
        <v>5</v>
      </c>
      <c r="T497" t="s">
        <v>1856</v>
      </c>
      <c r="U497" s="9">
        <v>3</v>
      </c>
      <c r="V497" t="s">
        <v>7</v>
      </c>
      <c r="W497" t="s">
        <v>1831</v>
      </c>
      <c r="X497" s="2" t="s">
        <v>1535</v>
      </c>
      <c r="Y497" s="3">
        <v>5</v>
      </c>
      <c r="Z497" s="4">
        <v>533</v>
      </c>
      <c r="AA497" s="4" t="s">
        <v>1831</v>
      </c>
      <c r="AB497" t="s">
        <v>1866</v>
      </c>
      <c r="AC497">
        <v>1952</v>
      </c>
      <c r="AD497">
        <v>8</v>
      </c>
      <c r="AE497">
        <v>1</v>
      </c>
      <c r="AF497" t="s">
        <v>1867</v>
      </c>
      <c r="AG497" t="s">
        <v>1867</v>
      </c>
      <c r="AH497">
        <v>260019</v>
      </c>
      <c r="AI497">
        <v>6686568</v>
      </c>
      <c r="AJ497" s="4">
        <v>261000</v>
      </c>
      <c r="AK497" s="4">
        <v>6687000</v>
      </c>
      <c r="AL497">
        <v>16043</v>
      </c>
      <c r="AN497">
        <v>8</v>
      </c>
      <c r="AO497" t="s">
        <v>1859</v>
      </c>
      <c r="AP497" t="s">
        <v>1868</v>
      </c>
      <c r="AQ497">
        <v>100931</v>
      </c>
      <c r="AT497">
        <v>1</v>
      </c>
      <c r="AU497" t="s">
        <v>12</v>
      </c>
      <c r="AV497" t="s">
        <v>1861</v>
      </c>
      <c r="AW497" t="s">
        <v>1869</v>
      </c>
      <c r="AX497">
        <v>8</v>
      </c>
      <c r="AY497" t="s">
        <v>15</v>
      </c>
      <c r="AZ497" t="s">
        <v>49</v>
      </c>
      <c r="BA497">
        <v>1</v>
      </c>
      <c r="BB497" s="5">
        <v>35381</v>
      </c>
      <c r="BC497" s="6" t="s">
        <v>17</v>
      </c>
      <c r="BE497">
        <v>3</v>
      </c>
      <c r="BF497">
        <v>440464</v>
      </c>
      <c r="BG497">
        <v>41649</v>
      </c>
      <c r="BH497" t="s">
        <v>1870</v>
      </c>
      <c r="BJ497" t="s">
        <v>1871</v>
      </c>
      <c r="BT497">
        <v>353794</v>
      </c>
    </row>
    <row r="498" spans="1:72" x14ac:dyDescent="0.3">
      <c r="A498">
        <v>432147</v>
      </c>
      <c r="B498">
        <v>304992</v>
      </c>
      <c r="F498" t="s">
        <v>0</v>
      </c>
      <c r="G498" t="s">
        <v>1</v>
      </c>
      <c r="H498" t="s">
        <v>1088</v>
      </c>
      <c r="I498" s="7" t="str">
        <f>HYPERLINK(AP498,"Hb")</f>
        <v>Hb</v>
      </c>
      <c r="K498">
        <v>1</v>
      </c>
      <c r="L498" t="s">
        <v>4</v>
      </c>
      <c r="M498">
        <v>100931</v>
      </c>
      <c r="N498" t="s">
        <v>5</v>
      </c>
      <c r="T498" t="s">
        <v>1080</v>
      </c>
      <c r="U498" s="9">
        <v>3</v>
      </c>
      <c r="V498" t="s">
        <v>985</v>
      </c>
      <c r="W498" t="s">
        <v>1026</v>
      </c>
      <c r="X498" t="s">
        <v>987</v>
      </c>
      <c r="Y498" s="3">
        <v>4</v>
      </c>
      <c r="Z498" s="4">
        <v>412</v>
      </c>
      <c r="AA498" s="4" t="s">
        <v>1026</v>
      </c>
      <c r="AB498" t="s">
        <v>1089</v>
      </c>
      <c r="AC498">
        <v>1952</v>
      </c>
      <c r="AD498">
        <v>7</v>
      </c>
      <c r="AE498">
        <v>20</v>
      </c>
      <c r="AF498" t="s">
        <v>1090</v>
      </c>
      <c r="AG498" t="s">
        <v>382</v>
      </c>
      <c r="AH498">
        <v>275655</v>
      </c>
      <c r="AI498">
        <v>6769410</v>
      </c>
      <c r="AJ498" s="4">
        <v>275000</v>
      </c>
      <c r="AK498" s="4">
        <v>6769000</v>
      </c>
      <c r="AL498">
        <v>39112</v>
      </c>
      <c r="AN498">
        <v>8</v>
      </c>
      <c r="AO498" t="s">
        <v>1082</v>
      </c>
      <c r="AP498" t="s">
        <v>1091</v>
      </c>
      <c r="AQ498">
        <v>100931</v>
      </c>
      <c r="AT498">
        <v>1</v>
      </c>
      <c r="AU498" t="s">
        <v>12</v>
      </c>
      <c r="AV498" t="s">
        <v>1084</v>
      </c>
      <c r="AW498" t="s">
        <v>1092</v>
      </c>
      <c r="AX498">
        <v>8</v>
      </c>
      <c r="AY498" t="s">
        <v>15</v>
      </c>
      <c r="AZ498" t="s">
        <v>49</v>
      </c>
      <c r="BA498">
        <v>1</v>
      </c>
      <c r="BB498" s="5">
        <v>37287</v>
      </c>
      <c r="BC498" s="6" t="s">
        <v>17</v>
      </c>
      <c r="BE498">
        <v>3</v>
      </c>
      <c r="BF498">
        <v>477956</v>
      </c>
      <c r="BG498">
        <v>41570</v>
      </c>
      <c r="BH498" t="s">
        <v>1093</v>
      </c>
      <c r="BJ498" t="s">
        <v>1094</v>
      </c>
      <c r="BT498">
        <v>432147</v>
      </c>
    </row>
    <row r="499" spans="1:72" x14ac:dyDescent="0.3">
      <c r="A499">
        <v>112964</v>
      </c>
      <c r="B499">
        <v>187773</v>
      </c>
      <c r="F499" t="s">
        <v>0</v>
      </c>
      <c r="G499" t="s">
        <v>791</v>
      </c>
      <c r="H499" t="s">
        <v>3523</v>
      </c>
      <c r="I499" t="s">
        <v>793</v>
      </c>
      <c r="K499">
        <v>1</v>
      </c>
      <c r="L499" t="s">
        <v>4</v>
      </c>
      <c r="M499">
        <v>100931</v>
      </c>
      <c r="N499" t="s">
        <v>5</v>
      </c>
      <c r="T499" t="s">
        <v>3514</v>
      </c>
      <c r="U499" s="1">
        <v>1</v>
      </c>
      <c r="V499" t="s">
        <v>3148</v>
      </c>
      <c r="W499" t="s">
        <v>3515</v>
      </c>
      <c r="X499" t="s">
        <v>3377</v>
      </c>
      <c r="Y499" s="3">
        <v>10</v>
      </c>
      <c r="Z499" s="4">
        <v>1021</v>
      </c>
      <c r="AA499" s="4" t="s">
        <v>3516</v>
      </c>
      <c r="AB499" t="s">
        <v>3524</v>
      </c>
      <c r="AC499">
        <v>1952</v>
      </c>
      <c r="AD499">
        <v>6</v>
      </c>
      <c r="AE499">
        <v>14</v>
      </c>
      <c r="AF499" t="s">
        <v>3518</v>
      </c>
      <c r="AG499" t="s">
        <v>797</v>
      </c>
      <c r="AH499">
        <v>62786</v>
      </c>
      <c r="AI499">
        <v>6469549</v>
      </c>
      <c r="AJ499" s="4">
        <v>63000</v>
      </c>
      <c r="AK499" s="4">
        <v>6469000</v>
      </c>
      <c r="AL499">
        <v>707</v>
      </c>
      <c r="AN499">
        <v>33</v>
      </c>
      <c r="AP499" s="5"/>
      <c r="AQ499">
        <v>100931</v>
      </c>
      <c r="AT499">
        <v>1</v>
      </c>
      <c r="AU499" t="s">
        <v>12</v>
      </c>
      <c r="AV499" t="s">
        <v>3525</v>
      </c>
      <c r="AW499" t="s">
        <v>3526</v>
      </c>
      <c r="AX499">
        <v>33</v>
      </c>
      <c r="AY499" t="s">
        <v>800</v>
      </c>
      <c r="AZ499" t="s">
        <v>49</v>
      </c>
      <c r="BB499" s="5">
        <v>41689</v>
      </c>
      <c r="BC499" s="6" t="s">
        <v>17</v>
      </c>
      <c r="BE499">
        <v>4</v>
      </c>
      <c r="BF499">
        <v>339581</v>
      </c>
      <c r="BG499">
        <v>41808</v>
      </c>
      <c r="BH499" t="s">
        <v>3527</v>
      </c>
      <c r="BJ499" t="s">
        <v>3528</v>
      </c>
      <c r="BT499">
        <v>112964</v>
      </c>
    </row>
    <row r="500" spans="1:72" x14ac:dyDescent="0.3">
      <c r="A500">
        <v>60761</v>
      </c>
      <c r="B500">
        <v>304957</v>
      </c>
      <c r="F500" t="s">
        <v>0</v>
      </c>
      <c r="G500" t="s">
        <v>1</v>
      </c>
      <c r="H500" t="s">
        <v>3685</v>
      </c>
      <c r="I500" s="7" t="str">
        <f>HYPERLINK(AP500,"Hb")</f>
        <v>Hb</v>
      </c>
      <c r="K500">
        <v>1</v>
      </c>
      <c r="L500" t="s">
        <v>4</v>
      </c>
      <c r="M500">
        <v>100931</v>
      </c>
      <c r="N500" t="s">
        <v>5</v>
      </c>
      <c r="T500" t="s">
        <v>3686</v>
      </c>
      <c r="U500" s="1">
        <v>1</v>
      </c>
      <c r="V500" t="s">
        <v>3687</v>
      </c>
      <c r="W500" t="s">
        <v>3688</v>
      </c>
      <c r="X500" t="s">
        <v>3689</v>
      </c>
      <c r="Y500" s="3">
        <v>11</v>
      </c>
      <c r="Z500" s="4">
        <v>1101</v>
      </c>
      <c r="AA500" s="4" t="s">
        <v>3688</v>
      </c>
      <c r="AB500" t="s">
        <v>3690</v>
      </c>
      <c r="AC500">
        <v>1953</v>
      </c>
      <c r="AD500">
        <v>7</v>
      </c>
      <c r="AE500">
        <v>9</v>
      </c>
      <c r="AF500" t="s">
        <v>1816</v>
      </c>
      <c r="AG500" t="s">
        <v>382</v>
      </c>
      <c r="AH500">
        <v>-14468</v>
      </c>
      <c r="AI500">
        <v>6521974</v>
      </c>
      <c r="AJ500" s="4">
        <v>-15000</v>
      </c>
      <c r="AK500" s="4">
        <v>6521000</v>
      </c>
      <c r="AL500">
        <v>1118</v>
      </c>
      <c r="AN500">
        <v>8</v>
      </c>
      <c r="AO500" t="s">
        <v>324</v>
      </c>
      <c r="AP500" t="s">
        <v>3691</v>
      </c>
      <c r="AQ500">
        <v>100931</v>
      </c>
      <c r="AT500">
        <v>1</v>
      </c>
      <c r="AU500" t="s">
        <v>12</v>
      </c>
      <c r="AV500" t="s">
        <v>3692</v>
      </c>
      <c r="AW500" t="s">
        <v>3693</v>
      </c>
      <c r="AX500">
        <v>8</v>
      </c>
      <c r="AY500" t="s">
        <v>15</v>
      </c>
      <c r="AZ500" t="s">
        <v>49</v>
      </c>
      <c r="BA500">
        <v>1</v>
      </c>
      <c r="BB500" s="5">
        <v>37287</v>
      </c>
      <c r="BC500" s="6" t="s">
        <v>17</v>
      </c>
      <c r="BE500">
        <v>3</v>
      </c>
      <c r="BF500">
        <v>477920</v>
      </c>
      <c r="BG500">
        <v>41839</v>
      </c>
      <c r="BH500" t="s">
        <v>3694</v>
      </c>
      <c r="BJ500" t="s">
        <v>3695</v>
      </c>
      <c r="BT500">
        <v>60761</v>
      </c>
    </row>
    <row r="501" spans="1:72" x14ac:dyDescent="0.3">
      <c r="A501">
        <v>61025</v>
      </c>
      <c r="B501">
        <v>170785</v>
      </c>
      <c r="F501" t="s">
        <v>0</v>
      </c>
      <c r="G501" t="s">
        <v>1</v>
      </c>
      <c r="H501" t="s">
        <v>3696</v>
      </c>
      <c r="I501" t="s">
        <v>3</v>
      </c>
      <c r="K501">
        <v>1</v>
      </c>
      <c r="L501" t="s">
        <v>4</v>
      </c>
      <c r="M501">
        <v>100931</v>
      </c>
      <c r="N501" t="s">
        <v>5</v>
      </c>
      <c r="T501" t="s">
        <v>3686</v>
      </c>
      <c r="U501" s="1">
        <v>1</v>
      </c>
      <c r="V501" t="s">
        <v>3687</v>
      </c>
      <c r="W501" t="s">
        <v>3688</v>
      </c>
      <c r="X501" t="s">
        <v>3689</v>
      </c>
      <c r="Y501" s="3">
        <v>11</v>
      </c>
      <c r="Z501" s="4">
        <v>1101</v>
      </c>
      <c r="AA501" s="4" t="s">
        <v>3688</v>
      </c>
      <c r="AB501" t="s">
        <v>3697</v>
      </c>
      <c r="AC501">
        <v>1953</v>
      </c>
      <c r="AD501">
        <v>7</v>
      </c>
      <c r="AE501">
        <v>9</v>
      </c>
      <c r="AF501" t="s">
        <v>2115</v>
      </c>
      <c r="AG501" t="s">
        <v>2115</v>
      </c>
      <c r="AH501">
        <v>-14015</v>
      </c>
      <c r="AI501">
        <v>6521431</v>
      </c>
      <c r="AJ501" s="4">
        <v>-15000</v>
      </c>
      <c r="AK501" s="4">
        <v>6521000</v>
      </c>
      <c r="AL501">
        <v>1118</v>
      </c>
      <c r="AN501">
        <v>23</v>
      </c>
      <c r="AP501" s="5"/>
      <c r="AQ501">
        <v>100931</v>
      </c>
      <c r="AT501">
        <v>1</v>
      </c>
      <c r="AU501" t="s">
        <v>12</v>
      </c>
      <c r="AV501" t="s">
        <v>3698</v>
      </c>
      <c r="AW501" t="s">
        <v>3699</v>
      </c>
      <c r="AX501">
        <v>23</v>
      </c>
      <c r="AY501" t="s">
        <v>15</v>
      </c>
      <c r="AZ501" t="s">
        <v>16</v>
      </c>
      <c r="BB501" s="5">
        <v>35873</v>
      </c>
      <c r="BC501" s="6" t="s">
        <v>17</v>
      </c>
      <c r="BE501">
        <v>4</v>
      </c>
      <c r="BF501">
        <v>319492</v>
      </c>
      <c r="BG501">
        <v>41838</v>
      </c>
      <c r="BH501" t="s">
        <v>3700</v>
      </c>
      <c r="BT501">
        <v>61025</v>
      </c>
    </row>
    <row r="502" spans="1:72" x14ac:dyDescent="0.3">
      <c r="A502">
        <v>536482</v>
      </c>
      <c r="B502">
        <v>336875</v>
      </c>
      <c r="F502" t="s">
        <v>1323</v>
      </c>
      <c r="G502" t="s">
        <v>791</v>
      </c>
      <c r="H502" t="s">
        <v>3720</v>
      </c>
      <c r="I502" t="s">
        <v>793</v>
      </c>
      <c r="K502">
        <v>1</v>
      </c>
      <c r="L502" t="s">
        <v>4</v>
      </c>
      <c r="M502">
        <v>100931</v>
      </c>
      <c r="N502" t="s">
        <v>5</v>
      </c>
      <c r="V502" t="s">
        <v>3687</v>
      </c>
      <c r="X502" t="s">
        <v>3689</v>
      </c>
      <c r="Y502" s="3">
        <v>11</v>
      </c>
      <c r="Z502" s="4">
        <v>1119</v>
      </c>
      <c r="AA502" s="4" t="s">
        <v>3721</v>
      </c>
      <c r="AB502" t="s">
        <v>3722</v>
      </c>
      <c r="AC502">
        <v>1953</v>
      </c>
      <c r="AD502">
        <v>6</v>
      </c>
      <c r="AE502">
        <v>27</v>
      </c>
      <c r="AF502" t="s">
        <v>3723</v>
      </c>
      <c r="AG502" t="s">
        <v>797</v>
      </c>
      <c r="AN502" t="s">
        <v>1326</v>
      </c>
      <c r="AQ502">
        <v>100931</v>
      </c>
      <c r="AS502" s="8" t="s">
        <v>1328</v>
      </c>
      <c r="AZ502" t="s">
        <v>1326</v>
      </c>
      <c r="BB502" s="5">
        <v>41689</v>
      </c>
      <c r="BC502" s="11" t="s">
        <v>1329</v>
      </c>
      <c r="BE502">
        <v>5</v>
      </c>
      <c r="BF502">
        <v>1013</v>
      </c>
      <c r="BH502" t="s">
        <v>3724</v>
      </c>
      <c r="BJ502" t="s">
        <v>3724</v>
      </c>
      <c r="BT502">
        <v>536482</v>
      </c>
    </row>
    <row r="503" spans="1:72" x14ac:dyDescent="0.3">
      <c r="A503">
        <v>146590</v>
      </c>
      <c r="B503">
        <v>265264</v>
      </c>
      <c r="F503" t="s">
        <v>0</v>
      </c>
      <c r="G503" t="s">
        <v>7330</v>
      </c>
      <c r="H503" t="s">
        <v>7358</v>
      </c>
      <c r="I503" t="s">
        <v>793</v>
      </c>
      <c r="K503">
        <v>1</v>
      </c>
      <c r="L503" t="s">
        <v>6877</v>
      </c>
      <c r="M503">
        <v>121481</v>
      </c>
      <c r="N503" t="s">
        <v>6881</v>
      </c>
      <c r="T503" t="s">
        <v>4059</v>
      </c>
      <c r="U503" s="9">
        <v>3</v>
      </c>
      <c r="V503" t="s">
        <v>4017</v>
      </c>
      <c r="W503" t="s">
        <v>4044</v>
      </c>
      <c r="X503" t="s">
        <v>4045</v>
      </c>
      <c r="Y503" s="3">
        <v>15</v>
      </c>
      <c r="Z503" s="4">
        <v>1502</v>
      </c>
      <c r="AA503" s="4" t="s">
        <v>4044</v>
      </c>
      <c r="AB503" t="s">
        <v>7359</v>
      </c>
      <c r="AC503">
        <v>1954</v>
      </c>
      <c r="AD503">
        <v>7</v>
      </c>
      <c r="AE503">
        <v>13</v>
      </c>
      <c r="AF503" t="s">
        <v>7360</v>
      </c>
      <c r="AG503" t="s">
        <v>7336</v>
      </c>
      <c r="AH503">
        <v>112123</v>
      </c>
      <c r="AI503">
        <v>6979736</v>
      </c>
      <c r="AJ503" s="4">
        <v>113000</v>
      </c>
      <c r="AK503" s="4">
        <v>6979000</v>
      </c>
      <c r="AL503">
        <v>23727</v>
      </c>
      <c r="AN503">
        <v>69</v>
      </c>
      <c r="AQ503">
        <v>121481</v>
      </c>
      <c r="AS503" s="11" t="s">
        <v>6878</v>
      </c>
      <c r="AT503">
        <v>1</v>
      </c>
      <c r="AU503" t="s">
        <v>6893</v>
      </c>
      <c r="AV503" t="s">
        <v>4062</v>
      </c>
      <c r="AW503" t="s">
        <v>7361</v>
      </c>
      <c r="AX503">
        <v>69</v>
      </c>
      <c r="AY503" t="s">
        <v>7339</v>
      </c>
      <c r="AZ503" t="s">
        <v>49</v>
      </c>
      <c r="BB503" s="5">
        <v>43787</v>
      </c>
      <c r="BC503" s="6" t="s">
        <v>17</v>
      </c>
      <c r="BE503">
        <v>4</v>
      </c>
      <c r="BF503">
        <v>436635</v>
      </c>
      <c r="BG503">
        <v>41881</v>
      </c>
      <c r="BH503" t="s">
        <v>7362</v>
      </c>
      <c r="BJ503" t="s">
        <v>7363</v>
      </c>
      <c r="BT503">
        <v>146590</v>
      </c>
    </row>
    <row r="504" spans="1:72" x14ac:dyDescent="0.3">
      <c r="A504">
        <v>511141</v>
      </c>
      <c r="B504">
        <v>214715</v>
      </c>
      <c r="F504" t="s">
        <v>0</v>
      </c>
      <c r="G504" t="s">
        <v>100</v>
      </c>
      <c r="H504" t="s">
        <v>5413</v>
      </c>
      <c r="I504" s="7" t="str">
        <f>HYPERLINK(AP504,"Hb")</f>
        <v>Hb</v>
      </c>
      <c r="K504">
        <v>1</v>
      </c>
      <c r="L504" t="s">
        <v>4</v>
      </c>
      <c r="M504">
        <v>100931</v>
      </c>
      <c r="N504" t="s">
        <v>5</v>
      </c>
      <c r="T504" t="s">
        <v>5414</v>
      </c>
      <c r="U504" s="1">
        <v>1</v>
      </c>
      <c r="V504" t="s">
        <v>4493</v>
      </c>
      <c r="W504" t="s">
        <v>5415</v>
      </c>
      <c r="X504" s="2" t="s">
        <v>5128</v>
      </c>
      <c r="Y504" s="3">
        <v>17</v>
      </c>
      <c r="Z504" s="4">
        <v>1742</v>
      </c>
      <c r="AA504" s="4" t="s">
        <v>5415</v>
      </c>
      <c r="AB504" t="s">
        <v>5416</v>
      </c>
      <c r="AC504">
        <v>1954</v>
      </c>
      <c r="AD504">
        <v>7</v>
      </c>
      <c r="AE504">
        <v>22</v>
      </c>
      <c r="AF504" t="s">
        <v>5417</v>
      </c>
      <c r="AG504" t="s">
        <v>5417</v>
      </c>
      <c r="AH504">
        <v>392999</v>
      </c>
      <c r="AI504">
        <v>7172499</v>
      </c>
      <c r="AJ504" s="4">
        <v>393000</v>
      </c>
      <c r="AK504" s="4">
        <v>7173000</v>
      </c>
      <c r="AL504">
        <v>1118</v>
      </c>
      <c r="AN504">
        <v>37</v>
      </c>
      <c r="AP504" t="s">
        <v>5418</v>
      </c>
      <c r="AQ504">
        <v>100931</v>
      </c>
      <c r="AT504">
        <v>1</v>
      </c>
      <c r="AU504" t="s">
        <v>12</v>
      </c>
      <c r="AV504" t="s">
        <v>5419</v>
      </c>
      <c r="AW504" t="s">
        <v>5420</v>
      </c>
      <c r="AX504">
        <v>37</v>
      </c>
      <c r="AY504" t="s">
        <v>110</v>
      </c>
      <c r="AZ504" t="s">
        <v>49</v>
      </c>
      <c r="BA504">
        <v>1</v>
      </c>
      <c r="BB504" s="5">
        <v>41767</v>
      </c>
      <c r="BC504" s="6" t="s">
        <v>17</v>
      </c>
      <c r="BE504">
        <v>4</v>
      </c>
      <c r="BF504">
        <v>369108</v>
      </c>
      <c r="BG504">
        <v>42001</v>
      </c>
      <c r="BH504" t="s">
        <v>5421</v>
      </c>
      <c r="BJ504" t="s">
        <v>5422</v>
      </c>
      <c r="BT504">
        <v>511141</v>
      </c>
    </row>
    <row r="505" spans="1:72" x14ac:dyDescent="0.3">
      <c r="A505">
        <v>501664</v>
      </c>
      <c r="B505">
        <v>214714</v>
      </c>
      <c r="F505" t="s">
        <v>0</v>
      </c>
      <c r="G505" t="s">
        <v>100</v>
      </c>
      <c r="H505" t="s">
        <v>5125</v>
      </c>
      <c r="I505" s="7" t="str">
        <f>HYPERLINK(AP505,"Hb")</f>
        <v>Hb</v>
      </c>
      <c r="K505">
        <v>1</v>
      </c>
      <c r="L505" t="s">
        <v>4</v>
      </c>
      <c r="M505">
        <v>100931</v>
      </c>
      <c r="N505" t="s">
        <v>5</v>
      </c>
      <c r="T505" t="s">
        <v>5126</v>
      </c>
      <c r="U505" s="1">
        <v>1</v>
      </c>
      <c r="V505" t="s">
        <v>4493</v>
      </c>
      <c r="W505" t="s">
        <v>5127</v>
      </c>
      <c r="X505" s="2" t="s">
        <v>5128</v>
      </c>
      <c r="Y505" s="3">
        <v>17</v>
      </c>
      <c r="Z505" s="4">
        <v>1702</v>
      </c>
      <c r="AA505" s="4" t="s">
        <v>5127</v>
      </c>
      <c r="AB505" t="s">
        <v>5129</v>
      </c>
      <c r="AC505">
        <v>1955</v>
      </c>
      <c r="AD505">
        <v>7</v>
      </c>
      <c r="AE505">
        <v>31</v>
      </c>
      <c r="AF505" t="s">
        <v>5130</v>
      </c>
      <c r="AG505" t="s">
        <v>5130</v>
      </c>
      <c r="AH505">
        <v>342766</v>
      </c>
      <c r="AI505">
        <v>7118571</v>
      </c>
      <c r="AJ505" s="4">
        <v>343000</v>
      </c>
      <c r="AK505" s="4">
        <v>7119000</v>
      </c>
      <c r="AL505">
        <v>707</v>
      </c>
      <c r="AN505">
        <v>37</v>
      </c>
      <c r="AP505" t="s">
        <v>5131</v>
      </c>
      <c r="AQ505">
        <v>100931</v>
      </c>
      <c r="AT505">
        <v>1</v>
      </c>
      <c r="AU505" t="s">
        <v>12</v>
      </c>
      <c r="AV505" t="s">
        <v>5132</v>
      </c>
      <c r="AW505" t="s">
        <v>5133</v>
      </c>
      <c r="AX505">
        <v>37</v>
      </c>
      <c r="AY505" t="s">
        <v>110</v>
      </c>
      <c r="AZ505" t="s">
        <v>49</v>
      </c>
      <c r="BA505">
        <v>1</v>
      </c>
      <c r="BB505" s="5">
        <v>41767</v>
      </c>
      <c r="BC505" s="6" t="s">
        <v>17</v>
      </c>
      <c r="BE505">
        <v>4</v>
      </c>
      <c r="BF505">
        <v>369107</v>
      </c>
      <c r="BG505">
        <v>41983</v>
      </c>
      <c r="BH505" t="s">
        <v>5134</v>
      </c>
      <c r="BJ505" t="s">
        <v>5135</v>
      </c>
      <c r="BT505">
        <v>501664</v>
      </c>
    </row>
    <row r="506" spans="1:72" x14ac:dyDescent="0.3">
      <c r="A506">
        <v>156129</v>
      </c>
      <c r="B506">
        <v>304959</v>
      </c>
      <c r="F506" t="s">
        <v>0</v>
      </c>
      <c r="G506" t="s">
        <v>1</v>
      </c>
      <c r="H506" t="s">
        <v>2951</v>
      </c>
      <c r="I506" s="7" t="str">
        <f>HYPERLINK(AP506,"Hb")</f>
        <v>Hb</v>
      </c>
      <c r="K506">
        <v>1</v>
      </c>
      <c r="L506" t="s">
        <v>4</v>
      </c>
      <c r="M506">
        <v>100931</v>
      </c>
      <c r="N506" t="s">
        <v>5</v>
      </c>
      <c r="T506" t="s">
        <v>2952</v>
      </c>
      <c r="U506" s="1">
        <v>1</v>
      </c>
      <c r="V506" t="s">
        <v>2527</v>
      </c>
      <c r="W506" t="s">
        <v>2937</v>
      </c>
      <c r="X506" s="2" t="s">
        <v>2657</v>
      </c>
      <c r="Y506" s="3">
        <v>8</v>
      </c>
      <c r="Z506" s="4">
        <v>829</v>
      </c>
      <c r="AA506" s="4" t="s">
        <v>2937</v>
      </c>
      <c r="AB506" t="s">
        <v>2953</v>
      </c>
      <c r="AC506">
        <v>1957</v>
      </c>
      <c r="AD506">
        <v>7</v>
      </c>
      <c r="AE506">
        <v>13</v>
      </c>
      <c r="AF506" t="s">
        <v>1816</v>
      </c>
      <c r="AG506" t="s">
        <v>1816</v>
      </c>
      <c r="AH506">
        <v>129839</v>
      </c>
      <c r="AI506">
        <v>6604561</v>
      </c>
      <c r="AJ506" s="4">
        <v>129000</v>
      </c>
      <c r="AK506" s="4">
        <v>6605000</v>
      </c>
      <c r="AL506">
        <v>1118</v>
      </c>
      <c r="AN506">
        <v>8</v>
      </c>
      <c r="AO506" t="s">
        <v>324</v>
      </c>
      <c r="AP506" t="s">
        <v>2954</v>
      </c>
      <c r="AQ506">
        <v>100931</v>
      </c>
      <c r="AT506">
        <v>1</v>
      </c>
      <c r="AU506" t="s">
        <v>12</v>
      </c>
      <c r="AV506" t="s">
        <v>2955</v>
      </c>
      <c r="AW506" t="s">
        <v>2956</v>
      </c>
      <c r="AX506">
        <v>8</v>
      </c>
      <c r="AY506" t="s">
        <v>15</v>
      </c>
      <c r="AZ506" t="s">
        <v>49</v>
      </c>
      <c r="BA506">
        <v>1</v>
      </c>
      <c r="BB506" s="5">
        <v>37287</v>
      </c>
      <c r="BC506" s="6" t="s">
        <v>17</v>
      </c>
      <c r="BE506">
        <v>3</v>
      </c>
      <c r="BF506">
        <v>477922</v>
      </c>
      <c r="BG506">
        <v>41735</v>
      </c>
      <c r="BH506" t="s">
        <v>2957</v>
      </c>
      <c r="BJ506" t="s">
        <v>2958</v>
      </c>
      <c r="BT506">
        <v>156129</v>
      </c>
    </row>
    <row r="507" spans="1:72" x14ac:dyDescent="0.3">
      <c r="A507">
        <v>156917</v>
      </c>
      <c r="B507">
        <v>176754</v>
      </c>
      <c r="F507" t="s">
        <v>0</v>
      </c>
      <c r="G507" t="s">
        <v>1</v>
      </c>
      <c r="H507" t="s">
        <v>2969</v>
      </c>
      <c r="I507" t="s">
        <v>3</v>
      </c>
      <c r="K507">
        <v>1</v>
      </c>
      <c r="L507" t="s">
        <v>4</v>
      </c>
      <c r="M507">
        <v>100931</v>
      </c>
      <c r="N507" t="s">
        <v>5</v>
      </c>
      <c r="T507" t="s">
        <v>2970</v>
      </c>
      <c r="U507" s="1">
        <v>1</v>
      </c>
      <c r="V507" t="s">
        <v>2527</v>
      </c>
      <c r="W507" t="s">
        <v>2937</v>
      </c>
      <c r="X507" s="2" t="s">
        <v>2657</v>
      </c>
      <c r="Y507" s="3">
        <v>8</v>
      </c>
      <c r="Z507" s="4">
        <v>829</v>
      </c>
      <c r="AA507" s="4" t="s">
        <v>2937</v>
      </c>
      <c r="AB507" t="s">
        <v>2971</v>
      </c>
      <c r="AC507">
        <v>1957</v>
      </c>
      <c r="AD507">
        <v>7</v>
      </c>
      <c r="AE507">
        <v>11</v>
      </c>
      <c r="AF507" t="s">
        <v>2115</v>
      </c>
      <c r="AG507" t="s">
        <v>2115</v>
      </c>
      <c r="AH507">
        <v>131247</v>
      </c>
      <c r="AI507">
        <v>6603433</v>
      </c>
      <c r="AJ507" s="4">
        <v>131000</v>
      </c>
      <c r="AK507" s="4">
        <v>6603000</v>
      </c>
      <c r="AL507">
        <v>707</v>
      </c>
      <c r="AN507">
        <v>23</v>
      </c>
      <c r="AP507" s="5"/>
      <c r="AQ507">
        <v>100931</v>
      </c>
      <c r="AT507">
        <v>1</v>
      </c>
      <c r="AU507" t="s">
        <v>12</v>
      </c>
      <c r="AV507" t="s">
        <v>2972</v>
      </c>
      <c r="AW507" t="s">
        <v>2973</v>
      </c>
      <c r="AX507">
        <v>23</v>
      </c>
      <c r="AY507" t="s">
        <v>15</v>
      </c>
      <c r="AZ507" t="s">
        <v>16</v>
      </c>
      <c r="BB507" s="5">
        <v>38977</v>
      </c>
      <c r="BC507" s="6" t="s">
        <v>17</v>
      </c>
      <c r="BE507">
        <v>4</v>
      </c>
      <c r="BF507">
        <v>324188</v>
      </c>
      <c r="BG507">
        <v>41734</v>
      </c>
      <c r="BH507" t="s">
        <v>2974</v>
      </c>
      <c r="BT507">
        <v>156917</v>
      </c>
    </row>
    <row r="508" spans="1:72" x14ac:dyDescent="0.3">
      <c r="A508">
        <v>156530</v>
      </c>
      <c r="B508">
        <v>176780</v>
      </c>
      <c r="F508" t="s">
        <v>0</v>
      </c>
      <c r="G508" t="s">
        <v>1</v>
      </c>
      <c r="H508" t="s">
        <v>2987</v>
      </c>
      <c r="I508" t="s">
        <v>3</v>
      </c>
      <c r="K508">
        <v>1</v>
      </c>
      <c r="L508" t="s">
        <v>4</v>
      </c>
      <c r="M508">
        <v>100931</v>
      </c>
      <c r="N508" t="s">
        <v>5</v>
      </c>
      <c r="T508" t="s">
        <v>2988</v>
      </c>
      <c r="U508" s="1">
        <v>1</v>
      </c>
      <c r="V508" t="s">
        <v>2527</v>
      </c>
      <c r="W508" t="s">
        <v>2937</v>
      </c>
      <c r="X508" s="2" t="s">
        <v>2657</v>
      </c>
      <c r="Y508" s="3">
        <v>8</v>
      </c>
      <c r="Z508" s="4">
        <v>829</v>
      </c>
      <c r="AA508" s="4" t="s">
        <v>2937</v>
      </c>
      <c r="AB508" t="s">
        <v>2989</v>
      </c>
      <c r="AC508">
        <v>1957</v>
      </c>
      <c r="AD508">
        <v>7</v>
      </c>
      <c r="AE508">
        <v>12</v>
      </c>
      <c r="AF508" t="s">
        <v>2115</v>
      </c>
      <c r="AG508" t="s">
        <v>2115</v>
      </c>
      <c r="AH508">
        <v>130521</v>
      </c>
      <c r="AI508">
        <v>6606516</v>
      </c>
      <c r="AJ508" s="4">
        <v>131000</v>
      </c>
      <c r="AK508" s="4">
        <v>6607000</v>
      </c>
      <c r="AL508">
        <v>707</v>
      </c>
      <c r="AN508">
        <v>23</v>
      </c>
      <c r="AP508" s="5"/>
      <c r="AQ508">
        <v>100931</v>
      </c>
      <c r="AT508">
        <v>1</v>
      </c>
      <c r="AU508" t="s">
        <v>12</v>
      </c>
      <c r="AV508" t="s">
        <v>2990</v>
      </c>
      <c r="AW508" t="s">
        <v>2991</v>
      </c>
      <c r="AX508">
        <v>23</v>
      </c>
      <c r="AY508" t="s">
        <v>15</v>
      </c>
      <c r="AZ508" t="s">
        <v>16</v>
      </c>
      <c r="BB508" s="5">
        <v>38977</v>
      </c>
      <c r="BC508" s="6" t="s">
        <v>17</v>
      </c>
      <c r="BE508">
        <v>4</v>
      </c>
      <c r="BF508">
        <v>324210</v>
      </c>
      <c r="BG508">
        <v>41736</v>
      </c>
      <c r="BH508" t="s">
        <v>2992</v>
      </c>
      <c r="BT508">
        <v>156530</v>
      </c>
    </row>
    <row r="509" spans="1:72" x14ac:dyDescent="0.3">
      <c r="A509">
        <v>468705</v>
      </c>
      <c r="B509">
        <v>330412</v>
      </c>
      <c r="F509" t="s">
        <v>0</v>
      </c>
      <c r="G509" t="s">
        <v>1</v>
      </c>
      <c r="H509" t="s">
        <v>338</v>
      </c>
      <c r="I509" s="7" t="str">
        <f>HYPERLINK(AP509,"Hb")</f>
        <v>Hb</v>
      </c>
      <c r="K509">
        <v>1</v>
      </c>
      <c r="L509" t="s">
        <v>4</v>
      </c>
      <c r="M509">
        <v>100931</v>
      </c>
      <c r="N509" t="s">
        <v>5</v>
      </c>
      <c r="T509" t="s">
        <v>339</v>
      </c>
      <c r="U509" s="1">
        <v>1</v>
      </c>
      <c r="V509" t="s">
        <v>7</v>
      </c>
      <c r="W509" t="s">
        <v>277</v>
      </c>
      <c r="X509" s="2" t="s">
        <v>9</v>
      </c>
      <c r="Y509" s="3">
        <v>1</v>
      </c>
      <c r="Z509" s="4">
        <v>125</v>
      </c>
      <c r="AA509" t="s">
        <v>313</v>
      </c>
      <c r="AB509" t="s">
        <v>340</v>
      </c>
      <c r="AC509">
        <v>1957</v>
      </c>
      <c r="AD509">
        <v>7</v>
      </c>
      <c r="AE509">
        <v>7</v>
      </c>
      <c r="AF509" t="s">
        <v>341</v>
      </c>
      <c r="AG509" t="s">
        <v>341</v>
      </c>
      <c r="AH509">
        <v>295143</v>
      </c>
      <c r="AI509">
        <v>6598652</v>
      </c>
      <c r="AJ509" s="4">
        <v>295000</v>
      </c>
      <c r="AK509" s="4">
        <v>6599000</v>
      </c>
      <c r="AL509">
        <v>1118</v>
      </c>
      <c r="AN509">
        <v>8</v>
      </c>
      <c r="AO509" t="s">
        <v>342</v>
      </c>
      <c r="AP509" t="s">
        <v>343</v>
      </c>
      <c r="AQ509">
        <v>100931</v>
      </c>
      <c r="AT509">
        <v>1</v>
      </c>
      <c r="AU509" t="s">
        <v>12</v>
      </c>
      <c r="AV509" t="s">
        <v>344</v>
      </c>
      <c r="AW509" t="s">
        <v>345</v>
      </c>
      <c r="AX509">
        <v>8</v>
      </c>
      <c r="AY509" t="s">
        <v>15</v>
      </c>
      <c r="AZ509" t="s">
        <v>49</v>
      </c>
      <c r="BA509">
        <v>1</v>
      </c>
      <c r="BB509" s="5">
        <v>37341</v>
      </c>
      <c r="BC509" s="6" t="s">
        <v>17</v>
      </c>
      <c r="BE509">
        <v>3</v>
      </c>
      <c r="BF509">
        <v>500625</v>
      </c>
      <c r="BG509">
        <v>41514</v>
      </c>
      <c r="BH509" t="s">
        <v>346</v>
      </c>
      <c r="BJ509" t="s">
        <v>347</v>
      </c>
      <c r="BT509">
        <v>468705</v>
      </c>
    </row>
    <row r="510" spans="1:72" x14ac:dyDescent="0.3">
      <c r="A510">
        <v>140082</v>
      </c>
      <c r="B510">
        <v>176882</v>
      </c>
      <c r="F510" t="s">
        <v>0</v>
      </c>
      <c r="G510" t="s">
        <v>1</v>
      </c>
      <c r="H510" t="s">
        <v>3140</v>
      </c>
      <c r="I510" t="s">
        <v>3</v>
      </c>
      <c r="K510">
        <v>1</v>
      </c>
      <c r="L510" t="s">
        <v>4</v>
      </c>
      <c r="M510">
        <v>100931</v>
      </c>
      <c r="N510" t="s">
        <v>5</v>
      </c>
      <c r="T510" t="s">
        <v>3141</v>
      </c>
      <c r="U510" s="1">
        <v>1</v>
      </c>
      <c r="V510" t="s">
        <v>2527</v>
      </c>
      <c r="W510" t="s">
        <v>3134</v>
      </c>
      <c r="X510" s="2" t="s">
        <v>2657</v>
      </c>
      <c r="Y510" s="3">
        <v>8</v>
      </c>
      <c r="Z510" s="4">
        <v>834</v>
      </c>
      <c r="AA510" s="4" t="s">
        <v>3134</v>
      </c>
      <c r="AB510" t="s">
        <v>3142</v>
      </c>
      <c r="AC510">
        <v>1957</v>
      </c>
      <c r="AD510">
        <v>7</v>
      </c>
      <c r="AE510">
        <v>21</v>
      </c>
      <c r="AF510" t="s">
        <v>2115</v>
      </c>
      <c r="AG510" t="s">
        <v>2115</v>
      </c>
      <c r="AH510">
        <v>97001</v>
      </c>
      <c r="AI510">
        <v>6630678</v>
      </c>
      <c r="AJ510" s="4">
        <v>97000</v>
      </c>
      <c r="AK510" s="4">
        <v>6631000</v>
      </c>
      <c r="AL510">
        <v>1118</v>
      </c>
      <c r="AN510">
        <v>23</v>
      </c>
      <c r="AP510" s="5"/>
      <c r="AQ510">
        <v>100931</v>
      </c>
      <c r="AT510">
        <v>1</v>
      </c>
      <c r="AU510" t="s">
        <v>12</v>
      </c>
      <c r="AV510" t="s">
        <v>3143</v>
      </c>
      <c r="AW510" t="s">
        <v>3144</v>
      </c>
      <c r="AX510">
        <v>23</v>
      </c>
      <c r="AY510" t="s">
        <v>15</v>
      </c>
      <c r="AZ510" t="s">
        <v>16</v>
      </c>
      <c r="BB510" s="5">
        <v>38977</v>
      </c>
      <c r="BC510" s="6" t="s">
        <v>17</v>
      </c>
      <c r="BE510">
        <v>4</v>
      </c>
      <c r="BF510">
        <v>324278</v>
      </c>
      <c r="BG510">
        <v>41757</v>
      </c>
      <c r="BH510" t="s">
        <v>3145</v>
      </c>
      <c r="BT510">
        <v>140082</v>
      </c>
    </row>
    <row r="511" spans="1:72" x14ac:dyDescent="0.3">
      <c r="A511">
        <v>163342</v>
      </c>
      <c r="B511">
        <v>179859</v>
      </c>
      <c r="F511" t="s">
        <v>0</v>
      </c>
      <c r="G511" t="s">
        <v>1</v>
      </c>
      <c r="H511" t="s">
        <v>2906</v>
      </c>
      <c r="I511" t="s">
        <v>3</v>
      </c>
      <c r="K511">
        <v>1</v>
      </c>
      <c r="L511" t="s">
        <v>4</v>
      </c>
      <c r="M511">
        <v>100931</v>
      </c>
      <c r="N511" t="s">
        <v>5</v>
      </c>
      <c r="T511" t="s">
        <v>2907</v>
      </c>
      <c r="U511" s="1">
        <v>1</v>
      </c>
      <c r="V511" t="s">
        <v>2527</v>
      </c>
      <c r="W511" t="s">
        <v>2889</v>
      </c>
      <c r="X511" s="2" t="s">
        <v>2657</v>
      </c>
      <c r="Y511" s="3">
        <v>8</v>
      </c>
      <c r="Z511" s="4">
        <v>828</v>
      </c>
      <c r="AA511" s="4" t="s">
        <v>2889</v>
      </c>
      <c r="AB511" t="s">
        <v>2908</v>
      </c>
      <c r="AC511">
        <v>1958</v>
      </c>
      <c r="AD511">
        <v>8</v>
      </c>
      <c r="AE511">
        <v>6</v>
      </c>
      <c r="AF511" t="s">
        <v>2115</v>
      </c>
      <c r="AG511" t="s">
        <v>2115</v>
      </c>
      <c r="AH511">
        <v>139805</v>
      </c>
      <c r="AI511">
        <v>6609992</v>
      </c>
      <c r="AJ511" s="4">
        <v>139000</v>
      </c>
      <c r="AK511" s="4">
        <v>6609000</v>
      </c>
      <c r="AL511">
        <v>1118</v>
      </c>
      <c r="AN511">
        <v>23</v>
      </c>
      <c r="AP511" s="5"/>
      <c r="AQ511">
        <v>100931</v>
      </c>
      <c r="AT511">
        <v>1</v>
      </c>
      <c r="AU511" t="s">
        <v>12</v>
      </c>
      <c r="AV511" t="s">
        <v>2909</v>
      </c>
      <c r="AW511" t="s">
        <v>2910</v>
      </c>
      <c r="AX511">
        <v>23</v>
      </c>
      <c r="AY511" t="s">
        <v>15</v>
      </c>
      <c r="AZ511" t="s">
        <v>16</v>
      </c>
      <c r="BB511" s="5">
        <v>35873</v>
      </c>
      <c r="BC511" s="6" t="s">
        <v>17</v>
      </c>
      <c r="BE511">
        <v>4</v>
      </c>
      <c r="BF511">
        <v>326589</v>
      </c>
      <c r="BG511">
        <v>41729</v>
      </c>
      <c r="BH511" t="s">
        <v>2911</v>
      </c>
      <c r="BT511">
        <v>163342</v>
      </c>
    </row>
    <row r="512" spans="1:72" x14ac:dyDescent="0.3">
      <c r="A512">
        <v>163602</v>
      </c>
      <c r="B512">
        <v>304964</v>
      </c>
      <c r="F512" t="s">
        <v>0</v>
      </c>
      <c r="G512" t="s">
        <v>1</v>
      </c>
      <c r="H512" t="s">
        <v>2912</v>
      </c>
      <c r="I512" s="7" t="str">
        <f>HYPERLINK(AP512,"Hb")</f>
        <v>Hb</v>
      </c>
      <c r="K512">
        <v>1</v>
      </c>
      <c r="L512" t="s">
        <v>4</v>
      </c>
      <c r="M512">
        <v>100931</v>
      </c>
      <c r="N512" t="s">
        <v>5</v>
      </c>
      <c r="T512" t="s">
        <v>2913</v>
      </c>
      <c r="U512" s="1">
        <v>1</v>
      </c>
      <c r="V512" t="s">
        <v>2527</v>
      </c>
      <c r="W512" t="s">
        <v>2889</v>
      </c>
      <c r="X512" s="2" t="s">
        <v>2657</v>
      </c>
      <c r="Y512" s="3">
        <v>8</v>
      </c>
      <c r="Z512" s="4">
        <v>828</v>
      </c>
      <c r="AA512" s="4" t="s">
        <v>2889</v>
      </c>
      <c r="AB512" t="s">
        <v>2914</v>
      </c>
      <c r="AC512">
        <v>1958</v>
      </c>
      <c r="AD512">
        <v>8</v>
      </c>
      <c r="AE512">
        <v>3</v>
      </c>
      <c r="AF512" t="s">
        <v>1816</v>
      </c>
      <c r="AG512" t="s">
        <v>1816</v>
      </c>
      <c r="AH512">
        <v>140224</v>
      </c>
      <c r="AI512">
        <v>6602622</v>
      </c>
      <c r="AJ512" s="4">
        <v>141000</v>
      </c>
      <c r="AK512" s="4">
        <v>6603000</v>
      </c>
      <c r="AL512">
        <v>707</v>
      </c>
      <c r="AN512">
        <v>8</v>
      </c>
      <c r="AO512" t="s">
        <v>324</v>
      </c>
      <c r="AP512" t="s">
        <v>2915</v>
      </c>
      <c r="AQ512">
        <v>100931</v>
      </c>
      <c r="AT512">
        <v>1</v>
      </c>
      <c r="AU512" t="s">
        <v>12</v>
      </c>
      <c r="AV512" t="s">
        <v>2916</v>
      </c>
      <c r="AW512" t="s">
        <v>2917</v>
      </c>
      <c r="AX512">
        <v>8</v>
      </c>
      <c r="AY512" t="s">
        <v>15</v>
      </c>
      <c r="AZ512" t="s">
        <v>49</v>
      </c>
      <c r="BA512">
        <v>1</v>
      </c>
      <c r="BB512" s="5">
        <v>37287</v>
      </c>
      <c r="BC512" s="6" t="s">
        <v>17</v>
      </c>
      <c r="BE512">
        <v>3</v>
      </c>
      <c r="BF512">
        <v>477926</v>
      </c>
      <c r="BG512">
        <v>41728</v>
      </c>
      <c r="BH512" t="s">
        <v>2918</v>
      </c>
      <c r="BJ512" t="s">
        <v>2919</v>
      </c>
      <c r="BT512">
        <v>163602</v>
      </c>
    </row>
    <row r="513" spans="1:72" x14ac:dyDescent="0.3">
      <c r="A513">
        <v>343415</v>
      </c>
      <c r="B513">
        <v>214727</v>
      </c>
      <c r="F513" t="s">
        <v>0</v>
      </c>
      <c r="G513" t="s">
        <v>100</v>
      </c>
      <c r="H513" t="s">
        <v>5059</v>
      </c>
      <c r="I513" s="7" t="str">
        <f>HYPERLINK(AP513,"Hb")</f>
        <v>Hb</v>
      </c>
      <c r="K513">
        <v>1</v>
      </c>
      <c r="L513" t="s">
        <v>4</v>
      </c>
      <c r="M513">
        <v>100931</v>
      </c>
      <c r="N513" t="s">
        <v>5</v>
      </c>
      <c r="T513" t="s">
        <v>5060</v>
      </c>
      <c r="U513" s="1">
        <v>1</v>
      </c>
      <c r="V513" t="s">
        <v>4493</v>
      </c>
      <c r="W513" t="s">
        <v>5043</v>
      </c>
      <c r="X513" s="2" t="s">
        <v>4495</v>
      </c>
      <c r="Y513" s="3">
        <v>16</v>
      </c>
      <c r="Z513" s="4">
        <v>1657</v>
      </c>
      <c r="AA513" s="4" t="s">
        <v>5043</v>
      </c>
      <c r="AB513" t="s">
        <v>5061</v>
      </c>
      <c r="AC513">
        <v>1958</v>
      </c>
      <c r="AD513">
        <v>7</v>
      </c>
      <c r="AE513">
        <v>12</v>
      </c>
      <c r="AF513" t="s">
        <v>4585</v>
      </c>
      <c r="AG513" t="s">
        <v>4585</v>
      </c>
      <c r="AH513">
        <v>257970</v>
      </c>
      <c r="AI513">
        <v>7029089</v>
      </c>
      <c r="AJ513" s="4">
        <v>257000</v>
      </c>
      <c r="AK513" s="4">
        <v>7029000</v>
      </c>
      <c r="AL513">
        <v>707</v>
      </c>
      <c r="AN513">
        <v>37</v>
      </c>
      <c r="AP513" t="s">
        <v>5062</v>
      </c>
      <c r="AQ513">
        <v>100931</v>
      </c>
      <c r="AT513">
        <v>1</v>
      </c>
      <c r="AU513" t="s">
        <v>12</v>
      </c>
      <c r="AV513" t="s">
        <v>5063</v>
      </c>
      <c r="AW513" t="s">
        <v>5064</v>
      </c>
      <c r="AX513">
        <v>37</v>
      </c>
      <c r="AY513" t="s">
        <v>110</v>
      </c>
      <c r="AZ513" t="s">
        <v>49</v>
      </c>
      <c r="BA513">
        <v>1</v>
      </c>
      <c r="BB513" s="5">
        <v>41767</v>
      </c>
      <c r="BC513" s="6" t="s">
        <v>17</v>
      </c>
      <c r="BE513">
        <v>4</v>
      </c>
      <c r="BF513">
        <v>369120</v>
      </c>
      <c r="BG513">
        <v>41976</v>
      </c>
      <c r="BH513" t="s">
        <v>5065</v>
      </c>
      <c r="BJ513" t="s">
        <v>5066</v>
      </c>
      <c r="BT513">
        <v>343415</v>
      </c>
    </row>
    <row r="514" spans="1:72" x14ac:dyDescent="0.3">
      <c r="A514">
        <v>410023</v>
      </c>
      <c r="B514">
        <v>163886</v>
      </c>
      <c r="F514" t="s">
        <v>0</v>
      </c>
      <c r="G514" t="s">
        <v>1</v>
      </c>
      <c r="H514" t="s">
        <v>1042</v>
      </c>
      <c r="I514" t="s">
        <v>3</v>
      </c>
      <c r="K514">
        <v>1</v>
      </c>
      <c r="L514" t="s">
        <v>4</v>
      </c>
      <c r="M514">
        <v>100931</v>
      </c>
      <c r="N514" t="s">
        <v>5</v>
      </c>
      <c r="T514" t="s">
        <v>1043</v>
      </c>
      <c r="U514" s="1">
        <v>1</v>
      </c>
      <c r="V514" t="s">
        <v>985</v>
      </c>
      <c r="W514" t="s">
        <v>1026</v>
      </c>
      <c r="X514" t="s">
        <v>987</v>
      </c>
      <c r="Y514" s="3">
        <v>4</v>
      </c>
      <c r="Z514" s="4">
        <v>412</v>
      </c>
      <c r="AA514" s="4" t="s">
        <v>1026</v>
      </c>
      <c r="AB514" t="s">
        <v>1044</v>
      </c>
      <c r="AC514">
        <v>1959</v>
      </c>
      <c r="AD514">
        <v>8</v>
      </c>
      <c r="AE514">
        <v>1</v>
      </c>
      <c r="AF514" t="s">
        <v>1045</v>
      </c>
      <c r="AG514" t="s">
        <v>1045</v>
      </c>
      <c r="AH514">
        <v>269222</v>
      </c>
      <c r="AI514">
        <v>6749690</v>
      </c>
      <c r="AJ514" s="4">
        <v>269000</v>
      </c>
      <c r="AK514" s="4">
        <v>6749000</v>
      </c>
      <c r="AL514">
        <v>707</v>
      </c>
      <c r="AN514">
        <v>23</v>
      </c>
      <c r="AP514" s="5"/>
      <c r="AQ514">
        <v>100931</v>
      </c>
      <c r="AT514">
        <v>1</v>
      </c>
      <c r="AU514" t="s">
        <v>12</v>
      </c>
      <c r="AV514" t="s">
        <v>1046</v>
      </c>
      <c r="AW514" t="s">
        <v>1047</v>
      </c>
      <c r="AX514">
        <v>23</v>
      </c>
      <c r="AY514" t="s">
        <v>15</v>
      </c>
      <c r="AZ514" t="s">
        <v>16</v>
      </c>
      <c r="BB514" s="5">
        <v>37383</v>
      </c>
      <c r="BC514" s="6" t="s">
        <v>17</v>
      </c>
      <c r="BE514">
        <v>4</v>
      </c>
      <c r="BF514">
        <v>314745</v>
      </c>
      <c r="BG514">
        <v>41571</v>
      </c>
      <c r="BH514" t="s">
        <v>1048</v>
      </c>
      <c r="BT514">
        <v>410023</v>
      </c>
    </row>
    <row r="515" spans="1:72" x14ac:dyDescent="0.3">
      <c r="A515">
        <v>433215</v>
      </c>
      <c r="B515">
        <v>304989</v>
      </c>
      <c r="F515" t="s">
        <v>0</v>
      </c>
      <c r="G515" t="s">
        <v>1</v>
      </c>
      <c r="H515" t="s">
        <v>1101</v>
      </c>
      <c r="I515" s="7" t="str">
        <f>HYPERLINK(AP515,"Hb")</f>
        <v>Hb</v>
      </c>
      <c r="K515">
        <v>1</v>
      </c>
      <c r="L515" t="s">
        <v>4</v>
      </c>
      <c r="M515">
        <v>100931</v>
      </c>
      <c r="N515" t="s">
        <v>5</v>
      </c>
      <c r="T515" t="s">
        <v>1102</v>
      </c>
      <c r="U515" s="1">
        <v>1</v>
      </c>
      <c r="V515" t="s">
        <v>985</v>
      </c>
      <c r="W515" t="s">
        <v>1026</v>
      </c>
      <c r="X515" t="s">
        <v>987</v>
      </c>
      <c r="Y515" s="3">
        <v>4</v>
      </c>
      <c r="Z515" s="4">
        <v>412</v>
      </c>
      <c r="AA515" s="4" t="s">
        <v>1026</v>
      </c>
      <c r="AB515" t="s">
        <v>1103</v>
      </c>
      <c r="AC515">
        <v>1959</v>
      </c>
      <c r="AD515">
        <v>7</v>
      </c>
      <c r="AE515">
        <v>13</v>
      </c>
      <c r="AF515" t="s">
        <v>894</v>
      </c>
      <c r="AG515" t="s">
        <v>894</v>
      </c>
      <c r="AH515">
        <v>276197</v>
      </c>
      <c r="AI515">
        <v>6749048</v>
      </c>
      <c r="AJ515" s="4">
        <v>277000</v>
      </c>
      <c r="AK515" s="4">
        <v>6749000</v>
      </c>
      <c r="AL515">
        <v>707</v>
      </c>
      <c r="AN515">
        <v>8</v>
      </c>
      <c r="AO515" t="s">
        <v>45</v>
      </c>
      <c r="AP515" t="s">
        <v>1104</v>
      </c>
      <c r="AQ515">
        <v>100931</v>
      </c>
      <c r="AT515">
        <v>1</v>
      </c>
      <c r="AU515" t="s">
        <v>12</v>
      </c>
      <c r="AV515" t="s">
        <v>1105</v>
      </c>
      <c r="AW515" t="s">
        <v>1106</v>
      </c>
      <c r="AX515">
        <v>8</v>
      </c>
      <c r="AY515" t="s">
        <v>15</v>
      </c>
      <c r="AZ515" t="s">
        <v>49</v>
      </c>
      <c r="BA515">
        <v>1</v>
      </c>
      <c r="BB515" s="5">
        <v>37287</v>
      </c>
      <c r="BC515" s="6" t="s">
        <v>17</v>
      </c>
      <c r="BE515">
        <v>3</v>
      </c>
      <c r="BF515">
        <v>477953</v>
      </c>
      <c r="BG515">
        <v>41573</v>
      </c>
      <c r="BH515" t="s">
        <v>1107</v>
      </c>
      <c r="BJ515" t="s">
        <v>1108</v>
      </c>
      <c r="BT515">
        <v>433215</v>
      </c>
    </row>
    <row r="516" spans="1:72" x14ac:dyDescent="0.3">
      <c r="A516">
        <v>432924</v>
      </c>
      <c r="B516">
        <v>164440</v>
      </c>
      <c r="F516" t="s">
        <v>0</v>
      </c>
      <c r="G516" t="s">
        <v>1</v>
      </c>
      <c r="H516" t="s">
        <v>1109</v>
      </c>
      <c r="I516" t="s">
        <v>3</v>
      </c>
      <c r="K516">
        <v>1</v>
      </c>
      <c r="L516" t="s">
        <v>4</v>
      </c>
      <c r="M516">
        <v>100931</v>
      </c>
      <c r="N516" t="s">
        <v>5</v>
      </c>
      <c r="T516" t="s">
        <v>1102</v>
      </c>
      <c r="U516" s="1">
        <v>1</v>
      </c>
      <c r="V516" t="s">
        <v>985</v>
      </c>
      <c r="W516" t="s">
        <v>1026</v>
      </c>
      <c r="X516" t="s">
        <v>987</v>
      </c>
      <c r="Y516" s="3">
        <v>4</v>
      </c>
      <c r="Z516" s="4">
        <v>412</v>
      </c>
      <c r="AA516" s="4" t="s">
        <v>1026</v>
      </c>
      <c r="AB516" t="s">
        <v>1110</v>
      </c>
      <c r="AC516">
        <v>1959</v>
      </c>
      <c r="AD516">
        <v>7</v>
      </c>
      <c r="AE516">
        <v>13</v>
      </c>
      <c r="AF516" t="s">
        <v>1045</v>
      </c>
      <c r="AG516" t="s">
        <v>1045</v>
      </c>
      <c r="AH516">
        <v>276051</v>
      </c>
      <c r="AI516">
        <v>6748352</v>
      </c>
      <c r="AJ516" s="4">
        <v>277000</v>
      </c>
      <c r="AK516" s="4">
        <v>6749000</v>
      </c>
      <c r="AL516">
        <v>1118</v>
      </c>
      <c r="AN516">
        <v>23</v>
      </c>
      <c r="AO516" t="s">
        <v>1111</v>
      </c>
      <c r="AP516" s="5"/>
      <c r="AQ516">
        <v>100931</v>
      </c>
      <c r="AT516">
        <v>1</v>
      </c>
      <c r="AU516" t="s">
        <v>12</v>
      </c>
      <c r="AV516" t="s">
        <v>1112</v>
      </c>
      <c r="AW516" t="s">
        <v>1113</v>
      </c>
      <c r="AX516">
        <v>23</v>
      </c>
      <c r="AY516" t="s">
        <v>15</v>
      </c>
      <c r="AZ516" t="s">
        <v>16</v>
      </c>
      <c r="BB516" s="5">
        <v>37389</v>
      </c>
      <c r="BC516" s="6" t="s">
        <v>17</v>
      </c>
      <c r="BE516">
        <v>4</v>
      </c>
      <c r="BF516">
        <v>315275</v>
      </c>
      <c r="BG516">
        <v>41572</v>
      </c>
      <c r="BH516" t="s">
        <v>1114</v>
      </c>
      <c r="BT516">
        <v>432924</v>
      </c>
    </row>
    <row r="517" spans="1:72" x14ac:dyDescent="0.3">
      <c r="A517">
        <v>495540</v>
      </c>
      <c r="B517">
        <v>214725</v>
      </c>
      <c r="F517" t="s">
        <v>0</v>
      </c>
      <c r="G517" t="s">
        <v>100</v>
      </c>
      <c r="H517" t="s">
        <v>4936</v>
      </c>
      <c r="I517" s="7" t="str">
        <f>HYPERLINK(AP517,"Hb")</f>
        <v>Hb</v>
      </c>
      <c r="K517">
        <v>1</v>
      </c>
      <c r="L517" t="s">
        <v>4</v>
      </c>
      <c r="M517">
        <v>100931</v>
      </c>
      <c r="N517" t="s">
        <v>5</v>
      </c>
      <c r="T517" t="s">
        <v>4937</v>
      </c>
      <c r="U517" s="9">
        <v>3</v>
      </c>
      <c r="V517" t="s">
        <v>4493</v>
      </c>
      <c r="W517" t="s">
        <v>4876</v>
      </c>
      <c r="X517" s="2" t="s">
        <v>4495</v>
      </c>
      <c r="Y517" s="3">
        <v>16</v>
      </c>
      <c r="Z517" s="4">
        <v>1640</v>
      </c>
      <c r="AA517" t="s">
        <v>4876</v>
      </c>
      <c r="AB517" t="s">
        <v>4938</v>
      </c>
      <c r="AC517">
        <v>1959</v>
      </c>
      <c r="AD517">
        <v>7</v>
      </c>
      <c r="AE517">
        <v>20</v>
      </c>
      <c r="AF517" t="s">
        <v>4585</v>
      </c>
      <c r="AG517" t="s">
        <v>4585</v>
      </c>
      <c r="AH517">
        <v>332001</v>
      </c>
      <c r="AI517">
        <v>6942737</v>
      </c>
      <c r="AJ517" s="4">
        <v>333000</v>
      </c>
      <c r="AK517" s="4">
        <v>6943000</v>
      </c>
      <c r="AL517">
        <v>40646</v>
      </c>
      <c r="AN517">
        <v>37</v>
      </c>
      <c r="AO517" t="s">
        <v>4939</v>
      </c>
      <c r="AP517" t="s">
        <v>4940</v>
      </c>
      <c r="AQ517">
        <v>100931</v>
      </c>
      <c r="AT517">
        <v>1</v>
      </c>
      <c r="AU517" t="s">
        <v>12</v>
      </c>
      <c r="AV517" t="s">
        <v>4941</v>
      </c>
      <c r="AW517" t="s">
        <v>4942</v>
      </c>
      <c r="AX517">
        <v>37</v>
      </c>
      <c r="AY517" t="s">
        <v>110</v>
      </c>
      <c r="AZ517" t="s">
        <v>49</v>
      </c>
      <c r="BA517">
        <v>1</v>
      </c>
      <c r="BB517" s="5">
        <v>41767</v>
      </c>
      <c r="BC517" s="6" t="s">
        <v>17</v>
      </c>
      <c r="BE517">
        <v>4</v>
      </c>
      <c r="BF517">
        <v>369118</v>
      </c>
      <c r="BG517">
        <v>41954</v>
      </c>
      <c r="BH517" t="s">
        <v>4943</v>
      </c>
      <c r="BJ517" t="s">
        <v>4944</v>
      </c>
      <c r="BT517">
        <v>495540</v>
      </c>
    </row>
    <row r="518" spans="1:72" x14ac:dyDescent="0.3">
      <c r="A518">
        <v>495541</v>
      </c>
      <c r="B518">
        <v>214726</v>
      </c>
      <c r="F518" t="s">
        <v>0</v>
      </c>
      <c r="G518" t="s">
        <v>100</v>
      </c>
      <c r="H518" t="s">
        <v>4945</v>
      </c>
      <c r="I518" s="7" t="str">
        <f>HYPERLINK(AP518,"Hb")</f>
        <v>Hb</v>
      </c>
      <c r="K518">
        <v>1</v>
      </c>
      <c r="L518" t="s">
        <v>4</v>
      </c>
      <c r="M518">
        <v>100931</v>
      </c>
      <c r="N518" t="s">
        <v>5</v>
      </c>
      <c r="T518" t="s">
        <v>4937</v>
      </c>
      <c r="U518" s="9">
        <v>3</v>
      </c>
      <c r="V518" t="s">
        <v>4493</v>
      </c>
      <c r="W518" t="s">
        <v>4876</v>
      </c>
      <c r="X518" s="2" t="s">
        <v>4495</v>
      </c>
      <c r="Y518" s="3">
        <v>16</v>
      </c>
      <c r="Z518" s="4">
        <v>1640</v>
      </c>
      <c r="AA518" t="s">
        <v>4876</v>
      </c>
      <c r="AB518" t="s">
        <v>4946</v>
      </c>
      <c r="AC518">
        <v>1959</v>
      </c>
      <c r="AD518">
        <v>7</v>
      </c>
      <c r="AE518">
        <v>30</v>
      </c>
      <c r="AF518" t="s">
        <v>4585</v>
      </c>
      <c r="AG518" t="s">
        <v>4585</v>
      </c>
      <c r="AH518">
        <v>332001</v>
      </c>
      <c r="AI518">
        <v>6942737</v>
      </c>
      <c r="AJ518" s="4">
        <v>333000</v>
      </c>
      <c r="AK518" s="4">
        <v>6943000</v>
      </c>
      <c r="AL518">
        <v>40646</v>
      </c>
      <c r="AN518">
        <v>37</v>
      </c>
      <c r="AO518" t="s">
        <v>4939</v>
      </c>
      <c r="AP518" t="s">
        <v>4947</v>
      </c>
      <c r="AQ518">
        <v>100931</v>
      </c>
      <c r="AT518">
        <v>1</v>
      </c>
      <c r="AU518" t="s">
        <v>12</v>
      </c>
      <c r="AV518" t="s">
        <v>4941</v>
      </c>
      <c r="AW518" t="s">
        <v>4948</v>
      </c>
      <c r="AX518">
        <v>37</v>
      </c>
      <c r="AY518" t="s">
        <v>110</v>
      </c>
      <c r="AZ518" t="s">
        <v>49</v>
      </c>
      <c r="BA518">
        <v>1</v>
      </c>
      <c r="BB518" s="5">
        <v>41767</v>
      </c>
      <c r="BC518" s="6" t="s">
        <v>17</v>
      </c>
      <c r="BE518">
        <v>4</v>
      </c>
      <c r="BF518">
        <v>369119</v>
      </c>
      <c r="BG518">
        <v>41955</v>
      </c>
      <c r="BH518" t="s">
        <v>4949</v>
      </c>
      <c r="BJ518" t="s">
        <v>4950</v>
      </c>
      <c r="BT518">
        <v>495541</v>
      </c>
    </row>
    <row r="519" spans="1:72" x14ac:dyDescent="0.3">
      <c r="A519">
        <v>434803</v>
      </c>
      <c r="B519">
        <v>164398</v>
      </c>
      <c r="F519" t="s">
        <v>0</v>
      </c>
      <c r="G519" t="s">
        <v>1</v>
      </c>
      <c r="H519" t="s">
        <v>1095</v>
      </c>
      <c r="I519" t="s">
        <v>3</v>
      </c>
      <c r="K519">
        <v>1</v>
      </c>
      <c r="L519" t="s">
        <v>4</v>
      </c>
      <c r="M519">
        <v>100931</v>
      </c>
      <c r="N519" t="s">
        <v>5</v>
      </c>
      <c r="T519" t="s">
        <v>1096</v>
      </c>
      <c r="U519" s="1">
        <v>1</v>
      </c>
      <c r="V519" t="s">
        <v>985</v>
      </c>
      <c r="W519" t="s">
        <v>1026</v>
      </c>
      <c r="X519" t="s">
        <v>987</v>
      </c>
      <c r="Y519" s="3">
        <v>4</v>
      </c>
      <c r="Z519" s="4">
        <v>412</v>
      </c>
      <c r="AA519" s="4" t="s">
        <v>1026</v>
      </c>
      <c r="AB519" t="s">
        <v>1097</v>
      </c>
      <c r="AC519">
        <v>1960</v>
      </c>
      <c r="AD519">
        <v>7</v>
      </c>
      <c r="AE519">
        <v>13</v>
      </c>
      <c r="AF519" t="s">
        <v>1045</v>
      </c>
      <c r="AG519" t="s">
        <v>1045</v>
      </c>
      <c r="AH519">
        <v>277101</v>
      </c>
      <c r="AI519">
        <v>6747963</v>
      </c>
      <c r="AJ519" s="4">
        <v>277000</v>
      </c>
      <c r="AK519" s="4">
        <v>6747000</v>
      </c>
      <c r="AL519">
        <v>707</v>
      </c>
      <c r="AN519">
        <v>23</v>
      </c>
      <c r="AP519" s="5"/>
      <c r="AQ519">
        <v>100931</v>
      </c>
      <c r="AT519">
        <v>1</v>
      </c>
      <c r="AU519" t="s">
        <v>12</v>
      </c>
      <c r="AV519" t="s">
        <v>1098</v>
      </c>
      <c r="AW519" t="s">
        <v>1099</v>
      </c>
      <c r="AX519">
        <v>23</v>
      </c>
      <c r="AY519" t="s">
        <v>15</v>
      </c>
      <c r="AZ519" t="s">
        <v>16</v>
      </c>
      <c r="BB519" s="5">
        <v>37390</v>
      </c>
      <c r="BC519" s="6" t="s">
        <v>17</v>
      </c>
      <c r="BE519">
        <v>4</v>
      </c>
      <c r="BF519">
        <v>315235</v>
      </c>
      <c r="BG519">
        <v>41574</v>
      </c>
      <c r="BH519" t="s">
        <v>1100</v>
      </c>
      <c r="BT519">
        <v>434803</v>
      </c>
    </row>
    <row r="520" spans="1:72" x14ac:dyDescent="0.3">
      <c r="A520">
        <v>500135</v>
      </c>
      <c r="B520">
        <v>163122</v>
      </c>
      <c r="F520" t="s">
        <v>0</v>
      </c>
      <c r="G520" t="s">
        <v>1</v>
      </c>
      <c r="H520" t="s">
        <v>1370</v>
      </c>
      <c r="I520" t="s">
        <v>3</v>
      </c>
      <c r="K520">
        <v>1</v>
      </c>
      <c r="L520" t="s">
        <v>4</v>
      </c>
      <c r="M520">
        <v>100931</v>
      </c>
      <c r="N520" t="s">
        <v>5</v>
      </c>
      <c r="T520" t="s">
        <v>1371</v>
      </c>
      <c r="U520" s="1">
        <v>1</v>
      </c>
      <c r="V520" t="s">
        <v>985</v>
      </c>
      <c r="W520" t="s">
        <v>1372</v>
      </c>
      <c r="X520" t="s">
        <v>987</v>
      </c>
      <c r="Y520" s="3">
        <v>4</v>
      </c>
      <c r="Z520" s="4">
        <v>428</v>
      </c>
      <c r="AA520" s="4" t="s">
        <v>1372</v>
      </c>
      <c r="AB520" t="s">
        <v>1373</v>
      </c>
      <c r="AC520">
        <v>1960</v>
      </c>
      <c r="AD520">
        <v>8</v>
      </c>
      <c r="AE520">
        <v>3</v>
      </c>
      <c r="AF520" t="s">
        <v>1045</v>
      </c>
      <c r="AG520" t="s">
        <v>1045</v>
      </c>
      <c r="AH520">
        <v>339500</v>
      </c>
      <c r="AI520">
        <v>6795500</v>
      </c>
      <c r="AJ520" s="4">
        <v>339000</v>
      </c>
      <c r="AK520" s="4">
        <v>6795000</v>
      </c>
      <c r="AL520">
        <v>707</v>
      </c>
      <c r="AN520">
        <v>23</v>
      </c>
      <c r="AP520" s="5"/>
      <c r="AQ520">
        <v>100931</v>
      </c>
      <c r="AT520">
        <v>1</v>
      </c>
      <c r="AU520" t="s">
        <v>12</v>
      </c>
      <c r="AV520" t="s">
        <v>1374</v>
      </c>
      <c r="AW520" t="s">
        <v>1375</v>
      </c>
      <c r="AX520">
        <v>23</v>
      </c>
      <c r="AY520" t="s">
        <v>15</v>
      </c>
      <c r="AZ520" t="s">
        <v>16</v>
      </c>
      <c r="BB520" s="5">
        <v>38782</v>
      </c>
      <c r="BC520" s="6" t="s">
        <v>17</v>
      </c>
      <c r="BE520">
        <v>4</v>
      </c>
      <c r="BF520">
        <v>314206</v>
      </c>
      <c r="BG520">
        <v>41604</v>
      </c>
      <c r="BH520" t="s">
        <v>1376</v>
      </c>
      <c r="BT520">
        <v>500135</v>
      </c>
    </row>
    <row r="521" spans="1:72" x14ac:dyDescent="0.3">
      <c r="A521">
        <v>156523</v>
      </c>
      <c r="B521">
        <v>168294</v>
      </c>
      <c r="F521" t="s">
        <v>0</v>
      </c>
      <c r="G521" t="s">
        <v>1</v>
      </c>
      <c r="H521" t="s">
        <v>2993</v>
      </c>
      <c r="I521" t="s">
        <v>3</v>
      </c>
      <c r="K521">
        <v>1</v>
      </c>
      <c r="L521" t="s">
        <v>4</v>
      </c>
      <c r="M521">
        <v>100931</v>
      </c>
      <c r="N521" t="s">
        <v>5</v>
      </c>
      <c r="T521" t="s">
        <v>2988</v>
      </c>
      <c r="U521" s="1">
        <v>1</v>
      </c>
      <c r="V521" t="s">
        <v>2527</v>
      </c>
      <c r="W521" t="s">
        <v>2937</v>
      </c>
      <c r="X521" s="2" t="s">
        <v>2657</v>
      </c>
      <c r="Y521" s="3">
        <v>8</v>
      </c>
      <c r="Z521" s="4">
        <v>829</v>
      </c>
      <c r="AA521" s="4" t="s">
        <v>2937</v>
      </c>
      <c r="AB521" t="s">
        <v>2994</v>
      </c>
      <c r="AC521">
        <v>1961</v>
      </c>
      <c r="AD521">
        <v>6</v>
      </c>
      <c r="AE521">
        <v>21</v>
      </c>
      <c r="AF521" t="s">
        <v>2765</v>
      </c>
      <c r="AG521" t="s">
        <v>2765</v>
      </c>
      <c r="AH521">
        <v>130521</v>
      </c>
      <c r="AI521">
        <v>6606516</v>
      </c>
      <c r="AJ521" s="4">
        <v>131000</v>
      </c>
      <c r="AK521" s="4">
        <v>6607000</v>
      </c>
      <c r="AL521">
        <v>707</v>
      </c>
      <c r="AN521">
        <v>23</v>
      </c>
      <c r="AP521" s="5"/>
      <c r="AQ521">
        <v>100931</v>
      </c>
      <c r="AT521">
        <v>1</v>
      </c>
      <c r="AU521" t="s">
        <v>12</v>
      </c>
      <c r="AV521" t="s">
        <v>2990</v>
      </c>
      <c r="AW521" t="s">
        <v>2995</v>
      </c>
      <c r="AX521">
        <v>23</v>
      </c>
      <c r="AY521" t="s">
        <v>15</v>
      </c>
      <c r="AZ521" t="s">
        <v>16</v>
      </c>
      <c r="BB521" s="5">
        <v>39192</v>
      </c>
      <c r="BC521" s="6" t="s">
        <v>17</v>
      </c>
      <c r="BE521">
        <v>4</v>
      </c>
      <c r="BF521">
        <v>317972</v>
      </c>
      <c r="BG521">
        <v>41737</v>
      </c>
      <c r="BH521" t="s">
        <v>2996</v>
      </c>
      <c r="BT521">
        <v>156523</v>
      </c>
    </row>
    <row r="522" spans="1:72" x14ac:dyDescent="0.3">
      <c r="A522">
        <v>171291</v>
      </c>
      <c r="B522">
        <v>272720</v>
      </c>
      <c r="F522" t="s">
        <v>0</v>
      </c>
      <c r="G522" t="s">
        <v>1</v>
      </c>
      <c r="H522" t="s">
        <v>2220</v>
      </c>
      <c r="I522" s="7" t="str">
        <f>HYPERLINK(AP522,"Hb")</f>
        <v>Hb</v>
      </c>
      <c r="K522">
        <v>1</v>
      </c>
      <c r="L522" t="s">
        <v>4</v>
      </c>
      <c r="M522">
        <v>100931</v>
      </c>
      <c r="N522" t="s">
        <v>5</v>
      </c>
      <c r="T522" t="s">
        <v>2221</v>
      </c>
      <c r="U522" s="1">
        <v>1</v>
      </c>
      <c r="V522" t="s">
        <v>985</v>
      </c>
      <c r="W522" t="s">
        <v>2215</v>
      </c>
      <c r="X522" t="s">
        <v>1535</v>
      </c>
      <c r="Y522" s="3">
        <v>5</v>
      </c>
      <c r="Z522" s="4">
        <v>545</v>
      </c>
      <c r="AA522" s="4" t="s">
        <v>2215</v>
      </c>
      <c r="AB522" t="s">
        <v>2222</v>
      </c>
      <c r="AC522">
        <v>1961</v>
      </c>
      <c r="AD522">
        <v>8</v>
      </c>
      <c r="AE522">
        <v>12</v>
      </c>
      <c r="AF522" t="s">
        <v>2223</v>
      </c>
      <c r="AG522" t="s">
        <v>2223</v>
      </c>
      <c r="AH522">
        <v>154098</v>
      </c>
      <c r="AI522">
        <v>6793739</v>
      </c>
      <c r="AJ522" s="4">
        <v>155000</v>
      </c>
      <c r="AK522" s="4">
        <v>6793000</v>
      </c>
      <c r="AL522">
        <v>269</v>
      </c>
      <c r="AN522">
        <v>8</v>
      </c>
      <c r="AO522" t="s">
        <v>324</v>
      </c>
      <c r="AP522" t="s">
        <v>2224</v>
      </c>
      <c r="AQ522">
        <v>100931</v>
      </c>
      <c r="AT522">
        <v>1</v>
      </c>
      <c r="AU522" t="s">
        <v>12</v>
      </c>
      <c r="AV522" t="s">
        <v>2225</v>
      </c>
      <c r="AW522" t="s">
        <v>2226</v>
      </c>
      <c r="AX522">
        <v>8</v>
      </c>
      <c r="AY522" t="s">
        <v>15</v>
      </c>
      <c r="AZ522" t="s">
        <v>49</v>
      </c>
      <c r="BA522">
        <v>1</v>
      </c>
      <c r="BB522" s="5">
        <v>39352</v>
      </c>
      <c r="BC522" s="6" t="s">
        <v>17</v>
      </c>
      <c r="BE522">
        <v>3</v>
      </c>
      <c r="BF522">
        <v>443370</v>
      </c>
      <c r="BG522">
        <v>41675</v>
      </c>
      <c r="BH522" t="s">
        <v>2227</v>
      </c>
      <c r="BJ522" t="s">
        <v>2228</v>
      </c>
      <c r="BT522">
        <v>171291</v>
      </c>
    </row>
    <row r="523" spans="1:72" x14ac:dyDescent="0.3">
      <c r="A523">
        <v>420502</v>
      </c>
      <c r="B523">
        <v>330415</v>
      </c>
      <c r="F523" t="s">
        <v>0</v>
      </c>
      <c r="G523" t="s">
        <v>1</v>
      </c>
      <c r="H523" t="s">
        <v>491</v>
      </c>
      <c r="I523" s="7" t="str">
        <f>HYPERLINK(AP523,"Hb")</f>
        <v>Hb</v>
      </c>
      <c r="K523">
        <v>1</v>
      </c>
      <c r="L523" t="s">
        <v>4</v>
      </c>
      <c r="M523">
        <v>100931</v>
      </c>
      <c r="N523" t="s">
        <v>5</v>
      </c>
      <c r="T523" t="s">
        <v>492</v>
      </c>
      <c r="U523" s="1">
        <v>1</v>
      </c>
      <c r="V523" t="s">
        <v>7</v>
      </c>
      <c r="W523" t="s">
        <v>277</v>
      </c>
      <c r="X523" t="s">
        <v>9</v>
      </c>
      <c r="Y523" s="3">
        <v>1</v>
      </c>
      <c r="Z523" s="4">
        <v>138</v>
      </c>
      <c r="AA523" s="4" t="s">
        <v>493</v>
      </c>
      <c r="AB523" t="s">
        <v>494</v>
      </c>
      <c r="AC523">
        <v>1961</v>
      </c>
      <c r="AD523">
        <v>7</v>
      </c>
      <c r="AE523">
        <v>11</v>
      </c>
      <c r="AF523" t="s">
        <v>495</v>
      </c>
      <c r="AG523" t="s">
        <v>495</v>
      </c>
      <c r="AH523">
        <v>271545</v>
      </c>
      <c r="AI523">
        <v>6609835</v>
      </c>
      <c r="AJ523" s="4">
        <v>271000</v>
      </c>
      <c r="AK523" s="4">
        <v>6609000</v>
      </c>
      <c r="AL523">
        <v>707</v>
      </c>
      <c r="AN523">
        <v>8</v>
      </c>
      <c r="AO523" t="s">
        <v>324</v>
      </c>
      <c r="AP523" t="s">
        <v>496</v>
      </c>
      <c r="AQ523">
        <v>100931</v>
      </c>
      <c r="AT523">
        <v>1</v>
      </c>
      <c r="AU523" t="s">
        <v>12</v>
      </c>
      <c r="AV523" t="s">
        <v>497</v>
      </c>
      <c r="AW523" t="s">
        <v>498</v>
      </c>
      <c r="AX523">
        <v>8</v>
      </c>
      <c r="AY523" t="s">
        <v>15</v>
      </c>
      <c r="AZ523" t="s">
        <v>49</v>
      </c>
      <c r="BA523">
        <v>1</v>
      </c>
      <c r="BB523" s="5">
        <v>37341</v>
      </c>
      <c r="BC523" s="6" t="s">
        <v>17</v>
      </c>
      <c r="BE523">
        <v>3</v>
      </c>
      <c r="BF523">
        <v>500628</v>
      </c>
      <c r="BG523">
        <v>41532</v>
      </c>
      <c r="BH523" t="s">
        <v>499</v>
      </c>
      <c r="BJ523" t="s">
        <v>500</v>
      </c>
      <c r="BT523">
        <v>420502</v>
      </c>
    </row>
    <row r="524" spans="1:72" x14ac:dyDescent="0.3">
      <c r="A524">
        <v>488385</v>
      </c>
      <c r="B524">
        <v>354798</v>
      </c>
      <c r="F524" t="s">
        <v>6879</v>
      </c>
      <c r="G524" t="s">
        <v>1</v>
      </c>
      <c r="H524" s="12" t="s">
        <v>7543</v>
      </c>
      <c r="I524" t="s">
        <v>3</v>
      </c>
      <c r="K524">
        <v>1</v>
      </c>
      <c r="L524" t="s">
        <v>6877</v>
      </c>
      <c r="M524">
        <v>121481</v>
      </c>
      <c r="N524" t="s">
        <v>6881</v>
      </c>
      <c r="T524" t="s">
        <v>7544</v>
      </c>
      <c r="U524" s="1">
        <v>1</v>
      </c>
      <c r="V524" t="s">
        <v>4493</v>
      </c>
      <c r="X524" s="2" t="s">
        <v>4495</v>
      </c>
      <c r="Y524" s="3">
        <v>16</v>
      </c>
      <c r="Z524">
        <v>1640</v>
      </c>
      <c r="AA524" t="s">
        <v>4876</v>
      </c>
      <c r="AB524" t="s">
        <v>7545</v>
      </c>
      <c r="AC524">
        <v>1962</v>
      </c>
      <c r="AF524" t="s">
        <v>7546</v>
      </c>
      <c r="AH524" s="4">
        <v>317764.74951200001</v>
      </c>
      <c r="AI524" s="4">
        <v>6948640.3956500003</v>
      </c>
      <c r="AJ524" s="4">
        <v>317000</v>
      </c>
      <c r="AK524" s="4">
        <v>6949000</v>
      </c>
      <c r="AL524">
        <v>1118</v>
      </c>
      <c r="AM524" s="4"/>
      <c r="AN524" t="s">
        <v>6922</v>
      </c>
      <c r="AO524" s="13"/>
      <c r="AZ524" t="s">
        <v>7547</v>
      </c>
      <c r="BC524" s="8" t="s">
        <v>6885</v>
      </c>
      <c r="BD524" t="s">
        <v>6886</v>
      </c>
      <c r="BE524">
        <v>6</v>
      </c>
      <c r="BF524">
        <v>7722</v>
      </c>
      <c r="BG524">
        <v>41956</v>
      </c>
      <c r="BH524" t="s">
        <v>7548</v>
      </c>
      <c r="BI524">
        <v>99</v>
      </c>
      <c r="BT524">
        <v>488385</v>
      </c>
    </row>
    <row r="525" spans="1:72" x14ac:dyDescent="0.3">
      <c r="A525">
        <v>250366</v>
      </c>
      <c r="B525">
        <v>214728</v>
      </c>
      <c r="F525" t="s">
        <v>0</v>
      </c>
      <c r="G525" t="s">
        <v>100</v>
      </c>
      <c r="H525" t="s">
        <v>4649</v>
      </c>
      <c r="I525" s="7" t="str">
        <f>HYPERLINK(AP525,"Hb")</f>
        <v>Hb</v>
      </c>
      <c r="K525">
        <v>1</v>
      </c>
      <c r="L525" t="s">
        <v>4</v>
      </c>
      <c r="M525">
        <v>100931</v>
      </c>
      <c r="N525" t="s">
        <v>5</v>
      </c>
      <c r="T525" t="s">
        <v>4650</v>
      </c>
      <c r="U525" s="1">
        <v>1</v>
      </c>
      <c r="V525" t="s">
        <v>4493</v>
      </c>
      <c r="W525" t="s">
        <v>4651</v>
      </c>
      <c r="X525" s="2" t="s">
        <v>4495</v>
      </c>
      <c r="Y525" s="3">
        <v>16</v>
      </c>
      <c r="Z525" s="4">
        <v>1621</v>
      </c>
      <c r="AA525" t="s">
        <v>4651</v>
      </c>
      <c r="AB525" t="s">
        <v>4652</v>
      </c>
      <c r="AC525">
        <v>1963</v>
      </c>
      <c r="AD525">
        <v>6</v>
      </c>
      <c r="AE525">
        <v>26</v>
      </c>
      <c r="AF525" t="s">
        <v>4653</v>
      </c>
      <c r="AG525" t="s">
        <v>4653</v>
      </c>
      <c r="AH525">
        <v>235909</v>
      </c>
      <c r="AI525">
        <v>7072382</v>
      </c>
      <c r="AJ525" s="4">
        <v>235000</v>
      </c>
      <c r="AK525" s="4">
        <v>7073000</v>
      </c>
      <c r="AL525">
        <v>707</v>
      </c>
      <c r="AN525">
        <v>37</v>
      </c>
      <c r="AP525" t="s">
        <v>4654</v>
      </c>
      <c r="AQ525">
        <v>100931</v>
      </c>
      <c r="AT525">
        <v>1</v>
      </c>
      <c r="AU525" t="s">
        <v>12</v>
      </c>
      <c r="AV525" t="s">
        <v>4655</v>
      </c>
      <c r="AW525" t="s">
        <v>4656</v>
      </c>
      <c r="AX525">
        <v>37</v>
      </c>
      <c r="AY525" t="s">
        <v>110</v>
      </c>
      <c r="AZ525" t="s">
        <v>49</v>
      </c>
      <c r="BA525">
        <v>1</v>
      </c>
      <c r="BB525" s="5">
        <v>41767</v>
      </c>
      <c r="BC525" s="6" t="s">
        <v>17</v>
      </c>
      <c r="BE525">
        <v>4</v>
      </c>
      <c r="BF525">
        <v>369121</v>
      </c>
      <c r="BG525">
        <v>41934</v>
      </c>
      <c r="BH525" t="s">
        <v>4657</v>
      </c>
      <c r="BJ525" t="s">
        <v>4658</v>
      </c>
      <c r="BT525">
        <v>250366</v>
      </c>
    </row>
    <row r="526" spans="1:72" x14ac:dyDescent="0.3">
      <c r="A526">
        <v>260033</v>
      </c>
      <c r="B526">
        <v>164867</v>
      </c>
      <c r="F526" t="s">
        <v>0</v>
      </c>
      <c r="G526" t="s">
        <v>1</v>
      </c>
      <c r="H526" t="s">
        <v>2019</v>
      </c>
      <c r="I526" t="s">
        <v>3</v>
      </c>
      <c r="K526">
        <v>1</v>
      </c>
      <c r="L526" t="s">
        <v>4</v>
      </c>
      <c r="M526">
        <v>100931</v>
      </c>
      <c r="N526" t="s">
        <v>5</v>
      </c>
      <c r="T526" t="s">
        <v>2020</v>
      </c>
      <c r="U526" s="8">
        <v>2</v>
      </c>
      <c r="V526" t="s">
        <v>985</v>
      </c>
      <c r="W526" t="s">
        <v>1950</v>
      </c>
      <c r="X526" t="s">
        <v>1535</v>
      </c>
      <c r="Y526" s="3">
        <v>5</v>
      </c>
      <c r="Z526" s="4">
        <v>538</v>
      </c>
      <c r="AA526" s="4" t="s">
        <v>1950</v>
      </c>
      <c r="AB526" t="s">
        <v>2021</v>
      </c>
      <c r="AC526">
        <v>1963</v>
      </c>
      <c r="AD526">
        <v>7</v>
      </c>
      <c r="AE526">
        <v>13</v>
      </c>
      <c r="AF526" t="s">
        <v>2022</v>
      </c>
      <c r="AG526" t="s">
        <v>2022</v>
      </c>
      <c r="AH526">
        <v>238966</v>
      </c>
      <c r="AI526">
        <v>6753973</v>
      </c>
      <c r="AJ526" s="4">
        <v>239000</v>
      </c>
      <c r="AK526" s="4">
        <v>6753000</v>
      </c>
      <c r="AL526">
        <v>7071</v>
      </c>
      <c r="AN526">
        <v>23</v>
      </c>
      <c r="AP526" s="5"/>
      <c r="AQ526">
        <v>100931</v>
      </c>
      <c r="AT526">
        <v>1</v>
      </c>
      <c r="AU526" t="s">
        <v>12</v>
      </c>
      <c r="AV526" t="s">
        <v>2023</v>
      </c>
      <c r="AW526" t="s">
        <v>2024</v>
      </c>
      <c r="AX526">
        <v>23</v>
      </c>
      <c r="AY526" t="s">
        <v>15</v>
      </c>
      <c r="AZ526" t="s">
        <v>16</v>
      </c>
      <c r="BB526" s="5">
        <v>37362</v>
      </c>
      <c r="BC526" s="6" t="s">
        <v>17</v>
      </c>
      <c r="BE526">
        <v>4</v>
      </c>
      <c r="BF526">
        <v>315661</v>
      </c>
      <c r="BG526">
        <v>41653</v>
      </c>
      <c r="BH526" t="s">
        <v>2025</v>
      </c>
      <c r="BT526">
        <v>260033</v>
      </c>
    </row>
    <row r="527" spans="1:72" x14ac:dyDescent="0.3">
      <c r="A527">
        <v>467326</v>
      </c>
      <c r="B527">
        <v>330407</v>
      </c>
      <c r="F527" t="s">
        <v>0</v>
      </c>
      <c r="G527" t="s">
        <v>1</v>
      </c>
      <c r="H527" t="s">
        <v>348</v>
      </c>
      <c r="I527" s="7" t="str">
        <f>HYPERLINK(AP527,"Hb")</f>
        <v>Hb</v>
      </c>
      <c r="K527">
        <v>1</v>
      </c>
      <c r="L527" t="s">
        <v>4</v>
      </c>
      <c r="M527">
        <v>100931</v>
      </c>
      <c r="N527" t="s">
        <v>5</v>
      </c>
      <c r="T527" t="s">
        <v>349</v>
      </c>
      <c r="U527" s="1">
        <v>1</v>
      </c>
      <c r="V527" t="s">
        <v>7</v>
      </c>
      <c r="W527" t="s">
        <v>277</v>
      </c>
      <c r="X527" s="2" t="s">
        <v>9</v>
      </c>
      <c r="Y527" s="3">
        <v>1</v>
      </c>
      <c r="Z527" s="4">
        <v>125</v>
      </c>
      <c r="AA527" t="s">
        <v>313</v>
      </c>
      <c r="AB527" t="s">
        <v>350</v>
      </c>
      <c r="AC527">
        <v>1963</v>
      </c>
      <c r="AD527">
        <v>6</v>
      </c>
      <c r="AE527">
        <v>30</v>
      </c>
      <c r="AF527" t="s">
        <v>341</v>
      </c>
      <c r="AG527" t="s">
        <v>341</v>
      </c>
      <c r="AH527">
        <v>294220</v>
      </c>
      <c r="AI527">
        <v>6601804</v>
      </c>
      <c r="AJ527" s="4">
        <v>295000</v>
      </c>
      <c r="AK527" s="4">
        <v>6601000</v>
      </c>
      <c r="AL527">
        <v>492</v>
      </c>
      <c r="AN527">
        <v>8</v>
      </c>
      <c r="AO527" t="s">
        <v>324</v>
      </c>
      <c r="AP527" t="s">
        <v>351</v>
      </c>
      <c r="AQ527">
        <v>100931</v>
      </c>
      <c r="AT527">
        <v>1</v>
      </c>
      <c r="AU527" t="s">
        <v>12</v>
      </c>
      <c r="AV527" t="s">
        <v>352</v>
      </c>
      <c r="AW527" t="s">
        <v>353</v>
      </c>
      <c r="AX527">
        <v>8</v>
      </c>
      <c r="AY527" t="s">
        <v>15</v>
      </c>
      <c r="AZ527" t="s">
        <v>49</v>
      </c>
      <c r="BA527">
        <v>1</v>
      </c>
      <c r="BB527" s="5">
        <v>41942</v>
      </c>
      <c r="BC527" s="6" t="s">
        <v>17</v>
      </c>
      <c r="BE527">
        <v>3</v>
      </c>
      <c r="BF527">
        <v>500620</v>
      </c>
      <c r="BG527">
        <v>41515</v>
      </c>
      <c r="BH527" t="s">
        <v>354</v>
      </c>
      <c r="BJ527" t="s">
        <v>355</v>
      </c>
      <c r="BT527">
        <v>467326</v>
      </c>
    </row>
    <row r="528" spans="1:72" x14ac:dyDescent="0.3">
      <c r="A528">
        <v>532916</v>
      </c>
      <c r="B528">
        <v>154376</v>
      </c>
      <c r="F528" t="s">
        <v>0</v>
      </c>
      <c r="G528" t="s">
        <v>5040</v>
      </c>
      <c r="H528" t="s">
        <v>6493</v>
      </c>
      <c r="I528" t="s">
        <v>793</v>
      </c>
      <c r="K528">
        <v>1</v>
      </c>
      <c r="L528" t="s">
        <v>4</v>
      </c>
      <c r="M528">
        <v>100931</v>
      </c>
      <c r="N528" t="s">
        <v>5</v>
      </c>
      <c r="T528" t="s">
        <v>6494</v>
      </c>
      <c r="U528" s="1">
        <v>1</v>
      </c>
      <c r="V528" t="s">
        <v>6047</v>
      </c>
      <c r="W528" t="s">
        <v>6495</v>
      </c>
      <c r="X528" s="2" t="s">
        <v>6049</v>
      </c>
      <c r="Y528" s="3">
        <v>19</v>
      </c>
      <c r="Z528" s="4">
        <v>1943</v>
      </c>
      <c r="AA528" t="s">
        <v>6495</v>
      </c>
      <c r="AB528" t="s">
        <v>6496</v>
      </c>
      <c r="AC528">
        <v>1963</v>
      </c>
      <c r="AD528">
        <v>8</v>
      </c>
      <c r="AE528">
        <v>2</v>
      </c>
      <c r="AF528" t="s">
        <v>6497</v>
      </c>
      <c r="AG528" t="s">
        <v>6497</v>
      </c>
      <c r="AH528">
        <v>756818</v>
      </c>
      <c r="AI528">
        <v>7772497</v>
      </c>
      <c r="AJ528" s="4">
        <v>757000</v>
      </c>
      <c r="AK528" s="4">
        <v>7773000</v>
      </c>
      <c r="AL528">
        <v>707</v>
      </c>
      <c r="AN528">
        <v>117</v>
      </c>
      <c r="AP528" s="5"/>
      <c r="AQ528">
        <v>100931</v>
      </c>
      <c r="AT528">
        <v>1</v>
      </c>
      <c r="AU528" t="s">
        <v>12</v>
      </c>
      <c r="AV528" t="s">
        <v>6498</v>
      </c>
      <c r="AW528" t="s">
        <v>6499</v>
      </c>
      <c r="AX528">
        <v>117</v>
      </c>
      <c r="AY528" t="s">
        <v>5048</v>
      </c>
      <c r="AZ528" t="s">
        <v>5049</v>
      </c>
      <c r="BB528" s="5">
        <v>40085</v>
      </c>
      <c r="BC528" s="6" t="s">
        <v>17</v>
      </c>
      <c r="BE528">
        <v>5</v>
      </c>
      <c r="BF528">
        <v>303934</v>
      </c>
      <c r="BG528">
        <v>42123</v>
      </c>
      <c r="BH528" t="s">
        <v>6500</v>
      </c>
      <c r="BJ528" t="s">
        <v>6501</v>
      </c>
      <c r="BT528">
        <v>532916</v>
      </c>
    </row>
    <row r="529" spans="1:72" x14ac:dyDescent="0.3">
      <c r="A529">
        <v>249933</v>
      </c>
      <c r="B529">
        <v>211086</v>
      </c>
      <c r="F529" t="s">
        <v>0</v>
      </c>
      <c r="G529" t="s">
        <v>100</v>
      </c>
      <c r="H529" t="s">
        <v>4857</v>
      </c>
      <c r="I529" s="7" t="str">
        <f>HYPERLINK(AP529,"Hb")</f>
        <v>Hb</v>
      </c>
      <c r="K529">
        <v>1</v>
      </c>
      <c r="L529" t="s">
        <v>4</v>
      </c>
      <c r="M529">
        <v>100931</v>
      </c>
      <c r="N529" t="s">
        <v>5</v>
      </c>
      <c r="T529" t="s">
        <v>4858</v>
      </c>
      <c r="U529" s="1">
        <v>1</v>
      </c>
      <c r="V529" t="s">
        <v>4493</v>
      </c>
      <c r="W529" t="s">
        <v>4661</v>
      </c>
      <c r="X529" s="2" t="s">
        <v>4495</v>
      </c>
      <c r="Y529" s="3">
        <v>16</v>
      </c>
      <c r="Z529" s="4">
        <v>1638</v>
      </c>
      <c r="AA529" t="s">
        <v>4849</v>
      </c>
      <c r="AB529" t="s">
        <v>4859</v>
      </c>
      <c r="AC529">
        <v>1965</v>
      </c>
      <c r="AD529">
        <v>7</v>
      </c>
      <c r="AE529">
        <v>20</v>
      </c>
      <c r="AF529" t="s">
        <v>4860</v>
      </c>
      <c r="AG529" t="s">
        <v>4860</v>
      </c>
      <c r="AH529">
        <v>235719</v>
      </c>
      <c r="AI529">
        <v>7016939</v>
      </c>
      <c r="AJ529" s="4">
        <v>235000</v>
      </c>
      <c r="AK529" s="4">
        <v>7017000</v>
      </c>
      <c r="AL529">
        <v>707</v>
      </c>
      <c r="AN529">
        <v>37</v>
      </c>
      <c r="AP529" t="s">
        <v>4861</v>
      </c>
      <c r="AQ529">
        <v>100931</v>
      </c>
      <c r="AT529">
        <v>1</v>
      </c>
      <c r="AU529" t="s">
        <v>12</v>
      </c>
      <c r="AV529" t="s">
        <v>4862</v>
      </c>
      <c r="AW529" t="s">
        <v>4863</v>
      </c>
      <c r="AX529">
        <v>37</v>
      </c>
      <c r="AY529" t="s">
        <v>110</v>
      </c>
      <c r="AZ529" t="s">
        <v>49</v>
      </c>
      <c r="BA529">
        <v>1</v>
      </c>
      <c r="BB529" s="5">
        <v>41767</v>
      </c>
      <c r="BC529" s="6" t="s">
        <v>17</v>
      </c>
      <c r="BE529">
        <v>4</v>
      </c>
      <c r="BF529">
        <v>365630</v>
      </c>
      <c r="BG529">
        <v>41952</v>
      </c>
      <c r="BH529" t="s">
        <v>4864</v>
      </c>
      <c r="BJ529" t="s">
        <v>4865</v>
      </c>
      <c r="BT529">
        <v>249933</v>
      </c>
    </row>
    <row r="530" spans="1:72" x14ac:dyDescent="0.3">
      <c r="A530">
        <v>251132</v>
      </c>
      <c r="B530">
        <v>214731</v>
      </c>
      <c r="F530" t="s">
        <v>0</v>
      </c>
      <c r="G530" t="s">
        <v>100</v>
      </c>
      <c r="H530" t="s">
        <v>4659</v>
      </c>
      <c r="I530" s="7" t="str">
        <f>HYPERLINK(AP530,"Hb")</f>
        <v>Hb</v>
      </c>
      <c r="K530">
        <v>1</v>
      </c>
      <c r="L530" t="s">
        <v>4</v>
      </c>
      <c r="M530">
        <v>100931</v>
      </c>
      <c r="N530" t="s">
        <v>5</v>
      </c>
      <c r="T530" t="s">
        <v>4660</v>
      </c>
      <c r="U530" s="1">
        <v>1</v>
      </c>
      <c r="V530" t="s">
        <v>4493</v>
      </c>
      <c r="W530" t="s">
        <v>4661</v>
      </c>
      <c r="X530" s="2" t="s">
        <v>4495</v>
      </c>
      <c r="Y530" s="3">
        <v>16</v>
      </c>
      <c r="Z530" s="4">
        <v>1622</v>
      </c>
      <c r="AA530" t="s">
        <v>4662</v>
      </c>
      <c r="AB530" t="s">
        <v>4663</v>
      </c>
      <c r="AC530">
        <v>1965</v>
      </c>
      <c r="AD530">
        <v>6</v>
      </c>
      <c r="AE530">
        <v>26</v>
      </c>
      <c r="AF530" t="s">
        <v>4653</v>
      </c>
      <c r="AG530" t="s">
        <v>4653</v>
      </c>
      <c r="AH530">
        <v>236154</v>
      </c>
      <c r="AI530">
        <v>7064315</v>
      </c>
      <c r="AJ530" s="4">
        <v>237000</v>
      </c>
      <c r="AK530" s="4">
        <v>7065000</v>
      </c>
      <c r="AL530">
        <v>707</v>
      </c>
      <c r="AN530">
        <v>37</v>
      </c>
      <c r="AP530" t="s">
        <v>4664</v>
      </c>
      <c r="AQ530">
        <v>100931</v>
      </c>
      <c r="AT530">
        <v>1</v>
      </c>
      <c r="AU530" t="s">
        <v>12</v>
      </c>
      <c r="AV530" t="s">
        <v>4665</v>
      </c>
      <c r="AW530" t="s">
        <v>4666</v>
      </c>
      <c r="AX530">
        <v>37</v>
      </c>
      <c r="AY530" t="s">
        <v>110</v>
      </c>
      <c r="AZ530" t="s">
        <v>49</v>
      </c>
      <c r="BA530">
        <v>1</v>
      </c>
      <c r="BB530" s="5">
        <v>41767</v>
      </c>
      <c r="BC530" s="6" t="s">
        <v>17</v>
      </c>
      <c r="BE530">
        <v>4</v>
      </c>
      <c r="BF530">
        <v>369125</v>
      </c>
      <c r="BG530">
        <v>41936</v>
      </c>
      <c r="BH530" t="s">
        <v>4667</v>
      </c>
      <c r="BJ530" t="s">
        <v>4668</v>
      </c>
      <c r="BT530">
        <v>251132</v>
      </c>
    </row>
    <row r="531" spans="1:72" x14ac:dyDescent="0.3">
      <c r="A531">
        <v>343416</v>
      </c>
      <c r="B531">
        <v>214729</v>
      </c>
      <c r="F531" t="s">
        <v>0</v>
      </c>
      <c r="G531" t="s">
        <v>100</v>
      </c>
      <c r="H531" t="s">
        <v>5067</v>
      </c>
      <c r="I531" s="7" t="str">
        <f>HYPERLINK(AP531,"Hb")</f>
        <v>Hb</v>
      </c>
      <c r="K531">
        <v>1</v>
      </c>
      <c r="L531" t="s">
        <v>4</v>
      </c>
      <c r="M531">
        <v>100931</v>
      </c>
      <c r="N531" t="s">
        <v>5</v>
      </c>
      <c r="T531" t="s">
        <v>5060</v>
      </c>
      <c r="U531" s="1">
        <v>1</v>
      </c>
      <c r="V531" t="s">
        <v>4493</v>
      </c>
      <c r="W531" t="s">
        <v>5043</v>
      </c>
      <c r="X531" s="2" t="s">
        <v>4495</v>
      </c>
      <c r="Y531" s="3">
        <v>16</v>
      </c>
      <c r="Z531" s="4">
        <v>1657</v>
      </c>
      <c r="AA531" s="4" t="s">
        <v>5043</v>
      </c>
      <c r="AB531" t="s">
        <v>5068</v>
      </c>
      <c r="AC531">
        <v>1965</v>
      </c>
      <c r="AD531">
        <v>7</v>
      </c>
      <c r="AE531">
        <v>15</v>
      </c>
      <c r="AF531" t="s">
        <v>375</v>
      </c>
      <c r="AG531" t="s">
        <v>375</v>
      </c>
      <c r="AH531">
        <v>257970</v>
      </c>
      <c r="AI531">
        <v>7029089</v>
      </c>
      <c r="AJ531" s="4">
        <v>257000</v>
      </c>
      <c r="AK531" s="4">
        <v>7029000</v>
      </c>
      <c r="AL531">
        <v>707</v>
      </c>
      <c r="AN531">
        <v>37</v>
      </c>
      <c r="AP531" t="s">
        <v>5069</v>
      </c>
      <c r="AQ531">
        <v>100931</v>
      </c>
      <c r="AT531">
        <v>1</v>
      </c>
      <c r="AU531" t="s">
        <v>12</v>
      </c>
      <c r="AV531" t="s">
        <v>5063</v>
      </c>
      <c r="AW531" t="s">
        <v>5070</v>
      </c>
      <c r="AX531">
        <v>37</v>
      </c>
      <c r="AY531" t="s">
        <v>110</v>
      </c>
      <c r="AZ531" t="s">
        <v>49</v>
      </c>
      <c r="BA531">
        <v>1</v>
      </c>
      <c r="BB531" s="5">
        <v>41767</v>
      </c>
      <c r="BC531" s="6" t="s">
        <v>17</v>
      </c>
      <c r="BE531">
        <v>4</v>
      </c>
      <c r="BF531">
        <v>369122</v>
      </c>
      <c r="BG531">
        <v>41977</v>
      </c>
      <c r="BH531" t="s">
        <v>5071</v>
      </c>
      <c r="BJ531" t="s">
        <v>5072</v>
      </c>
      <c r="BT531">
        <v>343416</v>
      </c>
    </row>
    <row r="532" spans="1:72" x14ac:dyDescent="0.3">
      <c r="A532">
        <v>84719</v>
      </c>
      <c r="B532">
        <v>143219</v>
      </c>
      <c r="F532" t="s">
        <v>0</v>
      </c>
      <c r="G532" t="s">
        <v>848</v>
      </c>
      <c r="H532" t="s">
        <v>3989</v>
      </c>
      <c r="I532" s="7" t="str">
        <f>HYPERLINK(AP532,"Hb")</f>
        <v>Hb</v>
      </c>
      <c r="K532">
        <v>1</v>
      </c>
      <c r="L532" t="s">
        <v>4</v>
      </c>
      <c r="M532">
        <v>100931</v>
      </c>
      <c r="N532" t="s">
        <v>5</v>
      </c>
      <c r="T532" t="s">
        <v>3990</v>
      </c>
      <c r="U532" s="9">
        <v>3</v>
      </c>
      <c r="V532" t="s">
        <v>3834</v>
      </c>
      <c r="W532" t="s">
        <v>3983</v>
      </c>
      <c r="X532" s="2" t="s">
        <v>3928</v>
      </c>
      <c r="Y532" s="3">
        <v>14</v>
      </c>
      <c r="Z532" s="4">
        <v>1431</v>
      </c>
      <c r="AA532" t="s">
        <v>3984</v>
      </c>
      <c r="AB532" t="s">
        <v>3991</v>
      </c>
      <c r="AC532">
        <v>1965</v>
      </c>
      <c r="AD532">
        <v>9</v>
      </c>
      <c r="AE532">
        <v>5</v>
      </c>
      <c r="AF532" t="s">
        <v>3992</v>
      </c>
      <c r="AG532" t="s">
        <v>3992</v>
      </c>
      <c r="AH532">
        <v>26790</v>
      </c>
      <c r="AI532">
        <v>6847503</v>
      </c>
      <c r="AJ532" s="4">
        <v>27000</v>
      </c>
      <c r="AK532" s="4">
        <v>6847000</v>
      </c>
      <c r="AL532">
        <v>48599</v>
      </c>
      <c r="AN532">
        <v>105</v>
      </c>
      <c r="AO532" t="s">
        <v>3993</v>
      </c>
      <c r="AP532" t="s">
        <v>3994</v>
      </c>
      <c r="AQ532">
        <v>100931</v>
      </c>
      <c r="AT532">
        <v>1</v>
      </c>
      <c r="AU532" t="s">
        <v>12</v>
      </c>
      <c r="AV532" t="s">
        <v>3995</v>
      </c>
      <c r="AW532" t="s">
        <v>3996</v>
      </c>
      <c r="AX532">
        <v>105</v>
      </c>
      <c r="AY532" t="s">
        <v>858</v>
      </c>
      <c r="AZ532" t="s">
        <v>859</v>
      </c>
      <c r="BA532">
        <v>1</v>
      </c>
      <c r="BB532" s="5">
        <v>40826</v>
      </c>
      <c r="BC532" s="6" t="s">
        <v>17</v>
      </c>
      <c r="BE532">
        <v>5</v>
      </c>
      <c r="BF532">
        <v>294672</v>
      </c>
      <c r="BG532">
        <v>41873</v>
      </c>
      <c r="BH532" t="s">
        <v>3997</v>
      </c>
      <c r="BJ532" t="s">
        <v>3998</v>
      </c>
      <c r="BT532">
        <v>84719</v>
      </c>
    </row>
    <row r="533" spans="1:72" x14ac:dyDescent="0.3">
      <c r="A533">
        <v>373157</v>
      </c>
      <c r="B533">
        <v>211631</v>
      </c>
      <c r="F533" t="s">
        <v>0</v>
      </c>
      <c r="G533" t="s">
        <v>100</v>
      </c>
      <c r="H533" t="s">
        <v>4743</v>
      </c>
      <c r="I533" s="7" t="str">
        <f>HYPERLINK(AP533,"Hb")</f>
        <v>Hb</v>
      </c>
      <c r="K533">
        <v>1</v>
      </c>
      <c r="L533" t="s">
        <v>4</v>
      </c>
      <c r="M533">
        <v>100931</v>
      </c>
      <c r="N533" t="s">
        <v>5</v>
      </c>
      <c r="T533" t="s">
        <v>4744</v>
      </c>
      <c r="U533" s="1">
        <v>1</v>
      </c>
      <c r="V533" t="s">
        <v>4493</v>
      </c>
      <c r="W533" t="s">
        <v>4745</v>
      </c>
      <c r="X533" s="2" t="s">
        <v>4495</v>
      </c>
      <c r="Y533" s="3">
        <v>16</v>
      </c>
      <c r="Z533" s="4">
        <v>1630</v>
      </c>
      <c r="AA533" t="s">
        <v>4745</v>
      </c>
      <c r="AB533" t="s">
        <v>4746</v>
      </c>
      <c r="AC533">
        <v>1966</v>
      </c>
      <c r="AD533">
        <v>7</v>
      </c>
      <c r="AE533">
        <v>14</v>
      </c>
      <c r="AF533" t="s">
        <v>4729</v>
      </c>
      <c r="AG533" t="s">
        <v>4729</v>
      </c>
      <c r="AH533">
        <v>261998</v>
      </c>
      <c r="AI533">
        <v>7103920</v>
      </c>
      <c r="AJ533" s="4">
        <v>261000</v>
      </c>
      <c r="AK533" s="4">
        <v>7103000</v>
      </c>
      <c r="AL533">
        <v>707</v>
      </c>
      <c r="AN533">
        <v>37</v>
      </c>
      <c r="AP533" t="s">
        <v>4747</v>
      </c>
      <c r="AQ533">
        <v>100931</v>
      </c>
      <c r="AT533">
        <v>1</v>
      </c>
      <c r="AU533" t="s">
        <v>12</v>
      </c>
      <c r="AV533" t="s">
        <v>4748</v>
      </c>
      <c r="AW533" t="s">
        <v>4749</v>
      </c>
      <c r="AX533">
        <v>37</v>
      </c>
      <c r="AY533" t="s">
        <v>110</v>
      </c>
      <c r="AZ533" t="s">
        <v>49</v>
      </c>
      <c r="BA533">
        <v>1</v>
      </c>
      <c r="BB533" s="5">
        <v>41767</v>
      </c>
      <c r="BC533" s="6" t="s">
        <v>17</v>
      </c>
      <c r="BE533">
        <v>4</v>
      </c>
      <c r="BF533">
        <v>366148</v>
      </c>
      <c r="BG533">
        <v>41943</v>
      </c>
      <c r="BH533" t="s">
        <v>4750</v>
      </c>
      <c r="BJ533" t="s">
        <v>4751</v>
      </c>
      <c r="BT533">
        <v>373157</v>
      </c>
    </row>
    <row r="534" spans="1:72" x14ac:dyDescent="0.3">
      <c r="A534">
        <v>114929</v>
      </c>
      <c r="B534">
        <v>304941</v>
      </c>
      <c r="F534" t="s">
        <v>0</v>
      </c>
      <c r="G534" t="s">
        <v>1</v>
      </c>
      <c r="H534" t="s">
        <v>4198</v>
      </c>
      <c r="I534" s="7" t="str">
        <f>HYPERLINK(AP534,"Hb")</f>
        <v>Hb</v>
      </c>
      <c r="K534">
        <v>1</v>
      </c>
      <c r="L534" t="s">
        <v>4</v>
      </c>
      <c r="M534">
        <v>100931</v>
      </c>
      <c r="N534" t="s">
        <v>5</v>
      </c>
      <c r="T534" t="s">
        <v>4199</v>
      </c>
      <c r="U534" s="9">
        <v>3</v>
      </c>
      <c r="V534" t="s">
        <v>4017</v>
      </c>
      <c r="W534" t="s">
        <v>4200</v>
      </c>
      <c r="X534" t="s">
        <v>4045</v>
      </c>
      <c r="Y534" s="3">
        <v>15</v>
      </c>
      <c r="Z534" s="4">
        <v>1528</v>
      </c>
      <c r="AA534" s="4" t="s">
        <v>4200</v>
      </c>
      <c r="AB534" t="s">
        <v>4201</v>
      </c>
      <c r="AC534">
        <v>1966</v>
      </c>
      <c r="AD534">
        <v>7</v>
      </c>
      <c r="AE534">
        <v>20</v>
      </c>
      <c r="AF534" t="s">
        <v>4202</v>
      </c>
      <c r="AG534" t="s">
        <v>4202</v>
      </c>
      <c r="AH534">
        <v>67850</v>
      </c>
      <c r="AI534">
        <v>6940039</v>
      </c>
      <c r="AJ534" s="4">
        <v>67000</v>
      </c>
      <c r="AK534" s="4">
        <v>6941000</v>
      </c>
      <c r="AL534">
        <v>16721</v>
      </c>
      <c r="AN534">
        <v>8</v>
      </c>
      <c r="AP534" t="s">
        <v>4203</v>
      </c>
      <c r="AQ534">
        <v>100931</v>
      </c>
      <c r="AT534">
        <v>1</v>
      </c>
      <c r="AU534" t="s">
        <v>12</v>
      </c>
      <c r="AV534" t="s">
        <v>4204</v>
      </c>
      <c r="AW534" t="s">
        <v>4205</v>
      </c>
      <c r="AX534">
        <v>8</v>
      </c>
      <c r="AY534" t="s">
        <v>15</v>
      </c>
      <c r="AZ534" t="s">
        <v>49</v>
      </c>
      <c r="BA534">
        <v>1</v>
      </c>
      <c r="BB534" s="5">
        <v>37287</v>
      </c>
      <c r="BC534" s="6" t="s">
        <v>17</v>
      </c>
      <c r="BE534">
        <v>3</v>
      </c>
      <c r="BF534">
        <v>477906</v>
      </c>
      <c r="BG534">
        <v>41890</v>
      </c>
      <c r="BH534" t="s">
        <v>4206</v>
      </c>
      <c r="BJ534" t="s">
        <v>4207</v>
      </c>
      <c r="BT534">
        <v>114929</v>
      </c>
    </row>
    <row r="535" spans="1:72" x14ac:dyDescent="0.3">
      <c r="A535">
        <v>142687</v>
      </c>
      <c r="B535">
        <v>192317</v>
      </c>
      <c r="F535" t="s">
        <v>0</v>
      </c>
      <c r="G535" t="s">
        <v>791</v>
      </c>
      <c r="H535" t="s">
        <v>3272</v>
      </c>
      <c r="I535" t="s">
        <v>793</v>
      </c>
      <c r="K535">
        <v>1</v>
      </c>
      <c r="L535" t="s">
        <v>4</v>
      </c>
      <c r="M535">
        <v>100931</v>
      </c>
      <c r="N535" t="s">
        <v>5</v>
      </c>
      <c r="T535" t="s">
        <v>3263</v>
      </c>
      <c r="U535" s="1">
        <v>1</v>
      </c>
      <c r="V535" t="s">
        <v>3148</v>
      </c>
      <c r="W535" t="s">
        <v>3264</v>
      </c>
      <c r="X535" t="s">
        <v>3150</v>
      </c>
      <c r="Y535" s="3">
        <v>9</v>
      </c>
      <c r="Z535" s="4">
        <v>926</v>
      </c>
      <c r="AA535" s="4" t="s">
        <v>3264</v>
      </c>
      <c r="AB535" t="s">
        <v>3273</v>
      </c>
      <c r="AC535">
        <v>1967</v>
      </c>
      <c r="AD535">
        <v>7</v>
      </c>
      <c r="AE535">
        <v>1</v>
      </c>
      <c r="AF535" t="s">
        <v>3212</v>
      </c>
      <c r="AG535" t="s">
        <v>3212</v>
      </c>
      <c r="AH535">
        <v>103282</v>
      </c>
      <c r="AI535">
        <v>6467288</v>
      </c>
      <c r="AJ535" s="4">
        <v>103000</v>
      </c>
      <c r="AK535" s="4">
        <v>6467000</v>
      </c>
      <c r="AL535">
        <v>71</v>
      </c>
      <c r="AN535">
        <v>33</v>
      </c>
      <c r="AP535" s="5"/>
      <c r="AQ535">
        <v>100931</v>
      </c>
      <c r="AT535">
        <v>1</v>
      </c>
      <c r="AU535" t="s">
        <v>12</v>
      </c>
      <c r="AV535" t="s">
        <v>3274</v>
      </c>
      <c r="AW535" t="s">
        <v>3275</v>
      </c>
      <c r="AX535">
        <v>33</v>
      </c>
      <c r="AY535" t="s">
        <v>800</v>
      </c>
      <c r="AZ535" t="s">
        <v>49</v>
      </c>
      <c r="BB535" s="5">
        <v>41689</v>
      </c>
      <c r="BC535" s="6" t="s">
        <v>17</v>
      </c>
      <c r="BE535">
        <v>4</v>
      </c>
      <c r="BF535">
        <v>343719</v>
      </c>
      <c r="BG535">
        <v>41777</v>
      </c>
      <c r="BH535" t="s">
        <v>3276</v>
      </c>
      <c r="BJ535" t="s">
        <v>3277</v>
      </c>
      <c r="BT535">
        <v>142687</v>
      </c>
    </row>
    <row r="536" spans="1:72" x14ac:dyDescent="0.3">
      <c r="A536">
        <v>168427</v>
      </c>
      <c r="B536">
        <v>338756</v>
      </c>
      <c r="F536" t="s">
        <v>6879</v>
      </c>
      <c r="G536" t="s">
        <v>791</v>
      </c>
      <c r="H536" s="12" t="s">
        <v>7286</v>
      </c>
      <c r="I536" t="s">
        <v>3</v>
      </c>
      <c r="K536">
        <v>1</v>
      </c>
      <c r="L536" t="s">
        <v>6877</v>
      </c>
      <c r="M536">
        <v>121481</v>
      </c>
      <c r="N536" t="s">
        <v>6881</v>
      </c>
      <c r="T536" t="s">
        <v>3210</v>
      </c>
      <c r="U536" s="1">
        <v>1</v>
      </c>
      <c r="V536" t="s">
        <v>3148</v>
      </c>
      <c r="W536" t="s">
        <v>3158</v>
      </c>
      <c r="X536" t="s">
        <v>3150</v>
      </c>
      <c r="Y536" s="3">
        <v>9</v>
      </c>
      <c r="Z536" s="4">
        <v>906</v>
      </c>
      <c r="AA536" t="s">
        <v>3158</v>
      </c>
      <c r="AB536" t="s">
        <v>7287</v>
      </c>
      <c r="AC536">
        <v>1968</v>
      </c>
      <c r="AD536">
        <v>6</v>
      </c>
      <c r="AE536">
        <v>0</v>
      </c>
      <c r="AF536" t="s">
        <v>7288</v>
      </c>
      <c r="AH536" s="4">
        <v>149115.24127200001</v>
      </c>
      <c r="AI536" s="4">
        <v>6508543.3020000001</v>
      </c>
      <c r="AJ536" s="4">
        <v>149000</v>
      </c>
      <c r="AK536" s="4">
        <v>6509000</v>
      </c>
      <c r="AL536" s="4">
        <v>70.710678118654755</v>
      </c>
      <c r="AM536" s="4"/>
      <c r="AN536" t="s">
        <v>7278</v>
      </c>
      <c r="BC536" s="8" t="s">
        <v>6885</v>
      </c>
      <c r="BD536" t="s">
        <v>6886</v>
      </c>
      <c r="BE536">
        <v>8</v>
      </c>
      <c r="BF536">
        <v>2589</v>
      </c>
      <c r="BG536">
        <v>41765</v>
      </c>
      <c r="BH536" t="s">
        <v>7289</v>
      </c>
      <c r="BT536">
        <v>168427</v>
      </c>
    </row>
    <row r="537" spans="1:72" x14ac:dyDescent="0.3">
      <c r="A537">
        <v>349183</v>
      </c>
      <c r="B537">
        <v>211399</v>
      </c>
      <c r="F537" t="s">
        <v>0</v>
      </c>
      <c r="G537" t="s">
        <v>100</v>
      </c>
      <c r="H537" t="s">
        <v>5073</v>
      </c>
      <c r="I537" s="7" t="str">
        <f>HYPERLINK(AP537,"Hb")</f>
        <v>Hb</v>
      </c>
      <c r="K537">
        <v>1</v>
      </c>
      <c r="L537" t="s">
        <v>4</v>
      </c>
      <c r="M537">
        <v>100931</v>
      </c>
      <c r="N537" t="s">
        <v>5</v>
      </c>
      <c r="T537" t="s">
        <v>5074</v>
      </c>
      <c r="U537" s="1">
        <v>1</v>
      </c>
      <c r="V537" t="s">
        <v>4493</v>
      </c>
      <c r="W537" t="s">
        <v>5043</v>
      </c>
      <c r="X537" s="2" t="s">
        <v>4495</v>
      </c>
      <c r="Y537" s="3">
        <v>16</v>
      </c>
      <c r="Z537" s="4">
        <v>1657</v>
      </c>
      <c r="AA537" s="4" t="s">
        <v>5043</v>
      </c>
      <c r="AB537" t="s">
        <v>5075</v>
      </c>
      <c r="AC537">
        <v>1968</v>
      </c>
      <c r="AD537">
        <v>7</v>
      </c>
      <c r="AE537">
        <v>4</v>
      </c>
      <c r="AF537" t="s">
        <v>5076</v>
      </c>
      <c r="AG537" t="s">
        <v>5076</v>
      </c>
      <c r="AH537">
        <v>258969</v>
      </c>
      <c r="AI537">
        <v>7029003</v>
      </c>
      <c r="AJ537" s="4">
        <v>259000</v>
      </c>
      <c r="AK537" s="4">
        <v>7029000</v>
      </c>
      <c r="AL537">
        <v>707</v>
      </c>
      <c r="AN537">
        <v>37</v>
      </c>
      <c r="AP537" t="s">
        <v>5077</v>
      </c>
      <c r="AQ537">
        <v>100931</v>
      </c>
      <c r="AT537">
        <v>1</v>
      </c>
      <c r="AU537" t="s">
        <v>12</v>
      </c>
      <c r="AV537" t="s">
        <v>5078</v>
      </c>
      <c r="AW537" t="s">
        <v>5079</v>
      </c>
      <c r="AX537">
        <v>37</v>
      </c>
      <c r="AY537" t="s">
        <v>110</v>
      </c>
      <c r="AZ537" t="s">
        <v>49</v>
      </c>
      <c r="BA537">
        <v>1</v>
      </c>
      <c r="BB537" s="5">
        <v>41767</v>
      </c>
      <c r="BC537" s="6" t="s">
        <v>17</v>
      </c>
      <c r="BE537">
        <v>4</v>
      </c>
      <c r="BF537">
        <v>365930</v>
      </c>
      <c r="BG537">
        <v>41978</v>
      </c>
      <c r="BH537" t="s">
        <v>5080</v>
      </c>
      <c r="BJ537" t="s">
        <v>5081</v>
      </c>
      <c r="BT537">
        <v>349183</v>
      </c>
    </row>
    <row r="538" spans="1:72" x14ac:dyDescent="0.3">
      <c r="A538">
        <v>196731</v>
      </c>
      <c r="B538">
        <v>214732</v>
      </c>
      <c r="F538" t="s">
        <v>0</v>
      </c>
      <c r="G538" t="s">
        <v>100</v>
      </c>
      <c r="H538" t="s">
        <v>2732</v>
      </c>
      <c r="I538" s="7" t="str">
        <f>HYPERLINK(AP538,"Hb")</f>
        <v>Hb</v>
      </c>
      <c r="K538">
        <v>1</v>
      </c>
      <c r="L538" t="s">
        <v>4</v>
      </c>
      <c r="M538">
        <v>100931</v>
      </c>
      <c r="N538" t="s">
        <v>5</v>
      </c>
      <c r="T538" t="s">
        <v>2733</v>
      </c>
      <c r="U538" s="1">
        <v>1</v>
      </c>
      <c r="V538" t="s">
        <v>2527</v>
      </c>
      <c r="W538" t="s">
        <v>2718</v>
      </c>
      <c r="X538" s="2" t="s">
        <v>2657</v>
      </c>
      <c r="Y538" s="3">
        <v>8</v>
      </c>
      <c r="Z538" s="4">
        <v>814</v>
      </c>
      <c r="AA538" s="4" t="s">
        <v>2718</v>
      </c>
      <c r="AB538" t="s">
        <v>2734</v>
      </c>
      <c r="AC538">
        <v>1969</v>
      </c>
      <c r="AD538">
        <v>7</v>
      </c>
      <c r="AE538">
        <v>13</v>
      </c>
      <c r="AF538" t="s">
        <v>2735</v>
      </c>
      <c r="AG538" t="s">
        <v>2735</v>
      </c>
      <c r="AH538">
        <v>194104</v>
      </c>
      <c r="AI538">
        <v>6553520</v>
      </c>
      <c r="AJ538" s="4">
        <v>195000</v>
      </c>
      <c r="AK538" s="4">
        <v>6553000</v>
      </c>
      <c r="AL538">
        <v>707</v>
      </c>
      <c r="AN538">
        <v>37</v>
      </c>
      <c r="AP538" t="s">
        <v>2736</v>
      </c>
      <c r="AQ538">
        <v>100931</v>
      </c>
      <c r="AT538">
        <v>1</v>
      </c>
      <c r="AU538" t="s">
        <v>12</v>
      </c>
      <c r="AV538" t="s">
        <v>2737</v>
      </c>
      <c r="AW538" t="s">
        <v>2738</v>
      </c>
      <c r="AX538">
        <v>37</v>
      </c>
      <c r="AY538" t="s">
        <v>110</v>
      </c>
      <c r="AZ538" t="s">
        <v>49</v>
      </c>
      <c r="BA538">
        <v>1</v>
      </c>
      <c r="BB538" s="5">
        <v>41767</v>
      </c>
      <c r="BC538" s="6" t="s">
        <v>17</v>
      </c>
      <c r="BE538">
        <v>4</v>
      </c>
      <c r="BF538">
        <v>369126</v>
      </c>
      <c r="BG538">
        <v>41712</v>
      </c>
      <c r="BH538" t="s">
        <v>2739</v>
      </c>
      <c r="BJ538" t="s">
        <v>2740</v>
      </c>
      <c r="BT538">
        <v>196731</v>
      </c>
    </row>
    <row r="539" spans="1:72" x14ac:dyDescent="0.3">
      <c r="A539">
        <v>117937</v>
      </c>
      <c r="B539">
        <v>188305</v>
      </c>
      <c r="F539" t="s">
        <v>0</v>
      </c>
      <c r="G539" t="s">
        <v>791</v>
      </c>
      <c r="H539" t="s">
        <v>3132</v>
      </c>
      <c r="I539" t="s">
        <v>793</v>
      </c>
      <c r="K539">
        <v>1</v>
      </c>
      <c r="L539" t="s">
        <v>4</v>
      </c>
      <c r="M539">
        <v>100931</v>
      </c>
      <c r="N539" t="s">
        <v>5</v>
      </c>
      <c r="T539" t="s">
        <v>3133</v>
      </c>
      <c r="U539" s="1">
        <v>1</v>
      </c>
      <c r="V539" t="s">
        <v>2527</v>
      </c>
      <c r="W539" t="s">
        <v>3134</v>
      </c>
      <c r="X539" s="2" t="s">
        <v>2657</v>
      </c>
      <c r="Y539" s="3">
        <v>8</v>
      </c>
      <c r="Z539" s="4">
        <v>834</v>
      </c>
      <c r="AA539" s="4" t="s">
        <v>3134</v>
      </c>
      <c r="AB539" t="s">
        <v>3135</v>
      </c>
      <c r="AC539">
        <v>1971</v>
      </c>
      <c r="AD539">
        <v>8</v>
      </c>
      <c r="AE539">
        <v>1</v>
      </c>
      <c r="AF539" t="s">
        <v>2194</v>
      </c>
      <c r="AG539" t="s">
        <v>797</v>
      </c>
      <c r="AH539">
        <v>75805</v>
      </c>
      <c r="AI539">
        <v>6647481</v>
      </c>
      <c r="AJ539" s="4">
        <v>75000</v>
      </c>
      <c r="AK539" s="4">
        <v>6647000</v>
      </c>
      <c r="AL539">
        <v>707</v>
      </c>
      <c r="AN539">
        <v>33</v>
      </c>
      <c r="AP539" s="5"/>
      <c r="AQ539">
        <v>100931</v>
      </c>
      <c r="AT539">
        <v>1</v>
      </c>
      <c r="AU539" t="s">
        <v>12</v>
      </c>
      <c r="AV539" t="s">
        <v>3136</v>
      </c>
      <c r="AW539" t="s">
        <v>3137</v>
      </c>
      <c r="AX539">
        <v>33</v>
      </c>
      <c r="AY539" t="s">
        <v>800</v>
      </c>
      <c r="AZ539" t="s">
        <v>49</v>
      </c>
      <c r="BB539" s="5">
        <v>41689</v>
      </c>
      <c r="BC539" s="6" t="s">
        <v>17</v>
      </c>
      <c r="BE539">
        <v>4</v>
      </c>
      <c r="BF539">
        <v>340070</v>
      </c>
      <c r="BG539">
        <v>41758</v>
      </c>
      <c r="BH539" t="s">
        <v>3138</v>
      </c>
      <c r="BJ539" t="s">
        <v>3139</v>
      </c>
      <c r="BT539">
        <v>117937</v>
      </c>
    </row>
    <row r="540" spans="1:72" x14ac:dyDescent="0.3">
      <c r="A540">
        <v>182708</v>
      </c>
      <c r="B540">
        <v>188302</v>
      </c>
      <c r="F540" t="s">
        <v>0</v>
      </c>
      <c r="G540" t="s">
        <v>791</v>
      </c>
      <c r="H540" t="s">
        <v>2190</v>
      </c>
      <c r="I540" t="s">
        <v>793</v>
      </c>
      <c r="K540">
        <v>1</v>
      </c>
      <c r="L540" t="s">
        <v>4</v>
      </c>
      <c r="M540">
        <v>100931</v>
      </c>
      <c r="N540" t="s">
        <v>5</v>
      </c>
      <c r="T540" t="s">
        <v>2191</v>
      </c>
      <c r="U540" s="1">
        <v>1</v>
      </c>
      <c r="V540" t="s">
        <v>985</v>
      </c>
      <c r="W540" t="s">
        <v>2192</v>
      </c>
      <c r="X540" t="s">
        <v>1535</v>
      </c>
      <c r="Y540" s="3">
        <v>5</v>
      </c>
      <c r="Z540" s="4">
        <v>544</v>
      </c>
      <c r="AA540" t="s">
        <v>2192</v>
      </c>
      <c r="AB540" t="s">
        <v>2193</v>
      </c>
      <c r="AC540">
        <v>1972</v>
      </c>
      <c r="AD540">
        <v>7</v>
      </c>
      <c r="AE540">
        <v>28</v>
      </c>
      <c r="AF540" t="s">
        <v>2194</v>
      </c>
      <c r="AG540" t="s">
        <v>797</v>
      </c>
      <c r="AH540">
        <v>172575</v>
      </c>
      <c r="AI540">
        <v>6803602</v>
      </c>
      <c r="AJ540" s="4">
        <v>173000</v>
      </c>
      <c r="AK540" s="4">
        <v>6803000</v>
      </c>
      <c r="AL540">
        <v>707</v>
      </c>
      <c r="AN540">
        <v>33</v>
      </c>
      <c r="AP540" s="5"/>
      <c r="AQ540">
        <v>100931</v>
      </c>
      <c r="AT540">
        <v>1</v>
      </c>
      <c r="AU540" t="s">
        <v>12</v>
      </c>
      <c r="AV540" t="s">
        <v>2195</v>
      </c>
      <c r="AW540" t="s">
        <v>2196</v>
      </c>
      <c r="AX540">
        <v>33</v>
      </c>
      <c r="AY540" t="s">
        <v>800</v>
      </c>
      <c r="AZ540" t="s">
        <v>49</v>
      </c>
      <c r="BB540" s="5">
        <v>41689</v>
      </c>
      <c r="BC540" s="6" t="s">
        <v>17</v>
      </c>
      <c r="BE540">
        <v>4</v>
      </c>
      <c r="BF540">
        <v>340067</v>
      </c>
      <c r="BG540">
        <v>41672</v>
      </c>
      <c r="BH540" t="s">
        <v>2197</v>
      </c>
      <c r="BJ540" t="s">
        <v>2198</v>
      </c>
      <c r="BT540">
        <v>182708</v>
      </c>
    </row>
    <row r="541" spans="1:72" x14ac:dyDescent="0.3">
      <c r="A541">
        <v>125562</v>
      </c>
      <c r="B541">
        <v>188340</v>
      </c>
      <c r="F541" t="s">
        <v>0</v>
      </c>
      <c r="G541" t="s">
        <v>791</v>
      </c>
      <c r="H541" t="s">
        <v>3350</v>
      </c>
      <c r="I541" t="s">
        <v>793</v>
      </c>
      <c r="K541">
        <v>1</v>
      </c>
      <c r="L541" t="s">
        <v>4</v>
      </c>
      <c r="M541">
        <v>100931</v>
      </c>
      <c r="N541" t="s">
        <v>5</v>
      </c>
      <c r="T541" t="s">
        <v>3351</v>
      </c>
      <c r="U541" s="1">
        <v>1</v>
      </c>
      <c r="V541" t="s">
        <v>3148</v>
      </c>
      <c r="W541" t="s">
        <v>3344</v>
      </c>
      <c r="X541" t="s">
        <v>3150</v>
      </c>
      <c r="Y541" s="3">
        <v>9</v>
      </c>
      <c r="Z541" s="4">
        <v>938</v>
      </c>
      <c r="AA541" s="4" t="s">
        <v>3344</v>
      </c>
      <c r="AB541" t="s">
        <v>3352</v>
      </c>
      <c r="AC541">
        <v>1972</v>
      </c>
      <c r="AD541">
        <v>7</v>
      </c>
      <c r="AE541">
        <v>9</v>
      </c>
      <c r="AF541" t="s">
        <v>2194</v>
      </c>
      <c r="AG541" t="s">
        <v>797</v>
      </c>
      <c r="AH541">
        <v>85918</v>
      </c>
      <c r="AI541">
        <v>6547969</v>
      </c>
      <c r="AJ541" s="4">
        <v>85000</v>
      </c>
      <c r="AK541" s="4">
        <v>6547000</v>
      </c>
      <c r="AL541">
        <v>707</v>
      </c>
      <c r="AN541">
        <v>33</v>
      </c>
      <c r="AP541" s="5"/>
      <c r="AQ541">
        <v>100931</v>
      </c>
      <c r="AT541">
        <v>1</v>
      </c>
      <c r="AU541" t="s">
        <v>12</v>
      </c>
      <c r="AV541" t="s">
        <v>3353</v>
      </c>
      <c r="AW541" t="s">
        <v>3354</v>
      </c>
      <c r="AX541">
        <v>33</v>
      </c>
      <c r="AY541" t="s">
        <v>800</v>
      </c>
      <c r="AZ541" t="s">
        <v>49</v>
      </c>
      <c r="BB541" s="5">
        <v>41689</v>
      </c>
      <c r="BC541" s="6" t="s">
        <v>17</v>
      </c>
      <c r="BE541">
        <v>4</v>
      </c>
      <c r="BF541">
        <v>340103</v>
      </c>
      <c r="BG541">
        <v>41784</v>
      </c>
      <c r="BH541" t="s">
        <v>3355</v>
      </c>
      <c r="BJ541" t="s">
        <v>3356</v>
      </c>
      <c r="BT541">
        <v>125562</v>
      </c>
    </row>
    <row r="542" spans="1:72" x14ac:dyDescent="0.3">
      <c r="A542">
        <v>60679</v>
      </c>
      <c r="B542">
        <v>188306</v>
      </c>
      <c r="F542" t="s">
        <v>0</v>
      </c>
      <c r="G542" t="s">
        <v>791</v>
      </c>
      <c r="H542" t="s">
        <v>3925</v>
      </c>
      <c r="I542" t="s">
        <v>793</v>
      </c>
      <c r="K542">
        <v>1</v>
      </c>
      <c r="L542" t="s">
        <v>4</v>
      </c>
      <c r="M542">
        <v>100931</v>
      </c>
      <c r="N542" t="s">
        <v>5</v>
      </c>
      <c r="T542" t="s">
        <v>3926</v>
      </c>
      <c r="U542" s="1">
        <v>1</v>
      </c>
      <c r="V542" t="s">
        <v>3834</v>
      </c>
      <c r="W542" t="s">
        <v>3927</v>
      </c>
      <c r="X542" s="2" t="s">
        <v>3928</v>
      </c>
      <c r="Y542" s="3">
        <v>14</v>
      </c>
      <c r="Z542" s="4">
        <v>1411</v>
      </c>
      <c r="AA542" s="4" t="s">
        <v>3927</v>
      </c>
      <c r="AB542" t="s">
        <v>3929</v>
      </c>
      <c r="AC542">
        <v>1973</v>
      </c>
      <c r="AD542">
        <v>7</v>
      </c>
      <c r="AE542">
        <v>11</v>
      </c>
      <c r="AF542" t="s">
        <v>2194</v>
      </c>
      <c r="AG542" t="s">
        <v>797</v>
      </c>
      <c r="AH542">
        <v>-14678</v>
      </c>
      <c r="AI542">
        <v>6802742</v>
      </c>
      <c r="AJ542" s="4">
        <v>-15000</v>
      </c>
      <c r="AK542" s="4">
        <v>6803000</v>
      </c>
      <c r="AL542">
        <v>707</v>
      </c>
      <c r="AN542">
        <v>33</v>
      </c>
      <c r="AP542" s="5"/>
      <c r="AQ542">
        <v>100931</v>
      </c>
      <c r="AT542">
        <v>1</v>
      </c>
      <c r="AU542" t="s">
        <v>12</v>
      </c>
      <c r="AV542" t="s">
        <v>3930</v>
      </c>
      <c r="AW542" t="s">
        <v>3931</v>
      </c>
      <c r="AX542">
        <v>33</v>
      </c>
      <c r="AY542" t="s">
        <v>800</v>
      </c>
      <c r="AZ542" t="s">
        <v>49</v>
      </c>
      <c r="BB542" s="5">
        <v>41689</v>
      </c>
      <c r="BC542" s="6" t="s">
        <v>17</v>
      </c>
      <c r="BE542">
        <v>4</v>
      </c>
      <c r="BF542">
        <v>340071</v>
      </c>
      <c r="BG542">
        <v>41868</v>
      </c>
      <c r="BH542" t="s">
        <v>3932</v>
      </c>
      <c r="BJ542" t="s">
        <v>3933</v>
      </c>
      <c r="BT542">
        <v>60679</v>
      </c>
    </row>
    <row r="543" spans="1:72" x14ac:dyDescent="0.3">
      <c r="A543">
        <v>80289</v>
      </c>
      <c r="B543">
        <v>159400</v>
      </c>
      <c r="F543" t="s">
        <v>0</v>
      </c>
      <c r="G543" t="s">
        <v>1</v>
      </c>
      <c r="H543" t="s">
        <v>3453</v>
      </c>
      <c r="I543" t="s">
        <v>3</v>
      </c>
      <c r="K543">
        <v>1</v>
      </c>
      <c r="L543" t="s">
        <v>4</v>
      </c>
      <c r="M543">
        <v>100931</v>
      </c>
      <c r="N543" t="s">
        <v>5</v>
      </c>
      <c r="T543" t="s">
        <v>3454</v>
      </c>
      <c r="U543" s="9">
        <v>3</v>
      </c>
      <c r="V543" t="s">
        <v>3148</v>
      </c>
      <c r="W543" t="s">
        <v>3445</v>
      </c>
      <c r="X543" t="s">
        <v>3377</v>
      </c>
      <c r="Y543" s="3">
        <v>10</v>
      </c>
      <c r="Z543" s="4">
        <v>1003</v>
      </c>
      <c r="AA543" s="4" t="s">
        <v>3445</v>
      </c>
      <c r="AB543" t="s">
        <v>3455</v>
      </c>
      <c r="AC543">
        <v>1973</v>
      </c>
      <c r="AD543">
        <v>7</v>
      </c>
      <c r="AE543">
        <v>17</v>
      </c>
      <c r="AF543" t="s">
        <v>3456</v>
      </c>
      <c r="AG543" t="s">
        <v>3456</v>
      </c>
      <c r="AH543">
        <v>16815</v>
      </c>
      <c r="AI543">
        <v>6473153</v>
      </c>
      <c r="AJ543" s="4">
        <v>17000</v>
      </c>
      <c r="AK543" s="4">
        <v>6473000</v>
      </c>
      <c r="AL543">
        <v>17414</v>
      </c>
      <c r="AN543">
        <v>23</v>
      </c>
      <c r="AP543" s="5"/>
      <c r="AQ543">
        <v>100931</v>
      </c>
      <c r="AT543">
        <v>1</v>
      </c>
      <c r="AU543" t="s">
        <v>12</v>
      </c>
      <c r="AV543" t="s">
        <v>3457</v>
      </c>
      <c r="AW543" t="s">
        <v>3458</v>
      </c>
      <c r="AX543">
        <v>23</v>
      </c>
      <c r="AY543" t="s">
        <v>15</v>
      </c>
      <c r="AZ543" t="s">
        <v>16</v>
      </c>
      <c r="BB543" s="5">
        <v>35300</v>
      </c>
      <c r="BC543" s="6" t="s">
        <v>17</v>
      </c>
      <c r="BE543">
        <v>4</v>
      </c>
      <c r="BF543">
        <v>311490</v>
      </c>
      <c r="BG543">
        <v>41798</v>
      </c>
      <c r="BH543" t="s">
        <v>3459</v>
      </c>
      <c r="BT543">
        <v>80289</v>
      </c>
    </row>
    <row r="544" spans="1:72" x14ac:dyDescent="0.3">
      <c r="A544">
        <v>225873</v>
      </c>
      <c r="B544">
        <v>263768</v>
      </c>
      <c r="F544" t="s">
        <v>0</v>
      </c>
      <c r="G544" t="s">
        <v>2240</v>
      </c>
      <c r="H544" t="s">
        <v>2241</v>
      </c>
      <c r="I544" t="s">
        <v>793</v>
      </c>
      <c r="K544">
        <v>1</v>
      </c>
      <c r="L544" t="s">
        <v>4</v>
      </c>
      <c r="M544">
        <v>100931</v>
      </c>
      <c r="N544" t="s">
        <v>5</v>
      </c>
      <c r="T544" t="s">
        <v>2242</v>
      </c>
      <c r="U544" s="9">
        <v>3</v>
      </c>
      <c r="V544" t="s">
        <v>7</v>
      </c>
      <c r="W544" t="s">
        <v>2231</v>
      </c>
      <c r="X544" t="s">
        <v>2232</v>
      </c>
      <c r="Y544" s="3">
        <v>6</v>
      </c>
      <c r="Z544" s="4">
        <v>602</v>
      </c>
      <c r="AA544" s="4" t="s">
        <v>2231</v>
      </c>
      <c r="AB544" t="s">
        <v>2243</v>
      </c>
      <c r="AC544">
        <v>1973</v>
      </c>
      <c r="AD544">
        <v>7</v>
      </c>
      <c r="AE544">
        <v>9</v>
      </c>
      <c r="AF544" t="s">
        <v>2244</v>
      </c>
      <c r="AH544">
        <v>227850</v>
      </c>
      <c r="AI544">
        <v>6631502</v>
      </c>
      <c r="AJ544" s="4">
        <v>227000</v>
      </c>
      <c r="AK544" s="4">
        <v>6631000</v>
      </c>
      <c r="AL544">
        <v>12226</v>
      </c>
      <c r="AN544">
        <v>68</v>
      </c>
      <c r="AQ544">
        <v>100931</v>
      </c>
      <c r="AT544">
        <v>1</v>
      </c>
      <c r="AU544" t="s">
        <v>12</v>
      </c>
      <c r="AV544" t="s">
        <v>2245</v>
      </c>
      <c r="AW544" t="s">
        <v>2246</v>
      </c>
      <c r="AX544">
        <v>68</v>
      </c>
      <c r="AY544" t="s">
        <v>2247</v>
      </c>
      <c r="AZ544" t="s">
        <v>49</v>
      </c>
      <c r="BB544" s="5">
        <v>41942</v>
      </c>
      <c r="BC544" s="6" t="s">
        <v>17</v>
      </c>
      <c r="BE544">
        <v>4</v>
      </c>
      <c r="BF544">
        <v>435308</v>
      </c>
      <c r="BG544">
        <v>41676</v>
      </c>
      <c r="BH544" t="s">
        <v>2248</v>
      </c>
      <c r="BJ544" t="s">
        <v>2249</v>
      </c>
      <c r="BK544">
        <v>1</v>
      </c>
      <c r="BT544">
        <v>225873</v>
      </c>
    </row>
    <row r="545" spans="1:72" x14ac:dyDescent="0.3">
      <c r="A545">
        <v>39933</v>
      </c>
      <c r="B545">
        <v>143218</v>
      </c>
      <c r="F545" t="s">
        <v>0</v>
      </c>
      <c r="G545" t="s">
        <v>848</v>
      </c>
      <c r="H545" t="s">
        <v>3915</v>
      </c>
      <c r="I545" s="7" t="str">
        <f>HYPERLINK(AP545,"Hb")</f>
        <v>Hb</v>
      </c>
      <c r="K545">
        <v>1</v>
      </c>
      <c r="L545" t="s">
        <v>4</v>
      </c>
      <c r="M545">
        <v>100931</v>
      </c>
      <c r="N545" t="s">
        <v>5</v>
      </c>
      <c r="T545" t="s">
        <v>3916</v>
      </c>
      <c r="U545" s="1">
        <v>1</v>
      </c>
      <c r="V545" t="s">
        <v>3834</v>
      </c>
      <c r="W545" t="s">
        <v>3902</v>
      </c>
      <c r="X545" s="2" t="s">
        <v>3836</v>
      </c>
      <c r="Y545" s="3">
        <v>12</v>
      </c>
      <c r="Z545" s="4">
        <v>1263</v>
      </c>
      <c r="AA545" t="s">
        <v>3903</v>
      </c>
      <c r="AB545" t="s">
        <v>3917</v>
      </c>
      <c r="AC545">
        <v>1973</v>
      </c>
      <c r="AD545">
        <v>6</v>
      </c>
      <c r="AE545">
        <v>19</v>
      </c>
      <c r="AF545" t="s">
        <v>3918</v>
      </c>
      <c r="AG545" t="s">
        <v>3918</v>
      </c>
      <c r="AH545">
        <v>-30891</v>
      </c>
      <c r="AI545">
        <v>6759488</v>
      </c>
      <c r="AJ545" s="4">
        <v>-31000</v>
      </c>
      <c r="AK545" s="4">
        <v>6759000</v>
      </c>
      <c r="AL545">
        <v>500</v>
      </c>
      <c r="AN545">
        <v>105</v>
      </c>
      <c r="AO545" t="s">
        <v>3919</v>
      </c>
      <c r="AP545" t="s">
        <v>3920</v>
      </c>
      <c r="AQ545">
        <v>100931</v>
      </c>
      <c r="AT545">
        <v>1</v>
      </c>
      <c r="AU545" t="s">
        <v>12</v>
      </c>
      <c r="AV545" t="s">
        <v>3921</v>
      </c>
      <c r="AW545" t="s">
        <v>3922</v>
      </c>
      <c r="AX545">
        <v>105</v>
      </c>
      <c r="AY545" t="s">
        <v>858</v>
      </c>
      <c r="AZ545" t="s">
        <v>859</v>
      </c>
      <c r="BA545">
        <v>1</v>
      </c>
      <c r="BB545" s="5">
        <v>43174</v>
      </c>
      <c r="BC545" s="6" t="s">
        <v>17</v>
      </c>
      <c r="BE545">
        <v>5</v>
      </c>
      <c r="BF545">
        <v>294671</v>
      </c>
      <c r="BG545">
        <v>41867</v>
      </c>
      <c r="BH545" t="s">
        <v>3923</v>
      </c>
      <c r="BJ545" t="s">
        <v>3924</v>
      </c>
      <c r="BT545">
        <v>39933</v>
      </c>
    </row>
    <row r="546" spans="1:72" x14ac:dyDescent="0.3">
      <c r="A546">
        <v>143106</v>
      </c>
      <c r="B546">
        <v>304968</v>
      </c>
      <c r="F546" t="s">
        <v>0</v>
      </c>
      <c r="G546" t="s">
        <v>1</v>
      </c>
      <c r="H546" t="s">
        <v>3081</v>
      </c>
      <c r="I546" s="7" t="str">
        <f>HYPERLINK(AP546,"Hb")</f>
        <v>Hb</v>
      </c>
      <c r="K546">
        <v>1</v>
      </c>
      <c r="L546" t="s">
        <v>4</v>
      </c>
      <c r="M546">
        <v>100931</v>
      </c>
      <c r="N546" t="s">
        <v>5</v>
      </c>
      <c r="T546" t="s">
        <v>3082</v>
      </c>
      <c r="U546" s="1">
        <v>1</v>
      </c>
      <c r="V546" t="s">
        <v>2527</v>
      </c>
      <c r="W546" t="s">
        <v>3069</v>
      </c>
      <c r="X546" s="2" t="s">
        <v>2657</v>
      </c>
      <c r="Y546" s="3">
        <v>8</v>
      </c>
      <c r="Z546" s="4">
        <v>833</v>
      </c>
      <c r="AA546" s="4" t="s">
        <v>3069</v>
      </c>
      <c r="AB546" t="s">
        <v>3083</v>
      </c>
      <c r="AC546">
        <v>1974</v>
      </c>
      <c r="AD546">
        <v>7</v>
      </c>
      <c r="AE546">
        <v>22</v>
      </c>
      <c r="AF546" t="s">
        <v>3084</v>
      </c>
      <c r="AG546" t="s">
        <v>3084</v>
      </c>
      <c r="AH546">
        <v>104119</v>
      </c>
      <c r="AI546">
        <v>6606544</v>
      </c>
      <c r="AJ546" s="4">
        <v>105000</v>
      </c>
      <c r="AK546" s="4">
        <v>6607000</v>
      </c>
      <c r="AL546">
        <v>71</v>
      </c>
      <c r="AN546">
        <v>8</v>
      </c>
      <c r="AO546" t="s">
        <v>45</v>
      </c>
      <c r="AP546" t="s">
        <v>3085</v>
      </c>
      <c r="AQ546">
        <v>100931</v>
      </c>
      <c r="AT546">
        <v>1</v>
      </c>
      <c r="AU546" t="s">
        <v>12</v>
      </c>
      <c r="AV546" t="s">
        <v>3086</v>
      </c>
      <c r="AW546" t="s">
        <v>3087</v>
      </c>
      <c r="AX546">
        <v>8</v>
      </c>
      <c r="AY546" t="s">
        <v>15</v>
      </c>
      <c r="AZ546" t="s">
        <v>49</v>
      </c>
      <c r="BA546">
        <v>1</v>
      </c>
      <c r="BB546" s="5">
        <v>37287</v>
      </c>
      <c r="BC546" s="6" t="s">
        <v>17</v>
      </c>
      <c r="BE546">
        <v>3</v>
      </c>
      <c r="BF546">
        <v>477930</v>
      </c>
      <c r="BG546">
        <v>41753</v>
      </c>
      <c r="BH546" t="s">
        <v>3088</v>
      </c>
      <c r="BJ546" t="s">
        <v>3089</v>
      </c>
      <c r="BT546">
        <v>143106</v>
      </c>
    </row>
    <row r="547" spans="1:72" x14ac:dyDescent="0.3">
      <c r="A547">
        <v>503999</v>
      </c>
      <c r="B547">
        <v>163423</v>
      </c>
      <c r="F547" t="s">
        <v>0</v>
      </c>
      <c r="G547" t="s">
        <v>1</v>
      </c>
      <c r="H547" t="s">
        <v>1300</v>
      </c>
      <c r="I547" t="s">
        <v>3</v>
      </c>
      <c r="K547">
        <v>1</v>
      </c>
      <c r="L547" t="s">
        <v>4</v>
      </c>
      <c r="M547">
        <v>100931</v>
      </c>
      <c r="N547" t="s">
        <v>5</v>
      </c>
      <c r="T547" t="s">
        <v>1301</v>
      </c>
      <c r="U547" s="8">
        <v>2</v>
      </c>
      <c r="V547" t="s">
        <v>985</v>
      </c>
      <c r="W547" t="s">
        <v>1302</v>
      </c>
      <c r="X547" t="s">
        <v>987</v>
      </c>
      <c r="Y547" s="3">
        <v>4</v>
      </c>
      <c r="Z547" s="4">
        <v>425</v>
      </c>
      <c r="AA547" t="s">
        <v>1302</v>
      </c>
      <c r="AB547" t="s">
        <v>1303</v>
      </c>
      <c r="AC547">
        <v>1974</v>
      </c>
      <c r="AD547">
        <v>7</v>
      </c>
      <c r="AE547">
        <v>4</v>
      </c>
      <c r="AF547" t="s">
        <v>1045</v>
      </c>
      <c r="AG547" t="s">
        <v>1045</v>
      </c>
      <c r="AH547">
        <v>352919</v>
      </c>
      <c r="AI547">
        <v>6717292</v>
      </c>
      <c r="AJ547" s="4">
        <v>353000</v>
      </c>
      <c r="AK547" s="4">
        <v>6717000</v>
      </c>
      <c r="AL547">
        <v>1803</v>
      </c>
      <c r="AN547">
        <v>23</v>
      </c>
      <c r="AP547" s="5"/>
      <c r="AQ547">
        <v>100931</v>
      </c>
      <c r="AT547">
        <v>1</v>
      </c>
      <c r="AU547" t="s">
        <v>12</v>
      </c>
      <c r="AV547" t="s">
        <v>1304</v>
      </c>
      <c r="AW547" t="s">
        <v>1305</v>
      </c>
      <c r="AX547">
        <v>23</v>
      </c>
      <c r="AY547" t="s">
        <v>15</v>
      </c>
      <c r="AZ547" t="s">
        <v>16</v>
      </c>
      <c r="BB547" s="5">
        <v>37375</v>
      </c>
      <c r="BC547" s="6" t="s">
        <v>17</v>
      </c>
      <c r="BE547">
        <v>4</v>
      </c>
      <c r="BF547">
        <v>314382</v>
      </c>
      <c r="BG547">
        <v>41594</v>
      </c>
      <c r="BH547" t="s">
        <v>1306</v>
      </c>
      <c r="BT547">
        <v>503999</v>
      </c>
    </row>
    <row r="548" spans="1:72" x14ac:dyDescent="0.3">
      <c r="A548">
        <v>135670</v>
      </c>
      <c r="B548">
        <v>168550</v>
      </c>
      <c r="F548" t="s">
        <v>0</v>
      </c>
      <c r="G548" t="s">
        <v>1</v>
      </c>
      <c r="H548" t="s">
        <v>3053</v>
      </c>
      <c r="I548" t="s">
        <v>3</v>
      </c>
      <c r="K548">
        <v>1</v>
      </c>
      <c r="L548" t="s">
        <v>4</v>
      </c>
      <c r="M548">
        <v>100931</v>
      </c>
      <c r="N548" t="s">
        <v>5</v>
      </c>
      <c r="T548" t="s">
        <v>3054</v>
      </c>
      <c r="U548" s="1">
        <v>1</v>
      </c>
      <c r="V548" t="s">
        <v>2527</v>
      </c>
      <c r="W548" t="s">
        <v>3055</v>
      </c>
      <c r="X548" s="2" t="s">
        <v>2657</v>
      </c>
      <c r="Y548" s="3">
        <v>8</v>
      </c>
      <c r="Z548" s="4">
        <v>831</v>
      </c>
      <c r="AA548" s="4" t="s">
        <v>3055</v>
      </c>
      <c r="AB548" t="s">
        <v>3056</v>
      </c>
      <c r="AC548">
        <v>1974</v>
      </c>
      <c r="AD548">
        <v>8</v>
      </c>
      <c r="AE548">
        <v>17</v>
      </c>
      <c r="AF548" t="s">
        <v>3057</v>
      </c>
      <c r="AG548" t="s">
        <v>3057</v>
      </c>
      <c r="AH548">
        <v>91618</v>
      </c>
      <c r="AI548">
        <v>6587904</v>
      </c>
      <c r="AJ548" s="4">
        <v>91000</v>
      </c>
      <c r="AK548" s="4">
        <v>6587000</v>
      </c>
      <c r="AL548">
        <v>707</v>
      </c>
      <c r="AN548">
        <v>23</v>
      </c>
      <c r="AP548" s="5"/>
      <c r="AQ548">
        <v>100931</v>
      </c>
      <c r="AT548">
        <v>1</v>
      </c>
      <c r="AU548" t="s">
        <v>12</v>
      </c>
      <c r="AV548" t="s">
        <v>3058</v>
      </c>
      <c r="AW548" t="s">
        <v>3059</v>
      </c>
      <c r="AX548">
        <v>23</v>
      </c>
      <c r="AY548" t="s">
        <v>15</v>
      </c>
      <c r="AZ548" t="s">
        <v>16</v>
      </c>
      <c r="BB548" s="5">
        <v>39192</v>
      </c>
      <c r="BC548" s="6" t="s">
        <v>17</v>
      </c>
      <c r="BE548">
        <v>4</v>
      </c>
      <c r="BF548">
        <v>318135</v>
      </c>
      <c r="BG548">
        <v>41748</v>
      </c>
      <c r="BH548" t="s">
        <v>3060</v>
      </c>
      <c r="BT548">
        <v>135670</v>
      </c>
    </row>
    <row r="549" spans="1:72" x14ac:dyDescent="0.3">
      <c r="A549">
        <v>141091</v>
      </c>
      <c r="B549">
        <v>304966</v>
      </c>
      <c r="F549" t="s">
        <v>0</v>
      </c>
      <c r="G549" t="s">
        <v>1</v>
      </c>
      <c r="H549" t="s">
        <v>3105</v>
      </c>
      <c r="I549" s="7" t="str">
        <f>HYPERLINK(AP549,"Hb")</f>
        <v>Hb</v>
      </c>
      <c r="K549">
        <v>1</v>
      </c>
      <c r="L549" t="s">
        <v>4</v>
      </c>
      <c r="M549">
        <v>100931</v>
      </c>
      <c r="N549" t="s">
        <v>5</v>
      </c>
      <c r="T549" t="s">
        <v>3106</v>
      </c>
      <c r="U549" s="1">
        <v>1</v>
      </c>
      <c r="V549" t="s">
        <v>2527</v>
      </c>
      <c r="W549" t="s">
        <v>3069</v>
      </c>
      <c r="X549" s="2" t="s">
        <v>2657</v>
      </c>
      <c r="Y549" s="3">
        <v>8</v>
      </c>
      <c r="Z549" s="4">
        <v>833</v>
      </c>
      <c r="AA549" s="4" t="s">
        <v>3069</v>
      </c>
      <c r="AB549" t="s">
        <v>3107</v>
      </c>
      <c r="AC549">
        <v>1974</v>
      </c>
      <c r="AD549">
        <v>7</v>
      </c>
      <c r="AE549">
        <v>23</v>
      </c>
      <c r="AF549" t="s">
        <v>3084</v>
      </c>
      <c r="AG549" t="s">
        <v>3084</v>
      </c>
      <c r="AH549">
        <v>98957</v>
      </c>
      <c r="AI549">
        <v>6602334</v>
      </c>
      <c r="AJ549" s="4">
        <v>99000</v>
      </c>
      <c r="AK549" s="4">
        <v>6603000</v>
      </c>
      <c r="AL549">
        <v>707</v>
      </c>
      <c r="AN549">
        <v>8</v>
      </c>
      <c r="AO549" t="s">
        <v>45</v>
      </c>
      <c r="AP549" t="s">
        <v>3108</v>
      </c>
      <c r="AQ549">
        <v>100931</v>
      </c>
      <c r="AT549">
        <v>1</v>
      </c>
      <c r="AU549" t="s">
        <v>12</v>
      </c>
      <c r="AV549" t="s">
        <v>3109</v>
      </c>
      <c r="AW549" t="s">
        <v>3110</v>
      </c>
      <c r="AX549">
        <v>8</v>
      </c>
      <c r="AY549" t="s">
        <v>15</v>
      </c>
      <c r="AZ549" t="s">
        <v>49</v>
      </c>
      <c r="BA549">
        <v>1</v>
      </c>
      <c r="BB549" s="5">
        <v>37287</v>
      </c>
      <c r="BC549" s="6" t="s">
        <v>17</v>
      </c>
      <c r="BE549">
        <v>3</v>
      </c>
      <c r="BF549">
        <v>477928</v>
      </c>
      <c r="BG549">
        <v>41752</v>
      </c>
      <c r="BH549" t="s">
        <v>3111</v>
      </c>
      <c r="BJ549" t="s">
        <v>3112</v>
      </c>
      <c r="BT549">
        <v>141091</v>
      </c>
    </row>
    <row r="550" spans="1:72" x14ac:dyDescent="0.3">
      <c r="A550">
        <v>141258</v>
      </c>
      <c r="B550">
        <v>168737</v>
      </c>
      <c r="F550" t="s">
        <v>0</v>
      </c>
      <c r="G550" t="s">
        <v>1</v>
      </c>
      <c r="H550" t="s">
        <v>3113</v>
      </c>
      <c r="I550" t="s">
        <v>3</v>
      </c>
      <c r="K550">
        <v>1</v>
      </c>
      <c r="L550" t="s">
        <v>4</v>
      </c>
      <c r="M550">
        <v>100931</v>
      </c>
      <c r="N550" t="s">
        <v>5</v>
      </c>
      <c r="T550" t="s">
        <v>3106</v>
      </c>
      <c r="U550" s="1">
        <v>1</v>
      </c>
      <c r="V550" t="s">
        <v>2527</v>
      </c>
      <c r="W550" t="s">
        <v>3069</v>
      </c>
      <c r="X550" s="2" t="s">
        <v>2657</v>
      </c>
      <c r="Y550" s="3">
        <v>8</v>
      </c>
      <c r="Z550" s="4">
        <v>833</v>
      </c>
      <c r="AA550" s="4" t="s">
        <v>3069</v>
      </c>
      <c r="AB550" t="s">
        <v>3114</v>
      </c>
      <c r="AC550">
        <v>1974</v>
      </c>
      <c r="AD550">
        <v>7</v>
      </c>
      <c r="AE550">
        <v>23</v>
      </c>
      <c r="AF550" t="s">
        <v>3115</v>
      </c>
      <c r="AG550" t="s">
        <v>3115</v>
      </c>
      <c r="AH550">
        <v>99404</v>
      </c>
      <c r="AI550">
        <v>6602585</v>
      </c>
      <c r="AJ550" s="4">
        <v>99000</v>
      </c>
      <c r="AK550" s="4">
        <v>6603000</v>
      </c>
      <c r="AL550">
        <v>1414</v>
      </c>
      <c r="AN550">
        <v>23</v>
      </c>
      <c r="AP550" s="5"/>
      <c r="AQ550">
        <v>100931</v>
      </c>
      <c r="AT550">
        <v>1</v>
      </c>
      <c r="AU550" t="s">
        <v>12</v>
      </c>
      <c r="AV550" t="s">
        <v>3116</v>
      </c>
      <c r="AW550" t="s">
        <v>3117</v>
      </c>
      <c r="AX550">
        <v>23</v>
      </c>
      <c r="AY550" t="s">
        <v>15</v>
      </c>
      <c r="AZ550" t="s">
        <v>16</v>
      </c>
      <c r="BB550" s="5">
        <v>36911</v>
      </c>
      <c r="BC550" s="6" t="s">
        <v>17</v>
      </c>
      <c r="BE550">
        <v>4</v>
      </c>
      <c r="BF550">
        <v>318240</v>
      </c>
      <c r="BG550">
        <v>41751</v>
      </c>
      <c r="BH550" t="s">
        <v>3118</v>
      </c>
      <c r="BT550">
        <v>141258</v>
      </c>
    </row>
    <row r="551" spans="1:72" x14ac:dyDescent="0.3">
      <c r="A551">
        <v>156441</v>
      </c>
      <c r="B551">
        <v>304965</v>
      </c>
      <c r="F551" t="s">
        <v>0</v>
      </c>
      <c r="G551" t="s">
        <v>1</v>
      </c>
      <c r="H551" t="s">
        <v>2959</v>
      </c>
      <c r="I551" s="7" t="str">
        <f>HYPERLINK(AP551,"Hb")</f>
        <v>Hb</v>
      </c>
      <c r="K551">
        <v>1</v>
      </c>
      <c r="L551" t="s">
        <v>4</v>
      </c>
      <c r="M551">
        <v>100931</v>
      </c>
      <c r="N551" t="s">
        <v>5</v>
      </c>
      <c r="T551" t="s">
        <v>2960</v>
      </c>
      <c r="U551" s="9">
        <v>3</v>
      </c>
      <c r="V551" t="s">
        <v>2527</v>
      </c>
      <c r="W551" t="s">
        <v>2937</v>
      </c>
      <c r="X551" s="2" t="s">
        <v>2657</v>
      </c>
      <c r="Y551" s="3">
        <v>8</v>
      </c>
      <c r="Z551" s="4">
        <v>829</v>
      </c>
      <c r="AA551" s="4" t="s">
        <v>2937</v>
      </c>
      <c r="AB551" t="s">
        <v>2961</v>
      </c>
      <c r="AC551">
        <v>1975</v>
      </c>
      <c r="AD551">
        <v>7</v>
      </c>
      <c r="AE551">
        <v>5</v>
      </c>
      <c r="AF551" t="s">
        <v>2962</v>
      </c>
      <c r="AG551" t="s">
        <v>2962</v>
      </c>
      <c r="AH551">
        <v>130474</v>
      </c>
      <c r="AI551">
        <v>6599369</v>
      </c>
      <c r="AJ551" s="4">
        <v>131000</v>
      </c>
      <c r="AK551" s="4">
        <v>6599000</v>
      </c>
      <c r="AL551">
        <v>28414</v>
      </c>
      <c r="AN551">
        <v>8</v>
      </c>
      <c r="AO551" t="s">
        <v>2963</v>
      </c>
      <c r="AP551" t="s">
        <v>2964</v>
      </c>
      <c r="AQ551">
        <v>100931</v>
      </c>
      <c r="AT551">
        <v>1</v>
      </c>
      <c r="AU551" t="s">
        <v>12</v>
      </c>
      <c r="AV551" t="s">
        <v>2965</v>
      </c>
      <c r="AW551" t="s">
        <v>2966</v>
      </c>
      <c r="AX551">
        <v>8</v>
      </c>
      <c r="AY551" t="s">
        <v>15</v>
      </c>
      <c r="AZ551" t="s">
        <v>49</v>
      </c>
      <c r="BA551">
        <v>1</v>
      </c>
      <c r="BB551" s="5">
        <v>37287</v>
      </c>
      <c r="BC551" s="6" t="s">
        <v>17</v>
      </c>
      <c r="BE551">
        <v>3</v>
      </c>
      <c r="BF551">
        <v>477927</v>
      </c>
      <c r="BG551">
        <v>41738</v>
      </c>
      <c r="BH551" t="s">
        <v>2967</v>
      </c>
      <c r="BJ551" t="s">
        <v>2968</v>
      </c>
      <c r="BT551">
        <v>156441</v>
      </c>
    </row>
    <row r="552" spans="1:72" x14ac:dyDescent="0.3">
      <c r="A552">
        <v>532152</v>
      </c>
      <c r="B552">
        <v>154374</v>
      </c>
      <c r="F552" t="s">
        <v>0</v>
      </c>
      <c r="G552" t="s">
        <v>5040</v>
      </c>
      <c r="H552" t="s">
        <v>6430</v>
      </c>
      <c r="I552" t="s">
        <v>793</v>
      </c>
      <c r="K552">
        <v>1</v>
      </c>
      <c r="L552" t="s">
        <v>4</v>
      </c>
      <c r="M552">
        <v>100931</v>
      </c>
      <c r="N552" t="s">
        <v>5</v>
      </c>
      <c r="T552" t="s">
        <v>6424</v>
      </c>
      <c r="U552" s="1">
        <v>1</v>
      </c>
      <c r="V552" t="s">
        <v>6047</v>
      </c>
      <c r="W552" t="s">
        <v>6412</v>
      </c>
      <c r="X552" s="2" t="s">
        <v>6049</v>
      </c>
      <c r="Y552" s="3">
        <v>19</v>
      </c>
      <c r="Z552" s="4">
        <v>1936</v>
      </c>
      <c r="AA552" t="s">
        <v>6412</v>
      </c>
      <c r="AB552" t="s">
        <v>6431</v>
      </c>
      <c r="AC552">
        <v>1975</v>
      </c>
      <c r="AD552">
        <v>9</v>
      </c>
      <c r="AE552">
        <v>1</v>
      </c>
      <c r="AF552" t="s">
        <v>5628</v>
      </c>
      <c r="AG552" t="s">
        <v>5628</v>
      </c>
      <c r="AH552">
        <v>686289</v>
      </c>
      <c r="AI552">
        <v>7773383</v>
      </c>
      <c r="AJ552" s="4">
        <v>687000</v>
      </c>
      <c r="AK552" s="4">
        <v>7773000</v>
      </c>
      <c r="AL552">
        <v>707</v>
      </c>
      <c r="AN552">
        <v>117</v>
      </c>
      <c r="AP552" s="5"/>
      <c r="AQ552">
        <v>100931</v>
      </c>
      <c r="AT552">
        <v>1</v>
      </c>
      <c r="AU552" t="s">
        <v>12</v>
      </c>
      <c r="AV552" t="s">
        <v>6426</v>
      </c>
      <c r="AW552" t="s">
        <v>6432</v>
      </c>
      <c r="AX552">
        <v>117</v>
      </c>
      <c r="AY552" t="s">
        <v>5048</v>
      </c>
      <c r="AZ552" t="s">
        <v>5049</v>
      </c>
      <c r="BB552" s="5">
        <v>41214</v>
      </c>
      <c r="BC552" s="6" t="s">
        <v>17</v>
      </c>
      <c r="BE552">
        <v>5</v>
      </c>
      <c r="BF552">
        <v>303932</v>
      </c>
      <c r="BG552">
        <v>42113</v>
      </c>
      <c r="BH552" t="s">
        <v>6433</v>
      </c>
      <c r="BJ552" t="s">
        <v>6434</v>
      </c>
      <c r="BT552">
        <v>532152</v>
      </c>
    </row>
    <row r="553" spans="1:72" x14ac:dyDescent="0.3">
      <c r="A553">
        <v>168032</v>
      </c>
      <c r="B553">
        <v>313084</v>
      </c>
      <c r="F553" t="s">
        <v>0</v>
      </c>
      <c r="G553" t="s">
        <v>1</v>
      </c>
      <c r="H553" t="s">
        <v>3246</v>
      </c>
      <c r="I553" s="7" t="str">
        <f>HYPERLINK(AP553,"Hb")</f>
        <v>Hb</v>
      </c>
      <c r="K553">
        <v>1</v>
      </c>
      <c r="L553" t="s">
        <v>4</v>
      </c>
      <c r="M553">
        <v>100931</v>
      </c>
      <c r="N553" t="s">
        <v>5</v>
      </c>
      <c r="T553" t="s">
        <v>3247</v>
      </c>
      <c r="U553" s="1">
        <v>1</v>
      </c>
      <c r="V553" t="s">
        <v>3148</v>
      </c>
      <c r="W553" t="s">
        <v>3239</v>
      </c>
      <c r="X553" t="s">
        <v>3150</v>
      </c>
      <c r="Y553" s="3">
        <v>9</v>
      </c>
      <c r="Z553" s="4">
        <v>914</v>
      </c>
      <c r="AA553" s="4" t="s">
        <v>3239</v>
      </c>
      <c r="AB553" t="s">
        <v>3248</v>
      </c>
      <c r="AC553">
        <v>1976</v>
      </c>
      <c r="AD553">
        <v>7</v>
      </c>
      <c r="AE553">
        <v>2</v>
      </c>
      <c r="AF553" t="s">
        <v>562</v>
      </c>
      <c r="AG553" t="s">
        <v>562</v>
      </c>
      <c r="AH553">
        <v>148532</v>
      </c>
      <c r="AI553">
        <v>6517191</v>
      </c>
      <c r="AJ553" s="4">
        <v>149000</v>
      </c>
      <c r="AK553" s="4">
        <v>6517000</v>
      </c>
      <c r="AL553">
        <v>707</v>
      </c>
      <c r="AN553">
        <v>8</v>
      </c>
      <c r="AO553" t="s">
        <v>324</v>
      </c>
      <c r="AP553" t="s">
        <v>3249</v>
      </c>
      <c r="AQ553">
        <v>100931</v>
      </c>
      <c r="AT553">
        <v>1</v>
      </c>
      <c r="AU553" t="s">
        <v>12</v>
      </c>
      <c r="AV553" t="s">
        <v>3250</v>
      </c>
      <c r="AW553" t="s">
        <v>3251</v>
      </c>
      <c r="AX553">
        <v>8</v>
      </c>
      <c r="AY553" t="s">
        <v>15</v>
      </c>
      <c r="AZ553" t="s">
        <v>49</v>
      </c>
      <c r="BA553">
        <v>1</v>
      </c>
      <c r="BB553" s="5">
        <v>33717</v>
      </c>
      <c r="BC553" s="6" t="s">
        <v>17</v>
      </c>
      <c r="BE553">
        <v>3</v>
      </c>
      <c r="BF553">
        <v>485190</v>
      </c>
      <c r="BG553">
        <v>41773</v>
      </c>
      <c r="BH553" t="s">
        <v>3252</v>
      </c>
      <c r="BJ553" t="s">
        <v>3253</v>
      </c>
      <c r="BT553">
        <v>168032</v>
      </c>
    </row>
    <row r="554" spans="1:72" x14ac:dyDescent="0.3">
      <c r="A554">
        <v>166703</v>
      </c>
      <c r="B554">
        <v>304967</v>
      </c>
      <c r="F554" t="s">
        <v>0</v>
      </c>
      <c r="G554" t="s">
        <v>1</v>
      </c>
      <c r="H554" t="s">
        <v>2869</v>
      </c>
      <c r="I554" s="7" t="str">
        <f>HYPERLINK(AP554,"Hb")</f>
        <v>Hb</v>
      </c>
      <c r="K554">
        <v>1</v>
      </c>
      <c r="L554" t="s">
        <v>4</v>
      </c>
      <c r="M554">
        <v>100931</v>
      </c>
      <c r="N554" t="s">
        <v>5</v>
      </c>
      <c r="T554" t="s">
        <v>2870</v>
      </c>
      <c r="U554" s="9">
        <v>3</v>
      </c>
      <c r="V554" t="s">
        <v>2527</v>
      </c>
      <c r="W554" t="s">
        <v>2849</v>
      </c>
      <c r="X554" s="2" t="s">
        <v>2657</v>
      </c>
      <c r="Y554" s="3">
        <v>8</v>
      </c>
      <c r="Z554" s="4">
        <v>827</v>
      </c>
      <c r="AA554" s="4" t="s">
        <v>2849</v>
      </c>
      <c r="AB554" t="s">
        <v>2871</v>
      </c>
      <c r="AC554">
        <v>1977</v>
      </c>
      <c r="AD554">
        <v>6</v>
      </c>
      <c r="AE554">
        <v>25</v>
      </c>
      <c r="AF554" t="s">
        <v>2872</v>
      </c>
      <c r="AG554" t="s">
        <v>2872</v>
      </c>
      <c r="AH554">
        <v>146185</v>
      </c>
      <c r="AI554">
        <v>6634901</v>
      </c>
      <c r="AJ554" s="4">
        <v>147000</v>
      </c>
      <c r="AK554" s="4">
        <v>6635000</v>
      </c>
      <c r="AL554">
        <v>25453</v>
      </c>
      <c r="AN554">
        <v>8</v>
      </c>
      <c r="AO554" t="s">
        <v>2873</v>
      </c>
      <c r="AP554" t="s">
        <v>2874</v>
      </c>
      <c r="AQ554">
        <v>100931</v>
      </c>
      <c r="AT554">
        <v>1</v>
      </c>
      <c r="AU554" t="s">
        <v>12</v>
      </c>
      <c r="AV554" t="s">
        <v>2875</v>
      </c>
      <c r="AW554" t="s">
        <v>2876</v>
      </c>
      <c r="AX554">
        <v>8</v>
      </c>
      <c r="AY554" t="s">
        <v>15</v>
      </c>
      <c r="AZ554" t="s">
        <v>49</v>
      </c>
      <c r="BA554">
        <v>1</v>
      </c>
      <c r="BB554" s="5">
        <v>37287</v>
      </c>
      <c r="BC554" s="6" t="s">
        <v>17</v>
      </c>
      <c r="BE554">
        <v>3</v>
      </c>
      <c r="BF554">
        <v>477929</v>
      </c>
      <c r="BG554">
        <v>41725</v>
      </c>
      <c r="BH554" t="s">
        <v>2877</v>
      </c>
      <c r="BJ554" t="s">
        <v>2878</v>
      </c>
      <c r="BT554">
        <v>166703</v>
      </c>
    </row>
    <row r="555" spans="1:72" x14ac:dyDescent="0.3">
      <c r="A555">
        <v>56268</v>
      </c>
      <c r="B555">
        <v>333783</v>
      </c>
      <c r="F555" t="s">
        <v>0</v>
      </c>
      <c r="G555" t="s">
        <v>1</v>
      </c>
      <c r="H555" t="s">
        <v>3710</v>
      </c>
      <c r="I555" s="7" t="str">
        <f>HYPERLINK(AP555,"Hb")</f>
        <v>Hb</v>
      </c>
      <c r="K555">
        <v>1</v>
      </c>
      <c r="L555" t="s">
        <v>4</v>
      </c>
      <c r="M555">
        <v>100931</v>
      </c>
      <c r="N555" t="s">
        <v>5</v>
      </c>
      <c r="T555" t="s">
        <v>3711</v>
      </c>
      <c r="U555" s="1">
        <v>1</v>
      </c>
      <c r="V555" t="s">
        <v>3687</v>
      </c>
      <c r="W555" t="s">
        <v>3712</v>
      </c>
      <c r="X555" t="s">
        <v>3689</v>
      </c>
      <c r="Y555" s="3">
        <v>11</v>
      </c>
      <c r="Z555" s="4">
        <v>1114</v>
      </c>
      <c r="AA555" s="4" t="s">
        <v>3712</v>
      </c>
      <c r="AB555" t="s">
        <v>3713</v>
      </c>
      <c r="AC555">
        <v>1977</v>
      </c>
      <c r="AD555">
        <v>7</v>
      </c>
      <c r="AE555">
        <v>7</v>
      </c>
      <c r="AF555" t="s">
        <v>3714</v>
      </c>
      <c r="AG555" t="s">
        <v>375</v>
      </c>
      <c r="AH555">
        <v>-18013</v>
      </c>
      <c r="AI555">
        <v>6541163</v>
      </c>
      <c r="AJ555" s="4">
        <v>-19000</v>
      </c>
      <c r="AK555" s="4">
        <v>6541000</v>
      </c>
      <c r="AL555">
        <v>71</v>
      </c>
      <c r="AN555">
        <v>8</v>
      </c>
      <c r="AO555" t="s">
        <v>45</v>
      </c>
      <c r="AP555" t="s">
        <v>3715</v>
      </c>
      <c r="AQ555">
        <v>100931</v>
      </c>
      <c r="AT555">
        <v>1</v>
      </c>
      <c r="AU555" t="s">
        <v>12</v>
      </c>
      <c r="AV555" t="s">
        <v>3716</v>
      </c>
      <c r="AW555" t="s">
        <v>3717</v>
      </c>
      <c r="AX555">
        <v>8</v>
      </c>
      <c r="AY555" t="s">
        <v>15</v>
      </c>
      <c r="AZ555" t="s">
        <v>49</v>
      </c>
      <c r="BA555">
        <v>1</v>
      </c>
      <c r="BB555" s="5">
        <v>34677</v>
      </c>
      <c r="BC555" s="6" t="s">
        <v>17</v>
      </c>
      <c r="BE555">
        <v>3</v>
      </c>
      <c r="BF555">
        <v>505863</v>
      </c>
      <c r="BG555">
        <v>41842</v>
      </c>
      <c r="BH555" t="s">
        <v>3718</v>
      </c>
      <c r="BJ555" t="s">
        <v>3719</v>
      </c>
      <c r="BT555">
        <v>56268</v>
      </c>
    </row>
    <row r="556" spans="1:72" x14ac:dyDescent="0.3">
      <c r="A556">
        <v>12076</v>
      </c>
      <c r="B556">
        <v>131472</v>
      </c>
      <c r="F556" t="s">
        <v>0</v>
      </c>
      <c r="G556" t="s">
        <v>19</v>
      </c>
      <c r="H556" t="s">
        <v>3846</v>
      </c>
      <c r="I556" t="s">
        <v>21</v>
      </c>
      <c r="K556">
        <v>1</v>
      </c>
      <c r="L556" t="s">
        <v>4</v>
      </c>
      <c r="M556">
        <v>100931</v>
      </c>
      <c r="N556" t="s">
        <v>5</v>
      </c>
      <c r="T556" t="s">
        <v>3847</v>
      </c>
      <c r="U556" s="1">
        <v>1</v>
      </c>
      <c r="V556" t="s">
        <v>3834</v>
      </c>
      <c r="W556" t="s">
        <v>3848</v>
      </c>
      <c r="X556" s="2" t="s">
        <v>3836</v>
      </c>
      <c r="Y556" s="3">
        <v>12</v>
      </c>
      <c r="Z556" s="4">
        <v>1219</v>
      </c>
      <c r="AA556" t="s">
        <v>3848</v>
      </c>
      <c r="AB556" t="s">
        <v>3849</v>
      </c>
      <c r="AC556">
        <v>1977</v>
      </c>
      <c r="AD556">
        <v>7</v>
      </c>
      <c r="AE556">
        <v>9</v>
      </c>
      <c r="AF556" t="s">
        <v>586</v>
      </c>
      <c r="AH556">
        <v>-44725</v>
      </c>
      <c r="AI556">
        <v>6671065</v>
      </c>
      <c r="AJ556" s="4">
        <v>-45000</v>
      </c>
      <c r="AK556" s="4">
        <v>6671000</v>
      </c>
      <c r="AL556">
        <v>750</v>
      </c>
      <c r="AN556">
        <v>1010</v>
      </c>
      <c r="AP556" s="5" t="s">
        <v>3850</v>
      </c>
      <c r="AQ556">
        <v>100931</v>
      </c>
      <c r="AT556">
        <v>1</v>
      </c>
      <c r="AU556" t="s">
        <v>12</v>
      </c>
      <c r="AV556" t="s">
        <v>3851</v>
      </c>
      <c r="AW556" t="s">
        <v>3852</v>
      </c>
      <c r="AX556">
        <v>1010</v>
      </c>
      <c r="AY556" t="s">
        <v>28</v>
      </c>
      <c r="AZ556" t="s">
        <v>29</v>
      </c>
      <c r="BB556" s="5">
        <v>42667.949201388903</v>
      </c>
      <c r="BC556" s="6" t="s">
        <v>17</v>
      </c>
      <c r="BE556">
        <v>6</v>
      </c>
      <c r="BF556">
        <v>114520</v>
      </c>
      <c r="BG556">
        <v>41863</v>
      </c>
      <c r="BH556" t="s">
        <v>3853</v>
      </c>
      <c r="BT556">
        <v>12076</v>
      </c>
    </row>
    <row r="557" spans="1:72" x14ac:dyDescent="0.3">
      <c r="A557">
        <v>225875</v>
      </c>
      <c r="B557">
        <v>263770</v>
      </c>
      <c r="F557" t="s">
        <v>0</v>
      </c>
      <c r="G557" t="s">
        <v>2240</v>
      </c>
      <c r="H557" t="s">
        <v>2250</v>
      </c>
      <c r="I557" t="s">
        <v>793</v>
      </c>
      <c r="K557">
        <v>1</v>
      </c>
      <c r="L557" t="s">
        <v>4</v>
      </c>
      <c r="M557">
        <v>100931</v>
      </c>
      <c r="N557" t="s">
        <v>5</v>
      </c>
      <c r="T557" t="s">
        <v>2242</v>
      </c>
      <c r="U557" s="9">
        <v>3</v>
      </c>
      <c r="V557" t="s">
        <v>7</v>
      </c>
      <c r="W557" t="s">
        <v>2231</v>
      </c>
      <c r="X557" t="s">
        <v>2232</v>
      </c>
      <c r="Y557" s="3">
        <v>6</v>
      </c>
      <c r="Z557" s="4">
        <v>602</v>
      </c>
      <c r="AA557" s="4" t="s">
        <v>2231</v>
      </c>
      <c r="AB557" t="s">
        <v>2251</v>
      </c>
      <c r="AC557">
        <v>1978</v>
      </c>
      <c r="AD557">
        <v>7</v>
      </c>
      <c r="AE557">
        <v>29</v>
      </c>
      <c r="AF557" t="s">
        <v>2244</v>
      </c>
      <c r="AH557">
        <v>227850</v>
      </c>
      <c r="AI557">
        <v>6631502</v>
      </c>
      <c r="AJ557" s="4">
        <v>227000</v>
      </c>
      <c r="AK557" s="4">
        <v>6631000</v>
      </c>
      <c r="AL557">
        <v>12226</v>
      </c>
      <c r="AN557">
        <v>68</v>
      </c>
      <c r="AQ557">
        <v>100931</v>
      </c>
      <c r="AT557">
        <v>1</v>
      </c>
      <c r="AU557" t="s">
        <v>12</v>
      </c>
      <c r="AV557" t="s">
        <v>2245</v>
      </c>
      <c r="AW557" t="s">
        <v>2252</v>
      </c>
      <c r="AX557">
        <v>68</v>
      </c>
      <c r="AY557" t="s">
        <v>2247</v>
      </c>
      <c r="AZ557" t="s">
        <v>49</v>
      </c>
      <c r="BB557" s="5">
        <v>41942</v>
      </c>
      <c r="BC557" s="6" t="s">
        <v>17</v>
      </c>
      <c r="BE557">
        <v>4</v>
      </c>
      <c r="BF557">
        <v>435310</v>
      </c>
      <c r="BG557">
        <v>41677</v>
      </c>
      <c r="BH557" t="s">
        <v>2253</v>
      </c>
      <c r="BJ557" t="s">
        <v>2254</v>
      </c>
      <c r="BK557">
        <v>1</v>
      </c>
      <c r="BT557">
        <v>225875</v>
      </c>
    </row>
    <row r="558" spans="1:72" x14ac:dyDescent="0.3">
      <c r="A558">
        <v>86381</v>
      </c>
      <c r="B558">
        <v>143216</v>
      </c>
      <c r="F558" t="s">
        <v>0</v>
      </c>
      <c r="G558" t="s">
        <v>848</v>
      </c>
      <c r="H558" t="s">
        <v>3869</v>
      </c>
      <c r="I558" s="7" t="str">
        <f>HYPERLINK(AP558,"Hb")</f>
        <v>Hb</v>
      </c>
      <c r="K558">
        <v>1</v>
      </c>
      <c r="L558" t="s">
        <v>4</v>
      </c>
      <c r="M558">
        <v>100931</v>
      </c>
      <c r="N558" t="s">
        <v>5</v>
      </c>
      <c r="T558" t="s">
        <v>3870</v>
      </c>
      <c r="U558" s="1">
        <v>1</v>
      </c>
      <c r="V558" t="s">
        <v>3834</v>
      </c>
      <c r="W558" t="s">
        <v>3871</v>
      </c>
      <c r="X558" s="2" t="s">
        <v>3836</v>
      </c>
      <c r="Y558" s="3">
        <v>12</v>
      </c>
      <c r="Z558" s="4">
        <v>1235</v>
      </c>
      <c r="AA558" s="4" t="s">
        <v>3871</v>
      </c>
      <c r="AB558" t="s">
        <v>3872</v>
      </c>
      <c r="AC558">
        <v>1978</v>
      </c>
      <c r="AD558">
        <v>7</v>
      </c>
      <c r="AE558">
        <v>14</v>
      </c>
      <c r="AF558" t="s">
        <v>3873</v>
      </c>
      <c r="AG558" t="s">
        <v>3873</v>
      </c>
      <c r="AH558">
        <v>31163</v>
      </c>
      <c r="AI558">
        <v>6752127</v>
      </c>
      <c r="AJ558" s="4">
        <v>31000</v>
      </c>
      <c r="AK558" s="4">
        <v>6753000</v>
      </c>
      <c r="AL558">
        <v>1000</v>
      </c>
      <c r="AN558">
        <v>105</v>
      </c>
      <c r="AP558" t="s">
        <v>3874</v>
      </c>
      <c r="AQ558">
        <v>100931</v>
      </c>
      <c r="AT558">
        <v>1</v>
      </c>
      <c r="AU558" t="s">
        <v>12</v>
      </c>
      <c r="AV558" t="s">
        <v>3875</v>
      </c>
      <c r="AW558" t="s">
        <v>3876</v>
      </c>
      <c r="AX558">
        <v>105</v>
      </c>
      <c r="AY558" t="s">
        <v>858</v>
      </c>
      <c r="AZ558" t="s">
        <v>859</v>
      </c>
      <c r="BA558">
        <v>1</v>
      </c>
      <c r="BB558" s="5">
        <v>43811</v>
      </c>
      <c r="BC558" s="6" t="s">
        <v>17</v>
      </c>
      <c r="BE558">
        <v>5</v>
      </c>
      <c r="BF558">
        <v>294669</v>
      </c>
      <c r="BG558">
        <v>41865</v>
      </c>
      <c r="BH558" t="s">
        <v>3877</v>
      </c>
      <c r="BJ558" t="s">
        <v>3878</v>
      </c>
      <c r="BT558">
        <v>86381</v>
      </c>
    </row>
    <row r="559" spans="1:72" x14ac:dyDescent="0.3">
      <c r="A559">
        <v>15262</v>
      </c>
      <c r="B559">
        <v>265265</v>
      </c>
      <c r="F559" t="s">
        <v>0</v>
      </c>
      <c r="G559" t="s">
        <v>7330</v>
      </c>
      <c r="H559" t="s">
        <v>7331</v>
      </c>
      <c r="I559" t="s">
        <v>793</v>
      </c>
      <c r="K559">
        <v>1</v>
      </c>
      <c r="L559" t="s">
        <v>6877</v>
      </c>
      <c r="M559">
        <v>121481</v>
      </c>
      <c r="N559" t="s">
        <v>6881</v>
      </c>
      <c r="T559" t="s">
        <v>7332</v>
      </c>
      <c r="U559" s="1">
        <v>1</v>
      </c>
      <c r="V559" t="s">
        <v>3687</v>
      </c>
      <c r="W559" t="s">
        <v>7333</v>
      </c>
      <c r="X559" t="s">
        <v>3689</v>
      </c>
      <c r="Y559" s="3">
        <v>11</v>
      </c>
      <c r="Z559" s="4">
        <v>1120</v>
      </c>
      <c r="AA559" s="4" t="s">
        <v>7333</v>
      </c>
      <c r="AB559" t="s">
        <v>7334</v>
      </c>
      <c r="AC559">
        <v>1978</v>
      </c>
      <c r="AD559">
        <v>7</v>
      </c>
      <c r="AE559">
        <v>8</v>
      </c>
      <c r="AF559" t="s">
        <v>7335</v>
      </c>
      <c r="AG559" t="s">
        <v>7336</v>
      </c>
      <c r="AH559">
        <v>-41516</v>
      </c>
      <c r="AI559">
        <v>6551595</v>
      </c>
      <c r="AJ559" s="4">
        <v>-41000</v>
      </c>
      <c r="AK559" s="4">
        <v>6551000</v>
      </c>
      <c r="AL559">
        <v>707</v>
      </c>
      <c r="AN559">
        <v>69</v>
      </c>
      <c r="AQ559">
        <v>121481</v>
      </c>
      <c r="AS559" s="11" t="s">
        <v>6878</v>
      </c>
      <c r="AT559">
        <v>1</v>
      </c>
      <c r="AU559" t="s">
        <v>6893</v>
      </c>
      <c r="AV559" t="s">
        <v>7337</v>
      </c>
      <c r="AW559" t="s">
        <v>7338</v>
      </c>
      <c r="AX559">
        <v>69</v>
      </c>
      <c r="AY559" t="s">
        <v>7339</v>
      </c>
      <c r="AZ559" t="s">
        <v>49</v>
      </c>
      <c r="BB559" s="5">
        <v>43787</v>
      </c>
      <c r="BC559" s="6" t="s">
        <v>17</v>
      </c>
      <c r="BE559">
        <v>4</v>
      </c>
      <c r="BF559">
        <v>436636</v>
      </c>
      <c r="BG559">
        <v>41843</v>
      </c>
      <c r="BH559" t="s">
        <v>7340</v>
      </c>
      <c r="BJ559" t="s">
        <v>7341</v>
      </c>
      <c r="BT559">
        <v>15262</v>
      </c>
    </row>
    <row r="560" spans="1:72" x14ac:dyDescent="0.3">
      <c r="A560">
        <v>523893</v>
      </c>
      <c r="B560">
        <v>150616</v>
      </c>
      <c r="F560" t="s">
        <v>0</v>
      </c>
      <c r="G560" t="s">
        <v>5040</v>
      </c>
      <c r="H560" t="s">
        <v>6063</v>
      </c>
      <c r="I560" t="s">
        <v>793</v>
      </c>
      <c r="K560">
        <v>1</v>
      </c>
      <c r="L560" t="s">
        <v>4</v>
      </c>
      <c r="M560">
        <v>100931</v>
      </c>
      <c r="N560" t="s">
        <v>5</v>
      </c>
      <c r="T560" t="s">
        <v>6064</v>
      </c>
      <c r="U560" s="1">
        <v>1</v>
      </c>
      <c r="V560" t="s">
        <v>6047</v>
      </c>
      <c r="W560" t="s">
        <v>6048</v>
      </c>
      <c r="X560" s="2" t="s">
        <v>6049</v>
      </c>
      <c r="Y560" s="3">
        <v>19</v>
      </c>
      <c r="Z560" s="4">
        <v>1901</v>
      </c>
      <c r="AA560" s="4" t="s">
        <v>6048</v>
      </c>
      <c r="AB560" t="s">
        <v>6065</v>
      </c>
      <c r="AC560">
        <v>1978</v>
      </c>
      <c r="AD560">
        <v>7</v>
      </c>
      <c r="AE560">
        <v>13</v>
      </c>
      <c r="AF560" t="s">
        <v>5535</v>
      </c>
      <c r="AG560" t="s">
        <v>5535</v>
      </c>
      <c r="AH560">
        <v>560849</v>
      </c>
      <c r="AI560">
        <v>7632853</v>
      </c>
      <c r="AJ560" s="4">
        <v>561000</v>
      </c>
      <c r="AK560" s="4">
        <v>7633000</v>
      </c>
      <c r="AL560">
        <v>71</v>
      </c>
      <c r="AN560">
        <v>117</v>
      </c>
      <c r="AP560" s="5"/>
      <c r="AQ560">
        <v>100931</v>
      </c>
      <c r="AT560">
        <v>1</v>
      </c>
      <c r="AU560" t="s">
        <v>12</v>
      </c>
      <c r="AV560" t="s">
        <v>6066</v>
      </c>
      <c r="AW560" t="s">
        <v>6067</v>
      </c>
      <c r="AX560">
        <v>117</v>
      </c>
      <c r="AY560" t="s">
        <v>5048</v>
      </c>
      <c r="AZ560" t="s">
        <v>5049</v>
      </c>
      <c r="BB560" s="5">
        <v>36664</v>
      </c>
      <c r="BC560" s="6" t="s">
        <v>17</v>
      </c>
      <c r="BE560">
        <v>5</v>
      </c>
      <c r="BF560">
        <v>300530</v>
      </c>
      <c r="BG560">
        <v>42070</v>
      </c>
      <c r="BH560" t="s">
        <v>6068</v>
      </c>
      <c r="BJ560" t="s">
        <v>6069</v>
      </c>
      <c r="BT560">
        <v>523893</v>
      </c>
    </row>
    <row r="561" spans="1:72" x14ac:dyDescent="0.3">
      <c r="A561">
        <v>113339</v>
      </c>
      <c r="B561">
        <v>188308</v>
      </c>
      <c r="F561" t="s">
        <v>0</v>
      </c>
      <c r="G561" t="s">
        <v>791</v>
      </c>
      <c r="H561" t="s">
        <v>3529</v>
      </c>
      <c r="I561" t="s">
        <v>793</v>
      </c>
      <c r="K561">
        <v>1</v>
      </c>
      <c r="L561" t="s">
        <v>4</v>
      </c>
      <c r="M561">
        <v>100931</v>
      </c>
      <c r="N561" t="s">
        <v>5</v>
      </c>
      <c r="T561" t="s">
        <v>3514</v>
      </c>
      <c r="U561" s="1">
        <v>1</v>
      </c>
      <c r="V561" t="s">
        <v>3148</v>
      </c>
      <c r="W561" t="s">
        <v>3515</v>
      </c>
      <c r="X561" t="s">
        <v>3377</v>
      </c>
      <c r="Y561" s="3">
        <v>10</v>
      </c>
      <c r="Z561" s="4">
        <v>1021</v>
      </c>
      <c r="AA561" s="4" t="s">
        <v>3516</v>
      </c>
      <c r="AB561" t="s">
        <v>3530</v>
      </c>
      <c r="AC561">
        <v>1978</v>
      </c>
      <c r="AD561">
        <v>6</v>
      </c>
      <c r="AE561">
        <v>28</v>
      </c>
      <c r="AF561" t="s">
        <v>2194</v>
      </c>
      <c r="AG561" t="s">
        <v>797</v>
      </c>
      <c r="AH561">
        <v>63786</v>
      </c>
      <c r="AI561">
        <v>6469461</v>
      </c>
      <c r="AJ561" s="4">
        <v>63000</v>
      </c>
      <c r="AK561" s="4">
        <v>6469000</v>
      </c>
      <c r="AL561">
        <v>707</v>
      </c>
      <c r="AN561">
        <v>33</v>
      </c>
      <c r="AP561" s="5"/>
      <c r="AQ561">
        <v>100931</v>
      </c>
      <c r="AT561">
        <v>1</v>
      </c>
      <c r="AU561" t="s">
        <v>12</v>
      </c>
      <c r="AV561" t="s">
        <v>3531</v>
      </c>
      <c r="AW561" t="s">
        <v>3532</v>
      </c>
      <c r="AX561">
        <v>33</v>
      </c>
      <c r="AY561" t="s">
        <v>800</v>
      </c>
      <c r="AZ561" t="s">
        <v>49</v>
      </c>
      <c r="BB561" s="5">
        <v>41689</v>
      </c>
      <c r="BC561" s="6" t="s">
        <v>17</v>
      </c>
      <c r="BE561">
        <v>4</v>
      </c>
      <c r="BF561">
        <v>340073</v>
      </c>
      <c r="BG561">
        <v>41809</v>
      </c>
      <c r="BH561" t="s">
        <v>3533</v>
      </c>
      <c r="BJ561" t="s">
        <v>3534</v>
      </c>
      <c r="BT561">
        <v>113339</v>
      </c>
    </row>
    <row r="562" spans="1:72" x14ac:dyDescent="0.3">
      <c r="A562">
        <v>113340</v>
      </c>
      <c r="B562">
        <v>188309</v>
      </c>
      <c r="F562" t="s">
        <v>0</v>
      </c>
      <c r="G562" t="s">
        <v>791</v>
      </c>
      <c r="H562" t="s">
        <v>3535</v>
      </c>
      <c r="I562" t="s">
        <v>793</v>
      </c>
      <c r="K562">
        <v>1</v>
      </c>
      <c r="L562" t="s">
        <v>4</v>
      </c>
      <c r="M562">
        <v>100931</v>
      </c>
      <c r="N562" t="s">
        <v>5</v>
      </c>
      <c r="T562" t="s">
        <v>3514</v>
      </c>
      <c r="U562" s="1">
        <v>1</v>
      </c>
      <c r="V562" t="s">
        <v>3148</v>
      </c>
      <c r="W562" t="s">
        <v>3515</v>
      </c>
      <c r="X562" t="s">
        <v>3377</v>
      </c>
      <c r="Y562" s="3">
        <v>10</v>
      </c>
      <c r="Z562" s="4">
        <v>1021</v>
      </c>
      <c r="AA562" s="4" t="s">
        <v>3516</v>
      </c>
      <c r="AB562" t="s">
        <v>3536</v>
      </c>
      <c r="AC562">
        <v>1978</v>
      </c>
      <c r="AD562">
        <v>7</v>
      </c>
      <c r="AE562">
        <v>6</v>
      </c>
      <c r="AF562" t="s">
        <v>3537</v>
      </c>
      <c r="AG562" t="s">
        <v>797</v>
      </c>
      <c r="AH562">
        <v>63786</v>
      </c>
      <c r="AI562">
        <v>6469461</v>
      </c>
      <c r="AJ562" s="4">
        <v>63000</v>
      </c>
      <c r="AK562" s="4">
        <v>6469000</v>
      </c>
      <c r="AL562">
        <v>707</v>
      </c>
      <c r="AN562">
        <v>33</v>
      </c>
      <c r="AP562" s="5"/>
      <c r="AQ562">
        <v>100931</v>
      </c>
      <c r="AT562">
        <v>1</v>
      </c>
      <c r="AU562" t="s">
        <v>12</v>
      </c>
      <c r="AV562" t="s">
        <v>3531</v>
      </c>
      <c r="AW562" t="s">
        <v>3538</v>
      </c>
      <c r="AX562">
        <v>33</v>
      </c>
      <c r="AY562" t="s">
        <v>800</v>
      </c>
      <c r="AZ562" t="s">
        <v>49</v>
      </c>
      <c r="BB562" s="5">
        <v>41689</v>
      </c>
      <c r="BC562" s="6" t="s">
        <v>17</v>
      </c>
      <c r="BE562">
        <v>4</v>
      </c>
      <c r="BF562">
        <v>340074</v>
      </c>
      <c r="BG562">
        <v>41810</v>
      </c>
      <c r="BH562" t="s">
        <v>3539</v>
      </c>
      <c r="BJ562" t="s">
        <v>3540</v>
      </c>
      <c r="BT562">
        <v>113340</v>
      </c>
    </row>
    <row r="563" spans="1:72" x14ac:dyDescent="0.3">
      <c r="A563">
        <v>135931</v>
      </c>
      <c r="B563">
        <v>188307</v>
      </c>
      <c r="F563" t="s">
        <v>0</v>
      </c>
      <c r="G563" t="s">
        <v>791</v>
      </c>
      <c r="H563" t="s">
        <v>3335</v>
      </c>
      <c r="I563" t="s">
        <v>793</v>
      </c>
      <c r="K563">
        <v>1</v>
      </c>
      <c r="L563" t="s">
        <v>4</v>
      </c>
      <c r="M563">
        <v>100931</v>
      </c>
      <c r="N563" t="s">
        <v>5</v>
      </c>
      <c r="T563" t="s">
        <v>3336</v>
      </c>
      <c r="U563" s="1">
        <v>1</v>
      </c>
      <c r="V563" t="s">
        <v>3148</v>
      </c>
      <c r="W563" t="s">
        <v>3306</v>
      </c>
      <c r="X563" t="s">
        <v>3150</v>
      </c>
      <c r="Y563" s="3">
        <v>9</v>
      </c>
      <c r="Z563" s="4">
        <v>937</v>
      </c>
      <c r="AA563" s="4" t="s">
        <v>3306</v>
      </c>
      <c r="AB563" t="s">
        <v>3337</v>
      </c>
      <c r="AC563">
        <v>1978</v>
      </c>
      <c r="AD563">
        <v>7</v>
      </c>
      <c r="AE563">
        <v>29</v>
      </c>
      <c r="AF563" t="s">
        <v>2194</v>
      </c>
      <c r="AG563" t="s">
        <v>797</v>
      </c>
      <c r="AH563">
        <v>92122</v>
      </c>
      <c r="AI563">
        <v>6516225</v>
      </c>
      <c r="AJ563" s="4">
        <v>93000</v>
      </c>
      <c r="AK563" s="4">
        <v>6517000</v>
      </c>
      <c r="AL563">
        <v>707</v>
      </c>
      <c r="AN563">
        <v>33</v>
      </c>
      <c r="AP563" s="5"/>
      <c r="AQ563">
        <v>100931</v>
      </c>
      <c r="AT563">
        <v>1</v>
      </c>
      <c r="AU563" t="s">
        <v>12</v>
      </c>
      <c r="AV563" t="s">
        <v>3338</v>
      </c>
      <c r="AW563" t="s">
        <v>3339</v>
      </c>
      <c r="AX563">
        <v>33</v>
      </c>
      <c r="AY563" t="s">
        <v>800</v>
      </c>
      <c r="AZ563" t="s">
        <v>49</v>
      </c>
      <c r="BB563" s="5">
        <v>41689</v>
      </c>
      <c r="BC563" s="6" t="s">
        <v>17</v>
      </c>
      <c r="BE563">
        <v>4</v>
      </c>
      <c r="BF563">
        <v>340072</v>
      </c>
      <c r="BG563">
        <v>41781</v>
      </c>
      <c r="BH563" t="s">
        <v>3340</v>
      </c>
      <c r="BJ563" t="s">
        <v>3341</v>
      </c>
      <c r="BT563">
        <v>135931</v>
      </c>
    </row>
    <row r="564" spans="1:72" x14ac:dyDescent="0.3">
      <c r="A564">
        <v>60101</v>
      </c>
      <c r="B564">
        <v>143215</v>
      </c>
      <c r="F564" t="s">
        <v>0</v>
      </c>
      <c r="G564" t="s">
        <v>848</v>
      </c>
      <c r="H564" t="s">
        <v>3779</v>
      </c>
      <c r="I564" s="7" t="str">
        <f>HYPERLINK(AP564,"Hb")</f>
        <v>Hb</v>
      </c>
      <c r="K564">
        <v>1</v>
      </c>
      <c r="L564" t="s">
        <v>4</v>
      </c>
      <c r="M564">
        <v>100931</v>
      </c>
      <c r="N564" t="s">
        <v>5</v>
      </c>
      <c r="T564" t="s">
        <v>3780</v>
      </c>
      <c r="U564" s="9">
        <v>3</v>
      </c>
      <c r="V564" t="s">
        <v>3687</v>
      </c>
      <c r="W564" t="s">
        <v>3781</v>
      </c>
      <c r="X564" t="s">
        <v>3689</v>
      </c>
      <c r="Y564" s="3">
        <v>11</v>
      </c>
      <c r="Z564" s="4">
        <v>1130</v>
      </c>
      <c r="AA564" s="4" t="s">
        <v>3781</v>
      </c>
      <c r="AB564" t="s">
        <v>3782</v>
      </c>
      <c r="AC564">
        <v>1979</v>
      </c>
      <c r="AD564">
        <v>7</v>
      </c>
      <c r="AE564">
        <v>25</v>
      </c>
      <c r="AF564" t="s">
        <v>1310</v>
      </c>
      <c r="AG564" t="s">
        <v>1310</v>
      </c>
      <c r="AH564">
        <v>-15551</v>
      </c>
      <c r="AI564">
        <v>6579973</v>
      </c>
      <c r="AJ564" s="4">
        <v>-15000</v>
      </c>
      <c r="AK564" s="4">
        <v>6579000</v>
      </c>
      <c r="AL564">
        <v>13695</v>
      </c>
      <c r="AN564">
        <v>105</v>
      </c>
      <c r="AP564" t="s">
        <v>3783</v>
      </c>
      <c r="AQ564">
        <v>100931</v>
      </c>
      <c r="AT564">
        <v>1</v>
      </c>
      <c r="AU564" t="s">
        <v>12</v>
      </c>
      <c r="AV564" t="s">
        <v>3784</v>
      </c>
      <c r="AW564" t="s">
        <v>3785</v>
      </c>
      <c r="AX564">
        <v>105</v>
      </c>
      <c r="AY564" t="s">
        <v>858</v>
      </c>
      <c r="AZ564" t="s">
        <v>859</v>
      </c>
      <c r="BA564">
        <v>1</v>
      </c>
      <c r="BB564" s="5">
        <v>40826</v>
      </c>
      <c r="BC564" s="6" t="s">
        <v>17</v>
      </c>
      <c r="BE564">
        <v>5</v>
      </c>
      <c r="BF564">
        <v>294668</v>
      </c>
      <c r="BG564">
        <v>41853</v>
      </c>
      <c r="BH564" t="s">
        <v>3786</v>
      </c>
      <c r="BJ564" t="s">
        <v>3787</v>
      </c>
      <c r="BT564">
        <v>60101</v>
      </c>
    </row>
    <row r="565" spans="1:72" x14ac:dyDescent="0.3">
      <c r="A565">
        <v>60135</v>
      </c>
      <c r="B565">
        <v>282300</v>
      </c>
      <c r="F565" t="s">
        <v>0</v>
      </c>
      <c r="G565" t="s">
        <v>1</v>
      </c>
      <c r="H565" t="s">
        <v>3788</v>
      </c>
      <c r="I565" s="7" t="str">
        <f>HYPERLINK(AP565,"Hb")</f>
        <v>Hb</v>
      </c>
      <c r="K565">
        <v>1</v>
      </c>
      <c r="L565" t="s">
        <v>4</v>
      </c>
      <c r="M565">
        <v>100931</v>
      </c>
      <c r="N565" t="s">
        <v>5</v>
      </c>
      <c r="T565" t="s">
        <v>3780</v>
      </c>
      <c r="U565" s="9">
        <v>3</v>
      </c>
      <c r="V565" t="s">
        <v>3687</v>
      </c>
      <c r="W565" t="s">
        <v>3781</v>
      </c>
      <c r="X565" t="s">
        <v>3689</v>
      </c>
      <c r="Y565" s="3">
        <v>11</v>
      </c>
      <c r="Z565" s="4">
        <v>1130</v>
      </c>
      <c r="AA565" s="4" t="s">
        <v>3781</v>
      </c>
      <c r="AB565" t="s">
        <v>3789</v>
      </c>
      <c r="AC565">
        <v>1979</v>
      </c>
      <c r="AD565">
        <v>7</v>
      </c>
      <c r="AE565">
        <v>25</v>
      </c>
      <c r="AF565" t="s">
        <v>1310</v>
      </c>
      <c r="AG565" t="s">
        <v>1310</v>
      </c>
      <c r="AH565">
        <v>-15551</v>
      </c>
      <c r="AI565">
        <v>6579973</v>
      </c>
      <c r="AJ565" s="4">
        <v>-15000</v>
      </c>
      <c r="AK565" s="4">
        <v>6579000</v>
      </c>
      <c r="AL565">
        <v>13695</v>
      </c>
      <c r="AN565">
        <v>8</v>
      </c>
      <c r="AP565" t="s">
        <v>3790</v>
      </c>
      <c r="AQ565">
        <v>100931</v>
      </c>
      <c r="AT565">
        <v>1</v>
      </c>
      <c r="AU565" t="s">
        <v>12</v>
      </c>
      <c r="AV565" t="s">
        <v>3784</v>
      </c>
      <c r="AW565" t="s">
        <v>3791</v>
      </c>
      <c r="AX565">
        <v>8</v>
      </c>
      <c r="AY565" t="s">
        <v>15</v>
      </c>
      <c r="AZ565" t="s">
        <v>49</v>
      </c>
      <c r="BA565">
        <v>1</v>
      </c>
      <c r="BB565" s="5">
        <v>41214</v>
      </c>
      <c r="BC565" s="6" t="s">
        <v>17</v>
      </c>
      <c r="BE565">
        <v>3</v>
      </c>
      <c r="BF565">
        <v>455558</v>
      </c>
      <c r="BG565">
        <v>41854</v>
      </c>
      <c r="BH565" t="s">
        <v>3792</v>
      </c>
      <c r="BJ565" t="s">
        <v>3793</v>
      </c>
      <c r="BT565">
        <v>60135</v>
      </c>
    </row>
    <row r="566" spans="1:72" x14ac:dyDescent="0.3">
      <c r="A566">
        <v>225874</v>
      </c>
      <c r="B566">
        <v>263769</v>
      </c>
      <c r="F566" t="s">
        <v>0</v>
      </c>
      <c r="G566" t="s">
        <v>2240</v>
      </c>
      <c r="H566" t="s">
        <v>2255</v>
      </c>
      <c r="I566" t="s">
        <v>793</v>
      </c>
      <c r="K566">
        <v>1</v>
      </c>
      <c r="L566" t="s">
        <v>4</v>
      </c>
      <c r="M566">
        <v>100931</v>
      </c>
      <c r="N566" t="s">
        <v>5</v>
      </c>
      <c r="T566" t="s">
        <v>2242</v>
      </c>
      <c r="U566" s="9">
        <v>3</v>
      </c>
      <c r="V566" t="s">
        <v>7</v>
      </c>
      <c r="W566" t="s">
        <v>2231</v>
      </c>
      <c r="X566" t="s">
        <v>2232</v>
      </c>
      <c r="Y566" s="3">
        <v>6</v>
      </c>
      <c r="Z566" s="4">
        <v>602</v>
      </c>
      <c r="AA566" s="4" t="s">
        <v>2231</v>
      </c>
      <c r="AB566" t="s">
        <v>2256</v>
      </c>
      <c r="AC566">
        <v>1979</v>
      </c>
      <c r="AD566">
        <v>7</v>
      </c>
      <c r="AE566">
        <v>19</v>
      </c>
      <c r="AF566" t="s">
        <v>2244</v>
      </c>
      <c r="AH566">
        <v>227850</v>
      </c>
      <c r="AI566">
        <v>6631502</v>
      </c>
      <c r="AJ566" s="4">
        <v>227000</v>
      </c>
      <c r="AK566" s="4">
        <v>6631000</v>
      </c>
      <c r="AL566">
        <v>12226</v>
      </c>
      <c r="AN566">
        <v>68</v>
      </c>
      <c r="AQ566">
        <v>100931</v>
      </c>
      <c r="AT566">
        <v>1</v>
      </c>
      <c r="AU566" t="s">
        <v>12</v>
      </c>
      <c r="AV566" t="s">
        <v>2245</v>
      </c>
      <c r="AW566" t="s">
        <v>2257</v>
      </c>
      <c r="AX566">
        <v>68</v>
      </c>
      <c r="AY566" t="s">
        <v>2247</v>
      </c>
      <c r="AZ566" t="s">
        <v>49</v>
      </c>
      <c r="BB566" s="5">
        <v>41942</v>
      </c>
      <c r="BC566" s="6" t="s">
        <v>17</v>
      </c>
      <c r="BE566">
        <v>4</v>
      </c>
      <c r="BF566">
        <v>435309</v>
      </c>
      <c r="BG566">
        <v>41678</v>
      </c>
      <c r="BH566" t="s">
        <v>2258</v>
      </c>
      <c r="BJ566" t="s">
        <v>2259</v>
      </c>
      <c r="BK566">
        <v>1</v>
      </c>
      <c r="BT566">
        <v>225874</v>
      </c>
    </row>
    <row r="567" spans="1:72" x14ac:dyDescent="0.3">
      <c r="A567">
        <v>524926</v>
      </c>
      <c r="B567">
        <v>156245</v>
      </c>
      <c r="F567" t="s">
        <v>0</v>
      </c>
      <c r="G567" t="s">
        <v>5040</v>
      </c>
      <c r="H567" t="s">
        <v>5947</v>
      </c>
      <c r="I567" t="s">
        <v>793</v>
      </c>
      <c r="K567">
        <v>1</v>
      </c>
      <c r="L567" t="s">
        <v>4</v>
      </c>
      <c r="M567">
        <v>100931</v>
      </c>
      <c r="N567" t="s">
        <v>5</v>
      </c>
      <c r="T567" t="s">
        <v>5948</v>
      </c>
      <c r="U567" s="1">
        <v>1</v>
      </c>
      <c r="V567" t="s">
        <v>5444</v>
      </c>
      <c r="W567" t="s">
        <v>5949</v>
      </c>
      <c r="X567" t="s">
        <v>5446</v>
      </c>
      <c r="Y567" s="3">
        <v>18</v>
      </c>
      <c r="Z567" s="4">
        <v>1853</v>
      </c>
      <c r="AA567" s="4" t="s">
        <v>5949</v>
      </c>
      <c r="AB567" t="s">
        <v>5950</v>
      </c>
      <c r="AC567">
        <v>1980</v>
      </c>
      <c r="AD567">
        <v>7</v>
      </c>
      <c r="AE567">
        <v>17</v>
      </c>
      <c r="AF567" t="s">
        <v>5951</v>
      </c>
      <c r="AG567" t="s">
        <v>5535</v>
      </c>
      <c r="AH567">
        <v>570376</v>
      </c>
      <c r="AI567">
        <v>7594449</v>
      </c>
      <c r="AJ567" s="4">
        <v>571000</v>
      </c>
      <c r="AK567" s="4">
        <v>7595000</v>
      </c>
      <c r="AL567">
        <v>71</v>
      </c>
      <c r="AN567">
        <v>117</v>
      </c>
      <c r="AP567" s="5"/>
      <c r="AQ567">
        <v>100931</v>
      </c>
      <c r="AT567">
        <v>1</v>
      </c>
      <c r="AU567" t="s">
        <v>12</v>
      </c>
      <c r="AV567" t="s">
        <v>5952</v>
      </c>
      <c r="AW567" t="s">
        <v>5953</v>
      </c>
      <c r="AX567">
        <v>117</v>
      </c>
      <c r="AY567" t="s">
        <v>5048</v>
      </c>
      <c r="AZ567" t="s">
        <v>5049</v>
      </c>
      <c r="BB567" s="5">
        <v>40100</v>
      </c>
      <c r="BC567" s="6" t="s">
        <v>17</v>
      </c>
      <c r="BE567">
        <v>5</v>
      </c>
      <c r="BF567">
        <v>305961</v>
      </c>
      <c r="BG567">
        <v>42061</v>
      </c>
      <c r="BH567" t="s">
        <v>5954</v>
      </c>
      <c r="BJ567" t="s">
        <v>5955</v>
      </c>
      <c r="BT567">
        <v>524926</v>
      </c>
    </row>
    <row r="568" spans="1:72" x14ac:dyDescent="0.3">
      <c r="A568">
        <v>140912</v>
      </c>
      <c r="B568">
        <v>282302</v>
      </c>
      <c r="F568" t="s">
        <v>0</v>
      </c>
      <c r="G568" t="s">
        <v>1</v>
      </c>
      <c r="H568" t="s">
        <v>3119</v>
      </c>
      <c r="I568" s="7" t="str">
        <f>HYPERLINK(AP568,"Hb")</f>
        <v>Hb</v>
      </c>
      <c r="K568">
        <v>1</v>
      </c>
      <c r="L568" t="s">
        <v>4</v>
      </c>
      <c r="M568">
        <v>100931</v>
      </c>
      <c r="N568" t="s">
        <v>5</v>
      </c>
      <c r="T568" t="s">
        <v>3120</v>
      </c>
      <c r="U568" s="9">
        <v>3</v>
      </c>
      <c r="V568" t="s">
        <v>2527</v>
      </c>
      <c r="W568" t="s">
        <v>3069</v>
      </c>
      <c r="X568" s="2" t="s">
        <v>2657</v>
      </c>
      <c r="Y568" s="3">
        <v>8</v>
      </c>
      <c r="Z568" s="4">
        <v>833</v>
      </c>
      <c r="AA568" s="4" t="s">
        <v>3069</v>
      </c>
      <c r="AB568" t="s">
        <v>3121</v>
      </c>
      <c r="AC568">
        <v>1980</v>
      </c>
      <c r="AD568">
        <v>7</v>
      </c>
      <c r="AE568">
        <v>24</v>
      </c>
      <c r="AF568" t="s">
        <v>1310</v>
      </c>
      <c r="AG568" t="s">
        <v>1310</v>
      </c>
      <c r="AH568">
        <v>98706</v>
      </c>
      <c r="AI568">
        <v>6612925</v>
      </c>
      <c r="AJ568" s="4">
        <v>99000</v>
      </c>
      <c r="AK568" s="4">
        <v>6613000</v>
      </c>
      <c r="AL568">
        <v>28337</v>
      </c>
      <c r="AN568">
        <v>8</v>
      </c>
      <c r="AO568" t="s">
        <v>3122</v>
      </c>
      <c r="AP568" t="s">
        <v>3123</v>
      </c>
      <c r="AQ568">
        <v>100931</v>
      </c>
      <c r="AT568">
        <v>1</v>
      </c>
      <c r="AU568" t="s">
        <v>12</v>
      </c>
      <c r="AV568" t="s">
        <v>3124</v>
      </c>
      <c r="AW568" t="s">
        <v>3125</v>
      </c>
      <c r="AX568">
        <v>8</v>
      </c>
      <c r="AY568" t="s">
        <v>15</v>
      </c>
      <c r="AZ568" t="s">
        <v>49</v>
      </c>
      <c r="BA568">
        <v>1</v>
      </c>
      <c r="BB568" s="5">
        <v>41214</v>
      </c>
      <c r="BC568" s="6" t="s">
        <v>17</v>
      </c>
      <c r="BE568">
        <v>3</v>
      </c>
      <c r="BF568">
        <v>455559</v>
      </c>
      <c r="BG568">
        <v>41754</v>
      </c>
      <c r="BH568" t="s">
        <v>3126</v>
      </c>
      <c r="BJ568" t="s">
        <v>3127</v>
      </c>
      <c r="BT568">
        <v>140912</v>
      </c>
    </row>
    <row r="569" spans="1:72" x14ac:dyDescent="0.3">
      <c r="A569">
        <v>149258</v>
      </c>
      <c r="B569">
        <v>304969</v>
      </c>
      <c r="F569" t="s">
        <v>0</v>
      </c>
      <c r="G569" t="s">
        <v>1</v>
      </c>
      <c r="H569" t="s">
        <v>2935</v>
      </c>
      <c r="I569" s="7" t="str">
        <f>HYPERLINK(AP569,"Hb")</f>
        <v>Hb</v>
      </c>
      <c r="K569">
        <v>1</v>
      </c>
      <c r="L569" t="s">
        <v>4</v>
      </c>
      <c r="M569">
        <v>100931</v>
      </c>
      <c r="N569" t="s">
        <v>5</v>
      </c>
      <c r="T569" t="s">
        <v>2936</v>
      </c>
      <c r="U569" s="1">
        <v>1</v>
      </c>
      <c r="V569" t="s">
        <v>2527</v>
      </c>
      <c r="W569" t="s">
        <v>2937</v>
      </c>
      <c r="X569" s="2" t="s">
        <v>2657</v>
      </c>
      <c r="Y569" s="3">
        <v>8</v>
      </c>
      <c r="Z569" s="4">
        <v>829</v>
      </c>
      <c r="AA569" s="4" t="s">
        <v>2937</v>
      </c>
      <c r="AB569" t="s">
        <v>2938</v>
      </c>
      <c r="AC569">
        <v>1981</v>
      </c>
      <c r="AD569">
        <v>7</v>
      </c>
      <c r="AE569">
        <v>13</v>
      </c>
      <c r="AF569" t="s">
        <v>894</v>
      </c>
      <c r="AG569" t="s">
        <v>894</v>
      </c>
      <c r="AH569">
        <v>118646</v>
      </c>
      <c r="AI569">
        <v>6597528</v>
      </c>
      <c r="AJ569" s="4">
        <v>119000</v>
      </c>
      <c r="AK569" s="4">
        <v>6597000</v>
      </c>
      <c r="AL569">
        <v>707</v>
      </c>
      <c r="AN569">
        <v>8</v>
      </c>
      <c r="AO569" t="s">
        <v>45</v>
      </c>
      <c r="AP569" t="s">
        <v>2939</v>
      </c>
      <c r="AQ569">
        <v>100931</v>
      </c>
      <c r="AT569">
        <v>1</v>
      </c>
      <c r="AU569" t="s">
        <v>12</v>
      </c>
      <c r="AV569" t="s">
        <v>2940</v>
      </c>
      <c r="AW569" t="s">
        <v>2941</v>
      </c>
      <c r="AX569">
        <v>8</v>
      </c>
      <c r="AY569" t="s">
        <v>15</v>
      </c>
      <c r="AZ569" t="s">
        <v>49</v>
      </c>
      <c r="BA569">
        <v>1</v>
      </c>
      <c r="BB569" s="5">
        <v>37287</v>
      </c>
      <c r="BC569" s="6" t="s">
        <v>17</v>
      </c>
      <c r="BE569">
        <v>3</v>
      </c>
      <c r="BF569">
        <v>477931</v>
      </c>
      <c r="BG569">
        <v>41739</v>
      </c>
      <c r="BH569" t="s">
        <v>2942</v>
      </c>
      <c r="BJ569" t="s">
        <v>2943</v>
      </c>
      <c r="BT569">
        <v>149258</v>
      </c>
    </row>
    <row r="570" spans="1:72" x14ac:dyDescent="0.3">
      <c r="A570">
        <v>520121</v>
      </c>
      <c r="B570">
        <v>155001</v>
      </c>
      <c r="F570" t="s">
        <v>0</v>
      </c>
      <c r="G570" t="s">
        <v>5040</v>
      </c>
      <c r="H570" t="s">
        <v>5753</v>
      </c>
      <c r="I570" t="s">
        <v>793</v>
      </c>
      <c r="K570">
        <v>1</v>
      </c>
      <c r="L570" t="s">
        <v>4</v>
      </c>
      <c r="M570">
        <v>100931</v>
      </c>
      <c r="N570" t="s">
        <v>5</v>
      </c>
      <c r="T570" t="s">
        <v>5754</v>
      </c>
      <c r="U570" s="1">
        <v>1</v>
      </c>
      <c r="V570" t="s">
        <v>5444</v>
      </c>
      <c r="W570" t="s">
        <v>5445</v>
      </c>
      <c r="X570" t="s">
        <v>5446</v>
      </c>
      <c r="Y570" s="3">
        <v>18</v>
      </c>
      <c r="Z570" s="4">
        <v>1842</v>
      </c>
      <c r="AA570" s="4" t="s">
        <v>5755</v>
      </c>
      <c r="AB570" t="s">
        <v>5756</v>
      </c>
      <c r="AC570">
        <v>1981</v>
      </c>
      <c r="AD570">
        <v>8</v>
      </c>
      <c r="AE570">
        <v>2</v>
      </c>
      <c r="AF570" t="s">
        <v>5757</v>
      </c>
      <c r="AG570" t="s">
        <v>5757</v>
      </c>
      <c r="AH570">
        <v>497426</v>
      </c>
      <c r="AI570">
        <v>7446296</v>
      </c>
      <c r="AJ570" s="4">
        <v>497000</v>
      </c>
      <c r="AK570" s="4">
        <v>7447000</v>
      </c>
      <c r="AL570">
        <v>707</v>
      </c>
      <c r="AN570">
        <v>117</v>
      </c>
      <c r="AP570" s="5"/>
      <c r="AQ570">
        <v>100931</v>
      </c>
      <c r="AT570">
        <v>1</v>
      </c>
      <c r="AU570" t="s">
        <v>12</v>
      </c>
      <c r="AV570" t="s">
        <v>5758</v>
      </c>
      <c r="AW570" t="s">
        <v>5759</v>
      </c>
      <c r="AX570">
        <v>117</v>
      </c>
      <c r="AY570" t="s">
        <v>5048</v>
      </c>
      <c r="AZ570" t="s">
        <v>5049</v>
      </c>
      <c r="BB570" s="5">
        <v>40100</v>
      </c>
      <c r="BC570" s="6" t="s">
        <v>17</v>
      </c>
      <c r="BE570">
        <v>5</v>
      </c>
      <c r="BF570">
        <v>304628</v>
      </c>
      <c r="BG570">
        <v>42007</v>
      </c>
      <c r="BH570" t="s">
        <v>5760</v>
      </c>
      <c r="BJ570" t="s">
        <v>5761</v>
      </c>
      <c r="BT570">
        <v>520121</v>
      </c>
    </row>
    <row r="571" spans="1:72" x14ac:dyDescent="0.3">
      <c r="A571">
        <v>521326</v>
      </c>
      <c r="B571">
        <v>154384</v>
      </c>
      <c r="F571" t="s">
        <v>0</v>
      </c>
      <c r="G571" t="s">
        <v>5040</v>
      </c>
      <c r="H571" t="s">
        <v>6006</v>
      </c>
      <c r="I571" t="s">
        <v>793</v>
      </c>
      <c r="K571">
        <v>1</v>
      </c>
      <c r="L571" t="s">
        <v>4</v>
      </c>
      <c r="M571">
        <v>100931</v>
      </c>
      <c r="N571" t="s">
        <v>5</v>
      </c>
      <c r="T571" t="s">
        <v>6007</v>
      </c>
      <c r="U571" s="1">
        <v>1</v>
      </c>
      <c r="V571" t="s">
        <v>5444</v>
      </c>
      <c r="W571" t="s">
        <v>5993</v>
      </c>
      <c r="X571" t="s">
        <v>5446</v>
      </c>
      <c r="Y571" s="3">
        <v>18</v>
      </c>
      <c r="Z571" s="4">
        <v>1866</v>
      </c>
      <c r="AA571" s="4" t="s">
        <v>5993</v>
      </c>
      <c r="AB571" t="s">
        <v>6008</v>
      </c>
      <c r="AC571">
        <v>1982</v>
      </c>
      <c r="AD571">
        <v>8</v>
      </c>
      <c r="AE571">
        <v>14</v>
      </c>
      <c r="AF571" t="s">
        <v>5602</v>
      </c>
      <c r="AG571" t="s">
        <v>5535</v>
      </c>
      <c r="AH571">
        <v>507427</v>
      </c>
      <c r="AI571">
        <v>7602297</v>
      </c>
      <c r="AJ571" s="4">
        <v>507000</v>
      </c>
      <c r="AK571" s="4">
        <v>7603000</v>
      </c>
      <c r="AL571">
        <v>707</v>
      </c>
      <c r="AN571">
        <v>117</v>
      </c>
      <c r="AP571" s="5"/>
      <c r="AQ571">
        <v>100931</v>
      </c>
      <c r="AT571">
        <v>1</v>
      </c>
      <c r="AU571" t="s">
        <v>12</v>
      </c>
      <c r="AV571" t="s">
        <v>6009</v>
      </c>
      <c r="AW571" t="s">
        <v>6010</v>
      </c>
      <c r="AX571">
        <v>117</v>
      </c>
      <c r="AY571" t="s">
        <v>5048</v>
      </c>
      <c r="AZ571" t="s">
        <v>5049</v>
      </c>
      <c r="BB571" s="5">
        <v>40100</v>
      </c>
      <c r="BC571" s="6" t="s">
        <v>17</v>
      </c>
      <c r="BE571">
        <v>5</v>
      </c>
      <c r="BF571">
        <v>303942</v>
      </c>
      <c r="BG571">
        <v>42065</v>
      </c>
      <c r="BH571" t="s">
        <v>6011</v>
      </c>
      <c r="BJ571" t="s">
        <v>6012</v>
      </c>
      <c r="BT571">
        <v>521326</v>
      </c>
    </row>
    <row r="572" spans="1:72" x14ac:dyDescent="0.3">
      <c r="A572">
        <v>523128</v>
      </c>
      <c r="B572">
        <v>150617</v>
      </c>
      <c r="F572" t="s">
        <v>0</v>
      </c>
      <c r="G572" t="s">
        <v>5040</v>
      </c>
      <c r="H572" t="s">
        <v>6360</v>
      </c>
      <c r="I572" t="s">
        <v>793</v>
      </c>
      <c r="K572">
        <v>1</v>
      </c>
      <c r="L572" t="s">
        <v>4</v>
      </c>
      <c r="M572">
        <v>100931</v>
      </c>
      <c r="N572" t="s">
        <v>5</v>
      </c>
      <c r="T572" t="s">
        <v>6361</v>
      </c>
      <c r="U572" s="1">
        <v>1</v>
      </c>
      <c r="V572" t="s">
        <v>6047</v>
      </c>
      <c r="W572" t="s">
        <v>6362</v>
      </c>
      <c r="X572" s="2" t="s">
        <v>6049</v>
      </c>
      <c r="Y572" s="3">
        <v>19</v>
      </c>
      <c r="Z572" s="4">
        <v>1911</v>
      </c>
      <c r="AA572" t="s">
        <v>6362</v>
      </c>
      <c r="AB572" t="s">
        <v>6363</v>
      </c>
      <c r="AC572">
        <v>1982</v>
      </c>
      <c r="AD572">
        <v>8</v>
      </c>
      <c r="AE572">
        <v>11</v>
      </c>
      <c r="AF572" t="s">
        <v>5535</v>
      </c>
      <c r="AG572" t="s">
        <v>5535</v>
      </c>
      <c r="AH572">
        <v>542428</v>
      </c>
      <c r="AI572">
        <v>7622296</v>
      </c>
      <c r="AJ572" s="4">
        <v>543000</v>
      </c>
      <c r="AK572" s="4">
        <v>7623000</v>
      </c>
      <c r="AL572">
        <v>707</v>
      </c>
      <c r="AN572">
        <v>117</v>
      </c>
      <c r="AP572" s="5"/>
      <c r="AQ572">
        <v>100931</v>
      </c>
      <c r="AT572">
        <v>1</v>
      </c>
      <c r="AU572" t="s">
        <v>12</v>
      </c>
      <c r="AV572" t="s">
        <v>6364</v>
      </c>
      <c r="AW572" t="s">
        <v>6365</v>
      </c>
      <c r="AX572">
        <v>117</v>
      </c>
      <c r="AY572" t="s">
        <v>5048</v>
      </c>
      <c r="AZ572" t="s">
        <v>5049</v>
      </c>
      <c r="BB572" s="5">
        <v>44477</v>
      </c>
      <c r="BC572" s="6" t="s">
        <v>17</v>
      </c>
      <c r="BE572">
        <v>5</v>
      </c>
      <c r="BF572">
        <v>300531</v>
      </c>
      <c r="BG572">
        <v>42109</v>
      </c>
      <c r="BH572" t="s">
        <v>6366</v>
      </c>
      <c r="BJ572" t="s">
        <v>6367</v>
      </c>
      <c r="BT572">
        <v>523128</v>
      </c>
    </row>
    <row r="573" spans="1:72" x14ac:dyDescent="0.3">
      <c r="A573">
        <v>529267</v>
      </c>
      <c r="B573">
        <v>154380</v>
      </c>
      <c r="F573" t="s">
        <v>0</v>
      </c>
      <c r="G573" t="s">
        <v>5040</v>
      </c>
      <c r="H573" t="s">
        <v>6265</v>
      </c>
      <c r="I573" t="s">
        <v>793</v>
      </c>
      <c r="K573">
        <v>1</v>
      </c>
      <c r="L573" t="s">
        <v>4</v>
      </c>
      <c r="M573">
        <v>100931</v>
      </c>
      <c r="N573" t="s">
        <v>5</v>
      </c>
      <c r="T573" t="s">
        <v>6266</v>
      </c>
      <c r="U573" s="1">
        <v>1</v>
      </c>
      <c r="V573" t="s">
        <v>6047</v>
      </c>
      <c r="W573" t="s">
        <v>6129</v>
      </c>
      <c r="X573" s="2" t="s">
        <v>6049</v>
      </c>
      <c r="Y573" s="3">
        <v>19</v>
      </c>
      <c r="Z573" s="4">
        <v>1902</v>
      </c>
      <c r="AA573" t="s">
        <v>6129</v>
      </c>
      <c r="AB573" t="s">
        <v>6267</v>
      </c>
      <c r="AC573">
        <v>1982</v>
      </c>
      <c r="AD573">
        <v>9</v>
      </c>
      <c r="AE573">
        <v>24</v>
      </c>
      <c r="AF573" t="s">
        <v>6268</v>
      </c>
      <c r="AG573" t="s">
        <v>6268</v>
      </c>
      <c r="AH573">
        <v>653089</v>
      </c>
      <c r="AI573">
        <v>7732912</v>
      </c>
      <c r="AJ573" s="4">
        <v>653000</v>
      </c>
      <c r="AK573" s="4">
        <v>7733000</v>
      </c>
      <c r="AL573">
        <v>707</v>
      </c>
      <c r="AN573">
        <v>117</v>
      </c>
      <c r="AP573" s="5"/>
      <c r="AQ573">
        <v>100931</v>
      </c>
      <c r="AT573">
        <v>1</v>
      </c>
      <c r="AU573" t="s">
        <v>12</v>
      </c>
      <c r="AV573" t="s">
        <v>6269</v>
      </c>
      <c r="AW573" t="s">
        <v>6270</v>
      </c>
      <c r="AX573">
        <v>117</v>
      </c>
      <c r="AY573" t="s">
        <v>5048</v>
      </c>
      <c r="AZ573" t="s">
        <v>5049</v>
      </c>
      <c r="BB573" s="5">
        <v>39867</v>
      </c>
      <c r="BC573" s="6" t="s">
        <v>17</v>
      </c>
      <c r="BE573">
        <v>5</v>
      </c>
      <c r="BF573">
        <v>303938</v>
      </c>
      <c r="BG573">
        <v>42083</v>
      </c>
      <c r="BH573" t="s">
        <v>6271</v>
      </c>
      <c r="BJ573" t="s">
        <v>6272</v>
      </c>
      <c r="BT573">
        <v>529267</v>
      </c>
    </row>
    <row r="574" spans="1:72" x14ac:dyDescent="0.3">
      <c r="A574">
        <v>151012</v>
      </c>
      <c r="B574">
        <v>195934</v>
      </c>
      <c r="F574" t="s">
        <v>0</v>
      </c>
      <c r="G574" t="s">
        <v>791</v>
      </c>
      <c r="H574" t="s">
        <v>3146</v>
      </c>
      <c r="I574" t="s">
        <v>793</v>
      </c>
      <c r="K574">
        <v>1</v>
      </c>
      <c r="L574" t="s">
        <v>4</v>
      </c>
      <c r="M574">
        <v>100931</v>
      </c>
      <c r="N574" t="s">
        <v>5</v>
      </c>
      <c r="T574" t="s">
        <v>3147</v>
      </c>
      <c r="U574" s="1">
        <v>1</v>
      </c>
      <c r="V574" t="s">
        <v>3148</v>
      </c>
      <c r="W574" t="s">
        <v>3149</v>
      </c>
      <c r="X574" t="s">
        <v>3150</v>
      </c>
      <c r="Y574" s="3">
        <v>9</v>
      </c>
      <c r="Z574" s="4">
        <v>904</v>
      </c>
      <c r="AA574" s="4" t="s">
        <v>3149</v>
      </c>
      <c r="AB574" t="s">
        <v>3151</v>
      </c>
      <c r="AC574">
        <v>1983</v>
      </c>
      <c r="AD574">
        <v>7</v>
      </c>
      <c r="AE574">
        <v>3</v>
      </c>
      <c r="AF574" t="s">
        <v>2194</v>
      </c>
      <c r="AG574" t="s">
        <v>2194</v>
      </c>
      <c r="AH574">
        <v>123638</v>
      </c>
      <c r="AI574">
        <v>6483125</v>
      </c>
      <c r="AJ574" s="4">
        <v>123000</v>
      </c>
      <c r="AK574" s="4">
        <v>6483000</v>
      </c>
      <c r="AL574">
        <v>707</v>
      </c>
      <c r="AN574">
        <v>33</v>
      </c>
      <c r="AP574" s="5"/>
      <c r="AQ574">
        <v>100931</v>
      </c>
      <c r="AT574">
        <v>1</v>
      </c>
      <c r="AU574" t="s">
        <v>12</v>
      </c>
      <c r="AV574" t="s">
        <v>3152</v>
      </c>
      <c r="AW574" t="s">
        <v>3153</v>
      </c>
      <c r="AX574">
        <v>33</v>
      </c>
      <c r="AY574" t="s">
        <v>800</v>
      </c>
      <c r="AZ574" t="s">
        <v>49</v>
      </c>
      <c r="BB574" s="5">
        <v>41689</v>
      </c>
      <c r="BC574" s="6" t="s">
        <v>17</v>
      </c>
      <c r="BE574">
        <v>4</v>
      </c>
      <c r="BF574">
        <v>347173</v>
      </c>
      <c r="BG574">
        <v>41759</v>
      </c>
      <c r="BH574" t="s">
        <v>3154</v>
      </c>
      <c r="BJ574" t="s">
        <v>3155</v>
      </c>
      <c r="BT574">
        <v>151012</v>
      </c>
    </row>
    <row r="575" spans="1:72" x14ac:dyDescent="0.3">
      <c r="A575">
        <v>418792</v>
      </c>
      <c r="B575">
        <v>268345</v>
      </c>
      <c r="F575" t="s">
        <v>0</v>
      </c>
      <c r="G575" t="s">
        <v>1</v>
      </c>
      <c r="H575" t="s">
        <v>90</v>
      </c>
      <c r="I575" s="7" t="str">
        <f>HYPERLINK(AP575,"Hb")</f>
        <v>Hb</v>
      </c>
      <c r="K575">
        <v>1</v>
      </c>
      <c r="L575" t="s">
        <v>4</v>
      </c>
      <c r="M575">
        <v>100931</v>
      </c>
      <c r="N575" t="s">
        <v>5</v>
      </c>
      <c r="T575" t="s">
        <v>91</v>
      </c>
      <c r="U575" s="1">
        <v>1</v>
      </c>
      <c r="V575" t="s">
        <v>7</v>
      </c>
      <c r="W575" t="s">
        <v>92</v>
      </c>
      <c r="X575" s="2" t="s">
        <v>9</v>
      </c>
      <c r="Y575" s="3">
        <v>1</v>
      </c>
      <c r="Z575" s="4">
        <v>105</v>
      </c>
      <c r="AA575" s="4" t="s">
        <v>92</v>
      </c>
      <c r="AB575" t="s">
        <v>93</v>
      </c>
      <c r="AC575">
        <v>1983</v>
      </c>
      <c r="AD575">
        <v>6</v>
      </c>
      <c r="AE575">
        <v>21</v>
      </c>
      <c r="AF575" t="s">
        <v>94</v>
      </c>
      <c r="AG575" t="s">
        <v>94</v>
      </c>
      <c r="AH575">
        <v>271029</v>
      </c>
      <c r="AI575">
        <v>6584506</v>
      </c>
      <c r="AJ575" s="4">
        <v>271000</v>
      </c>
      <c r="AK575" s="4">
        <v>6585000</v>
      </c>
      <c r="AL575">
        <v>71</v>
      </c>
      <c r="AN575">
        <v>8</v>
      </c>
      <c r="AO575" t="s">
        <v>45</v>
      </c>
      <c r="AP575" t="s">
        <v>95</v>
      </c>
      <c r="AQ575">
        <v>100931</v>
      </c>
      <c r="AT575">
        <v>1</v>
      </c>
      <c r="AU575" t="s">
        <v>12</v>
      </c>
      <c r="AV575" t="s">
        <v>96</v>
      </c>
      <c r="AW575" t="s">
        <v>97</v>
      </c>
      <c r="AX575">
        <v>8</v>
      </c>
      <c r="AY575" t="s">
        <v>15</v>
      </c>
      <c r="AZ575" t="s">
        <v>49</v>
      </c>
      <c r="BA575">
        <v>1</v>
      </c>
      <c r="BB575" s="5">
        <v>33267</v>
      </c>
      <c r="BC575" s="6" t="s">
        <v>17</v>
      </c>
      <c r="BE575">
        <v>3</v>
      </c>
      <c r="BF575">
        <v>439435</v>
      </c>
      <c r="BG575">
        <v>41493</v>
      </c>
      <c r="BH575" t="s">
        <v>98</v>
      </c>
      <c r="BJ575" t="s">
        <v>99</v>
      </c>
      <c r="BT575">
        <v>418792</v>
      </c>
    </row>
    <row r="576" spans="1:72" x14ac:dyDescent="0.3">
      <c r="A576">
        <v>446970</v>
      </c>
      <c r="B576">
        <v>13766</v>
      </c>
      <c r="F576" t="s">
        <v>0</v>
      </c>
      <c r="G576" t="s">
        <v>19</v>
      </c>
      <c r="H576" t="s">
        <v>5091</v>
      </c>
      <c r="I576" t="s">
        <v>21</v>
      </c>
      <c r="K576">
        <v>1</v>
      </c>
      <c r="L576" t="s">
        <v>4</v>
      </c>
      <c r="M576">
        <v>100931</v>
      </c>
      <c r="N576" t="s">
        <v>5</v>
      </c>
      <c r="T576" t="s">
        <v>5092</v>
      </c>
      <c r="U576" s="1">
        <v>1</v>
      </c>
      <c r="V576" t="s">
        <v>4493</v>
      </c>
      <c r="W576" t="s">
        <v>5093</v>
      </c>
      <c r="X576" s="2" t="s">
        <v>4495</v>
      </c>
      <c r="Y576" s="3">
        <v>16</v>
      </c>
      <c r="Z576" s="4">
        <v>1663</v>
      </c>
      <c r="AA576" s="4" t="s">
        <v>5093</v>
      </c>
      <c r="AB576" t="s">
        <v>5094</v>
      </c>
      <c r="AC576">
        <v>1983</v>
      </c>
      <c r="AD576">
        <v>7</v>
      </c>
      <c r="AE576">
        <v>30</v>
      </c>
      <c r="AF576" t="s">
        <v>5095</v>
      </c>
      <c r="AH576" s="4">
        <v>283316</v>
      </c>
      <c r="AI576" s="4">
        <v>7041965</v>
      </c>
      <c r="AJ576" s="4">
        <v>283000</v>
      </c>
      <c r="AK576" s="4">
        <v>7041000</v>
      </c>
      <c r="AL576">
        <v>100</v>
      </c>
      <c r="AM576" s="4"/>
      <c r="AN576">
        <v>1010</v>
      </c>
      <c r="AO576" t="s">
        <v>5096</v>
      </c>
      <c r="AP576" s="5" t="s">
        <v>5097</v>
      </c>
      <c r="AQ576">
        <v>100931</v>
      </c>
      <c r="AT576">
        <v>1</v>
      </c>
      <c r="AU576" t="s">
        <v>12</v>
      </c>
      <c r="AV576" t="s">
        <v>5098</v>
      </c>
      <c r="AW576" t="s">
        <v>5099</v>
      </c>
      <c r="AX576">
        <v>1010</v>
      </c>
      <c r="AY576" t="s">
        <v>28</v>
      </c>
      <c r="AZ576" t="s">
        <v>29</v>
      </c>
      <c r="BB576" s="5">
        <v>41485.557638888902</v>
      </c>
      <c r="BC576" s="6" t="s">
        <v>17</v>
      </c>
      <c r="BE576">
        <v>6</v>
      </c>
      <c r="BF576">
        <v>10384</v>
      </c>
      <c r="BG576">
        <v>41980</v>
      </c>
      <c r="BH576" t="s">
        <v>5100</v>
      </c>
      <c r="BT576">
        <v>446970</v>
      </c>
    </row>
    <row r="577" spans="1:72" x14ac:dyDescent="0.3">
      <c r="A577">
        <v>114201</v>
      </c>
      <c r="B577">
        <v>143214</v>
      </c>
      <c r="F577" t="s">
        <v>0</v>
      </c>
      <c r="G577" t="s">
        <v>848</v>
      </c>
      <c r="H577" t="s">
        <v>4253</v>
      </c>
      <c r="I577" s="7" t="str">
        <f>HYPERLINK(AP577,"Hb")</f>
        <v>Hb</v>
      </c>
      <c r="K577">
        <v>1</v>
      </c>
      <c r="L577" t="s">
        <v>4</v>
      </c>
      <c r="M577">
        <v>100931</v>
      </c>
      <c r="N577" t="s">
        <v>5</v>
      </c>
      <c r="T577" t="s">
        <v>4254</v>
      </c>
      <c r="U577" s="1">
        <v>1</v>
      </c>
      <c r="V577" t="s">
        <v>4017</v>
      </c>
      <c r="W577" t="s">
        <v>4107</v>
      </c>
      <c r="X577" t="s">
        <v>4045</v>
      </c>
      <c r="Y577" s="3">
        <v>15</v>
      </c>
      <c r="Z577" s="4">
        <v>1534</v>
      </c>
      <c r="AA577" t="s">
        <v>4255</v>
      </c>
      <c r="AB577" t="s">
        <v>4256</v>
      </c>
      <c r="AC577">
        <v>1983</v>
      </c>
      <c r="AD577">
        <v>6</v>
      </c>
      <c r="AE577">
        <v>29</v>
      </c>
      <c r="AF577" t="s">
        <v>4257</v>
      </c>
      <c r="AG577" t="s">
        <v>4257</v>
      </c>
      <c r="AH577">
        <v>65672</v>
      </c>
      <c r="AI577">
        <v>6963406</v>
      </c>
      <c r="AJ577" s="4">
        <v>65000</v>
      </c>
      <c r="AK577" s="4">
        <v>6963000</v>
      </c>
      <c r="AL577">
        <v>707</v>
      </c>
      <c r="AN577">
        <v>105</v>
      </c>
      <c r="AP577" t="s">
        <v>4258</v>
      </c>
      <c r="AQ577">
        <v>100931</v>
      </c>
      <c r="AT577">
        <v>1</v>
      </c>
      <c r="AU577" t="s">
        <v>12</v>
      </c>
      <c r="AV577" t="s">
        <v>4259</v>
      </c>
      <c r="AW577" t="s">
        <v>4260</v>
      </c>
      <c r="AX577">
        <v>105</v>
      </c>
      <c r="AY577" t="s">
        <v>858</v>
      </c>
      <c r="AZ577" t="s">
        <v>859</v>
      </c>
      <c r="BA577">
        <v>1</v>
      </c>
      <c r="BB577" s="5">
        <v>40826</v>
      </c>
      <c r="BC577" s="6" t="s">
        <v>17</v>
      </c>
      <c r="BE577">
        <v>5</v>
      </c>
      <c r="BF577">
        <v>294667</v>
      </c>
      <c r="BG577">
        <v>41894</v>
      </c>
      <c r="BH577" t="s">
        <v>4261</v>
      </c>
      <c r="BJ577" t="s">
        <v>4262</v>
      </c>
      <c r="BT577">
        <v>114201</v>
      </c>
    </row>
    <row r="578" spans="1:72" x14ac:dyDescent="0.3">
      <c r="A578">
        <v>512990</v>
      </c>
      <c r="B578">
        <v>154382</v>
      </c>
      <c r="F578" t="s">
        <v>0</v>
      </c>
      <c r="G578" t="s">
        <v>5040</v>
      </c>
      <c r="H578" t="s">
        <v>5965</v>
      </c>
      <c r="I578" t="s">
        <v>793</v>
      </c>
      <c r="K578">
        <v>1</v>
      </c>
      <c r="L578" t="s">
        <v>4</v>
      </c>
      <c r="M578">
        <v>100931</v>
      </c>
      <c r="N578" t="s">
        <v>5</v>
      </c>
      <c r="T578" t="s">
        <v>5966</v>
      </c>
      <c r="U578" s="1">
        <v>1</v>
      </c>
      <c r="V578" t="s">
        <v>5444</v>
      </c>
      <c r="W578" t="s">
        <v>5967</v>
      </c>
      <c r="X578" t="s">
        <v>5446</v>
      </c>
      <c r="Y578" s="3">
        <v>18</v>
      </c>
      <c r="Z578" s="4">
        <v>1859</v>
      </c>
      <c r="AA578" s="4" t="s">
        <v>5967</v>
      </c>
      <c r="AB578" t="s">
        <v>5968</v>
      </c>
      <c r="AC578">
        <v>1984</v>
      </c>
      <c r="AD578">
        <v>7</v>
      </c>
      <c r="AE578">
        <v>25</v>
      </c>
      <c r="AF578" t="s">
        <v>5969</v>
      </c>
      <c r="AG578" t="s">
        <v>5535</v>
      </c>
      <c r="AH578">
        <v>425430</v>
      </c>
      <c r="AI578">
        <v>7547300</v>
      </c>
      <c r="AJ578" s="4">
        <v>425000</v>
      </c>
      <c r="AK578" s="4">
        <v>7547000</v>
      </c>
      <c r="AL578">
        <v>707</v>
      </c>
      <c r="AN578">
        <v>117</v>
      </c>
      <c r="AP578" s="5"/>
      <c r="AQ578">
        <v>100931</v>
      </c>
      <c r="AT578">
        <v>1</v>
      </c>
      <c r="AU578" t="s">
        <v>12</v>
      </c>
      <c r="AV578" t="s">
        <v>5970</v>
      </c>
      <c r="AW578" t="s">
        <v>5971</v>
      </c>
      <c r="AX578">
        <v>117</v>
      </c>
      <c r="AY578" t="s">
        <v>5048</v>
      </c>
      <c r="AZ578" t="s">
        <v>5049</v>
      </c>
      <c r="BB578" s="5">
        <v>40100</v>
      </c>
      <c r="BC578" s="6" t="s">
        <v>17</v>
      </c>
      <c r="BE578">
        <v>5</v>
      </c>
      <c r="BF578">
        <v>303940</v>
      </c>
      <c r="BG578">
        <v>42062</v>
      </c>
      <c r="BH578" t="s">
        <v>5972</v>
      </c>
      <c r="BJ578" t="s">
        <v>5973</v>
      </c>
      <c r="BT578">
        <v>512990</v>
      </c>
    </row>
    <row r="579" spans="1:72" x14ac:dyDescent="0.3">
      <c r="A579">
        <v>160317</v>
      </c>
      <c r="B579">
        <v>337944</v>
      </c>
      <c r="F579" t="s">
        <v>6879</v>
      </c>
      <c r="G579" t="s">
        <v>791</v>
      </c>
      <c r="H579" s="12" t="s">
        <v>7275</v>
      </c>
      <c r="I579" t="s">
        <v>3</v>
      </c>
      <c r="K579">
        <v>1</v>
      </c>
      <c r="L579" t="s">
        <v>6877</v>
      </c>
      <c r="M579">
        <v>121481</v>
      </c>
      <c r="N579" t="s">
        <v>6881</v>
      </c>
      <c r="T579" t="s">
        <v>3184</v>
      </c>
      <c r="U579" s="1">
        <v>1</v>
      </c>
      <c r="V579" t="s">
        <v>3148</v>
      </c>
      <c r="W579" t="s">
        <v>3158</v>
      </c>
      <c r="X579" t="s">
        <v>3150</v>
      </c>
      <c r="Y579" s="3">
        <v>9</v>
      </c>
      <c r="Z579" s="4">
        <v>906</v>
      </c>
      <c r="AA579" t="s">
        <v>3158</v>
      </c>
      <c r="AB579" t="s">
        <v>7276</v>
      </c>
      <c r="AC579">
        <v>1986</v>
      </c>
      <c r="AD579">
        <v>0</v>
      </c>
      <c r="AE579">
        <v>0</v>
      </c>
      <c r="AF579" t="s">
        <v>7277</v>
      </c>
      <c r="AH579" s="4">
        <v>135970.65907600001</v>
      </c>
      <c r="AI579" s="4">
        <v>6497238.7439900003</v>
      </c>
      <c r="AJ579" s="4">
        <v>135000</v>
      </c>
      <c r="AK579" s="4">
        <v>6497000</v>
      </c>
      <c r="AL579" s="4">
        <v>677.5876327088622</v>
      </c>
      <c r="AM579" s="4"/>
      <c r="AN579" t="s">
        <v>7278</v>
      </c>
      <c r="BC579" s="8" t="s">
        <v>6885</v>
      </c>
      <c r="BD579" t="s">
        <v>6886</v>
      </c>
      <c r="BE579">
        <v>8</v>
      </c>
      <c r="BF579">
        <v>2415</v>
      </c>
      <c r="BG579">
        <v>41766</v>
      </c>
      <c r="BH579" t="s">
        <v>7279</v>
      </c>
      <c r="BT579">
        <v>160317</v>
      </c>
    </row>
    <row r="580" spans="1:72" x14ac:dyDescent="0.3">
      <c r="A580">
        <v>161891</v>
      </c>
      <c r="B580">
        <v>338327</v>
      </c>
      <c r="F580" t="s">
        <v>6879</v>
      </c>
      <c r="G580" t="s">
        <v>791</v>
      </c>
      <c r="H580" s="12" t="s">
        <v>7280</v>
      </c>
      <c r="I580" t="s">
        <v>3</v>
      </c>
      <c r="K580">
        <v>1</v>
      </c>
      <c r="L580" t="s">
        <v>6877</v>
      </c>
      <c r="M580">
        <v>121481</v>
      </c>
      <c r="N580" t="s">
        <v>6881</v>
      </c>
      <c r="T580" t="s">
        <v>3190</v>
      </c>
      <c r="U580" s="1">
        <v>1</v>
      </c>
      <c r="V580" t="s">
        <v>3148</v>
      </c>
      <c r="W580" t="s">
        <v>3158</v>
      </c>
      <c r="X580" t="s">
        <v>3150</v>
      </c>
      <c r="Y580" s="3">
        <v>9</v>
      </c>
      <c r="Z580" s="4">
        <v>906</v>
      </c>
      <c r="AA580" t="s">
        <v>3158</v>
      </c>
      <c r="AB580" t="s">
        <v>7281</v>
      </c>
      <c r="AC580">
        <v>1986</v>
      </c>
      <c r="AD580">
        <v>0</v>
      </c>
      <c r="AE580">
        <v>0</v>
      </c>
      <c r="AF580" t="s">
        <v>7277</v>
      </c>
      <c r="AH580" s="4">
        <v>137503.44777200001</v>
      </c>
      <c r="AI580" s="4">
        <v>6497734.9595400002</v>
      </c>
      <c r="AJ580" s="4">
        <v>137000</v>
      </c>
      <c r="AK580" s="4">
        <v>6497000</v>
      </c>
      <c r="AL580" s="4">
        <v>427.81421201264459</v>
      </c>
      <c r="AM580" s="4"/>
      <c r="AN580" t="s">
        <v>7278</v>
      </c>
      <c r="BC580" s="8" t="s">
        <v>6885</v>
      </c>
      <c r="BD580" t="s">
        <v>6886</v>
      </c>
      <c r="BE580">
        <v>8</v>
      </c>
      <c r="BF580">
        <v>2499</v>
      </c>
      <c r="BG580">
        <v>41767</v>
      </c>
      <c r="BH580" t="s">
        <v>7282</v>
      </c>
      <c r="BT580">
        <v>161891</v>
      </c>
    </row>
    <row r="581" spans="1:72" x14ac:dyDescent="0.3">
      <c r="A581">
        <v>163231</v>
      </c>
      <c r="B581">
        <v>338434</v>
      </c>
      <c r="F581" t="s">
        <v>6879</v>
      </c>
      <c r="G581" t="s">
        <v>791</v>
      </c>
      <c r="H581" s="12" t="s">
        <v>7283</v>
      </c>
      <c r="I581" t="s">
        <v>3</v>
      </c>
      <c r="K581">
        <v>1</v>
      </c>
      <c r="L581" t="s">
        <v>6877</v>
      </c>
      <c r="M581">
        <v>121481</v>
      </c>
      <c r="N581" t="s">
        <v>6881</v>
      </c>
      <c r="T581" t="s">
        <v>3196</v>
      </c>
      <c r="U581" s="1">
        <v>1</v>
      </c>
      <c r="V581" t="s">
        <v>3148</v>
      </c>
      <c r="W581" t="s">
        <v>3158</v>
      </c>
      <c r="X581" t="s">
        <v>3150</v>
      </c>
      <c r="Y581" s="3">
        <v>9</v>
      </c>
      <c r="Z581" s="4">
        <v>906</v>
      </c>
      <c r="AA581" t="s">
        <v>3158</v>
      </c>
      <c r="AB581" t="s">
        <v>7284</v>
      </c>
      <c r="AC581">
        <v>1986</v>
      </c>
      <c r="AD581">
        <v>0</v>
      </c>
      <c r="AE581">
        <v>0</v>
      </c>
      <c r="AF581" t="s">
        <v>7277</v>
      </c>
      <c r="AH581" s="4">
        <v>139669.23003199999</v>
      </c>
      <c r="AI581" s="4">
        <v>6497832.5382599998</v>
      </c>
      <c r="AJ581" s="4">
        <v>139000</v>
      </c>
      <c r="AK581" s="4">
        <v>6497000</v>
      </c>
      <c r="AL581" s="4">
        <v>402.24370722237535</v>
      </c>
      <c r="AM581" s="4"/>
      <c r="AN581" t="s">
        <v>7278</v>
      </c>
      <c r="BC581" s="8" t="s">
        <v>6885</v>
      </c>
      <c r="BD581" t="s">
        <v>6886</v>
      </c>
      <c r="BE581">
        <v>8</v>
      </c>
      <c r="BF581">
        <v>2520</v>
      </c>
      <c r="BG581">
        <v>41768</v>
      </c>
      <c r="BH581" t="s">
        <v>7285</v>
      </c>
      <c r="BT581">
        <v>163231</v>
      </c>
    </row>
    <row r="582" spans="1:72" x14ac:dyDescent="0.3">
      <c r="A582">
        <v>519638</v>
      </c>
      <c r="B582">
        <v>151324</v>
      </c>
      <c r="F582" t="s">
        <v>0</v>
      </c>
      <c r="G582" t="s">
        <v>5040</v>
      </c>
      <c r="H582" t="s">
        <v>6021</v>
      </c>
      <c r="I582" t="s">
        <v>793</v>
      </c>
      <c r="K582">
        <v>1</v>
      </c>
      <c r="L582" t="s">
        <v>4</v>
      </c>
      <c r="M582">
        <v>100931</v>
      </c>
      <c r="N582" t="s">
        <v>5</v>
      </c>
      <c r="T582" t="s">
        <v>6022</v>
      </c>
      <c r="U582" s="1">
        <v>1</v>
      </c>
      <c r="V582" t="s">
        <v>5444</v>
      </c>
      <c r="W582" t="s">
        <v>6023</v>
      </c>
      <c r="X582" t="s">
        <v>5446</v>
      </c>
      <c r="Y582" s="3">
        <v>18</v>
      </c>
      <c r="Z582" s="4">
        <v>1868</v>
      </c>
      <c r="AA582" t="s">
        <v>6023</v>
      </c>
      <c r="AB582" t="s">
        <v>6024</v>
      </c>
      <c r="AC582">
        <v>1986</v>
      </c>
      <c r="AD582">
        <v>8</v>
      </c>
      <c r="AE582">
        <v>9</v>
      </c>
      <c r="AF582" t="s">
        <v>5602</v>
      </c>
      <c r="AG582" t="s">
        <v>5602</v>
      </c>
      <c r="AH582">
        <v>494430</v>
      </c>
      <c r="AI582">
        <v>7633302</v>
      </c>
      <c r="AJ582" s="4">
        <v>495000</v>
      </c>
      <c r="AK582" s="4">
        <v>7633000</v>
      </c>
      <c r="AL582">
        <v>707</v>
      </c>
      <c r="AN582">
        <v>117</v>
      </c>
      <c r="AP582" s="5"/>
      <c r="AQ582">
        <v>100931</v>
      </c>
      <c r="AT582">
        <v>1</v>
      </c>
      <c r="AU582" t="s">
        <v>12</v>
      </c>
      <c r="AV582" t="s">
        <v>6025</v>
      </c>
      <c r="AW582" t="s">
        <v>6026</v>
      </c>
      <c r="AX582">
        <v>117</v>
      </c>
      <c r="AY582" t="s">
        <v>5048</v>
      </c>
      <c r="AZ582" t="s">
        <v>5049</v>
      </c>
      <c r="BB582" s="5">
        <v>40100</v>
      </c>
      <c r="BC582" s="6" t="s">
        <v>17</v>
      </c>
      <c r="BE582">
        <v>5</v>
      </c>
      <c r="BF582">
        <v>301197</v>
      </c>
      <c r="BG582">
        <v>42067</v>
      </c>
      <c r="BH582" t="s">
        <v>6027</v>
      </c>
      <c r="BJ582" t="s">
        <v>6028</v>
      </c>
      <c r="BT582">
        <v>519638</v>
      </c>
    </row>
    <row r="583" spans="1:72" x14ac:dyDescent="0.3">
      <c r="A583">
        <v>120719</v>
      </c>
      <c r="B583">
        <v>263767</v>
      </c>
      <c r="F583" t="s">
        <v>0</v>
      </c>
      <c r="G583" t="s">
        <v>2240</v>
      </c>
      <c r="H583" t="s">
        <v>3328</v>
      </c>
      <c r="I583" t="s">
        <v>793</v>
      </c>
      <c r="K583">
        <v>1</v>
      </c>
      <c r="L583" t="s">
        <v>4</v>
      </c>
      <c r="M583">
        <v>100931</v>
      </c>
      <c r="N583" t="s">
        <v>5</v>
      </c>
      <c r="T583" t="s">
        <v>3329</v>
      </c>
      <c r="U583" s="9">
        <v>3</v>
      </c>
      <c r="V583" t="s">
        <v>3148</v>
      </c>
      <c r="W583" t="s">
        <v>3306</v>
      </c>
      <c r="X583" t="s">
        <v>3150</v>
      </c>
      <c r="Y583" s="3">
        <v>9</v>
      </c>
      <c r="Z583" s="4">
        <v>937</v>
      </c>
      <c r="AA583" s="4" t="s">
        <v>3306</v>
      </c>
      <c r="AB583" t="s">
        <v>3330</v>
      </c>
      <c r="AC583">
        <v>1986</v>
      </c>
      <c r="AD583">
        <v>8</v>
      </c>
      <c r="AE583">
        <v>10</v>
      </c>
      <c r="AF583" t="s">
        <v>2244</v>
      </c>
      <c r="AH583">
        <v>80150</v>
      </c>
      <c r="AI583">
        <v>6517850</v>
      </c>
      <c r="AJ583" s="4">
        <v>81000</v>
      </c>
      <c r="AK583" s="4">
        <v>6517000</v>
      </c>
      <c r="AL583">
        <v>20426</v>
      </c>
      <c r="AN583">
        <v>68</v>
      </c>
      <c r="AQ583">
        <v>100931</v>
      </c>
      <c r="AT583">
        <v>1</v>
      </c>
      <c r="AU583" t="s">
        <v>12</v>
      </c>
      <c r="AV583" t="s">
        <v>3331</v>
      </c>
      <c r="AW583" t="s">
        <v>3332</v>
      </c>
      <c r="AX583">
        <v>68</v>
      </c>
      <c r="AY583" t="s">
        <v>2247</v>
      </c>
      <c r="AZ583" t="s">
        <v>49</v>
      </c>
      <c r="BB583" s="5">
        <v>41942</v>
      </c>
      <c r="BC583" s="6" t="s">
        <v>17</v>
      </c>
      <c r="BE583">
        <v>4</v>
      </c>
      <c r="BF583">
        <v>435307</v>
      </c>
      <c r="BG583">
        <v>41782</v>
      </c>
      <c r="BH583" t="s">
        <v>3333</v>
      </c>
      <c r="BJ583" t="s">
        <v>3334</v>
      </c>
      <c r="BK583">
        <v>1</v>
      </c>
      <c r="BT583">
        <v>120719</v>
      </c>
    </row>
    <row r="584" spans="1:72" x14ac:dyDescent="0.3">
      <c r="A584">
        <v>208805</v>
      </c>
      <c r="B584">
        <v>304976</v>
      </c>
      <c r="F584" t="s">
        <v>0</v>
      </c>
      <c r="G584" t="s">
        <v>1</v>
      </c>
      <c r="H584" t="s">
        <v>2097</v>
      </c>
      <c r="I584" s="7" t="str">
        <f>HYPERLINK(AP584,"Hb")</f>
        <v>Hb</v>
      </c>
      <c r="K584">
        <v>1</v>
      </c>
      <c r="L584" t="s">
        <v>4</v>
      </c>
      <c r="M584">
        <v>100931</v>
      </c>
      <c r="N584" t="s">
        <v>5</v>
      </c>
      <c r="T584" t="s">
        <v>2098</v>
      </c>
      <c r="U584" s="1">
        <v>1</v>
      </c>
      <c r="V584" t="s">
        <v>985</v>
      </c>
      <c r="W584" t="s">
        <v>2028</v>
      </c>
      <c r="X584" t="s">
        <v>1535</v>
      </c>
      <c r="Y584" s="3">
        <v>5</v>
      </c>
      <c r="Z584" s="4">
        <v>540</v>
      </c>
      <c r="AA584" t="s">
        <v>2028</v>
      </c>
      <c r="AB584" t="s">
        <v>2099</v>
      </c>
      <c r="AC584">
        <v>1987</v>
      </c>
      <c r="AD584">
        <v>8</v>
      </c>
      <c r="AE584">
        <v>30</v>
      </c>
      <c r="AF584" t="s">
        <v>894</v>
      </c>
      <c r="AG584" t="s">
        <v>894</v>
      </c>
      <c r="AH584">
        <v>212499</v>
      </c>
      <c r="AI584">
        <v>6744841</v>
      </c>
      <c r="AJ584" s="4">
        <v>213000</v>
      </c>
      <c r="AK584" s="4">
        <v>6745000</v>
      </c>
      <c r="AL584">
        <v>707</v>
      </c>
      <c r="AN584">
        <v>8</v>
      </c>
      <c r="AO584" t="s">
        <v>45</v>
      </c>
      <c r="AP584" t="s">
        <v>2100</v>
      </c>
      <c r="AQ584">
        <v>100931</v>
      </c>
      <c r="AT584">
        <v>1</v>
      </c>
      <c r="AU584" t="s">
        <v>12</v>
      </c>
      <c r="AV584" t="s">
        <v>2101</v>
      </c>
      <c r="AW584" t="s">
        <v>2102</v>
      </c>
      <c r="AX584">
        <v>8</v>
      </c>
      <c r="AY584" t="s">
        <v>15</v>
      </c>
      <c r="AZ584" t="s">
        <v>49</v>
      </c>
      <c r="BA584">
        <v>1</v>
      </c>
      <c r="BB584" s="5">
        <v>37287</v>
      </c>
      <c r="BC584" s="6" t="s">
        <v>17</v>
      </c>
      <c r="BE584">
        <v>3</v>
      </c>
      <c r="BF584">
        <v>477939</v>
      </c>
      <c r="BG584">
        <v>41665</v>
      </c>
      <c r="BH584" t="s">
        <v>2103</v>
      </c>
      <c r="BJ584" t="s">
        <v>2104</v>
      </c>
      <c r="BT584">
        <v>208805</v>
      </c>
    </row>
    <row r="585" spans="1:72" x14ac:dyDescent="0.3">
      <c r="A585">
        <v>331107</v>
      </c>
      <c r="B585">
        <v>13591</v>
      </c>
      <c r="F585" t="s">
        <v>0</v>
      </c>
      <c r="G585" t="s">
        <v>19</v>
      </c>
      <c r="H585" t="s">
        <v>7123</v>
      </c>
      <c r="I585" s="8" t="s">
        <v>7124</v>
      </c>
      <c r="K585">
        <v>1</v>
      </c>
      <c r="L585" t="s">
        <v>6877</v>
      </c>
      <c r="M585">
        <v>121481</v>
      </c>
      <c r="N585" t="s">
        <v>6881</v>
      </c>
      <c r="T585" t="s">
        <v>7125</v>
      </c>
      <c r="U585" s="1">
        <v>1</v>
      </c>
      <c r="V585" t="s">
        <v>985</v>
      </c>
      <c r="W585" t="s">
        <v>1534</v>
      </c>
      <c r="X585" t="s">
        <v>1535</v>
      </c>
      <c r="Y585" s="3">
        <v>5</v>
      </c>
      <c r="Z585" s="4">
        <v>501</v>
      </c>
      <c r="AA585" s="4" t="s">
        <v>1534</v>
      </c>
      <c r="AB585" t="s">
        <v>7126</v>
      </c>
      <c r="AC585">
        <v>1987</v>
      </c>
      <c r="AD585">
        <v>7</v>
      </c>
      <c r="AE585">
        <v>20</v>
      </c>
      <c r="AF585" t="s">
        <v>7127</v>
      </c>
      <c r="AH585" s="4">
        <v>256197</v>
      </c>
      <c r="AI585" s="4">
        <v>6781282</v>
      </c>
      <c r="AJ585" s="4">
        <v>257000</v>
      </c>
      <c r="AK585" s="4">
        <v>6781000</v>
      </c>
      <c r="AL585">
        <v>100</v>
      </c>
      <c r="AM585" s="4"/>
      <c r="AN585">
        <v>1010</v>
      </c>
      <c r="AP585" s="5" t="s">
        <v>7128</v>
      </c>
      <c r="AQ585">
        <v>121481</v>
      </c>
      <c r="AS585" s="11" t="s">
        <v>6878</v>
      </c>
      <c r="AT585">
        <v>1</v>
      </c>
      <c r="AU585" t="s">
        <v>6893</v>
      </c>
      <c r="AV585" t="s">
        <v>7129</v>
      </c>
      <c r="AW585" t="s">
        <v>7130</v>
      </c>
      <c r="AX585">
        <v>1010</v>
      </c>
      <c r="AY585" t="s">
        <v>28</v>
      </c>
      <c r="AZ585" t="s">
        <v>29</v>
      </c>
      <c r="BB585" s="5">
        <v>43709.902777777803</v>
      </c>
      <c r="BC585" s="6" t="s">
        <v>17</v>
      </c>
      <c r="BE585">
        <v>6</v>
      </c>
      <c r="BF585">
        <v>10209</v>
      </c>
      <c r="BG585">
        <v>41629</v>
      </c>
      <c r="BH585" t="s">
        <v>7131</v>
      </c>
      <c r="BT585">
        <v>331107</v>
      </c>
    </row>
    <row r="586" spans="1:72" x14ac:dyDescent="0.3">
      <c r="A586">
        <v>506002</v>
      </c>
      <c r="B586">
        <v>154387</v>
      </c>
      <c r="F586" t="s">
        <v>0</v>
      </c>
      <c r="G586" t="s">
        <v>5040</v>
      </c>
      <c r="H586" t="s">
        <v>5555</v>
      </c>
      <c r="I586" t="s">
        <v>793</v>
      </c>
      <c r="K586">
        <v>1</v>
      </c>
      <c r="L586" t="s">
        <v>4</v>
      </c>
      <c r="M586">
        <v>100931</v>
      </c>
      <c r="N586" t="s">
        <v>5</v>
      </c>
      <c r="T586" t="s">
        <v>5556</v>
      </c>
      <c r="U586" s="8">
        <v>2</v>
      </c>
      <c r="V586" t="s">
        <v>5444</v>
      </c>
      <c r="W586" t="s">
        <v>5557</v>
      </c>
      <c r="X586" t="s">
        <v>5446</v>
      </c>
      <c r="Y586" s="3">
        <v>18</v>
      </c>
      <c r="Z586" s="4">
        <v>1815</v>
      </c>
      <c r="AA586" s="4" t="s">
        <v>5557</v>
      </c>
      <c r="AB586" t="s">
        <v>5558</v>
      </c>
      <c r="AC586">
        <v>1987</v>
      </c>
      <c r="AD586">
        <v>8</v>
      </c>
      <c r="AE586">
        <v>26</v>
      </c>
      <c r="AF586" t="s">
        <v>5559</v>
      </c>
      <c r="AG586" t="s">
        <v>5559</v>
      </c>
      <c r="AH586">
        <v>367927</v>
      </c>
      <c r="AI586">
        <v>7279294</v>
      </c>
      <c r="AJ586" s="4">
        <v>367000</v>
      </c>
      <c r="AK586" s="4">
        <v>7279000</v>
      </c>
      <c r="AL586">
        <v>1803</v>
      </c>
      <c r="AN586">
        <v>117</v>
      </c>
      <c r="AP586" s="5"/>
      <c r="AQ586">
        <v>100931</v>
      </c>
      <c r="AT586">
        <v>1</v>
      </c>
      <c r="AU586" t="s">
        <v>12</v>
      </c>
      <c r="AV586" t="s">
        <v>5560</v>
      </c>
      <c r="AW586" t="s">
        <v>5561</v>
      </c>
      <c r="AX586">
        <v>117</v>
      </c>
      <c r="AY586" t="s">
        <v>5048</v>
      </c>
      <c r="AZ586" t="s">
        <v>5049</v>
      </c>
      <c r="BB586" s="5">
        <v>40100</v>
      </c>
      <c r="BC586" s="6" t="s">
        <v>17</v>
      </c>
      <c r="BE586">
        <v>5</v>
      </c>
      <c r="BF586">
        <v>303945</v>
      </c>
      <c r="BG586">
        <v>42022</v>
      </c>
      <c r="BH586" t="s">
        <v>5562</v>
      </c>
      <c r="BJ586" t="s">
        <v>5563</v>
      </c>
      <c r="BT586">
        <v>506002</v>
      </c>
    </row>
    <row r="587" spans="1:72" x14ac:dyDescent="0.3">
      <c r="A587">
        <v>506001</v>
      </c>
      <c r="B587">
        <v>183012</v>
      </c>
      <c r="F587" t="s">
        <v>0</v>
      </c>
      <c r="G587" t="s">
        <v>1</v>
      </c>
      <c r="H587" t="s">
        <v>5564</v>
      </c>
      <c r="I587" t="s">
        <v>3</v>
      </c>
      <c r="K587">
        <v>1</v>
      </c>
      <c r="L587" t="s">
        <v>4</v>
      </c>
      <c r="M587">
        <v>100931</v>
      </c>
      <c r="N587" t="s">
        <v>5</v>
      </c>
      <c r="T587" t="s">
        <v>5556</v>
      </c>
      <c r="U587" s="8">
        <v>2</v>
      </c>
      <c r="V587" t="s">
        <v>5444</v>
      </c>
      <c r="W587" t="s">
        <v>5557</v>
      </c>
      <c r="X587" t="s">
        <v>5446</v>
      </c>
      <c r="Y587" s="3">
        <v>18</v>
      </c>
      <c r="Z587" s="4">
        <v>1815</v>
      </c>
      <c r="AA587" s="4" t="s">
        <v>5557</v>
      </c>
      <c r="AB587" t="s">
        <v>5565</v>
      </c>
      <c r="AC587">
        <v>1987</v>
      </c>
      <c r="AD587">
        <v>8</v>
      </c>
      <c r="AE587">
        <v>26</v>
      </c>
      <c r="AF587" t="s">
        <v>5566</v>
      </c>
      <c r="AG587" t="s">
        <v>5566</v>
      </c>
      <c r="AH587">
        <v>367919</v>
      </c>
      <c r="AI587">
        <v>7279292</v>
      </c>
      <c r="AJ587" s="4">
        <v>367000</v>
      </c>
      <c r="AK587" s="4">
        <v>7279000</v>
      </c>
      <c r="AL587">
        <v>1803</v>
      </c>
      <c r="AN587">
        <v>23</v>
      </c>
      <c r="AP587" s="5"/>
      <c r="AQ587">
        <v>100931</v>
      </c>
      <c r="AT587">
        <v>1</v>
      </c>
      <c r="AU587" t="s">
        <v>12</v>
      </c>
      <c r="AV587" t="s">
        <v>5567</v>
      </c>
      <c r="AW587" t="s">
        <v>5568</v>
      </c>
      <c r="AX587">
        <v>23</v>
      </c>
      <c r="AY587" t="s">
        <v>15</v>
      </c>
      <c r="AZ587" t="s">
        <v>16</v>
      </c>
      <c r="BB587" s="5">
        <v>39085</v>
      </c>
      <c r="BC587" s="6" t="s">
        <v>17</v>
      </c>
      <c r="BE587">
        <v>4</v>
      </c>
      <c r="BF587">
        <v>328877</v>
      </c>
      <c r="BG587">
        <v>42021</v>
      </c>
      <c r="BH587" t="s">
        <v>5569</v>
      </c>
      <c r="BT587">
        <v>506001</v>
      </c>
    </row>
    <row r="588" spans="1:72" x14ac:dyDescent="0.3">
      <c r="A588">
        <v>372540</v>
      </c>
      <c r="B588">
        <v>211632</v>
      </c>
      <c r="F588" t="s">
        <v>0</v>
      </c>
      <c r="G588" t="s">
        <v>100</v>
      </c>
      <c r="H588" t="s">
        <v>4752</v>
      </c>
      <c r="I588" s="7" t="str">
        <f>HYPERLINK(AP588,"Hb")</f>
        <v>Hb</v>
      </c>
      <c r="K588">
        <v>1</v>
      </c>
      <c r="L588" t="s">
        <v>4</v>
      </c>
      <c r="M588">
        <v>100931</v>
      </c>
      <c r="N588" t="s">
        <v>5</v>
      </c>
      <c r="T588" t="s">
        <v>4744</v>
      </c>
      <c r="U588" s="1">
        <v>1</v>
      </c>
      <c r="V588" t="s">
        <v>4493</v>
      </c>
      <c r="W588" t="s">
        <v>4745</v>
      </c>
      <c r="X588" s="2" t="s">
        <v>4495</v>
      </c>
      <c r="Y588" s="3">
        <v>16</v>
      </c>
      <c r="Z588" s="4">
        <v>1630</v>
      </c>
      <c r="AA588" t="s">
        <v>4745</v>
      </c>
      <c r="AB588" t="s">
        <v>4753</v>
      </c>
      <c r="AC588">
        <v>1988</v>
      </c>
      <c r="AD588">
        <v>7</v>
      </c>
      <c r="AE588">
        <v>13</v>
      </c>
      <c r="AF588" t="s">
        <v>4729</v>
      </c>
      <c r="AG588" t="s">
        <v>4729</v>
      </c>
      <c r="AH588">
        <v>261902</v>
      </c>
      <c r="AI588">
        <v>7102921</v>
      </c>
      <c r="AJ588" s="4">
        <v>261000</v>
      </c>
      <c r="AK588" s="4">
        <v>7103000</v>
      </c>
      <c r="AL588">
        <v>707</v>
      </c>
      <c r="AN588">
        <v>37</v>
      </c>
      <c r="AP588" t="s">
        <v>4754</v>
      </c>
      <c r="AQ588">
        <v>100931</v>
      </c>
      <c r="AT588">
        <v>1</v>
      </c>
      <c r="AU588" t="s">
        <v>12</v>
      </c>
      <c r="AV588" t="s">
        <v>4755</v>
      </c>
      <c r="AW588" t="s">
        <v>4756</v>
      </c>
      <c r="AX588">
        <v>37</v>
      </c>
      <c r="AY588" t="s">
        <v>110</v>
      </c>
      <c r="AZ588" t="s">
        <v>49</v>
      </c>
      <c r="BA588">
        <v>1</v>
      </c>
      <c r="BB588" s="5">
        <v>41767</v>
      </c>
      <c r="BC588" s="6" t="s">
        <v>17</v>
      </c>
      <c r="BE588">
        <v>4</v>
      </c>
      <c r="BF588">
        <v>366149</v>
      </c>
      <c r="BG588">
        <v>41944</v>
      </c>
      <c r="BH588" t="s">
        <v>4757</v>
      </c>
      <c r="BJ588" t="s">
        <v>4758</v>
      </c>
      <c r="BT588">
        <v>372540</v>
      </c>
    </row>
    <row r="589" spans="1:72" x14ac:dyDescent="0.3">
      <c r="A589">
        <v>415533</v>
      </c>
      <c r="B589">
        <v>220628</v>
      </c>
      <c r="F589" t="s">
        <v>0</v>
      </c>
      <c r="G589" t="s">
        <v>100</v>
      </c>
      <c r="H589" t="s">
        <v>7481</v>
      </c>
      <c r="I589" t="s">
        <v>3</v>
      </c>
      <c r="K589">
        <v>1</v>
      </c>
      <c r="L589" t="s">
        <v>6877</v>
      </c>
      <c r="M589">
        <v>121481</v>
      </c>
      <c r="N589" t="s">
        <v>6881</v>
      </c>
      <c r="T589" t="s">
        <v>4575</v>
      </c>
      <c r="U589" s="1">
        <v>1</v>
      </c>
      <c r="V589" t="s">
        <v>4493</v>
      </c>
      <c r="W589" t="s">
        <v>4539</v>
      </c>
      <c r="X589" s="2" t="s">
        <v>4495</v>
      </c>
      <c r="Y589" s="3">
        <v>16</v>
      </c>
      <c r="Z589" s="4">
        <v>1601</v>
      </c>
      <c r="AA589" s="4" t="s">
        <v>4539</v>
      </c>
      <c r="AB589" t="s">
        <v>7482</v>
      </c>
      <c r="AC589">
        <v>1988</v>
      </c>
      <c r="AD589">
        <v>11</v>
      </c>
      <c r="AE589">
        <v>30</v>
      </c>
      <c r="AF589" t="s">
        <v>7483</v>
      </c>
      <c r="AG589" t="s">
        <v>7483</v>
      </c>
      <c r="AH589">
        <v>270043</v>
      </c>
      <c r="AI589">
        <v>7040816</v>
      </c>
      <c r="AJ589" s="4">
        <v>271000</v>
      </c>
      <c r="AK589" s="4">
        <v>7041000</v>
      </c>
      <c r="AL589">
        <v>1000</v>
      </c>
      <c r="AN589">
        <v>47</v>
      </c>
      <c r="AQ589">
        <v>100931</v>
      </c>
      <c r="AT589">
        <v>1</v>
      </c>
      <c r="AU589" t="s">
        <v>12</v>
      </c>
      <c r="AV589" t="s">
        <v>7484</v>
      </c>
      <c r="AW589" t="s">
        <v>7485</v>
      </c>
      <c r="AX589">
        <v>47</v>
      </c>
      <c r="AY589" t="s">
        <v>110</v>
      </c>
      <c r="AZ589" t="s">
        <v>7486</v>
      </c>
      <c r="BB589" s="5">
        <v>32477</v>
      </c>
      <c r="BC589" s="6" t="s">
        <v>17</v>
      </c>
      <c r="BE589">
        <v>4</v>
      </c>
      <c r="BF589">
        <v>381448</v>
      </c>
      <c r="BH589" t="s">
        <v>7487</v>
      </c>
      <c r="BT589">
        <v>415533</v>
      </c>
    </row>
    <row r="590" spans="1:72" x14ac:dyDescent="0.3">
      <c r="A590">
        <v>285825</v>
      </c>
      <c r="B590">
        <v>211738</v>
      </c>
      <c r="F590" t="s">
        <v>0</v>
      </c>
      <c r="G590" t="s">
        <v>100</v>
      </c>
      <c r="H590" t="s">
        <v>4814</v>
      </c>
      <c r="I590" s="7" t="str">
        <f>HYPERLINK(AP590,"Hb")</f>
        <v>Hb</v>
      </c>
      <c r="K590">
        <v>1</v>
      </c>
      <c r="L590" t="s">
        <v>4</v>
      </c>
      <c r="M590">
        <v>100931</v>
      </c>
      <c r="N590" t="s">
        <v>5</v>
      </c>
      <c r="T590" t="s">
        <v>4815</v>
      </c>
      <c r="U590" s="1">
        <v>1</v>
      </c>
      <c r="V590" t="s">
        <v>4493</v>
      </c>
      <c r="W590" t="s">
        <v>4807</v>
      </c>
      <c r="X590" s="2" t="s">
        <v>4495</v>
      </c>
      <c r="Y590" s="3">
        <v>16</v>
      </c>
      <c r="Z590" s="4">
        <v>1635</v>
      </c>
      <c r="AA590" s="4" t="s">
        <v>4807</v>
      </c>
      <c r="AB590" t="s">
        <v>4816</v>
      </c>
      <c r="AC590">
        <v>1990</v>
      </c>
      <c r="AD590">
        <v>7</v>
      </c>
      <c r="AE590">
        <v>12</v>
      </c>
      <c r="AF590" t="s">
        <v>4513</v>
      </c>
      <c r="AG590" t="s">
        <v>4513</v>
      </c>
      <c r="AH590">
        <v>245937</v>
      </c>
      <c r="AI590">
        <v>6975774</v>
      </c>
      <c r="AJ590" s="4">
        <v>245000</v>
      </c>
      <c r="AK590" s="4">
        <v>6975000</v>
      </c>
      <c r="AL590">
        <v>707</v>
      </c>
      <c r="AN590">
        <v>37</v>
      </c>
      <c r="AP590" t="s">
        <v>4817</v>
      </c>
      <c r="AQ590">
        <v>100931</v>
      </c>
      <c r="AT590">
        <v>1</v>
      </c>
      <c r="AU590" t="s">
        <v>12</v>
      </c>
      <c r="AV590" t="s">
        <v>4818</v>
      </c>
      <c r="AW590" t="s">
        <v>4819</v>
      </c>
      <c r="AX590">
        <v>37</v>
      </c>
      <c r="AY590" t="s">
        <v>110</v>
      </c>
      <c r="AZ590" t="s">
        <v>49</v>
      </c>
      <c r="BA590">
        <v>1</v>
      </c>
      <c r="BB590" s="5">
        <v>41767</v>
      </c>
      <c r="BC590" s="6" t="s">
        <v>17</v>
      </c>
      <c r="BE590">
        <v>4</v>
      </c>
      <c r="BF590">
        <v>366246</v>
      </c>
      <c r="BG590">
        <v>41947</v>
      </c>
      <c r="BH590" t="s">
        <v>4820</v>
      </c>
      <c r="BJ590" t="s">
        <v>4821</v>
      </c>
      <c r="BT590">
        <v>285825</v>
      </c>
    </row>
    <row r="591" spans="1:72" x14ac:dyDescent="0.3">
      <c r="A591">
        <v>286154</v>
      </c>
      <c r="B591">
        <v>211684</v>
      </c>
      <c r="F591" t="s">
        <v>0</v>
      </c>
      <c r="G591" t="s">
        <v>100</v>
      </c>
      <c r="H591" t="s">
        <v>4822</v>
      </c>
      <c r="I591" s="7" t="str">
        <f>HYPERLINK(AP591,"Hb")</f>
        <v>Hb</v>
      </c>
      <c r="K591">
        <v>1</v>
      </c>
      <c r="L591" t="s">
        <v>4</v>
      </c>
      <c r="M591">
        <v>100931</v>
      </c>
      <c r="N591" t="s">
        <v>5</v>
      </c>
      <c r="T591" t="s">
        <v>4823</v>
      </c>
      <c r="U591" s="1">
        <v>1</v>
      </c>
      <c r="V591" t="s">
        <v>4493</v>
      </c>
      <c r="W591" t="s">
        <v>4807</v>
      </c>
      <c r="X591" s="2" t="s">
        <v>4495</v>
      </c>
      <c r="Y591" s="3">
        <v>16</v>
      </c>
      <c r="Z591" s="4">
        <v>1635</v>
      </c>
      <c r="AA591" s="4" t="s">
        <v>4807</v>
      </c>
      <c r="AB591" t="s">
        <v>4824</v>
      </c>
      <c r="AC591">
        <v>1990</v>
      </c>
      <c r="AD591">
        <v>8</v>
      </c>
      <c r="AE591">
        <v>5</v>
      </c>
      <c r="AF591" t="s">
        <v>4513</v>
      </c>
      <c r="AG591" t="s">
        <v>4513</v>
      </c>
      <c r="AH591">
        <v>246030</v>
      </c>
      <c r="AI591">
        <v>6976773</v>
      </c>
      <c r="AJ591" s="4">
        <v>247000</v>
      </c>
      <c r="AK591" s="4">
        <v>6977000</v>
      </c>
      <c r="AL591">
        <v>707</v>
      </c>
      <c r="AN591">
        <v>37</v>
      </c>
      <c r="AP591" t="s">
        <v>4825</v>
      </c>
      <c r="AQ591">
        <v>100931</v>
      </c>
      <c r="AT591">
        <v>1</v>
      </c>
      <c r="AU591" t="s">
        <v>12</v>
      </c>
      <c r="AV591" t="s">
        <v>4826</v>
      </c>
      <c r="AW591" t="s">
        <v>4827</v>
      </c>
      <c r="AX591">
        <v>37</v>
      </c>
      <c r="AY591" t="s">
        <v>110</v>
      </c>
      <c r="AZ591" t="s">
        <v>49</v>
      </c>
      <c r="BA591">
        <v>1</v>
      </c>
      <c r="BB591" s="5">
        <v>41767</v>
      </c>
      <c r="BC591" s="6" t="s">
        <v>17</v>
      </c>
      <c r="BE591">
        <v>4</v>
      </c>
      <c r="BF591">
        <v>366196</v>
      </c>
      <c r="BG591">
        <v>41948</v>
      </c>
      <c r="BH591" t="s">
        <v>4828</v>
      </c>
      <c r="BJ591" t="s">
        <v>4829</v>
      </c>
      <c r="BT591">
        <v>286154</v>
      </c>
    </row>
    <row r="592" spans="1:72" x14ac:dyDescent="0.3">
      <c r="A592">
        <v>303319</v>
      </c>
      <c r="B592">
        <v>211710</v>
      </c>
      <c r="F592" t="s">
        <v>0</v>
      </c>
      <c r="G592" t="s">
        <v>100</v>
      </c>
      <c r="H592" t="s">
        <v>5032</v>
      </c>
      <c r="I592" s="7" t="str">
        <f>HYPERLINK(AP592,"Hb")</f>
        <v>Hb</v>
      </c>
      <c r="K592">
        <v>1</v>
      </c>
      <c r="L592" t="s">
        <v>4</v>
      </c>
      <c r="M592">
        <v>100931</v>
      </c>
      <c r="N592" t="s">
        <v>5</v>
      </c>
      <c r="T592" t="s">
        <v>5033</v>
      </c>
      <c r="U592" s="1">
        <v>1</v>
      </c>
      <c r="V592" t="s">
        <v>4493</v>
      </c>
      <c r="W592" t="s">
        <v>5025</v>
      </c>
      <c r="X592" s="2" t="s">
        <v>4495</v>
      </c>
      <c r="Y592" s="3">
        <v>16</v>
      </c>
      <c r="Z592" s="4">
        <v>1653</v>
      </c>
      <c r="AA592" s="4" t="s">
        <v>5025</v>
      </c>
      <c r="AB592" t="s">
        <v>5034</v>
      </c>
      <c r="AC592">
        <v>1990</v>
      </c>
      <c r="AD592">
        <v>8</v>
      </c>
      <c r="AE592">
        <v>2</v>
      </c>
      <c r="AF592" t="s">
        <v>4513</v>
      </c>
      <c r="AG592" t="s">
        <v>4513</v>
      </c>
      <c r="AH592">
        <v>250449</v>
      </c>
      <c r="AI592">
        <v>7002489</v>
      </c>
      <c r="AJ592" s="4">
        <v>251000</v>
      </c>
      <c r="AK592" s="4">
        <v>7003000</v>
      </c>
      <c r="AL592">
        <v>707</v>
      </c>
      <c r="AN592">
        <v>37</v>
      </c>
      <c r="AP592" t="s">
        <v>5035</v>
      </c>
      <c r="AQ592">
        <v>100931</v>
      </c>
      <c r="AT592">
        <v>1</v>
      </c>
      <c r="AU592" t="s">
        <v>12</v>
      </c>
      <c r="AV592" t="s">
        <v>5036</v>
      </c>
      <c r="AW592" t="s">
        <v>5037</v>
      </c>
      <c r="AX592">
        <v>37</v>
      </c>
      <c r="AY592" t="s">
        <v>110</v>
      </c>
      <c r="AZ592" t="s">
        <v>49</v>
      </c>
      <c r="BA592">
        <v>1</v>
      </c>
      <c r="BB592" s="5">
        <v>41767</v>
      </c>
      <c r="BC592" s="6" t="s">
        <v>17</v>
      </c>
      <c r="BE592">
        <v>4</v>
      </c>
      <c r="BF592">
        <v>366220</v>
      </c>
      <c r="BG592">
        <v>41973</v>
      </c>
      <c r="BH592" t="s">
        <v>5038</v>
      </c>
      <c r="BJ592" t="s">
        <v>5039</v>
      </c>
      <c r="BT592">
        <v>303319</v>
      </c>
    </row>
    <row r="593" spans="1:72" x14ac:dyDescent="0.3">
      <c r="A593">
        <v>358026</v>
      </c>
      <c r="B593">
        <v>211741</v>
      </c>
      <c r="F593" t="s">
        <v>0</v>
      </c>
      <c r="G593" t="s">
        <v>100</v>
      </c>
      <c r="H593" t="s">
        <v>4966</v>
      </c>
      <c r="I593" s="7" t="str">
        <f>HYPERLINK(AP593,"Hb")</f>
        <v>Hb</v>
      </c>
      <c r="K593">
        <v>1</v>
      </c>
      <c r="L593" t="s">
        <v>4</v>
      </c>
      <c r="M593">
        <v>100931</v>
      </c>
      <c r="N593" t="s">
        <v>5</v>
      </c>
      <c r="T593" t="s">
        <v>4967</v>
      </c>
      <c r="U593" s="1">
        <v>1</v>
      </c>
      <c r="V593" t="s">
        <v>4493</v>
      </c>
      <c r="W593" t="s">
        <v>4961</v>
      </c>
      <c r="X593" s="2" t="s">
        <v>4495</v>
      </c>
      <c r="Y593" s="3">
        <v>16</v>
      </c>
      <c r="Z593" s="4">
        <v>1648</v>
      </c>
      <c r="AA593" s="4" t="s">
        <v>4961</v>
      </c>
      <c r="AB593" t="s">
        <v>4968</v>
      </c>
      <c r="AC593">
        <v>1990</v>
      </c>
      <c r="AD593">
        <v>7</v>
      </c>
      <c r="AE593">
        <v>14</v>
      </c>
      <c r="AF593" t="s">
        <v>4513</v>
      </c>
      <c r="AG593" t="s">
        <v>4513</v>
      </c>
      <c r="AH593">
        <v>260659</v>
      </c>
      <c r="AI593">
        <v>6993490</v>
      </c>
      <c r="AJ593" s="4">
        <v>261000</v>
      </c>
      <c r="AK593" s="4">
        <v>6993000</v>
      </c>
      <c r="AL593">
        <v>707</v>
      </c>
      <c r="AN593">
        <v>37</v>
      </c>
      <c r="AP593" t="s">
        <v>4969</v>
      </c>
      <c r="AQ593">
        <v>100931</v>
      </c>
      <c r="AT593">
        <v>1</v>
      </c>
      <c r="AU593" t="s">
        <v>12</v>
      </c>
      <c r="AV593" t="s">
        <v>4970</v>
      </c>
      <c r="AW593" t="s">
        <v>4971</v>
      </c>
      <c r="AX593">
        <v>37</v>
      </c>
      <c r="AY593" t="s">
        <v>110</v>
      </c>
      <c r="AZ593" t="s">
        <v>49</v>
      </c>
      <c r="BA593">
        <v>1</v>
      </c>
      <c r="BB593" s="5">
        <v>41767</v>
      </c>
      <c r="BC593" s="6" t="s">
        <v>17</v>
      </c>
      <c r="BE593">
        <v>4</v>
      </c>
      <c r="BF593">
        <v>366249</v>
      </c>
      <c r="BG593">
        <v>41969</v>
      </c>
      <c r="BH593" t="s">
        <v>4972</v>
      </c>
      <c r="BJ593" t="s">
        <v>4973</v>
      </c>
      <c r="BT593">
        <v>358026</v>
      </c>
    </row>
    <row r="594" spans="1:72" x14ac:dyDescent="0.3">
      <c r="A594">
        <v>417020</v>
      </c>
      <c r="B594">
        <v>211728</v>
      </c>
      <c r="F594" t="s">
        <v>0</v>
      </c>
      <c r="G594" t="s">
        <v>100</v>
      </c>
      <c r="H594" t="s">
        <v>4982</v>
      </c>
      <c r="I594" s="7" t="str">
        <f>HYPERLINK(AP594,"Hb")</f>
        <v>Hb</v>
      </c>
      <c r="K594">
        <v>1</v>
      </c>
      <c r="L594" t="s">
        <v>4</v>
      </c>
      <c r="M594">
        <v>100931</v>
      </c>
      <c r="N594" t="s">
        <v>5</v>
      </c>
      <c r="T594" t="s">
        <v>4983</v>
      </c>
      <c r="U594" s="1">
        <v>1</v>
      </c>
      <c r="V594" t="s">
        <v>4493</v>
      </c>
      <c r="W594" t="s">
        <v>4961</v>
      </c>
      <c r="X594" s="2" t="s">
        <v>4495</v>
      </c>
      <c r="Y594" s="3">
        <v>16</v>
      </c>
      <c r="Z594" s="4">
        <v>1648</v>
      </c>
      <c r="AA594" s="4" t="s">
        <v>4961</v>
      </c>
      <c r="AB594" t="s">
        <v>4984</v>
      </c>
      <c r="AC594">
        <v>1990</v>
      </c>
      <c r="AD594">
        <v>7</v>
      </c>
      <c r="AE594">
        <v>18</v>
      </c>
      <c r="AF594" t="s">
        <v>4513</v>
      </c>
      <c r="AG594" t="s">
        <v>4513</v>
      </c>
      <c r="AH594">
        <v>270501</v>
      </c>
      <c r="AI594">
        <v>6980519</v>
      </c>
      <c r="AJ594" s="4">
        <v>271000</v>
      </c>
      <c r="AK594" s="4">
        <v>6981000</v>
      </c>
      <c r="AL594">
        <v>707</v>
      </c>
      <c r="AN594">
        <v>37</v>
      </c>
      <c r="AP594" t="s">
        <v>4985</v>
      </c>
      <c r="AQ594">
        <v>100931</v>
      </c>
      <c r="AT594">
        <v>1</v>
      </c>
      <c r="AU594" t="s">
        <v>12</v>
      </c>
      <c r="AV594" t="s">
        <v>4986</v>
      </c>
      <c r="AW594" t="s">
        <v>4987</v>
      </c>
      <c r="AX594">
        <v>37</v>
      </c>
      <c r="AY594" t="s">
        <v>110</v>
      </c>
      <c r="AZ594" t="s">
        <v>49</v>
      </c>
      <c r="BA594">
        <v>1</v>
      </c>
      <c r="BB594" s="5">
        <v>41767</v>
      </c>
      <c r="BC594" s="6" t="s">
        <v>17</v>
      </c>
      <c r="BE594">
        <v>4</v>
      </c>
      <c r="BF594">
        <v>366236</v>
      </c>
      <c r="BG594">
        <v>41967</v>
      </c>
      <c r="BH594" t="s">
        <v>4988</v>
      </c>
      <c r="BJ594" t="s">
        <v>4989</v>
      </c>
      <c r="BT594">
        <v>417020</v>
      </c>
    </row>
    <row r="595" spans="1:72" x14ac:dyDescent="0.3">
      <c r="A595">
        <v>460410</v>
      </c>
      <c r="B595">
        <v>211734</v>
      </c>
      <c r="F595" t="s">
        <v>0</v>
      </c>
      <c r="G595" t="s">
        <v>100</v>
      </c>
      <c r="H595" t="s">
        <v>5015</v>
      </c>
      <c r="I595" s="7" t="str">
        <f>HYPERLINK(AP595,"Hb")</f>
        <v>Hb</v>
      </c>
      <c r="K595">
        <v>1</v>
      </c>
      <c r="L595" t="s">
        <v>4</v>
      </c>
      <c r="M595">
        <v>100931</v>
      </c>
      <c r="N595" t="s">
        <v>5</v>
      </c>
      <c r="T595" t="s">
        <v>5016</v>
      </c>
      <c r="U595" s="1">
        <v>1</v>
      </c>
      <c r="V595" t="s">
        <v>4493</v>
      </c>
      <c r="W595" t="s">
        <v>4961</v>
      </c>
      <c r="X595" s="2" t="s">
        <v>4495</v>
      </c>
      <c r="Y595" s="3">
        <v>16</v>
      </c>
      <c r="Z595" s="4">
        <v>1648</v>
      </c>
      <c r="AA595" s="4" t="s">
        <v>4961</v>
      </c>
      <c r="AB595" t="s">
        <v>5017</v>
      </c>
      <c r="AC595">
        <v>1990</v>
      </c>
      <c r="AD595">
        <v>7</v>
      </c>
      <c r="AE595">
        <v>20</v>
      </c>
      <c r="AF595" t="s">
        <v>4513</v>
      </c>
      <c r="AG595" t="s">
        <v>4513</v>
      </c>
      <c r="AH595">
        <v>290359</v>
      </c>
      <c r="AI595">
        <v>6988702</v>
      </c>
      <c r="AJ595" s="4">
        <v>291000</v>
      </c>
      <c r="AK595" s="4">
        <v>6989000</v>
      </c>
      <c r="AL595">
        <v>707</v>
      </c>
      <c r="AN595">
        <v>37</v>
      </c>
      <c r="AP595" t="s">
        <v>5018</v>
      </c>
      <c r="AQ595">
        <v>100931</v>
      </c>
      <c r="AT595">
        <v>1</v>
      </c>
      <c r="AU595" t="s">
        <v>12</v>
      </c>
      <c r="AV595" t="s">
        <v>5019</v>
      </c>
      <c r="AW595" t="s">
        <v>5020</v>
      </c>
      <c r="AX595">
        <v>37</v>
      </c>
      <c r="AY595" t="s">
        <v>110</v>
      </c>
      <c r="AZ595" t="s">
        <v>49</v>
      </c>
      <c r="BA595">
        <v>1</v>
      </c>
      <c r="BB595" s="5">
        <v>41767</v>
      </c>
      <c r="BC595" s="6" t="s">
        <v>17</v>
      </c>
      <c r="BE595">
        <v>4</v>
      </c>
      <c r="BF595">
        <v>366241</v>
      </c>
      <c r="BG595">
        <v>41968</v>
      </c>
      <c r="BH595" t="s">
        <v>5021</v>
      </c>
      <c r="BJ595" t="s">
        <v>5022</v>
      </c>
      <c r="BT595">
        <v>460410</v>
      </c>
    </row>
    <row r="596" spans="1:72" x14ac:dyDescent="0.3">
      <c r="A596">
        <v>489700</v>
      </c>
      <c r="B596">
        <v>211687</v>
      </c>
      <c r="F596" t="s">
        <v>0</v>
      </c>
      <c r="G596" t="s">
        <v>100</v>
      </c>
      <c r="H596" t="s">
        <v>5116</v>
      </c>
      <c r="I596" s="7" t="str">
        <f>HYPERLINK(AP596,"Hb")</f>
        <v>Hb</v>
      </c>
      <c r="K596">
        <v>1</v>
      </c>
      <c r="L596" t="s">
        <v>4</v>
      </c>
      <c r="M596">
        <v>100931</v>
      </c>
      <c r="N596" t="s">
        <v>5</v>
      </c>
      <c r="T596" t="s">
        <v>5117</v>
      </c>
      <c r="U596" s="1">
        <v>1</v>
      </c>
      <c r="V596" t="s">
        <v>4493</v>
      </c>
      <c r="W596" t="s">
        <v>5118</v>
      </c>
      <c r="X596" s="2" t="s">
        <v>4495</v>
      </c>
      <c r="Y596" s="3">
        <v>16</v>
      </c>
      <c r="Z596" s="4">
        <v>1665</v>
      </c>
      <c r="AA596" s="4" t="s">
        <v>5118</v>
      </c>
      <c r="AB596" t="s">
        <v>5119</v>
      </c>
      <c r="AC596">
        <v>1990</v>
      </c>
      <c r="AD596">
        <v>7</v>
      </c>
      <c r="AE596">
        <v>27</v>
      </c>
      <c r="AF596" t="s">
        <v>4513</v>
      </c>
      <c r="AG596" t="s">
        <v>4513</v>
      </c>
      <c r="AH596">
        <v>320266</v>
      </c>
      <c r="AI596">
        <v>6996960</v>
      </c>
      <c r="AJ596" s="4">
        <v>321000</v>
      </c>
      <c r="AK596" s="4">
        <v>6997000</v>
      </c>
      <c r="AL596">
        <v>707</v>
      </c>
      <c r="AN596">
        <v>37</v>
      </c>
      <c r="AP596" t="s">
        <v>5120</v>
      </c>
      <c r="AQ596">
        <v>100931</v>
      </c>
      <c r="AT596">
        <v>1</v>
      </c>
      <c r="AU596" t="s">
        <v>12</v>
      </c>
      <c r="AV596" t="s">
        <v>5121</v>
      </c>
      <c r="AW596" t="s">
        <v>5122</v>
      </c>
      <c r="AX596">
        <v>37</v>
      </c>
      <c r="AY596" t="s">
        <v>110</v>
      </c>
      <c r="AZ596" t="s">
        <v>49</v>
      </c>
      <c r="BA596">
        <v>1</v>
      </c>
      <c r="BB596" s="5">
        <v>41767</v>
      </c>
      <c r="BC596" s="6" t="s">
        <v>17</v>
      </c>
      <c r="BE596">
        <v>4</v>
      </c>
      <c r="BF596">
        <v>366199</v>
      </c>
      <c r="BG596">
        <v>41982</v>
      </c>
      <c r="BH596" t="s">
        <v>5123</v>
      </c>
      <c r="BJ596" t="s">
        <v>5124</v>
      </c>
      <c r="BT596">
        <v>489700</v>
      </c>
    </row>
    <row r="597" spans="1:72" x14ac:dyDescent="0.3">
      <c r="A597">
        <v>504603</v>
      </c>
      <c r="B597">
        <v>293123</v>
      </c>
      <c r="F597" t="s">
        <v>0</v>
      </c>
      <c r="G597" t="s">
        <v>1</v>
      </c>
      <c r="H597" t="s">
        <v>1467</v>
      </c>
      <c r="I597" s="7" t="str">
        <f>HYPERLINK(AP597,"Hb")</f>
        <v>Hb</v>
      </c>
      <c r="K597">
        <v>1</v>
      </c>
      <c r="L597" t="s">
        <v>4</v>
      </c>
      <c r="M597">
        <v>100931</v>
      </c>
      <c r="N597" t="s">
        <v>5</v>
      </c>
      <c r="T597" t="s">
        <v>1468</v>
      </c>
      <c r="U597" s="1">
        <v>1</v>
      </c>
      <c r="V597" t="s">
        <v>985</v>
      </c>
      <c r="W597" t="s">
        <v>1451</v>
      </c>
      <c r="X597" t="s">
        <v>987</v>
      </c>
      <c r="Y597" s="3">
        <v>4</v>
      </c>
      <c r="Z597" s="4">
        <v>434</v>
      </c>
      <c r="AA597" s="4" t="s">
        <v>1451</v>
      </c>
      <c r="AB597" t="s">
        <v>1469</v>
      </c>
      <c r="AC597">
        <v>1990</v>
      </c>
      <c r="AD597">
        <v>7</v>
      </c>
      <c r="AE597">
        <v>22</v>
      </c>
      <c r="AF597" t="s">
        <v>1010</v>
      </c>
      <c r="AG597" t="s">
        <v>1010</v>
      </c>
      <c r="AH597">
        <v>356278</v>
      </c>
      <c r="AI597">
        <v>6895952</v>
      </c>
      <c r="AJ597" s="4">
        <v>357000</v>
      </c>
      <c r="AK597" s="4">
        <v>6895000</v>
      </c>
      <c r="AL597">
        <v>71</v>
      </c>
      <c r="AN597">
        <v>8</v>
      </c>
      <c r="AO597" t="s">
        <v>45</v>
      </c>
      <c r="AP597" t="s">
        <v>1470</v>
      </c>
      <c r="AQ597">
        <v>100931</v>
      </c>
      <c r="AT597">
        <v>1</v>
      </c>
      <c r="AU597" t="s">
        <v>12</v>
      </c>
      <c r="AV597" t="s">
        <v>1471</v>
      </c>
      <c r="AW597" t="s">
        <v>1472</v>
      </c>
      <c r="AX597">
        <v>8</v>
      </c>
      <c r="AY597" t="s">
        <v>15</v>
      </c>
      <c r="AZ597" t="s">
        <v>49</v>
      </c>
      <c r="BA597">
        <v>1</v>
      </c>
      <c r="BB597" s="5">
        <v>33147</v>
      </c>
      <c r="BC597" s="6" t="s">
        <v>17</v>
      </c>
      <c r="BE597">
        <v>3</v>
      </c>
      <c r="BF597">
        <v>465703</v>
      </c>
      <c r="BG597">
        <v>41608</v>
      </c>
      <c r="BH597" t="s">
        <v>1473</v>
      </c>
      <c r="BJ597" t="s">
        <v>1474</v>
      </c>
      <c r="BT597">
        <v>504603</v>
      </c>
    </row>
    <row r="598" spans="1:72" x14ac:dyDescent="0.3">
      <c r="A598">
        <v>521538</v>
      </c>
      <c r="B598">
        <v>13783</v>
      </c>
      <c r="F598" t="s">
        <v>0</v>
      </c>
      <c r="G598" t="s">
        <v>19</v>
      </c>
      <c r="H598" t="s">
        <v>5871</v>
      </c>
      <c r="I598" t="s">
        <v>21</v>
      </c>
      <c r="K598">
        <v>1</v>
      </c>
      <c r="L598" t="s">
        <v>4</v>
      </c>
      <c r="M598">
        <v>100931</v>
      </c>
      <c r="N598" t="s">
        <v>5</v>
      </c>
      <c r="T598" t="s">
        <v>5872</v>
      </c>
      <c r="U598" s="8">
        <v>2</v>
      </c>
      <c r="V598" t="s">
        <v>5444</v>
      </c>
      <c r="W598" t="s">
        <v>5810</v>
      </c>
      <c r="X598" t="s">
        <v>5446</v>
      </c>
      <c r="Y598" s="3">
        <v>18</v>
      </c>
      <c r="Z598" s="4">
        <v>1848</v>
      </c>
      <c r="AA598" s="4" t="s">
        <v>5810</v>
      </c>
      <c r="AB598" t="s">
        <v>5873</v>
      </c>
      <c r="AC598">
        <v>1990</v>
      </c>
      <c r="AD598">
        <v>7</v>
      </c>
      <c r="AE598">
        <v>12</v>
      </c>
      <c r="AF598" t="s">
        <v>5874</v>
      </c>
      <c r="AG598" t="s">
        <v>5875</v>
      </c>
      <c r="AH598" s="4">
        <v>512174</v>
      </c>
      <c r="AI598" s="4">
        <v>7535930</v>
      </c>
      <c r="AJ598" s="4">
        <v>513000</v>
      </c>
      <c r="AK598" s="4">
        <v>7535000</v>
      </c>
      <c r="AL598">
        <v>1990</v>
      </c>
      <c r="AM598" s="4"/>
      <c r="AN598">
        <v>1010</v>
      </c>
      <c r="AO598" t="s">
        <v>5876</v>
      </c>
      <c r="AP598" s="5" t="s">
        <v>5877</v>
      </c>
      <c r="AQ598">
        <v>100931</v>
      </c>
      <c r="AT598">
        <v>1</v>
      </c>
      <c r="AU598" t="s">
        <v>12</v>
      </c>
      <c r="AV598" t="s">
        <v>5878</v>
      </c>
      <c r="AW598" t="s">
        <v>5879</v>
      </c>
      <c r="AX598">
        <v>1010</v>
      </c>
      <c r="AY598" t="s">
        <v>28</v>
      </c>
      <c r="AZ598" t="s">
        <v>29</v>
      </c>
      <c r="BB598" s="5">
        <v>43707.364583333299</v>
      </c>
      <c r="BC598" s="6" t="s">
        <v>17</v>
      </c>
      <c r="BE598">
        <v>6</v>
      </c>
      <c r="BF598">
        <v>10399</v>
      </c>
      <c r="BG598">
        <v>42046</v>
      </c>
      <c r="BH598" t="s">
        <v>5880</v>
      </c>
      <c r="BT598">
        <v>521538</v>
      </c>
    </row>
    <row r="599" spans="1:72" x14ac:dyDescent="0.3">
      <c r="A599">
        <v>189166</v>
      </c>
      <c r="B599">
        <v>312878</v>
      </c>
      <c r="F599" t="s">
        <v>0</v>
      </c>
      <c r="G599" t="s">
        <v>1</v>
      </c>
      <c r="H599" t="s">
        <v>2205</v>
      </c>
      <c r="I599" s="7" t="str">
        <f>HYPERLINK(AP599,"Hb")</f>
        <v>Hb</v>
      </c>
      <c r="K599">
        <v>1</v>
      </c>
      <c r="L599" t="s">
        <v>4</v>
      </c>
      <c r="M599">
        <v>100931</v>
      </c>
      <c r="N599" t="s">
        <v>5</v>
      </c>
      <c r="T599" t="s">
        <v>2206</v>
      </c>
      <c r="U599" s="1">
        <v>1</v>
      </c>
      <c r="V599" t="s">
        <v>985</v>
      </c>
      <c r="W599" t="s">
        <v>2192</v>
      </c>
      <c r="X599" t="s">
        <v>1535</v>
      </c>
      <c r="Y599" s="3">
        <v>5</v>
      </c>
      <c r="Z599" s="4">
        <v>544</v>
      </c>
      <c r="AA599" t="s">
        <v>2192</v>
      </c>
      <c r="AB599" t="s">
        <v>2207</v>
      </c>
      <c r="AC599">
        <v>1991</v>
      </c>
      <c r="AD599">
        <v>7</v>
      </c>
      <c r="AE599">
        <v>5</v>
      </c>
      <c r="AF599" t="s">
        <v>968</v>
      </c>
      <c r="AG599" t="s">
        <v>968</v>
      </c>
      <c r="AH599">
        <v>184881</v>
      </c>
      <c r="AI599">
        <v>6784364</v>
      </c>
      <c r="AJ599" s="4">
        <v>185000</v>
      </c>
      <c r="AK599" s="4">
        <v>6785000</v>
      </c>
      <c r="AL599">
        <v>707</v>
      </c>
      <c r="AN599">
        <v>8</v>
      </c>
      <c r="AO599" t="s">
        <v>45</v>
      </c>
      <c r="AP599" t="s">
        <v>2208</v>
      </c>
      <c r="AQ599">
        <v>100931</v>
      </c>
      <c r="AT599">
        <v>1</v>
      </c>
      <c r="AU599" t="s">
        <v>12</v>
      </c>
      <c r="AV599" t="s">
        <v>2209</v>
      </c>
      <c r="AW599" t="s">
        <v>2210</v>
      </c>
      <c r="AX599">
        <v>8</v>
      </c>
      <c r="AY599" t="s">
        <v>15</v>
      </c>
      <c r="AZ599" t="s">
        <v>49</v>
      </c>
      <c r="BA599">
        <v>1</v>
      </c>
      <c r="BB599" s="5">
        <v>33708</v>
      </c>
      <c r="BC599" s="6" t="s">
        <v>17</v>
      </c>
      <c r="BE599">
        <v>3</v>
      </c>
      <c r="BF599">
        <v>484989</v>
      </c>
      <c r="BG599">
        <v>41673</v>
      </c>
      <c r="BH599" t="s">
        <v>2211</v>
      </c>
      <c r="BJ599" t="s">
        <v>2212</v>
      </c>
      <c r="BT599">
        <v>189166</v>
      </c>
    </row>
    <row r="600" spans="1:72" x14ac:dyDescent="0.3">
      <c r="A600">
        <v>224735</v>
      </c>
      <c r="B600">
        <v>278477</v>
      </c>
      <c r="F600" t="s">
        <v>0</v>
      </c>
      <c r="G600" t="s">
        <v>1</v>
      </c>
      <c r="H600" t="s">
        <v>4777</v>
      </c>
      <c r="I600" s="7" t="str">
        <f>HYPERLINK(AP600,"Hb")</f>
        <v>Hb</v>
      </c>
      <c r="K600">
        <v>1</v>
      </c>
      <c r="L600" t="s">
        <v>4</v>
      </c>
      <c r="M600">
        <v>100931</v>
      </c>
      <c r="N600" t="s">
        <v>5</v>
      </c>
      <c r="T600" t="s">
        <v>4778</v>
      </c>
      <c r="U600" s="1">
        <v>1</v>
      </c>
      <c r="V600" t="s">
        <v>4493</v>
      </c>
      <c r="W600" t="s">
        <v>4770</v>
      </c>
      <c r="X600" s="2" t="s">
        <v>4495</v>
      </c>
      <c r="Y600" s="3">
        <v>16</v>
      </c>
      <c r="Z600" s="4">
        <v>1634</v>
      </c>
      <c r="AA600" s="4" t="s">
        <v>4770</v>
      </c>
      <c r="AB600" t="s">
        <v>4779</v>
      </c>
      <c r="AC600">
        <v>1991</v>
      </c>
      <c r="AD600">
        <v>8</v>
      </c>
      <c r="AE600">
        <v>2</v>
      </c>
      <c r="AF600" t="s">
        <v>375</v>
      </c>
      <c r="AG600" t="s">
        <v>375</v>
      </c>
      <c r="AH600">
        <v>227491</v>
      </c>
      <c r="AI600">
        <v>6951326</v>
      </c>
      <c r="AJ600" s="4">
        <v>227000</v>
      </c>
      <c r="AK600" s="4">
        <v>6951000</v>
      </c>
      <c r="AL600">
        <v>707</v>
      </c>
      <c r="AN600">
        <v>8</v>
      </c>
      <c r="AO600" t="s">
        <v>45</v>
      </c>
      <c r="AP600" t="s">
        <v>4780</v>
      </c>
      <c r="AQ600">
        <v>100931</v>
      </c>
      <c r="AT600">
        <v>1</v>
      </c>
      <c r="AU600" t="s">
        <v>12</v>
      </c>
      <c r="AV600" t="s">
        <v>4781</v>
      </c>
      <c r="AW600" t="s">
        <v>4782</v>
      </c>
      <c r="AX600">
        <v>8</v>
      </c>
      <c r="AY600" t="s">
        <v>15</v>
      </c>
      <c r="AZ600" t="s">
        <v>49</v>
      </c>
      <c r="BA600">
        <v>1</v>
      </c>
      <c r="BB600" s="5">
        <v>33488</v>
      </c>
      <c r="BC600" s="6" t="s">
        <v>17</v>
      </c>
      <c r="BE600">
        <v>3</v>
      </c>
      <c r="BF600">
        <v>451517</v>
      </c>
      <c r="BG600">
        <v>41945</v>
      </c>
      <c r="BH600" t="s">
        <v>4783</v>
      </c>
      <c r="BJ600" t="s">
        <v>4784</v>
      </c>
      <c r="BT600">
        <v>224735</v>
      </c>
    </row>
    <row r="601" spans="1:72" x14ac:dyDescent="0.3">
      <c r="A601">
        <v>480632</v>
      </c>
      <c r="B601">
        <v>287707</v>
      </c>
      <c r="F601" t="s">
        <v>0</v>
      </c>
      <c r="G601" t="s">
        <v>1</v>
      </c>
      <c r="H601" t="s">
        <v>1440</v>
      </c>
      <c r="I601" s="7" t="str">
        <f>HYPERLINK(AP601,"Hb")</f>
        <v>Hb</v>
      </c>
      <c r="K601">
        <v>1</v>
      </c>
      <c r="L601" t="s">
        <v>4</v>
      </c>
      <c r="M601">
        <v>100931</v>
      </c>
      <c r="N601" t="s">
        <v>5</v>
      </c>
      <c r="T601" t="s">
        <v>1441</v>
      </c>
      <c r="U601" s="1">
        <v>1</v>
      </c>
      <c r="V601" t="s">
        <v>985</v>
      </c>
      <c r="W601" t="s">
        <v>1442</v>
      </c>
      <c r="X601" t="s">
        <v>987</v>
      </c>
      <c r="Y601" s="3">
        <v>4</v>
      </c>
      <c r="Z601" s="4">
        <v>429</v>
      </c>
      <c r="AA601" t="s">
        <v>1442</v>
      </c>
      <c r="AB601" t="s">
        <v>1443</v>
      </c>
      <c r="AC601">
        <v>1991</v>
      </c>
      <c r="AD601">
        <v>7</v>
      </c>
      <c r="AE601">
        <v>3</v>
      </c>
      <c r="AF601" t="s">
        <v>1010</v>
      </c>
      <c r="AG601" t="s">
        <v>1010</v>
      </c>
      <c r="AH601">
        <v>307245</v>
      </c>
      <c r="AI601">
        <v>6785021</v>
      </c>
      <c r="AJ601" s="4">
        <v>307000</v>
      </c>
      <c r="AK601" s="4">
        <v>6785000</v>
      </c>
      <c r="AL601">
        <v>320</v>
      </c>
      <c r="AN601">
        <v>8</v>
      </c>
      <c r="AO601" t="s">
        <v>45</v>
      </c>
      <c r="AP601" t="s">
        <v>1444</v>
      </c>
      <c r="AQ601">
        <v>100931</v>
      </c>
      <c r="AT601">
        <v>1</v>
      </c>
      <c r="AU601" t="s">
        <v>12</v>
      </c>
      <c r="AV601" t="s">
        <v>1445</v>
      </c>
      <c r="AW601" t="s">
        <v>1446</v>
      </c>
      <c r="AX601">
        <v>8</v>
      </c>
      <c r="AY601" t="s">
        <v>15</v>
      </c>
      <c r="AZ601" t="s">
        <v>49</v>
      </c>
      <c r="BA601">
        <v>1</v>
      </c>
      <c r="BB601" s="5">
        <v>33578</v>
      </c>
      <c r="BC601" s="6" t="s">
        <v>17</v>
      </c>
      <c r="BE601">
        <v>3</v>
      </c>
      <c r="BF601">
        <v>460541</v>
      </c>
      <c r="BG601">
        <v>41607</v>
      </c>
      <c r="BH601" t="s">
        <v>1447</v>
      </c>
      <c r="BJ601" t="s">
        <v>1448</v>
      </c>
      <c r="BT601">
        <v>480632</v>
      </c>
    </row>
    <row r="602" spans="1:72" x14ac:dyDescent="0.3">
      <c r="A602">
        <v>224737</v>
      </c>
      <c r="B602">
        <v>327982</v>
      </c>
      <c r="F602" t="s">
        <v>0</v>
      </c>
      <c r="G602" t="s">
        <v>1</v>
      </c>
      <c r="H602" t="s">
        <v>4785</v>
      </c>
      <c r="I602" s="7" t="str">
        <f>HYPERLINK(AP602,"Hb")</f>
        <v>Hb</v>
      </c>
      <c r="K602">
        <v>1</v>
      </c>
      <c r="L602" t="s">
        <v>4</v>
      </c>
      <c r="M602">
        <v>100931</v>
      </c>
      <c r="N602" t="s">
        <v>5</v>
      </c>
      <c r="T602" t="s">
        <v>4778</v>
      </c>
      <c r="U602" s="1">
        <v>1</v>
      </c>
      <c r="V602" t="s">
        <v>4493</v>
      </c>
      <c r="W602" t="s">
        <v>4770</v>
      </c>
      <c r="X602" s="2" t="s">
        <v>4495</v>
      </c>
      <c r="Y602" s="3">
        <v>16</v>
      </c>
      <c r="Z602" s="4">
        <v>1634</v>
      </c>
      <c r="AA602" s="4" t="s">
        <v>4770</v>
      </c>
      <c r="AB602" t="s">
        <v>4786</v>
      </c>
      <c r="AC602">
        <v>1992</v>
      </c>
      <c r="AD602">
        <v>7</v>
      </c>
      <c r="AE602">
        <v>26</v>
      </c>
      <c r="AF602" t="s">
        <v>94</v>
      </c>
      <c r="AG602" t="s">
        <v>94</v>
      </c>
      <c r="AH602">
        <v>227491</v>
      </c>
      <c r="AI602">
        <v>6951326</v>
      </c>
      <c r="AJ602" s="4">
        <v>227000</v>
      </c>
      <c r="AK602" s="4">
        <v>6951000</v>
      </c>
      <c r="AL602">
        <v>707</v>
      </c>
      <c r="AN602">
        <v>8</v>
      </c>
      <c r="AO602" t="s">
        <v>45</v>
      </c>
      <c r="AP602" t="s">
        <v>4787</v>
      </c>
      <c r="AQ602">
        <v>100931</v>
      </c>
      <c r="AT602">
        <v>1</v>
      </c>
      <c r="AU602" t="s">
        <v>12</v>
      </c>
      <c r="AV602" t="s">
        <v>4781</v>
      </c>
      <c r="AW602" t="s">
        <v>4788</v>
      </c>
      <c r="AX602">
        <v>8</v>
      </c>
      <c r="AY602" t="s">
        <v>15</v>
      </c>
      <c r="AZ602" t="s">
        <v>49</v>
      </c>
      <c r="BA602">
        <v>1</v>
      </c>
      <c r="BB602" s="5">
        <v>34085</v>
      </c>
      <c r="BC602" s="6" t="s">
        <v>17</v>
      </c>
      <c r="BE602">
        <v>3</v>
      </c>
      <c r="BF602">
        <v>498930</v>
      </c>
      <c r="BG602">
        <v>41946</v>
      </c>
      <c r="BH602" t="s">
        <v>4789</v>
      </c>
      <c r="BJ602" t="s">
        <v>4790</v>
      </c>
      <c r="BT602">
        <v>224737</v>
      </c>
    </row>
    <row r="603" spans="1:72" x14ac:dyDescent="0.3">
      <c r="A603">
        <v>440296</v>
      </c>
      <c r="B603">
        <v>293651</v>
      </c>
      <c r="F603" t="s">
        <v>0</v>
      </c>
      <c r="G603" t="s">
        <v>1</v>
      </c>
      <c r="H603" t="s">
        <v>891</v>
      </c>
      <c r="I603" s="7" t="str">
        <f>HYPERLINK(AP603,"Hb")</f>
        <v>Hb</v>
      </c>
      <c r="K603">
        <v>1</v>
      </c>
      <c r="L603" t="s">
        <v>4</v>
      </c>
      <c r="M603">
        <v>100931</v>
      </c>
      <c r="N603" t="s">
        <v>5</v>
      </c>
      <c r="T603" t="s">
        <v>892</v>
      </c>
      <c r="U603" s="1">
        <v>1</v>
      </c>
      <c r="V603" t="s">
        <v>7</v>
      </c>
      <c r="W603" t="s">
        <v>881</v>
      </c>
      <c r="X603" s="2" t="s">
        <v>512</v>
      </c>
      <c r="Y603" s="3">
        <v>2</v>
      </c>
      <c r="Z603" s="4">
        <v>239</v>
      </c>
      <c r="AA603" s="4" t="s">
        <v>881</v>
      </c>
      <c r="AB603" t="s">
        <v>893</v>
      </c>
      <c r="AC603">
        <v>1992</v>
      </c>
      <c r="AD603">
        <v>7</v>
      </c>
      <c r="AE603">
        <v>5</v>
      </c>
      <c r="AF603" t="s">
        <v>894</v>
      </c>
      <c r="AG603" t="s">
        <v>894</v>
      </c>
      <c r="AH603">
        <v>279876</v>
      </c>
      <c r="AI603">
        <v>6713343</v>
      </c>
      <c r="AJ603" s="4">
        <v>279000</v>
      </c>
      <c r="AK603" s="4">
        <v>6713000</v>
      </c>
      <c r="AL603">
        <v>707</v>
      </c>
      <c r="AN603">
        <v>8</v>
      </c>
      <c r="AO603" t="s">
        <v>45</v>
      </c>
      <c r="AP603" t="s">
        <v>895</v>
      </c>
      <c r="AQ603">
        <v>100931</v>
      </c>
      <c r="AT603">
        <v>1</v>
      </c>
      <c r="AU603" t="s">
        <v>12</v>
      </c>
      <c r="AV603" t="s">
        <v>896</v>
      </c>
      <c r="AW603" t="s">
        <v>897</v>
      </c>
      <c r="AX603">
        <v>8</v>
      </c>
      <c r="AY603" t="s">
        <v>15</v>
      </c>
      <c r="AZ603" t="s">
        <v>49</v>
      </c>
      <c r="BA603">
        <v>1</v>
      </c>
      <c r="BB603" s="5">
        <v>33792</v>
      </c>
      <c r="BC603" s="6" t="s">
        <v>17</v>
      </c>
      <c r="BE603">
        <v>3</v>
      </c>
      <c r="BF603">
        <v>466213</v>
      </c>
      <c r="BG603">
        <v>41556</v>
      </c>
      <c r="BH603" t="s">
        <v>898</v>
      </c>
      <c r="BJ603" t="s">
        <v>899</v>
      </c>
      <c r="BT603">
        <v>440296</v>
      </c>
    </row>
    <row r="604" spans="1:72" x14ac:dyDescent="0.3">
      <c r="A604">
        <v>447133</v>
      </c>
      <c r="B604">
        <v>211809</v>
      </c>
      <c r="F604" t="s">
        <v>0</v>
      </c>
      <c r="G604" t="s">
        <v>100</v>
      </c>
      <c r="H604" t="s">
        <v>4999</v>
      </c>
      <c r="I604" s="7" t="str">
        <f>HYPERLINK(AP604,"Hb")</f>
        <v>Hb</v>
      </c>
      <c r="K604">
        <v>1</v>
      </c>
      <c r="L604" t="s">
        <v>4</v>
      </c>
      <c r="M604">
        <v>100931</v>
      </c>
      <c r="N604" t="s">
        <v>5</v>
      </c>
      <c r="T604" t="s">
        <v>5000</v>
      </c>
      <c r="U604" s="1">
        <v>1</v>
      </c>
      <c r="V604" t="s">
        <v>4493</v>
      </c>
      <c r="W604" t="s">
        <v>4961</v>
      </c>
      <c r="X604" s="2" t="s">
        <v>4495</v>
      </c>
      <c r="Y604" s="3">
        <v>16</v>
      </c>
      <c r="Z604" s="4">
        <v>1648</v>
      </c>
      <c r="AA604" s="4" t="s">
        <v>4961</v>
      </c>
      <c r="AB604" t="s">
        <v>5001</v>
      </c>
      <c r="AC604">
        <v>1992</v>
      </c>
      <c r="AD604">
        <v>6</v>
      </c>
      <c r="AE604">
        <v>22</v>
      </c>
      <c r="AF604" t="s">
        <v>4513</v>
      </c>
      <c r="AG604" t="s">
        <v>4513</v>
      </c>
      <c r="AH604">
        <v>283386</v>
      </c>
      <c r="AI604">
        <v>6989359</v>
      </c>
      <c r="AJ604" s="4">
        <v>283000</v>
      </c>
      <c r="AK604" s="4">
        <v>6989000</v>
      </c>
      <c r="AL604">
        <v>707</v>
      </c>
      <c r="AN604">
        <v>37</v>
      </c>
      <c r="AP604" t="s">
        <v>5002</v>
      </c>
      <c r="AQ604">
        <v>100931</v>
      </c>
      <c r="AT604">
        <v>1</v>
      </c>
      <c r="AU604" t="s">
        <v>12</v>
      </c>
      <c r="AV604" t="s">
        <v>5003</v>
      </c>
      <c r="AW604" t="s">
        <v>5004</v>
      </c>
      <c r="AX604">
        <v>37</v>
      </c>
      <c r="AY604" t="s">
        <v>110</v>
      </c>
      <c r="AZ604" t="s">
        <v>49</v>
      </c>
      <c r="BA604">
        <v>1</v>
      </c>
      <c r="BB604" s="5">
        <v>41767</v>
      </c>
      <c r="BC604" s="6" t="s">
        <v>17</v>
      </c>
      <c r="BE604">
        <v>4</v>
      </c>
      <c r="BF604">
        <v>366304</v>
      </c>
      <c r="BG604">
        <v>41971</v>
      </c>
      <c r="BH604" t="s">
        <v>5005</v>
      </c>
      <c r="BJ604" t="s">
        <v>5006</v>
      </c>
      <c r="BT604">
        <v>447133</v>
      </c>
    </row>
    <row r="605" spans="1:72" x14ac:dyDescent="0.3">
      <c r="A605">
        <v>452548</v>
      </c>
      <c r="B605">
        <v>211836</v>
      </c>
      <c r="F605" t="s">
        <v>0</v>
      </c>
      <c r="G605" t="s">
        <v>100</v>
      </c>
      <c r="H605" t="s">
        <v>5007</v>
      </c>
      <c r="I605" s="7" t="str">
        <f>HYPERLINK(AP605,"Hb")</f>
        <v>Hb</v>
      </c>
      <c r="K605">
        <v>1</v>
      </c>
      <c r="L605" t="s">
        <v>4</v>
      </c>
      <c r="M605">
        <v>100931</v>
      </c>
      <c r="N605" t="s">
        <v>5</v>
      </c>
      <c r="T605" t="s">
        <v>5008</v>
      </c>
      <c r="U605" s="1">
        <v>1</v>
      </c>
      <c r="V605" t="s">
        <v>4493</v>
      </c>
      <c r="W605" t="s">
        <v>4961</v>
      </c>
      <c r="X605" s="2" t="s">
        <v>4495</v>
      </c>
      <c r="Y605" s="3">
        <v>16</v>
      </c>
      <c r="Z605" s="4">
        <v>1648</v>
      </c>
      <c r="AA605" s="4" t="s">
        <v>4961</v>
      </c>
      <c r="AB605" t="s">
        <v>5009</v>
      </c>
      <c r="AC605">
        <v>1992</v>
      </c>
      <c r="AD605">
        <v>7</v>
      </c>
      <c r="AE605">
        <v>23</v>
      </c>
      <c r="AF605" t="s">
        <v>4513</v>
      </c>
      <c r="AG605" t="s">
        <v>4513</v>
      </c>
      <c r="AH605">
        <v>286185</v>
      </c>
      <c r="AI605">
        <v>6987085</v>
      </c>
      <c r="AJ605" s="4">
        <v>287000</v>
      </c>
      <c r="AK605" s="4">
        <v>6987000</v>
      </c>
      <c r="AL605">
        <v>707</v>
      </c>
      <c r="AN605">
        <v>37</v>
      </c>
      <c r="AP605" t="s">
        <v>5010</v>
      </c>
      <c r="AQ605">
        <v>100931</v>
      </c>
      <c r="AT605">
        <v>1</v>
      </c>
      <c r="AU605" t="s">
        <v>12</v>
      </c>
      <c r="AV605" t="s">
        <v>5011</v>
      </c>
      <c r="AW605" t="s">
        <v>5012</v>
      </c>
      <c r="AX605">
        <v>37</v>
      </c>
      <c r="AY605" t="s">
        <v>110</v>
      </c>
      <c r="AZ605" t="s">
        <v>49</v>
      </c>
      <c r="BA605">
        <v>1</v>
      </c>
      <c r="BB605" s="5">
        <v>41767</v>
      </c>
      <c r="BC605" s="6" t="s">
        <v>17</v>
      </c>
      <c r="BE605">
        <v>4</v>
      </c>
      <c r="BF605">
        <v>366326</v>
      </c>
      <c r="BG605">
        <v>41970</v>
      </c>
      <c r="BH605" t="s">
        <v>5013</v>
      </c>
      <c r="BJ605" t="s">
        <v>5014</v>
      </c>
      <c r="BT605">
        <v>452548</v>
      </c>
    </row>
    <row r="606" spans="1:72" x14ac:dyDescent="0.3">
      <c r="A606">
        <v>477603</v>
      </c>
      <c r="B606">
        <v>188310</v>
      </c>
      <c r="F606" t="s">
        <v>0</v>
      </c>
      <c r="G606" t="s">
        <v>791</v>
      </c>
      <c r="H606" t="s">
        <v>792</v>
      </c>
      <c r="I606" t="s">
        <v>793</v>
      </c>
      <c r="K606">
        <v>1</v>
      </c>
      <c r="L606" t="s">
        <v>4</v>
      </c>
      <c r="M606">
        <v>100931</v>
      </c>
      <c r="N606" t="s">
        <v>5</v>
      </c>
      <c r="T606" t="s">
        <v>794</v>
      </c>
      <c r="U606" s="1">
        <v>1</v>
      </c>
      <c r="V606" t="s">
        <v>7</v>
      </c>
      <c r="W606" t="s">
        <v>769</v>
      </c>
      <c r="X606" s="2" t="s">
        <v>512</v>
      </c>
      <c r="Y606" s="3">
        <v>2</v>
      </c>
      <c r="Z606" s="4">
        <v>236</v>
      </c>
      <c r="AA606" s="4" t="s">
        <v>769</v>
      </c>
      <c r="AB606" t="s">
        <v>795</v>
      </c>
      <c r="AC606">
        <v>1992</v>
      </c>
      <c r="AD606">
        <v>7</v>
      </c>
      <c r="AE606">
        <v>2</v>
      </c>
      <c r="AF606" t="s">
        <v>796</v>
      </c>
      <c r="AG606" t="s">
        <v>797</v>
      </c>
      <c r="AH606">
        <v>303410</v>
      </c>
      <c r="AI606">
        <v>6674032</v>
      </c>
      <c r="AJ606" s="4">
        <v>303000</v>
      </c>
      <c r="AK606" s="4">
        <v>6675000</v>
      </c>
      <c r="AL606">
        <v>707</v>
      </c>
      <c r="AN606">
        <v>33</v>
      </c>
      <c r="AP606" s="5"/>
      <c r="AQ606">
        <v>100931</v>
      </c>
      <c r="AT606">
        <v>1</v>
      </c>
      <c r="AU606" t="s">
        <v>12</v>
      </c>
      <c r="AV606" t="s">
        <v>798</v>
      </c>
      <c r="AW606" t="s">
        <v>799</v>
      </c>
      <c r="AX606">
        <v>33</v>
      </c>
      <c r="AY606" t="s">
        <v>800</v>
      </c>
      <c r="AZ606" t="s">
        <v>49</v>
      </c>
      <c r="BB606" s="5">
        <v>41689</v>
      </c>
      <c r="BC606" s="6" t="s">
        <v>17</v>
      </c>
      <c r="BE606">
        <v>4</v>
      </c>
      <c r="BF606">
        <v>340075</v>
      </c>
      <c r="BG606">
        <v>41551</v>
      </c>
      <c r="BH606" t="s">
        <v>801</v>
      </c>
      <c r="BJ606" t="s">
        <v>802</v>
      </c>
      <c r="BT606">
        <v>477603</v>
      </c>
    </row>
    <row r="607" spans="1:72" x14ac:dyDescent="0.3">
      <c r="A607">
        <v>255006</v>
      </c>
      <c r="B607">
        <v>329375</v>
      </c>
      <c r="F607" t="s">
        <v>0</v>
      </c>
      <c r="G607" t="s">
        <v>1</v>
      </c>
      <c r="H607" t="s">
        <v>2464</v>
      </c>
      <c r="I607" s="7" t="str">
        <f>HYPERLINK(AP607,"Hb")</f>
        <v>Hb</v>
      </c>
      <c r="K607">
        <v>1</v>
      </c>
      <c r="L607" t="s">
        <v>4</v>
      </c>
      <c r="M607">
        <v>100931</v>
      </c>
      <c r="N607" t="s">
        <v>5</v>
      </c>
      <c r="T607" t="s">
        <v>2465</v>
      </c>
      <c r="U607" s="1">
        <v>1</v>
      </c>
      <c r="V607" t="s">
        <v>7</v>
      </c>
      <c r="W607" t="s">
        <v>646</v>
      </c>
      <c r="X607" t="s">
        <v>2232</v>
      </c>
      <c r="Y607" s="3">
        <v>6</v>
      </c>
      <c r="Z607" s="4">
        <v>627</v>
      </c>
      <c r="AA607" t="s">
        <v>2466</v>
      </c>
      <c r="AB607" t="s">
        <v>2467</v>
      </c>
      <c r="AC607">
        <v>1993</v>
      </c>
      <c r="AD607">
        <v>7</v>
      </c>
      <c r="AE607">
        <v>1</v>
      </c>
      <c r="AF607" t="s">
        <v>375</v>
      </c>
      <c r="AG607" t="s">
        <v>375</v>
      </c>
      <c r="AH607">
        <v>237375</v>
      </c>
      <c r="AI607">
        <v>6632816</v>
      </c>
      <c r="AJ607" s="4">
        <v>237000</v>
      </c>
      <c r="AK607" s="4">
        <v>6633000</v>
      </c>
      <c r="AL607">
        <v>707</v>
      </c>
      <c r="AN607">
        <v>8</v>
      </c>
      <c r="AO607" t="s">
        <v>45</v>
      </c>
      <c r="AP607" t="s">
        <v>2468</v>
      </c>
      <c r="AQ607">
        <v>100931</v>
      </c>
      <c r="AT607">
        <v>1</v>
      </c>
      <c r="AU607" t="s">
        <v>12</v>
      </c>
      <c r="AV607" t="s">
        <v>2469</v>
      </c>
      <c r="AW607" t="s">
        <v>2470</v>
      </c>
      <c r="AX607">
        <v>8</v>
      </c>
      <c r="AY607" t="s">
        <v>15</v>
      </c>
      <c r="AZ607" t="s">
        <v>49</v>
      </c>
      <c r="BA607">
        <v>1</v>
      </c>
      <c r="BB607" s="5">
        <v>34206</v>
      </c>
      <c r="BC607" s="6" t="s">
        <v>17</v>
      </c>
      <c r="BE607">
        <v>3</v>
      </c>
      <c r="BF607">
        <v>499784</v>
      </c>
      <c r="BG607">
        <v>41690</v>
      </c>
      <c r="BH607" t="s">
        <v>2471</v>
      </c>
      <c r="BJ607" t="s">
        <v>2472</v>
      </c>
      <c r="BT607">
        <v>255006</v>
      </c>
    </row>
    <row r="608" spans="1:72" x14ac:dyDescent="0.3">
      <c r="A608">
        <v>375331</v>
      </c>
      <c r="B608">
        <v>212166</v>
      </c>
      <c r="F608" t="s">
        <v>0</v>
      </c>
      <c r="G608" t="s">
        <v>100</v>
      </c>
      <c r="H608" t="s">
        <v>4974</v>
      </c>
      <c r="I608" s="7" t="str">
        <f>HYPERLINK(AP608,"Hb")</f>
        <v>Hb</v>
      </c>
      <c r="K608">
        <v>1</v>
      </c>
      <c r="L608" t="s">
        <v>4</v>
      </c>
      <c r="M608">
        <v>100931</v>
      </c>
      <c r="N608" t="s">
        <v>5</v>
      </c>
      <c r="T608" t="s">
        <v>4975</v>
      </c>
      <c r="U608" s="1">
        <v>1</v>
      </c>
      <c r="V608" t="s">
        <v>4493</v>
      </c>
      <c r="W608" t="s">
        <v>4961</v>
      </c>
      <c r="X608" s="2" t="s">
        <v>4495</v>
      </c>
      <c r="Y608" s="3">
        <v>16</v>
      </c>
      <c r="Z608" s="4">
        <v>1648</v>
      </c>
      <c r="AA608" s="4" t="s">
        <v>4961</v>
      </c>
      <c r="AB608" t="s">
        <v>4976</v>
      </c>
      <c r="AC608">
        <v>1993</v>
      </c>
      <c r="AD608">
        <v>7</v>
      </c>
      <c r="AE608">
        <v>13</v>
      </c>
      <c r="AF608" t="s">
        <v>4513</v>
      </c>
      <c r="AG608" t="s">
        <v>4513</v>
      </c>
      <c r="AH608">
        <v>262401</v>
      </c>
      <c r="AI608">
        <v>7001367</v>
      </c>
      <c r="AJ608" s="4">
        <v>263000</v>
      </c>
      <c r="AK608" s="4">
        <v>7001000</v>
      </c>
      <c r="AL608">
        <v>707</v>
      </c>
      <c r="AN608">
        <v>37</v>
      </c>
      <c r="AP608" t="s">
        <v>4977</v>
      </c>
      <c r="AQ608">
        <v>100931</v>
      </c>
      <c r="AT608">
        <v>1</v>
      </c>
      <c r="AU608" t="s">
        <v>12</v>
      </c>
      <c r="AV608" t="s">
        <v>4978</v>
      </c>
      <c r="AW608" t="s">
        <v>4979</v>
      </c>
      <c r="AX608">
        <v>37</v>
      </c>
      <c r="AY608" t="s">
        <v>110</v>
      </c>
      <c r="AZ608" t="s">
        <v>49</v>
      </c>
      <c r="BA608">
        <v>1</v>
      </c>
      <c r="BB608" s="5">
        <v>41767</v>
      </c>
      <c r="BC608" s="6" t="s">
        <v>17</v>
      </c>
      <c r="BE608">
        <v>4</v>
      </c>
      <c r="BF608">
        <v>366629</v>
      </c>
      <c r="BG608">
        <v>41972</v>
      </c>
      <c r="BH608" t="s">
        <v>4980</v>
      </c>
      <c r="BJ608" t="s">
        <v>4981</v>
      </c>
      <c r="BT608">
        <v>375331</v>
      </c>
    </row>
    <row r="609" spans="1:72" x14ac:dyDescent="0.3">
      <c r="A609">
        <v>395251</v>
      </c>
      <c r="B609">
        <v>272207</v>
      </c>
      <c r="F609" t="s">
        <v>0</v>
      </c>
      <c r="G609" t="s">
        <v>1</v>
      </c>
      <c r="H609" t="s">
        <v>1024</v>
      </c>
      <c r="I609" s="7" t="str">
        <f>HYPERLINK(AP609,"Hb")</f>
        <v>Hb</v>
      </c>
      <c r="K609">
        <v>1</v>
      </c>
      <c r="L609" t="s">
        <v>4</v>
      </c>
      <c r="M609">
        <v>100931</v>
      </c>
      <c r="N609" t="s">
        <v>5</v>
      </c>
      <c r="T609" t="s">
        <v>1025</v>
      </c>
      <c r="U609" s="1">
        <v>1</v>
      </c>
      <c r="V609" t="s">
        <v>985</v>
      </c>
      <c r="W609" t="s">
        <v>1026</v>
      </c>
      <c r="X609" t="s">
        <v>987</v>
      </c>
      <c r="Y609" s="3">
        <v>4</v>
      </c>
      <c r="Z609" s="4">
        <v>412</v>
      </c>
      <c r="AA609" s="4" t="s">
        <v>1026</v>
      </c>
      <c r="AB609" t="s">
        <v>1027</v>
      </c>
      <c r="AC609">
        <v>1993</v>
      </c>
      <c r="AD609">
        <v>6</v>
      </c>
      <c r="AE609">
        <v>27</v>
      </c>
      <c r="AF609" t="s">
        <v>1028</v>
      </c>
      <c r="AG609" t="s">
        <v>1028</v>
      </c>
      <c r="AH609">
        <v>266020</v>
      </c>
      <c r="AI609">
        <v>6766600</v>
      </c>
      <c r="AJ609" s="4">
        <v>267000</v>
      </c>
      <c r="AK609" s="4">
        <v>6767000</v>
      </c>
      <c r="AL609">
        <v>71</v>
      </c>
      <c r="AN609">
        <v>8</v>
      </c>
      <c r="AO609" t="s">
        <v>45</v>
      </c>
      <c r="AP609" t="s">
        <v>1029</v>
      </c>
      <c r="AQ609">
        <v>100931</v>
      </c>
      <c r="AT609">
        <v>1</v>
      </c>
      <c r="AU609" t="s">
        <v>12</v>
      </c>
      <c r="AV609" t="s">
        <v>1030</v>
      </c>
      <c r="AW609" t="s">
        <v>1031</v>
      </c>
      <c r="AX609">
        <v>8</v>
      </c>
      <c r="AY609" t="s">
        <v>15</v>
      </c>
      <c r="AZ609" t="s">
        <v>49</v>
      </c>
      <c r="BA609">
        <v>1</v>
      </c>
      <c r="BB609" s="5">
        <v>35062</v>
      </c>
      <c r="BC609" s="6" t="s">
        <v>17</v>
      </c>
      <c r="BE609">
        <v>3</v>
      </c>
      <c r="BF609">
        <v>442835</v>
      </c>
      <c r="BG609">
        <v>41575</v>
      </c>
      <c r="BH609" t="s">
        <v>1032</v>
      </c>
      <c r="BJ609" t="s">
        <v>1033</v>
      </c>
      <c r="BT609">
        <v>395251</v>
      </c>
    </row>
    <row r="610" spans="1:72" x14ac:dyDescent="0.3">
      <c r="A610">
        <v>480597</v>
      </c>
      <c r="B610">
        <v>330270</v>
      </c>
      <c r="F610" t="s">
        <v>0</v>
      </c>
      <c r="G610" t="s">
        <v>1</v>
      </c>
      <c r="H610" t="s">
        <v>814</v>
      </c>
      <c r="I610" s="7" t="str">
        <f>HYPERLINK(AP610,"Hb")</f>
        <v>Hb</v>
      </c>
      <c r="K610">
        <v>1</v>
      </c>
      <c r="L610" t="s">
        <v>4</v>
      </c>
      <c r="M610">
        <v>100931</v>
      </c>
      <c r="N610" t="s">
        <v>5</v>
      </c>
      <c r="T610" t="s">
        <v>815</v>
      </c>
      <c r="U610" s="1">
        <v>1</v>
      </c>
      <c r="V610" t="s">
        <v>7</v>
      </c>
      <c r="W610" t="s">
        <v>769</v>
      </c>
      <c r="X610" s="2" t="s">
        <v>512</v>
      </c>
      <c r="Y610" s="3">
        <v>2</v>
      </c>
      <c r="Z610" s="4">
        <v>236</v>
      </c>
      <c r="AA610" s="4" t="s">
        <v>769</v>
      </c>
      <c r="AB610" t="s">
        <v>816</v>
      </c>
      <c r="AC610">
        <v>1993</v>
      </c>
      <c r="AD610">
        <v>6</v>
      </c>
      <c r="AE610">
        <v>22</v>
      </c>
      <c r="AF610" t="s">
        <v>289</v>
      </c>
      <c r="AG610" t="s">
        <v>289</v>
      </c>
      <c r="AH610">
        <v>307159</v>
      </c>
      <c r="AI610">
        <v>6682670</v>
      </c>
      <c r="AJ610" s="4">
        <v>307000</v>
      </c>
      <c r="AK610" s="4">
        <v>6683000</v>
      </c>
      <c r="AL610">
        <v>71</v>
      </c>
      <c r="AN610">
        <v>8</v>
      </c>
      <c r="AO610" t="s">
        <v>45</v>
      </c>
      <c r="AP610" t="s">
        <v>817</v>
      </c>
      <c r="AQ610">
        <v>100931</v>
      </c>
      <c r="AT610">
        <v>1</v>
      </c>
      <c r="AU610" t="s">
        <v>12</v>
      </c>
      <c r="AV610" t="s">
        <v>818</v>
      </c>
      <c r="AW610" t="s">
        <v>819</v>
      </c>
      <c r="AX610">
        <v>8</v>
      </c>
      <c r="AY610" t="s">
        <v>15</v>
      </c>
      <c r="AZ610" t="s">
        <v>49</v>
      </c>
      <c r="BA610">
        <v>1</v>
      </c>
      <c r="BB610" s="5">
        <v>35600</v>
      </c>
      <c r="BC610" s="6" t="s">
        <v>17</v>
      </c>
      <c r="BE610">
        <v>3</v>
      </c>
      <c r="BF610">
        <v>500537</v>
      </c>
      <c r="BG610">
        <v>41552</v>
      </c>
      <c r="BH610" t="s">
        <v>820</v>
      </c>
      <c r="BJ610" t="s">
        <v>821</v>
      </c>
      <c r="BT610">
        <v>480597</v>
      </c>
    </row>
    <row r="611" spans="1:72" x14ac:dyDescent="0.3">
      <c r="A611">
        <v>487371</v>
      </c>
      <c r="B611">
        <v>329687</v>
      </c>
      <c r="F611" t="s">
        <v>0</v>
      </c>
      <c r="G611" t="s">
        <v>1</v>
      </c>
      <c r="H611" t="s">
        <v>4920</v>
      </c>
      <c r="I611" s="7" t="str">
        <f>HYPERLINK(AP611,"Hb")</f>
        <v>Hb</v>
      </c>
      <c r="K611">
        <v>1</v>
      </c>
      <c r="L611" t="s">
        <v>4</v>
      </c>
      <c r="M611">
        <v>100931</v>
      </c>
      <c r="N611" t="s">
        <v>5</v>
      </c>
      <c r="T611" t="s">
        <v>4921</v>
      </c>
      <c r="U611" s="1">
        <v>1</v>
      </c>
      <c r="V611" t="s">
        <v>4493</v>
      </c>
      <c r="W611" t="s">
        <v>4876</v>
      </c>
      <c r="X611" s="2" t="s">
        <v>4495</v>
      </c>
      <c r="Y611" s="3">
        <v>16</v>
      </c>
      <c r="Z611" s="4">
        <v>1640</v>
      </c>
      <c r="AA611" t="s">
        <v>4876</v>
      </c>
      <c r="AB611" t="s">
        <v>4922</v>
      </c>
      <c r="AC611">
        <v>1993</v>
      </c>
      <c r="AD611">
        <v>7</v>
      </c>
      <c r="AE611">
        <v>13</v>
      </c>
      <c r="AF611" t="s">
        <v>1479</v>
      </c>
      <c r="AG611" t="s">
        <v>1479</v>
      </c>
      <c r="AH611">
        <v>316179</v>
      </c>
      <c r="AI611">
        <v>6954104</v>
      </c>
      <c r="AJ611" s="4">
        <v>317000</v>
      </c>
      <c r="AK611" s="4">
        <v>6955000</v>
      </c>
      <c r="AL611">
        <v>707</v>
      </c>
      <c r="AN611">
        <v>8</v>
      </c>
      <c r="AO611" t="s">
        <v>45</v>
      </c>
      <c r="AP611" t="s">
        <v>4923</v>
      </c>
      <c r="AQ611">
        <v>100931</v>
      </c>
      <c r="AT611">
        <v>1</v>
      </c>
      <c r="AU611" t="s">
        <v>12</v>
      </c>
      <c r="AV611" t="s">
        <v>4924</v>
      </c>
      <c r="AW611" t="s">
        <v>4925</v>
      </c>
      <c r="AX611">
        <v>8</v>
      </c>
      <c r="AY611" t="s">
        <v>15</v>
      </c>
      <c r="AZ611" t="s">
        <v>49</v>
      </c>
      <c r="BA611">
        <v>1</v>
      </c>
      <c r="BB611" s="5">
        <v>34210</v>
      </c>
      <c r="BC611" s="6" t="s">
        <v>17</v>
      </c>
      <c r="BE611">
        <v>3</v>
      </c>
      <c r="BF611">
        <v>500066</v>
      </c>
      <c r="BG611">
        <v>41957</v>
      </c>
      <c r="BH611" t="s">
        <v>4926</v>
      </c>
      <c r="BJ611" t="s">
        <v>4927</v>
      </c>
      <c r="BT611">
        <v>487371</v>
      </c>
    </row>
    <row r="612" spans="1:72" x14ac:dyDescent="0.3">
      <c r="A612">
        <v>188979</v>
      </c>
      <c r="B612">
        <v>147701</v>
      </c>
      <c r="F612" t="s">
        <v>0</v>
      </c>
      <c r="G612" t="s">
        <v>848</v>
      </c>
      <c r="H612" t="s">
        <v>4518</v>
      </c>
      <c r="I612" t="s">
        <v>793</v>
      </c>
      <c r="K612">
        <v>1</v>
      </c>
      <c r="L612" t="s">
        <v>4</v>
      </c>
      <c r="M612">
        <v>100931</v>
      </c>
      <c r="N612" t="s">
        <v>5</v>
      </c>
      <c r="T612" t="s">
        <v>4519</v>
      </c>
      <c r="U612" s="1">
        <v>1</v>
      </c>
      <c r="V612" t="s">
        <v>4017</v>
      </c>
      <c r="W612" t="s">
        <v>4520</v>
      </c>
      <c r="X612" t="s">
        <v>4045</v>
      </c>
      <c r="Y612" s="3">
        <v>15</v>
      </c>
      <c r="Z612" s="4">
        <v>1569</v>
      </c>
      <c r="AA612" s="4" t="s">
        <v>4520</v>
      </c>
      <c r="AB612" t="s">
        <v>4521</v>
      </c>
      <c r="AC612">
        <v>1994</v>
      </c>
      <c r="AD612">
        <v>7</v>
      </c>
      <c r="AE612">
        <v>14</v>
      </c>
      <c r="AF612" t="s">
        <v>4513</v>
      </c>
      <c r="AG612" t="s">
        <v>4513</v>
      </c>
      <c r="AH612">
        <v>184412</v>
      </c>
      <c r="AI612">
        <v>7038008</v>
      </c>
      <c r="AJ612" s="4">
        <v>185000</v>
      </c>
      <c r="AK612" s="4">
        <v>7039000</v>
      </c>
      <c r="AL612">
        <v>707</v>
      </c>
      <c r="AN612">
        <v>105</v>
      </c>
      <c r="AP612" s="5"/>
      <c r="AQ612">
        <v>100931</v>
      </c>
      <c r="AT612">
        <v>1</v>
      </c>
      <c r="AU612" t="s">
        <v>12</v>
      </c>
      <c r="AV612" t="s">
        <v>4522</v>
      </c>
      <c r="AW612" t="s">
        <v>4523</v>
      </c>
      <c r="AX612">
        <v>105</v>
      </c>
      <c r="AY612" t="s">
        <v>858</v>
      </c>
      <c r="AZ612" t="s">
        <v>859</v>
      </c>
      <c r="BB612" s="5">
        <v>40150</v>
      </c>
      <c r="BC612" s="6" t="s">
        <v>17</v>
      </c>
      <c r="BE612">
        <v>5</v>
      </c>
      <c r="BF612">
        <v>298326</v>
      </c>
      <c r="BG612">
        <v>41920</v>
      </c>
      <c r="BH612" t="s">
        <v>4524</v>
      </c>
      <c r="BJ612" t="s">
        <v>4525</v>
      </c>
      <c r="BT612">
        <v>188979</v>
      </c>
    </row>
    <row r="613" spans="1:72" x14ac:dyDescent="0.3">
      <c r="A613">
        <v>209761</v>
      </c>
      <c r="B613">
        <v>147722</v>
      </c>
      <c r="F613" t="s">
        <v>0</v>
      </c>
      <c r="G613" t="s">
        <v>848</v>
      </c>
      <c r="H613" t="s">
        <v>4510</v>
      </c>
      <c r="I613" t="s">
        <v>793</v>
      </c>
      <c r="K613">
        <v>1</v>
      </c>
      <c r="L613" t="s">
        <v>4</v>
      </c>
      <c r="M613">
        <v>100931</v>
      </c>
      <c r="N613" t="s">
        <v>5</v>
      </c>
      <c r="T613" t="s">
        <v>4511</v>
      </c>
      <c r="U613" s="1">
        <v>1</v>
      </c>
      <c r="V613" t="s">
        <v>4493</v>
      </c>
      <c r="W613" t="s">
        <v>4494</v>
      </c>
      <c r="X613" s="2" t="s">
        <v>4495</v>
      </c>
      <c r="Y613" s="3">
        <v>15</v>
      </c>
      <c r="Z613" s="4">
        <v>1567</v>
      </c>
      <c r="AA613" s="4" t="s">
        <v>4494</v>
      </c>
      <c r="AB613" t="s">
        <v>4512</v>
      </c>
      <c r="AC613">
        <v>1994</v>
      </c>
      <c r="AD613">
        <v>7</v>
      </c>
      <c r="AE613">
        <v>18</v>
      </c>
      <c r="AF613" t="s">
        <v>4513</v>
      </c>
      <c r="AG613" t="s">
        <v>4513</v>
      </c>
      <c r="AH613">
        <v>213874</v>
      </c>
      <c r="AI613">
        <v>7009111</v>
      </c>
      <c r="AJ613" s="4">
        <v>213000</v>
      </c>
      <c r="AK613" s="4">
        <v>7009000</v>
      </c>
      <c r="AL613">
        <v>707</v>
      </c>
      <c r="AN613">
        <v>105</v>
      </c>
      <c r="AP613" s="5"/>
      <c r="AQ613">
        <v>100931</v>
      </c>
      <c r="AT613">
        <v>1</v>
      </c>
      <c r="AU613" t="s">
        <v>12</v>
      </c>
      <c r="AV613" t="s">
        <v>4514</v>
      </c>
      <c r="AW613" t="s">
        <v>4515</v>
      </c>
      <c r="AX613">
        <v>105</v>
      </c>
      <c r="AY613" t="s">
        <v>858</v>
      </c>
      <c r="AZ613" t="s">
        <v>859</v>
      </c>
      <c r="BB613" s="5">
        <v>40150</v>
      </c>
      <c r="BC613" s="6" t="s">
        <v>17</v>
      </c>
      <c r="BE613">
        <v>5</v>
      </c>
      <c r="BF613">
        <v>298345</v>
      </c>
      <c r="BG613">
        <v>41917</v>
      </c>
      <c r="BH613" t="s">
        <v>4516</v>
      </c>
      <c r="BJ613" t="s">
        <v>4517</v>
      </c>
      <c r="BT613">
        <v>209761</v>
      </c>
    </row>
    <row r="614" spans="1:72" x14ac:dyDescent="0.3">
      <c r="A614">
        <v>298136</v>
      </c>
      <c r="B614">
        <v>212288</v>
      </c>
      <c r="F614" t="s">
        <v>0</v>
      </c>
      <c r="G614" t="s">
        <v>100</v>
      </c>
      <c r="H614" t="s">
        <v>5023</v>
      </c>
      <c r="I614" s="7" t="str">
        <f>HYPERLINK(AP614,"Hb")</f>
        <v>Hb</v>
      </c>
      <c r="K614">
        <v>1</v>
      </c>
      <c r="L614" t="s">
        <v>4</v>
      </c>
      <c r="M614">
        <v>100931</v>
      </c>
      <c r="N614" t="s">
        <v>5</v>
      </c>
      <c r="T614" t="s">
        <v>5024</v>
      </c>
      <c r="U614" s="1">
        <v>1</v>
      </c>
      <c r="V614" t="s">
        <v>4493</v>
      </c>
      <c r="W614" t="s">
        <v>5025</v>
      </c>
      <c r="X614" s="2" t="s">
        <v>4495</v>
      </c>
      <c r="Y614" s="3">
        <v>16</v>
      </c>
      <c r="Z614" s="4">
        <v>1653</v>
      </c>
      <c r="AA614" s="4" t="s">
        <v>5025</v>
      </c>
      <c r="AB614" t="s">
        <v>5026</v>
      </c>
      <c r="AC614">
        <v>1994</v>
      </c>
      <c r="AD614">
        <v>7</v>
      </c>
      <c r="AE614">
        <v>23</v>
      </c>
      <c r="AF614" t="s">
        <v>4513</v>
      </c>
      <c r="AG614" t="s">
        <v>4513</v>
      </c>
      <c r="AH614">
        <v>248923</v>
      </c>
      <c r="AI614">
        <v>7007662</v>
      </c>
      <c r="AJ614" s="4">
        <v>249000</v>
      </c>
      <c r="AK614" s="4">
        <v>7007000</v>
      </c>
      <c r="AL614">
        <v>707</v>
      </c>
      <c r="AN614">
        <v>37</v>
      </c>
      <c r="AP614" t="s">
        <v>5027</v>
      </c>
      <c r="AQ614">
        <v>100931</v>
      </c>
      <c r="AT614">
        <v>1</v>
      </c>
      <c r="AU614" t="s">
        <v>12</v>
      </c>
      <c r="AV614" t="s">
        <v>5028</v>
      </c>
      <c r="AW614" t="s">
        <v>5029</v>
      </c>
      <c r="AX614">
        <v>37</v>
      </c>
      <c r="AY614" t="s">
        <v>110</v>
      </c>
      <c r="AZ614" t="s">
        <v>49</v>
      </c>
      <c r="BA614">
        <v>1</v>
      </c>
      <c r="BB614" s="5">
        <v>41767</v>
      </c>
      <c r="BC614" s="6" t="s">
        <v>17</v>
      </c>
      <c r="BE614">
        <v>4</v>
      </c>
      <c r="BF614">
        <v>366749</v>
      </c>
      <c r="BG614">
        <v>41974</v>
      </c>
      <c r="BH614" t="s">
        <v>5030</v>
      </c>
      <c r="BJ614" t="s">
        <v>5031</v>
      </c>
      <c r="BT614">
        <v>298136</v>
      </c>
    </row>
    <row r="615" spans="1:72" x14ac:dyDescent="0.3">
      <c r="A615">
        <v>435016</v>
      </c>
      <c r="B615">
        <v>333354</v>
      </c>
      <c r="F615" t="s">
        <v>0</v>
      </c>
      <c r="G615" t="s">
        <v>1</v>
      </c>
      <c r="H615" t="s">
        <v>1123</v>
      </c>
      <c r="I615" s="7" t="str">
        <f>HYPERLINK(AP615,"Hb")</f>
        <v>Hb</v>
      </c>
      <c r="K615">
        <v>1</v>
      </c>
      <c r="L615" t="s">
        <v>4</v>
      </c>
      <c r="M615">
        <v>100931</v>
      </c>
      <c r="N615" t="s">
        <v>5</v>
      </c>
      <c r="T615" t="s">
        <v>1124</v>
      </c>
      <c r="U615" s="1">
        <v>1</v>
      </c>
      <c r="V615" t="s">
        <v>985</v>
      </c>
      <c r="W615" t="s">
        <v>1026</v>
      </c>
      <c r="X615" t="s">
        <v>987</v>
      </c>
      <c r="Y615" s="3">
        <v>4</v>
      </c>
      <c r="Z615" s="4">
        <v>412</v>
      </c>
      <c r="AA615" s="4" t="s">
        <v>1026</v>
      </c>
      <c r="AB615" t="s">
        <v>1125</v>
      </c>
      <c r="AC615">
        <v>1994</v>
      </c>
      <c r="AD615">
        <v>6</v>
      </c>
      <c r="AE615">
        <v>12</v>
      </c>
      <c r="AF615" t="s">
        <v>1126</v>
      </c>
      <c r="AG615" t="s">
        <v>1126</v>
      </c>
      <c r="AH615">
        <v>277220</v>
      </c>
      <c r="AI615">
        <v>6760551</v>
      </c>
      <c r="AJ615" s="4">
        <v>277000</v>
      </c>
      <c r="AK615" s="4">
        <v>6761000</v>
      </c>
      <c r="AL615">
        <v>71</v>
      </c>
      <c r="AN615">
        <v>8</v>
      </c>
      <c r="AO615" t="s">
        <v>45</v>
      </c>
      <c r="AP615" t="s">
        <v>1127</v>
      </c>
      <c r="AQ615">
        <v>100931</v>
      </c>
      <c r="AT615">
        <v>1</v>
      </c>
      <c r="AU615" t="s">
        <v>12</v>
      </c>
      <c r="AV615" t="s">
        <v>1128</v>
      </c>
      <c r="AW615" t="s">
        <v>1129</v>
      </c>
      <c r="AX615">
        <v>8</v>
      </c>
      <c r="AY615" t="s">
        <v>15</v>
      </c>
      <c r="AZ615" t="s">
        <v>49</v>
      </c>
      <c r="BA615">
        <v>1</v>
      </c>
      <c r="BB615" s="5">
        <v>34640</v>
      </c>
      <c r="BC615" s="6" t="s">
        <v>17</v>
      </c>
      <c r="BE615">
        <v>3</v>
      </c>
      <c r="BF615">
        <v>504426</v>
      </c>
      <c r="BG615">
        <v>41576</v>
      </c>
      <c r="BH615" t="s">
        <v>1130</v>
      </c>
      <c r="BJ615" t="s">
        <v>1131</v>
      </c>
      <c r="BT615">
        <v>435016</v>
      </c>
    </row>
    <row r="616" spans="1:72" x14ac:dyDescent="0.3">
      <c r="A616">
        <v>453432</v>
      </c>
      <c r="B616">
        <v>333143</v>
      </c>
      <c r="F616" t="s">
        <v>0</v>
      </c>
      <c r="G616" t="s">
        <v>1</v>
      </c>
      <c r="H616" t="s">
        <v>1475</v>
      </c>
      <c r="I616" s="7" t="str">
        <f>HYPERLINK(AP616,"Hb")</f>
        <v>Hb</v>
      </c>
      <c r="K616">
        <v>1</v>
      </c>
      <c r="L616" t="s">
        <v>4</v>
      </c>
      <c r="M616">
        <v>100931</v>
      </c>
      <c r="N616" t="s">
        <v>5</v>
      </c>
      <c r="T616" t="s">
        <v>1476</v>
      </c>
      <c r="U616" s="1">
        <v>1</v>
      </c>
      <c r="V616" t="s">
        <v>985</v>
      </c>
      <c r="W616" t="s">
        <v>1477</v>
      </c>
      <c r="X616" t="s">
        <v>987</v>
      </c>
      <c r="Y616" s="3">
        <v>4</v>
      </c>
      <c r="Z616" s="4">
        <v>436</v>
      </c>
      <c r="AA616" s="4" t="s">
        <v>1477</v>
      </c>
      <c r="AB616" t="s">
        <v>1478</v>
      </c>
      <c r="AC616">
        <v>1994</v>
      </c>
      <c r="AD616">
        <v>7</v>
      </c>
      <c r="AE616">
        <v>27</v>
      </c>
      <c r="AF616" t="s">
        <v>1479</v>
      </c>
      <c r="AG616" t="s">
        <v>1479</v>
      </c>
      <c r="AH616">
        <v>286664</v>
      </c>
      <c r="AI616">
        <v>6927363</v>
      </c>
      <c r="AJ616" s="4">
        <v>287000</v>
      </c>
      <c r="AK616" s="4">
        <v>6927000</v>
      </c>
      <c r="AL616">
        <v>391</v>
      </c>
      <c r="AN616">
        <v>8</v>
      </c>
      <c r="AO616" t="s">
        <v>45</v>
      </c>
      <c r="AP616" t="s">
        <v>1480</v>
      </c>
      <c r="AQ616">
        <v>100931</v>
      </c>
      <c r="AT616">
        <v>1</v>
      </c>
      <c r="AU616" t="s">
        <v>12</v>
      </c>
      <c r="AV616" t="s">
        <v>1481</v>
      </c>
      <c r="AW616" t="s">
        <v>1482</v>
      </c>
      <c r="AX616">
        <v>8</v>
      </c>
      <c r="AY616" t="s">
        <v>15</v>
      </c>
      <c r="AZ616" t="s">
        <v>49</v>
      </c>
      <c r="BA616">
        <v>1</v>
      </c>
      <c r="BB616" s="5">
        <v>34619</v>
      </c>
      <c r="BC616" s="6" t="s">
        <v>17</v>
      </c>
      <c r="BE616">
        <v>3</v>
      </c>
      <c r="BF616">
        <v>504220</v>
      </c>
      <c r="BG616">
        <v>41618</v>
      </c>
      <c r="BH616" t="s">
        <v>1483</v>
      </c>
      <c r="BJ616" t="s">
        <v>1484</v>
      </c>
      <c r="BT616">
        <v>453432</v>
      </c>
    </row>
    <row r="617" spans="1:72" x14ac:dyDescent="0.3">
      <c r="A617">
        <v>483840</v>
      </c>
      <c r="B617">
        <v>333160</v>
      </c>
      <c r="F617" t="s">
        <v>0</v>
      </c>
      <c r="G617" t="s">
        <v>1</v>
      </c>
      <c r="H617" t="s">
        <v>4874</v>
      </c>
      <c r="I617" s="7" t="str">
        <f>HYPERLINK(AP617,"Hb")</f>
        <v>Hb</v>
      </c>
      <c r="K617">
        <v>1</v>
      </c>
      <c r="L617" t="s">
        <v>4</v>
      </c>
      <c r="M617">
        <v>100931</v>
      </c>
      <c r="N617" t="s">
        <v>5</v>
      </c>
      <c r="T617" t="s">
        <v>4875</v>
      </c>
      <c r="U617" s="1">
        <v>1</v>
      </c>
      <c r="V617" t="s">
        <v>4493</v>
      </c>
      <c r="W617" t="s">
        <v>4876</v>
      </c>
      <c r="X617" s="2" t="s">
        <v>4495</v>
      </c>
      <c r="Y617" s="3">
        <v>16</v>
      </c>
      <c r="Z617" s="4">
        <v>1640</v>
      </c>
      <c r="AA617" t="s">
        <v>4876</v>
      </c>
      <c r="AB617" t="s">
        <v>4877</v>
      </c>
      <c r="AC617">
        <v>1994</v>
      </c>
      <c r="AD617">
        <v>8</v>
      </c>
      <c r="AE617">
        <v>16</v>
      </c>
      <c r="AF617" t="s">
        <v>375</v>
      </c>
      <c r="AG617" t="s">
        <v>375</v>
      </c>
      <c r="AH617">
        <v>311851</v>
      </c>
      <c r="AI617">
        <v>6961538</v>
      </c>
      <c r="AJ617" s="4">
        <v>311000</v>
      </c>
      <c r="AK617" s="4">
        <v>6961000</v>
      </c>
      <c r="AL617">
        <v>707</v>
      </c>
      <c r="AN617">
        <v>8</v>
      </c>
      <c r="AO617" t="s">
        <v>45</v>
      </c>
      <c r="AP617" t="s">
        <v>4878</v>
      </c>
      <c r="AQ617">
        <v>100931</v>
      </c>
      <c r="AT617">
        <v>1</v>
      </c>
      <c r="AU617" t="s">
        <v>12</v>
      </c>
      <c r="AV617" t="s">
        <v>4879</v>
      </c>
      <c r="AW617" t="s">
        <v>4880</v>
      </c>
      <c r="AX617">
        <v>8</v>
      </c>
      <c r="AY617" t="s">
        <v>15</v>
      </c>
      <c r="AZ617" t="s">
        <v>49</v>
      </c>
      <c r="BA617">
        <v>1</v>
      </c>
      <c r="BB617" s="5">
        <v>34622</v>
      </c>
      <c r="BC617" s="6" t="s">
        <v>17</v>
      </c>
      <c r="BE617">
        <v>3</v>
      </c>
      <c r="BF617">
        <v>504244</v>
      </c>
      <c r="BG617">
        <v>41958</v>
      </c>
      <c r="BH617" t="s">
        <v>4881</v>
      </c>
      <c r="BJ617" t="s">
        <v>4882</v>
      </c>
      <c r="BT617">
        <v>483840</v>
      </c>
    </row>
    <row r="618" spans="1:72" x14ac:dyDescent="0.3">
      <c r="A618">
        <v>118610</v>
      </c>
      <c r="B618">
        <v>332956</v>
      </c>
      <c r="F618" t="s">
        <v>0</v>
      </c>
      <c r="G618" t="s">
        <v>1</v>
      </c>
      <c r="H618" t="s">
        <v>3944</v>
      </c>
      <c r="I618" s="7" t="str">
        <f>HYPERLINK(AP618,"Hb")</f>
        <v>Hb</v>
      </c>
      <c r="K618">
        <v>1</v>
      </c>
      <c r="L618" t="s">
        <v>4</v>
      </c>
      <c r="M618">
        <v>100931</v>
      </c>
      <c r="N618" t="s">
        <v>5</v>
      </c>
      <c r="T618" t="s">
        <v>3945</v>
      </c>
      <c r="U618" s="1">
        <v>1</v>
      </c>
      <c r="V618" t="s">
        <v>3834</v>
      </c>
      <c r="W618" t="s">
        <v>3946</v>
      </c>
      <c r="X618" s="2" t="s">
        <v>3928</v>
      </c>
      <c r="Y618" s="3">
        <v>14</v>
      </c>
      <c r="Z618" s="4">
        <v>1420</v>
      </c>
      <c r="AA618" s="4" t="s">
        <v>3946</v>
      </c>
      <c r="AB618" t="s">
        <v>3947</v>
      </c>
      <c r="AC618">
        <v>1994</v>
      </c>
      <c r="AD618">
        <v>8</v>
      </c>
      <c r="AE618">
        <v>31</v>
      </c>
      <c r="AF618" t="s">
        <v>375</v>
      </c>
      <c r="AG618" t="s">
        <v>375</v>
      </c>
      <c r="AH618">
        <v>77000</v>
      </c>
      <c r="AI618">
        <v>6814422</v>
      </c>
      <c r="AJ618" s="4">
        <v>77000</v>
      </c>
      <c r="AK618" s="4">
        <v>6815000</v>
      </c>
      <c r="AL618">
        <v>707</v>
      </c>
      <c r="AN618">
        <v>8</v>
      </c>
      <c r="AO618" t="s">
        <v>45</v>
      </c>
      <c r="AP618" t="s">
        <v>3948</v>
      </c>
      <c r="AQ618">
        <v>100931</v>
      </c>
      <c r="AT618">
        <v>1</v>
      </c>
      <c r="AU618" t="s">
        <v>12</v>
      </c>
      <c r="AV618" t="s">
        <v>3949</v>
      </c>
      <c r="AW618" t="s">
        <v>3950</v>
      </c>
      <c r="AX618">
        <v>8</v>
      </c>
      <c r="AY618" t="s">
        <v>15</v>
      </c>
      <c r="AZ618" t="s">
        <v>49</v>
      </c>
      <c r="BA618">
        <v>1</v>
      </c>
      <c r="BB618" s="5">
        <v>34615</v>
      </c>
      <c r="BC618" s="6" t="s">
        <v>17</v>
      </c>
      <c r="BE618">
        <v>3</v>
      </c>
      <c r="BF618">
        <v>503719</v>
      </c>
      <c r="BG618">
        <v>41870</v>
      </c>
      <c r="BH618" t="s">
        <v>3951</v>
      </c>
      <c r="BJ618" t="s">
        <v>3952</v>
      </c>
      <c r="BT618">
        <v>118610</v>
      </c>
    </row>
    <row r="619" spans="1:72" x14ac:dyDescent="0.3">
      <c r="A619">
        <v>534136</v>
      </c>
      <c r="B619">
        <v>333586</v>
      </c>
      <c r="F619" t="s">
        <v>0</v>
      </c>
      <c r="G619" t="s">
        <v>1</v>
      </c>
      <c r="H619" t="s">
        <v>6659</v>
      </c>
      <c r="I619" s="7" t="str">
        <f>HYPERLINK(AP619,"Hb")</f>
        <v>Hb</v>
      </c>
      <c r="K619">
        <v>1</v>
      </c>
      <c r="L619" t="s">
        <v>4</v>
      </c>
      <c r="M619">
        <v>100931</v>
      </c>
      <c r="N619" t="s">
        <v>5</v>
      </c>
      <c r="T619" t="s">
        <v>6660</v>
      </c>
      <c r="U619" s="1">
        <v>1</v>
      </c>
      <c r="V619" t="s">
        <v>6047</v>
      </c>
      <c r="W619" t="s">
        <v>6651</v>
      </c>
      <c r="X619" s="2" t="s">
        <v>6534</v>
      </c>
      <c r="Y619" s="3">
        <v>20</v>
      </c>
      <c r="Z619" s="4">
        <v>2019</v>
      </c>
      <c r="AA619" s="4" t="s">
        <v>6651</v>
      </c>
      <c r="AB619" t="s">
        <v>6661</v>
      </c>
      <c r="AC619">
        <v>1994</v>
      </c>
      <c r="AD619">
        <v>8</v>
      </c>
      <c r="AE619">
        <v>2</v>
      </c>
      <c r="AF619" t="s">
        <v>6662</v>
      </c>
      <c r="AG619" t="s">
        <v>6662</v>
      </c>
      <c r="AH619">
        <v>896568</v>
      </c>
      <c r="AI619">
        <v>7913150</v>
      </c>
      <c r="AJ619" s="4">
        <v>897000</v>
      </c>
      <c r="AK619" s="4">
        <v>7913000</v>
      </c>
      <c r="AL619">
        <v>71</v>
      </c>
      <c r="AN619">
        <v>8</v>
      </c>
      <c r="AO619" t="s">
        <v>45</v>
      </c>
      <c r="AP619" t="s">
        <v>6663</v>
      </c>
      <c r="AQ619">
        <v>100931</v>
      </c>
      <c r="AT619">
        <v>1</v>
      </c>
      <c r="AU619" t="s">
        <v>12</v>
      </c>
      <c r="AV619" t="s">
        <v>6664</v>
      </c>
      <c r="AW619" t="s">
        <v>6665</v>
      </c>
      <c r="AX619">
        <v>8</v>
      </c>
      <c r="AY619" t="s">
        <v>15</v>
      </c>
      <c r="AZ619" t="s">
        <v>49</v>
      </c>
      <c r="BA619">
        <v>1</v>
      </c>
      <c r="BB619" s="5">
        <v>34654</v>
      </c>
      <c r="BC619" s="6" t="s">
        <v>17</v>
      </c>
      <c r="BE619">
        <v>3</v>
      </c>
      <c r="BF619">
        <v>504878</v>
      </c>
      <c r="BG619">
        <v>42135</v>
      </c>
      <c r="BH619" t="s">
        <v>6666</v>
      </c>
      <c r="BJ619" t="s">
        <v>6667</v>
      </c>
      <c r="BT619">
        <v>534136</v>
      </c>
    </row>
    <row r="620" spans="1:72" x14ac:dyDescent="0.3">
      <c r="A620">
        <v>139347</v>
      </c>
      <c r="B620">
        <v>168855</v>
      </c>
      <c r="F620" t="s">
        <v>0</v>
      </c>
      <c r="G620" t="s">
        <v>1</v>
      </c>
      <c r="H620" t="s">
        <v>3061</v>
      </c>
      <c r="I620" t="s">
        <v>3</v>
      </c>
      <c r="K620">
        <v>1</v>
      </c>
      <c r="L620" t="s">
        <v>4</v>
      </c>
      <c r="M620">
        <v>100931</v>
      </c>
      <c r="N620" t="s">
        <v>5</v>
      </c>
      <c r="T620" t="s">
        <v>3062</v>
      </c>
      <c r="U620" s="1">
        <v>1</v>
      </c>
      <c r="V620" t="s">
        <v>2527</v>
      </c>
      <c r="W620" t="s">
        <v>3055</v>
      </c>
      <c r="X620" s="2" t="s">
        <v>2657</v>
      </c>
      <c r="Y620" s="3">
        <v>8</v>
      </c>
      <c r="Z620" s="4">
        <v>831</v>
      </c>
      <c r="AA620" s="4" t="s">
        <v>3055</v>
      </c>
      <c r="AB620" t="s">
        <v>3063</v>
      </c>
      <c r="AC620">
        <v>1994</v>
      </c>
      <c r="AD620">
        <v>6</v>
      </c>
      <c r="AE620">
        <v>11</v>
      </c>
      <c r="AF620" t="s">
        <v>1045</v>
      </c>
      <c r="AG620" t="s">
        <v>1045</v>
      </c>
      <c r="AH620">
        <v>95790</v>
      </c>
      <c r="AI620">
        <v>6589539</v>
      </c>
      <c r="AJ620" s="4">
        <v>95000</v>
      </c>
      <c r="AK620" s="4">
        <v>6589000</v>
      </c>
      <c r="AL620">
        <v>707</v>
      </c>
      <c r="AN620">
        <v>23</v>
      </c>
      <c r="AP620" s="5"/>
      <c r="AQ620">
        <v>100931</v>
      </c>
      <c r="AT620">
        <v>1</v>
      </c>
      <c r="AU620" t="s">
        <v>12</v>
      </c>
      <c r="AV620" t="s">
        <v>3064</v>
      </c>
      <c r="AW620" t="s">
        <v>3065</v>
      </c>
      <c r="AX620">
        <v>23</v>
      </c>
      <c r="AY620" t="s">
        <v>15</v>
      </c>
      <c r="AZ620" t="s">
        <v>16</v>
      </c>
      <c r="BB620" s="5">
        <v>37564</v>
      </c>
      <c r="BC620" s="6" t="s">
        <v>17</v>
      </c>
      <c r="BE620">
        <v>4</v>
      </c>
      <c r="BF620">
        <v>318298</v>
      </c>
      <c r="BG620">
        <v>41749</v>
      </c>
      <c r="BH620" t="s">
        <v>3066</v>
      </c>
      <c r="BT620">
        <v>139347</v>
      </c>
    </row>
    <row r="621" spans="1:72" x14ac:dyDescent="0.3">
      <c r="A621">
        <v>164237</v>
      </c>
      <c r="B621">
        <v>268497</v>
      </c>
      <c r="F621" t="s">
        <v>0</v>
      </c>
      <c r="G621" t="s">
        <v>1</v>
      </c>
      <c r="H621" t="s">
        <v>2830</v>
      </c>
      <c r="I621" s="7" t="str">
        <f>HYPERLINK(AP621,"Hb")</f>
        <v>Hb</v>
      </c>
      <c r="K621">
        <v>1</v>
      </c>
      <c r="L621" t="s">
        <v>4</v>
      </c>
      <c r="M621">
        <v>100931</v>
      </c>
      <c r="N621" t="s">
        <v>5</v>
      </c>
      <c r="T621" t="s">
        <v>2831</v>
      </c>
      <c r="U621" s="9">
        <v>3</v>
      </c>
      <c r="V621" t="s">
        <v>2527</v>
      </c>
      <c r="W621" t="s">
        <v>2816</v>
      </c>
      <c r="X621" s="2" t="s">
        <v>2657</v>
      </c>
      <c r="Y621" s="3">
        <v>8</v>
      </c>
      <c r="Z621" s="4">
        <v>826</v>
      </c>
      <c r="AA621" s="4" t="s">
        <v>2816</v>
      </c>
      <c r="AB621" t="s">
        <v>2832</v>
      </c>
      <c r="AC621">
        <v>1995</v>
      </c>
      <c r="AD621">
        <v>8</v>
      </c>
      <c r="AE621">
        <v>20</v>
      </c>
      <c r="AF621" t="s">
        <v>2833</v>
      </c>
      <c r="AG621" t="s">
        <v>2833</v>
      </c>
      <c r="AH621">
        <v>141281</v>
      </c>
      <c r="AI621">
        <v>6668591</v>
      </c>
      <c r="AJ621" s="4">
        <v>141000</v>
      </c>
      <c r="AK621" s="4">
        <v>6669000</v>
      </c>
      <c r="AL621">
        <v>44543</v>
      </c>
      <c r="AN621">
        <v>8</v>
      </c>
      <c r="AO621" t="s">
        <v>2834</v>
      </c>
      <c r="AP621" t="s">
        <v>2835</v>
      </c>
      <c r="AQ621">
        <v>100931</v>
      </c>
      <c r="AT621">
        <v>1</v>
      </c>
      <c r="AU621" t="s">
        <v>12</v>
      </c>
      <c r="AV621" t="s">
        <v>2836</v>
      </c>
      <c r="AW621" t="s">
        <v>2837</v>
      </c>
      <c r="AX621">
        <v>8</v>
      </c>
      <c r="AY621" t="s">
        <v>15</v>
      </c>
      <c r="AZ621" t="s">
        <v>49</v>
      </c>
      <c r="BA621">
        <v>1</v>
      </c>
      <c r="BB621" s="5">
        <v>35396</v>
      </c>
      <c r="BC621" s="6" t="s">
        <v>17</v>
      </c>
      <c r="BE621">
        <v>3</v>
      </c>
      <c r="BF621">
        <v>439568</v>
      </c>
      <c r="BG621">
        <v>41721</v>
      </c>
      <c r="BH621" t="s">
        <v>2838</v>
      </c>
      <c r="BJ621" t="s">
        <v>2839</v>
      </c>
      <c r="BT621">
        <v>164237</v>
      </c>
    </row>
    <row r="622" spans="1:72" x14ac:dyDescent="0.3">
      <c r="A622">
        <v>397091</v>
      </c>
      <c r="B622">
        <v>274245</v>
      </c>
      <c r="F622" t="s">
        <v>0</v>
      </c>
      <c r="G622" t="s">
        <v>1</v>
      </c>
      <c r="H622" t="s">
        <v>965</v>
      </c>
      <c r="I622" s="7" t="str">
        <f>HYPERLINK(AP622,"Hb")</f>
        <v>Hb</v>
      </c>
      <c r="K622">
        <v>1</v>
      </c>
      <c r="L622" t="s">
        <v>4</v>
      </c>
      <c r="M622">
        <v>100931</v>
      </c>
      <c r="N622" t="s">
        <v>5</v>
      </c>
      <c r="T622" t="s">
        <v>966</v>
      </c>
      <c r="U622" s="1">
        <v>1</v>
      </c>
      <c r="V622" t="s">
        <v>910</v>
      </c>
      <c r="W622" t="s">
        <v>910</v>
      </c>
      <c r="X622" s="2" t="s">
        <v>512</v>
      </c>
      <c r="Y622" s="3">
        <v>2</v>
      </c>
      <c r="Z622" s="4">
        <v>301</v>
      </c>
      <c r="AA622" s="4" t="s">
        <v>910</v>
      </c>
      <c r="AB622" t="s">
        <v>967</v>
      </c>
      <c r="AC622">
        <v>1995</v>
      </c>
      <c r="AD622">
        <v>6</v>
      </c>
      <c r="AE622">
        <v>25</v>
      </c>
      <c r="AF622" t="s">
        <v>968</v>
      </c>
      <c r="AG622" t="s">
        <v>968</v>
      </c>
      <c r="AH622">
        <v>266413</v>
      </c>
      <c r="AI622">
        <v>6643503</v>
      </c>
      <c r="AJ622" s="4">
        <v>267000</v>
      </c>
      <c r="AK622" s="4">
        <v>6643000</v>
      </c>
      <c r="AL622">
        <v>71</v>
      </c>
      <c r="AN622">
        <v>8</v>
      </c>
      <c r="AO622" t="s">
        <v>45</v>
      </c>
      <c r="AP622" t="s">
        <v>969</v>
      </c>
      <c r="AQ622">
        <v>100931</v>
      </c>
      <c r="AT622">
        <v>1</v>
      </c>
      <c r="AU622" t="s">
        <v>12</v>
      </c>
      <c r="AV622" t="s">
        <v>970</v>
      </c>
      <c r="AW622" t="s">
        <v>971</v>
      </c>
      <c r="AX622">
        <v>8</v>
      </c>
      <c r="AY622" t="s">
        <v>15</v>
      </c>
      <c r="AZ622" t="s">
        <v>49</v>
      </c>
      <c r="BA622">
        <v>1</v>
      </c>
      <c r="BB622" s="5">
        <v>34973</v>
      </c>
      <c r="BC622" s="6" t="s">
        <v>17</v>
      </c>
      <c r="BE622">
        <v>3</v>
      </c>
      <c r="BF622">
        <v>444665</v>
      </c>
      <c r="BG622">
        <v>41562</v>
      </c>
      <c r="BH622" t="s">
        <v>972</v>
      </c>
      <c r="BJ622" t="s">
        <v>973</v>
      </c>
      <c r="BT622">
        <v>397091</v>
      </c>
    </row>
    <row r="623" spans="1:72" x14ac:dyDescent="0.3">
      <c r="A623">
        <v>485498</v>
      </c>
      <c r="B623">
        <v>272471</v>
      </c>
      <c r="F623" t="s">
        <v>0</v>
      </c>
      <c r="G623" t="s">
        <v>1</v>
      </c>
      <c r="H623" t="s">
        <v>207</v>
      </c>
      <c r="I623" s="7" t="str">
        <f>HYPERLINK(AP623,"Hb")</f>
        <v>Hb</v>
      </c>
      <c r="K623">
        <v>1</v>
      </c>
      <c r="L623" t="s">
        <v>4</v>
      </c>
      <c r="M623">
        <v>100931</v>
      </c>
      <c r="N623" t="s">
        <v>5</v>
      </c>
      <c r="T623" t="s">
        <v>208</v>
      </c>
      <c r="U623" s="1">
        <v>1</v>
      </c>
      <c r="V623" t="s">
        <v>7</v>
      </c>
      <c r="W623" t="s">
        <v>190</v>
      </c>
      <c r="X623" s="2" t="s">
        <v>9</v>
      </c>
      <c r="Y623" s="3">
        <v>1</v>
      </c>
      <c r="Z623" s="4">
        <v>119</v>
      </c>
      <c r="AA623" s="4" t="s">
        <v>190</v>
      </c>
      <c r="AB623" t="s">
        <v>209</v>
      </c>
      <c r="AC623">
        <v>1995</v>
      </c>
      <c r="AD623">
        <v>9</v>
      </c>
      <c r="AE623">
        <v>12</v>
      </c>
      <c r="AF623" t="s">
        <v>210</v>
      </c>
      <c r="AG623" t="s">
        <v>210</v>
      </c>
      <c r="AH623">
        <v>313924</v>
      </c>
      <c r="AI623">
        <v>6590720</v>
      </c>
      <c r="AJ623" s="4">
        <v>313000</v>
      </c>
      <c r="AK623" s="4">
        <v>6591000</v>
      </c>
      <c r="AL623">
        <v>707</v>
      </c>
      <c r="AN623">
        <v>8</v>
      </c>
      <c r="AO623" t="s">
        <v>45</v>
      </c>
      <c r="AP623" t="s">
        <v>211</v>
      </c>
      <c r="AQ623">
        <v>100931</v>
      </c>
      <c r="AT623">
        <v>1</v>
      </c>
      <c r="AU623" t="s">
        <v>12</v>
      </c>
      <c r="AV623" t="s">
        <v>212</v>
      </c>
      <c r="AW623" t="s">
        <v>213</v>
      </c>
      <c r="AX623">
        <v>8</v>
      </c>
      <c r="AY623" t="s">
        <v>15</v>
      </c>
      <c r="AZ623" t="s">
        <v>49</v>
      </c>
      <c r="BA623">
        <v>1</v>
      </c>
      <c r="BB623" s="5">
        <v>35068</v>
      </c>
      <c r="BC623" s="6" t="s">
        <v>17</v>
      </c>
      <c r="BE623">
        <v>3</v>
      </c>
      <c r="BF623">
        <v>443066</v>
      </c>
      <c r="BG623">
        <v>41501</v>
      </c>
      <c r="BH623" t="s">
        <v>214</v>
      </c>
      <c r="BJ623" t="s">
        <v>215</v>
      </c>
      <c r="BT623">
        <v>485498</v>
      </c>
    </row>
    <row r="624" spans="1:72" x14ac:dyDescent="0.3">
      <c r="A624">
        <v>504868</v>
      </c>
      <c r="B624">
        <v>267864</v>
      </c>
      <c r="F624" t="s">
        <v>0</v>
      </c>
      <c r="G624" t="s">
        <v>1</v>
      </c>
      <c r="H624" t="s">
        <v>1007</v>
      </c>
      <c r="I624" s="7" t="str">
        <f>HYPERLINK(AP624,"Hb")</f>
        <v>Hb</v>
      </c>
      <c r="K624">
        <v>1</v>
      </c>
      <c r="L624" t="s">
        <v>4</v>
      </c>
      <c r="M624">
        <v>100931</v>
      </c>
      <c r="N624" t="s">
        <v>5</v>
      </c>
      <c r="T624" t="s">
        <v>1008</v>
      </c>
      <c r="U624" s="1">
        <v>1</v>
      </c>
      <c r="V624" t="s">
        <v>985</v>
      </c>
      <c r="W624" t="s">
        <v>986</v>
      </c>
      <c r="X624" t="s">
        <v>987</v>
      </c>
      <c r="Y624" s="3">
        <v>4</v>
      </c>
      <c r="Z624" s="4">
        <v>402</v>
      </c>
      <c r="AA624" s="4" t="s">
        <v>986</v>
      </c>
      <c r="AB624" t="s">
        <v>1009</v>
      </c>
      <c r="AC624">
        <v>1995</v>
      </c>
      <c r="AD624">
        <v>8</v>
      </c>
      <c r="AE624">
        <v>10</v>
      </c>
      <c r="AF624" t="s">
        <v>1010</v>
      </c>
      <c r="AG624" t="s">
        <v>1010</v>
      </c>
      <c r="AH624">
        <v>358479</v>
      </c>
      <c r="AI624">
        <v>6663755</v>
      </c>
      <c r="AJ624" s="4">
        <v>359000</v>
      </c>
      <c r="AK624" s="4">
        <v>6663000</v>
      </c>
      <c r="AL624">
        <v>71</v>
      </c>
      <c r="AN624">
        <v>8</v>
      </c>
      <c r="AO624" t="s">
        <v>45</v>
      </c>
      <c r="AP624" t="s">
        <v>1011</v>
      </c>
      <c r="AQ624">
        <v>100931</v>
      </c>
      <c r="AT624">
        <v>1</v>
      </c>
      <c r="AU624" t="s">
        <v>12</v>
      </c>
      <c r="AV624" t="s">
        <v>1012</v>
      </c>
      <c r="AW624" t="s">
        <v>1013</v>
      </c>
      <c r="AX624">
        <v>8</v>
      </c>
      <c r="AY624" t="s">
        <v>15</v>
      </c>
      <c r="AZ624" t="s">
        <v>49</v>
      </c>
      <c r="BA624">
        <v>1</v>
      </c>
      <c r="BB624" s="5">
        <v>35471</v>
      </c>
      <c r="BC624" s="6" t="s">
        <v>17</v>
      </c>
      <c r="BE624">
        <v>3</v>
      </c>
      <c r="BF624">
        <v>438997</v>
      </c>
      <c r="BG624">
        <v>41565</v>
      </c>
      <c r="BH624" t="s">
        <v>1014</v>
      </c>
      <c r="BJ624" t="s">
        <v>1015</v>
      </c>
      <c r="BT624">
        <v>504868</v>
      </c>
    </row>
    <row r="625" spans="1:72" x14ac:dyDescent="0.3">
      <c r="A625">
        <v>505250</v>
      </c>
      <c r="B625">
        <v>267865</v>
      </c>
      <c r="F625" t="s">
        <v>0</v>
      </c>
      <c r="G625" t="s">
        <v>1</v>
      </c>
      <c r="H625" t="s">
        <v>1016</v>
      </c>
      <c r="I625" s="7" t="str">
        <f>HYPERLINK(AP625,"Hb")</f>
        <v>Hb</v>
      </c>
      <c r="K625">
        <v>1</v>
      </c>
      <c r="L625" t="s">
        <v>4</v>
      </c>
      <c r="M625">
        <v>100931</v>
      </c>
      <c r="N625" t="s">
        <v>5</v>
      </c>
      <c r="T625" t="s">
        <v>1017</v>
      </c>
      <c r="U625" s="1">
        <v>1</v>
      </c>
      <c r="V625" t="s">
        <v>985</v>
      </c>
      <c r="W625" t="s">
        <v>986</v>
      </c>
      <c r="X625" t="s">
        <v>987</v>
      </c>
      <c r="Y625" s="3">
        <v>4</v>
      </c>
      <c r="Z625" s="4">
        <v>402</v>
      </c>
      <c r="AA625" s="4" t="s">
        <v>986</v>
      </c>
      <c r="AB625" t="s">
        <v>1018</v>
      </c>
      <c r="AC625">
        <v>1995</v>
      </c>
      <c r="AD625">
        <v>8</v>
      </c>
      <c r="AE625">
        <v>9</v>
      </c>
      <c r="AF625" t="s">
        <v>995</v>
      </c>
      <c r="AG625" t="s">
        <v>995</v>
      </c>
      <c r="AH625">
        <v>361978</v>
      </c>
      <c r="AI625">
        <v>6671046</v>
      </c>
      <c r="AJ625" s="4">
        <v>361000</v>
      </c>
      <c r="AK625" s="4">
        <v>6671000</v>
      </c>
      <c r="AL625">
        <v>71</v>
      </c>
      <c r="AN625">
        <v>8</v>
      </c>
      <c r="AO625" t="s">
        <v>45</v>
      </c>
      <c r="AP625" t="s">
        <v>1019</v>
      </c>
      <c r="AQ625">
        <v>100931</v>
      </c>
      <c r="AT625">
        <v>1</v>
      </c>
      <c r="AU625" t="s">
        <v>12</v>
      </c>
      <c r="AV625" t="s">
        <v>1020</v>
      </c>
      <c r="AW625" t="s">
        <v>1021</v>
      </c>
      <c r="AX625">
        <v>8</v>
      </c>
      <c r="AY625" t="s">
        <v>15</v>
      </c>
      <c r="AZ625" t="s">
        <v>49</v>
      </c>
      <c r="BA625">
        <v>1</v>
      </c>
      <c r="BB625" s="5">
        <v>34967</v>
      </c>
      <c r="BC625" s="6" t="s">
        <v>17</v>
      </c>
      <c r="BE625">
        <v>3</v>
      </c>
      <c r="BF625">
        <v>438998</v>
      </c>
      <c r="BG625">
        <v>41566</v>
      </c>
      <c r="BH625" t="s">
        <v>1022</v>
      </c>
      <c r="BJ625" t="s">
        <v>1023</v>
      </c>
      <c r="BT625">
        <v>505250</v>
      </c>
    </row>
    <row r="626" spans="1:72" x14ac:dyDescent="0.3">
      <c r="A626">
        <v>508566</v>
      </c>
      <c r="B626">
        <v>271678</v>
      </c>
      <c r="F626" t="s">
        <v>0</v>
      </c>
      <c r="G626" t="s">
        <v>1</v>
      </c>
      <c r="H626" t="s">
        <v>5570</v>
      </c>
      <c r="I626" s="7" t="str">
        <f>HYPERLINK(AP626,"Hb")</f>
        <v>Hb</v>
      </c>
      <c r="K626">
        <v>1</v>
      </c>
      <c r="L626" t="s">
        <v>4</v>
      </c>
      <c r="M626">
        <v>100931</v>
      </c>
      <c r="N626" t="s">
        <v>5</v>
      </c>
      <c r="T626" t="s">
        <v>5571</v>
      </c>
      <c r="U626" s="1">
        <v>1</v>
      </c>
      <c r="V626" t="s">
        <v>5444</v>
      </c>
      <c r="W626" t="s">
        <v>5572</v>
      </c>
      <c r="X626" t="s">
        <v>5446</v>
      </c>
      <c r="Y626" s="3">
        <v>18</v>
      </c>
      <c r="Z626" s="4">
        <v>1820</v>
      </c>
      <c r="AA626" s="4" t="s">
        <v>5572</v>
      </c>
      <c r="AB626" t="s">
        <v>5573</v>
      </c>
      <c r="AC626">
        <v>1995</v>
      </c>
      <c r="AD626">
        <v>7</v>
      </c>
      <c r="AE626">
        <v>12</v>
      </c>
      <c r="AF626" t="s">
        <v>5574</v>
      </c>
      <c r="AG626" t="s">
        <v>5574</v>
      </c>
      <c r="AH626">
        <v>376430</v>
      </c>
      <c r="AI626">
        <v>7310298</v>
      </c>
      <c r="AJ626" s="4">
        <v>377000</v>
      </c>
      <c r="AK626" s="4">
        <v>7311000</v>
      </c>
      <c r="AL626">
        <v>707</v>
      </c>
      <c r="AN626">
        <v>8</v>
      </c>
      <c r="AO626" t="s">
        <v>45</v>
      </c>
      <c r="AP626" t="s">
        <v>5575</v>
      </c>
      <c r="AQ626">
        <v>100931</v>
      </c>
      <c r="AT626">
        <v>1</v>
      </c>
      <c r="AU626" t="s">
        <v>12</v>
      </c>
      <c r="AV626" t="s">
        <v>5576</v>
      </c>
      <c r="AW626" t="s">
        <v>5577</v>
      </c>
      <c r="AX626">
        <v>8</v>
      </c>
      <c r="AY626" t="s">
        <v>15</v>
      </c>
      <c r="AZ626" t="s">
        <v>49</v>
      </c>
      <c r="BA626">
        <v>1</v>
      </c>
      <c r="BB626" s="5">
        <v>35012</v>
      </c>
      <c r="BC626" s="6" t="s">
        <v>17</v>
      </c>
      <c r="BE626">
        <v>3</v>
      </c>
      <c r="BF626">
        <v>442496</v>
      </c>
      <c r="BG626">
        <v>42023</v>
      </c>
      <c r="BH626" t="s">
        <v>5578</v>
      </c>
      <c r="BJ626" t="s">
        <v>5579</v>
      </c>
      <c r="BT626">
        <v>508566</v>
      </c>
    </row>
    <row r="627" spans="1:72" x14ac:dyDescent="0.3">
      <c r="A627">
        <v>124623</v>
      </c>
      <c r="B627">
        <v>187908</v>
      </c>
      <c r="F627" t="s">
        <v>0</v>
      </c>
      <c r="G627" t="s">
        <v>791</v>
      </c>
      <c r="H627" t="s">
        <v>3384</v>
      </c>
      <c r="I627" t="s">
        <v>793</v>
      </c>
      <c r="K627">
        <v>1</v>
      </c>
      <c r="L627" t="s">
        <v>4</v>
      </c>
      <c r="M627">
        <v>100931</v>
      </c>
      <c r="N627" t="s">
        <v>5</v>
      </c>
      <c r="T627" t="s">
        <v>3385</v>
      </c>
      <c r="U627" s="1">
        <v>1</v>
      </c>
      <c r="V627" t="s">
        <v>3148</v>
      </c>
      <c r="W627" t="s">
        <v>3376</v>
      </c>
      <c r="X627" t="s">
        <v>3377</v>
      </c>
      <c r="Y627" s="3">
        <v>10</v>
      </c>
      <c r="Z627" s="4">
        <v>1001</v>
      </c>
      <c r="AA627" s="4" t="s">
        <v>3376</v>
      </c>
      <c r="AB627" t="s">
        <v>3386</v>
      </c>
      <c r="AC627">
        <v>1995</v>
      </c>
      <c r="AD627">
        <v>7</v>
      </c>
      <c r="AE627">
        <v>4</v>
      </c>
      <c r="AF627" t="s">
        <v>2818</v>
      </c>
      <c r="AG627" t="s">
        <v>797</v>
      </c>
      <c r="AH627">
        <v>85258</v>
      </c>
      <c r="AI627">
        <v>6464879</v>
      </c>
      <c r="AJ627" s="4">
        <v>85000</v>
      </c>
      <c r="AK627" s="4">
        <v>6465000</v>
      </c>
      <c r="AL627">
        <v>71</v>
      </c>
      <c r="AN627">
        <v>33</v>
      </c>
      <c r="AP627" s="5"/>
      <c r="AQ627">
        <v>100931</v>
      </c>
      <c r="AT627">
        <v>1</v>
      </c>
      <c r="AU627" t="s">
        <v>12</v>
      </c>
      <c r="AV627" t="s">
        <v>3387</v>
      </c>
      <c r="AW627" t="s">
        <v>3388</v>
      </c>
      <c r="AX627">
        <v>33</v>
      </c>
      <c r="AY627" t="s">
        <v>800</v>
      </c>
      <c r="AZ627" t="s">
        <v>49</v>
      </c>
      <c r="BB627" s="5">
        <v>41689</v>
      </c>
      <c r="BC627" s="6" t="s">
        <v>17</v>
      </c>
      <c r="BE627">
        <v>4</v>
      </c>
      <c r="BF627">
        <v>339712</v>
      </c>
      <c r="BG627">
        <v>41795</v>
      </c>
      <c r="BH627" t="s">
        <v>3389</v>
      </c>
      <c r="BJ627" t="s">
        <v>3390</v>
      </c>
      <c r="BT627">
        <v>124623</v>
      </c>
    </row>
    <row r="628" spans="1:72" x14ac:dyDescent="0.3">
      <c r="A628">
        <v>419766</v>
      </c>
      <c r="B628">
        <v>268967</v>
      </c>
      <c r="F628" t="s">
        <v>0</v>
      </c>
      <c r="G628" t="s">
        <v>1</v>
      </c>
      <c r="H628" t="s">
        <v>549</v>
      </c>
      <c r="I628" s="7" t="str">
        <f>HYPERLINK(AP628,"Hb")</f>
        <v>Hb</v>
      </c>
      <c r="K628">
        <v>1</v>
      </c>
      <c r="L628" t="s">
        <v>4</v>
      </c>
      <c r="M628">
        <v>100931</v>
      </c>
      <c r="N628" t="s">
        <v>5</v>
      </c>
      <c r="T628" t="s">
        <v>550</v>
      </c>
      <c r="U628" s="1">
        <v>1</v>
      </c>
      <c r="V628" t="s">
        <v>7</v>
      </c>
      <c r="W628" t="s">
        <v>519</v>
      </c>
      <c r="X628" s="2" t="s">
        <v>512</v>
      </c>
      <c r="Y628" s="3">
        <v>2</v>
      </c>
      <c r="Z628" s="4">
        <v>213</v>
      </c>
      <c r="AA628" s="4" t="s">
        <v>520</v>
      </c>
      <c r="AB628" t="s">
        <v>551</v>
      </c>
      <c r="AC628">
        <v>1996</v>
      </c>
      <c r="AD628">
        <v>7</v>
      </c>
      <c r="AE628">
        <v>12</v>
      </c>
      <c r="AF628" t="s">
        <v>552</v>
      </c>
      <c r="AG628" t="s">
        <v>552</v>
      </c>
      <c r="AH628">
        <v>271268</v>
      </c>
      <c r="AI628">
        <v>6626185</v>
      </c>
      <c r="AJ628" s="4">
        <v>271000</v>
      </c>
      <c r="AK628" s="4">
        <v>6627000</v>
      </c>
      <c r="AL628">
        <v>71</v>
      </c>
      <c r="AN628">
        <v>8</v>
      </c>
      <c r="AO628" t="s">
        <v>45</v>
      </c>
      <c r="AP628" t="s">
        <v>553</v>
      </c>
      <c r="AQ628">
        <v>100931</v>
      </c>
      <c r="AT628">
        <v>1</v>
      </c>
      <c r="AU628" t="s">
        <v>12</v>
      </c>
      <c r="AV628" t="s">
        <v>554</v>
      </c>
      <c r="AW628" t="s">
        <v>555</v>
      </c>
      <c r="AX628">
        <v>8</v>
      </c>
      <c r="AY628" t="s">
        <v>15</v>
      </c>
      <c r="AZ628" t="s">
        <v>49</v>
      </c>
      <c r="BA628">
        <v>1</v>
      </c>
      <c r="BB628" s="5">
        <v>35761</v>
      </c>
      <c r="BC628" s="6" t="s">
        <v>17</v>
      </c>
      <c r="BE628">
        <v>3</v>
      </c>
      <c r="BF628">
        <v>439972</v>
      </c>
      <c r="BG628">
        <v>41535</v>
      </c>
      <c r="BH628" t="s">
        <v>556</v>
      </c>
      <c r="BJ628" t="s">
        <v>557</v>
      </c>
      <c r="BT628">
        <v>419766</v>
      </c>
    </row>
    <row r="629" spans="1:72" x14ac:dyDescent="0.3">
      <c r="A629">
        <v>459000</v>
      </c>
      <c r="B629">
        <v>205893</v>
      </c>
      <c r="F629" t="s">
        <v>0</v>
      </c>
      <c r="G629" t="s">
        <v>100</v>
      </c>
      <c r="H629" t="s">
        <v>5221</v>
      </c>
      <c r="I629" s="7" t="str">
        <f>HYPERLINK(AP629,"Hb")</f>
        <v>Hb</v>
      </c>
      <c r="K629">
        <v>1</v>
      </c>
      <c r="L629" t="s">
        <v>4</v>
      </c>
      <c r="M629">
        <v>100931</v>
      </c>
      <c r="N629" t="s">
        <v>5</v>
      </c>
      <c r="T629" t="s">
        <v>5214</v>
      </c>
      <c r="U629" s="1">
        <v>1</v>
      </c>
      <c r="V629" t="s">
        <v>4493</v>
      </c>
      <c r="W629" t="s">
        <v>5206</v>
      </c>
      <c r="X629" s="2" t="s">
        <v>5128</v>
      </c>
      <c r="Y629" s="3">
        <v>17</v>
      </c>
      <c r="Z629" s="4">
        <v>1717</v>
      </c>
      <c r="AA629" s="4" t="s">
        <v>5206</v>
      </c>
      <c r="AB629" t="s">
        <v>5222</v>
      </c>
      <c r="AC629">
        <v>1996</v>
      </c>
      <c r="AD629">
        <v>7</v>
      </c>
      <c r="AE629">
        <v>12</v>
      </c>
      <c r="AF629" t="s">
        <v>3918</v>
      </c>
      <c r="AG629" t="s">
        <v>3918</v>
      </c>
      <c r="AH629">
        <v>289648</v>
      </c>
      <c r="AI629">
        <v>7056093</v>
      </c>
      <c r="AJ629" s="4">
        <v>289000</v>
      </c>
      <c r="AK629" s="4">
        <v>7057000</v>
      </c>
      <c r="AL629">
        <v>707</v>
      </c>
      <c r="AN629">
        <v>37</v>
      </c>
      <c r="AO629" t="s">
        <v>5223</v>
      </c>
      <c r="AP629" t="s">
        <v>5224</v>
      </c>
      <c r="AQ629">
        <v>100931</v>
      </c>
      <c r="AT629">
        <v>1</v>
      </c>
      <c r="AU629" t="s">
        <v>12</v>
      </c>
      <c r="AV629" t="s">
        <v>5225</v>
      </c>
      <c r="AW629" t="s">
        <v>5226</v>
      </c>
      <c r="AX629">
        <v>37</v>
      </c>
      <c r="AY629" t="s">
        <v>110</v>
      </c>
      <c r="AZ629" t="s">
        <v>49</v>
      </c>
      <c r="BA629">
        <v>1</v>
      </c>
      <c r="BB629" s="5">
        <v>41767</v>
      </c>
      <c r="BC629" s="6" t="s">
        <v>17</v>
      </c>
      <c r="BE629">
        <v>4</v>
      </c>
      <c r="BF629">
        <v>361317</v>
      </c>
      <c r="BG629">
        <v>41992</v>
      </c>
      <c r="BH629" t="s">
        <v>5227</v>
      </c>
      <c r="BJ629" t="s">
        <v>5228</v>
      </c>
      <c r="BT629">
        <v>459000</v>
      </c>
    </row>
    <row r="630" spans="1:72" x14ac:dyDescent="0.3">
      <c r="A630">
        <v>498811</v>
      </c>
      <c r="B630">
        <v>268340</v>
      </c>
      <c r="F630" t="s">
        <v>0</v>
      </c>
      <c r="G630" t="s">
        <v>1</v>
      </c>
      <c r="H630" t="s">
        <v>992</v>
      </c>
      <c r="I630" s="7" t="str">
        <f>HYPERLINK(AP630,"Hb")</f>
        <v>Hb</v>
      </c>
      <c r="K630">
        <v>1</v>
      </c>
      <c r="L630" t="s">
        <v>4</v>
      </c>
      <c r="M630">
        <v>100931</v>
      </c>
      <c r="N630" t="s">
        <v>5</v>
      </c>
      <c r="T630" t="s">
        <v>993</v>
      </c>
      <c r="U630" s="1">
        <v>1</v>
      </c>
      <c r="V630" t="s">
        <v>985</v>
      </c>
      <c r="W630" t="s">
        <v>986</v>
      </c>
      <c r="X630" t="s">
        <v>987</v>
      </c>
      <c r="Y630" s="3">
        <v>4</v>
      </c>
      <c r="Z630" s="4">
        <v>402</v>
      </c>
      <c r="AA630" s="4" t="s">
        <v>986</v>
      </c>
      <c r="AB630" t="s">
        <v>994</v>
      </c>
      <c r="AC630">
        <v>1996</v>
      </c>
      <c r="AD630">
        <v>7</v>
      </c>
      <c r="AE630">
        <v>21</v>
      </c>
      <c r="AF630" t="s">
        <v>995</v>
      </c>
      <c r="AG630" t="s">
        <v>995</v>
      </c>
      <c r="AH630">
        <v>337480</v>
      </c>
      <c r="AI630">
        <v>6670445</v>
      </c>
      <c r="AJ630" s="4">
        <v>337000</v>
      </c>
      <c r="AK630" s="4">
        <v>6671000</v>
      </c>
      <c r="AL630">
        <v>71</v>
      </c>
      <c r="AN630">
        <v>8</v>
      </c>
      <c r="AO630" t="s">
        <v>45</v>
      </c>
      <c r="AP630" t="s">
        <v>996</v>
      </c>
      <c r="AQ630">
        <v>100931</v>
      </c>
      <c r="AT630">
        <v>1</v>
      </c>
      <c r="AU630" t="s">
        <v>12</v>
      </c>
      <c r="AV630" t="s">
        <v>997</v>
      </c>
      <c r="AW630" t="s">
        <v>998</v>
      </c>
      <c r="AX630">
        <v>8</v>
      </c>
      <c r="AY630" t="s">
        <v>15</v>
      </c>
      <c r="AZ630" t="s">
        <v>49</v>
      </c>
      <c r="BA630">
        <v>1</v>
      </c>
      <c r="BB630" s="5">
        <v>35325</v>
      </c>
      <c r="BC630" s="6" t="s">
        <v>17</v>
      </c>
      <c r="BE630">
        <v>3</v>
      </c>
      <c r="BF630">
        <v>439431</v>
      </c>
      <c r="BG630">
        <v>41567</v>
      </c>
      <c r="BH630" t="s">
        <v>999</v>
      </c>
      <c r="BJ630" t="s">
        <v>1000</v>
      </c>
      <c r="BT630">
        <v>498811</v>
      </c>
    </row>
    <row r="631" spans="1:72" x14ac:dyDescent="0.3">
      <c r="A631">
        <v>458471</v>
      </c>
      <c r="B631">
        <v>278912</v>
      </c>
      <c r="F631" t="s">
        <v>0</v>
      </c>
      <c r="G631" t="s">
        <v>1</v>
      </c>
      <c r="H631" t="s">
        <v>311</v>
      </c>
      <c r="I631" s="7" t="str">
        <f>HYPERLINK(AP631,"Hb")</f>
        <v>Hb</v>
      </c>
      <c r="K631">
        <v>1</v>
      </c>
      <c r="L631" t="s">
        <v>4</v>
      </c>
      <c r="M631">
        <v>100931</v>
      </c>
      <c r="N631" t="s">
        <v>5</v>
      </c>
      <c r="T631" t="s">
        <v>312</v>
      </c>
      <c r="U631" s="1">
        <v>1</v>
      </c>
      <c r="V631" t="s">
        <v>7</v>
      </c>
      <c r="W631" t="s">
        <v>277</v>
      </c>
      <c r="X631" s="2" t="s">
        <v>9</v>
      </c>
      <c r="Y631" s="3">
        <v>1</v>
      </c>
      <c r="Z631" s="4">
        <v>125</v>
      </c>
      <c r="AA631" t="s">
        <v>313</v>
      </c>
      <c r="AB631" t="s">
        <v>314</v>
      </c>
      <c r="AC631">
        <v>1997</v>
      </c>
      <c r="AD631">
        <v>7</v>
      </c>
      <c r="AE631">
        <v>3</v>
      </c>
      <c r="AF631" t="s">
        <v>280</v>
      </c>
      <c r="AG631" t="s">
        <v>280</v>
      </c>
      <c r="AH631">
        <v>289307</v>
      </c>
      <c r="AI631">
        <v>6609074</v>
      </c>
      <c r="AJ631" s="4">
        <v>289000</v>
      </c>
      <c r="AK631" s="4">
        <v>6609000</v>
      </c>
      <c r="AL631">
        <v>71</v>
      </c>
      <c r="AN631">
        <v>8</v>
      </c>
      <c r="AO631" t="s">
        <v>45</v>
      </c>
      <c r="AP631" t="s">
        <v>315</v>
      </c>
      <c r="AQ631">
        <v>100931</v>
      </c>
      <c r="AT631">
        <v>1</v>
      </c>
      <c r="AU631" t="s">
        <v>12</v>
      </c>
      <c r="AV631" t="s">
        <v>316</v>
      </c>
      <c r="AW631" t="s">
        <v>317</v>
      </c>
      <c r="AX631">
        <v>8</v>
      </c>
      <c r="AY631" t="s">
        <v>15</v>
      </c>
      <c r="AZ631" t="s">
        <v>49</v>
      </c>
      <c r="BA631">
        <v>1</v>
      </c>
      <c r="BB631" s="5">
        <v>35818</v>
      </c>
      <c r="BC631" s="6" t="s">
        <v>17</v>
      </c>
      <c r="BE631">
        <v>3</v>
      </c>
      <c r="BF631">
        <v>451905</v>
      </c>
      <c r="BG631">
        <v>41516</v>
      </c>
      <c r="BH631" t="s">
        <v>318</v>
      </c>
      <c r="BJ631" t="s">
        <v>319</v>
      </c>
      <c r="BT631">
        <v>458471</v>
      </c>
    </row>
    <row r="632" spans="1:72" x14ac:dyDescent="0.3">
      <c r="A632">
        <v>480650</v>
      </c>
      <c r="B632">
        <v>279333</v>
      </c>
      <c r="F632" t="s">
        <v>0</v>
      </c>
      <c r="G632" t="s">
        <v>1</v>
      </c>
      <c r="H632" t="s">
        <v>153</v>
      </c>
      <c r="I632" s="7" t="str">
        <f>HYPERLINK(AP632,"Hb")</f>
        <v>Hb</v>
      </c>
      <c r="K632">
        <v>1</v>
      </c>
      <c r="L632" t="s">
        <v>4</v>
      </c>
      <c r="M632">
        <v>100931</v>
      </c>
      <c r="N632" t="s">
        <v>5</v>
      </c>
      <c r="T632" t="s">
        <v>154</v>
      </c>
      <c r="U632" s="1">
        <v>1</v>
      </c>
      <c r="V632" t="s">
        <v>7</v>
      </c>
      <c r="W632" t="s">
        <v>155</v>
      </c>
      <c r="X632" s="2" t="s">
        <v>9</v>
      </c>
      <c r="Y632" s="3">
        <v>1</v>
      </c>
      <c r="Z632" s="4">
        <v>118</v>
      </c>
      <c r="AA632" s="4" t="s">
        <v>155</v>
      </c>
      <c r="AB632" t="s">
        <v>156</v>
      </c>
      <c r="AC632">
        <v>1997</v>
      </c>
      <c r="AD632">
        <v>6</v>
      </c>
      <c r="AE632">
        <v>29</v>
      </c>
      <c r="AF632" t="s">
        <v>157</v>
      </c>
      <c r="AG632" t="s">
        <v>157</v>
      </c>
      <c r="AH632">
        <v>307293</v>
      </c>
      <c r="AI632">
        <v>6579224</v>
      </c>
      <c r="AJ632" s="4">
        <v>307000</v>
      </c>
      <c r="AK632" s="4">
        <v>6579000</v>
      </c>
      <c r="AL632">
        <v>71</v>
      </c>
      <c r="AN632">
        <v>8</v>
      </c>
      <c r="AO632" t="s">
        <v>45</v>
      </c>
      <c r="AP632" t="s">
        <v>158</v>
      </c>
      <c r="AQ632">
        <v>100931</v>
      </c>
      <c r="AT632">
        <v>1</v>
      </c>
      <c r="AU632" t="s">
        <v>12</v>
      </c>
      <c r="AV632" t="s">
        <v>159</v>
      </c>
      <c r="AW632" t="s">
        <v>160</v>
      </c>
      <c r="AX632">
        <v>8</v>
      </c>
      <c r="AY632" t="s">
        <v>15</v>
      </c>
      <c r="AZ632" t="s">
        <v>49</v>
      </c>
      <c r="BA632">
        <v>1</v>
      </c>
      <c r="BB632" s="5">
        <v>44109</v>
      </c>
      <c r="BC632" s="6" t="s">
        <v>17</v>
      </c>
      <c r="BE632">
        <v>3</v>
      </c>
      <c r="BF632">
        <v>452302</v>
      </c>
      <c r="BG632">
        <v>41498</v>
      </c>
      <c r="BH632" t="s">
        <v>161</v>
      </c>
      <c r="BJ632" t="s">
        <v>162</v>
      </c>
      <c r="BT632">
        <v>480650</v>
      </c>
    </row>
    <row r="633" spans="1:72" x14ac:dyDescent="0.3">
      <c r="A633">
        <v>486967</v>
      </c>
      <c r="B633">
        <v>279566</v>
      </c>
      <c r="F633" t="s">
        <v>0</v>
      </c>
      <c r="G633" t="s">
        <v>1</v>
      </c>
      <c r="H633" t="s">
        <v>216</v>
      </c>
      <c r="I633" s="7" t="str">
        <f>HYPERLINK(AP633,"Hb")</f>
        <v>Hb</v>
      </c>
      <c r="K633">
        <v>1</v>
      </c>
      <c r="L633" t="s">
        <v>4</v>
      </c>
      <c r="M633">
        <v>100931</v>
      </c>
      <c r="N633" t="s">
        <v>5</v>
      </c>
      <c r="T633" t="s">
        <v>217</v>
      </c>
      <c r="U633" s="1">
        <v>1</v>
      </c>
      <c r="V633" t="s">
        <v>7</v>
      </c>
      <c r="W633" t="s">
        <v>190</v>
      </c>
      <c r="X633" s="2" t="s">
        <v>9</v>
      </c>
      <c r="Y633" s="3">
        <v>1</v>
      </c>
      <c r="Z633" s="4">
        <v>119</v>
      </c>
      <c r="AA633" s="4" t="s">
        <v>190</v>
      </c>
      <c r="AB633" t="s">
        <v>218</v>
      </c>
      <c r="AC633">
        <v>1997</v>
      </c>
      <c r="AD633">
        <v>7</v>
      </c>
      <c r="AE633">
        <v>3</v>
      </c>
      <c r="AF633" t="s">
        <v>210</v>
      </c>
      <c r="AG633" t="s">
        <v>210</v>
      </c>
      <c r="AH633">
        <v>315559</v>
      </c>
      <c r="AI633">
        <v>6583792</v>
      </c>
      <c r="AJ633" s="4">
        <v>315000</v>
      </c>
      <c r="AK633" s="4">
        <v>6583000</v>
      </c>
      <c r="AL633">
        <v>71</v>
      </c>
      <c r="AN633">
        <v>8</v>
      </c>
      <c r="AO633" t="s">
        <v>45</v>
      </c>
      <c r="AP633" t="s">
        <v>219</v>
      </c>
      <c r="AQ633">
        <v>100931</v>
      </c>
      <c r="AT633">
        <v>1</v>
      </c>
      <c r="AU633" t="s">
        <v>12</v>
      </c>
      <c r="AV633" t="s">
        <v>220</v>
      </c>
      <c r="AW633" t="s">
        <v>221</v>
      </c>
      <c r="AX633">
        <v>8</v>
      </c>
      <c r="AY633" t="s">
        <v>15</v>
      </c>
      <c r="AZ633" t="s">
        <v>49</v>
      </c>
      <c r="BA633">
        <v>1</v>
      </c>
      <c r="BB633" s="5">
        <v>36411</v>
      </c>
      <c r="BC633" s="6" t="s">
        <v>17</v>
      </c>
      <c r="BE633">
        <v>3</v>
      </c>
      <c r="BF633">
        <v>452505</v>
      </c>
      <c r="BG633">
        <v>41502</v>
      </c>
      <c r="BH633" t="s">
        <v>222</v>
      </c>
      <c r="BJ633" t="s">
        <v>223</v>
      </c>
      <c r="BT633">
        <v>486967</v>
      </c>
    </row>
    <row r="634" spans="1:72" x14ac:dyDescent="0.3">
      <c r="A634">
        <v>508545</v>
      </c>
      <c r="B634">
        <v>278608</v>
      </c>
      <c r="F634" t="s">
        <v>0</v>
      </c>
      <c r="G634" t="s">
        <v>1</v>
      </c>
      <c r="H634" t="s">
        <v>1431</v>
      </c>
      <c r="I634" s="7" t="str">
        <f>HYPERLINK(AP634,"Hb")</f>
        <v>Hb</v>
      </c>
      <c r="K634">
        <v>1</v>
      </c>
      <c r="L634" t="s">
        <v>4</v>
      </c>
      <c r="M634">
        <v>100931</v>
      </c>
      <c r="N634" t="s">
        <v>5</v>
      </c>
      <c r="T634" t="s">
        <v>1432</v>
      </c>
      <c r="U634" s="1">
        <v>1</v>
      </c>
      <c r="V634" t="s">
        <v>985</v>
      </c>
      <c r="W634" t="s">
        <v>1372</v>
      </c>
      <c r="X634" t="s">
        <v>987</v>
      </c>
      <c r="Y634" s="3">
        <v>4</v>
      </c>
      <c r="Z634" s="4">
        <v>428</v>
      </c>
      <c r="AA634" s="4" t="s">
        <v>1372</v>
      </c>
      <c r="AB634" t="s">
        <v>1433</v>
      </c>
      <c r="AC634">
        <v>1997</v>
      </c>
      <c r="AD634">
        <v>8</v>
      </c>
      <c r="AE634">
        <v>3</v>
      </c>
      <c r="AF634" t="s">
        <v>1434</v>
      </c>
      <c r="AG634" t="s">
        <v>1434</v>
      </c>
      <c r="AH634">
        <v>376279</v>
      </c>
      <c r="AI634">
        <v>6807748</v>
      </c>
      <c r="AJ634" s="4">
        <v>377000</v>
      </c>
      <c r="AK634" s="4">
        <v>6807000</v>
      </c>
      <c r="AL634">
        <v>71</v>
      </c>
      <c r="AN634">
        <v>8</v>
      </c>
      <c r="AO634" t="s">
        <v>45</v>
      </c>
      <c r="AP634" t="s">
        <v>1435</v>
      </c>
      <c r="AQ634">
        <v>100931</v>
      </c>
      <c r="AT634">
        <v>1</v>
      </c>
      <c r="AU634" t="s">
        <v>12</v>
      </c>
      <c r="AV634" t="s">
        <v>1436</v>
      </c>
      <c r="AW634" t="s">
        <v>1437</v>
      </c>
      <c r="AX634">
        <v>8</v>
      </c>
      <c r="AY634" t="s">
        <v>15</v>
      </c>
      <c r="AZ634" t="s">
        <v>49</v>
      </c>
      <c r="BA634">
        <v>1</v>
      </c>
      <c r="BB634" s="5">
        <v>35726</v>
      </c>
      <c r="BC634" s="6" t="s">
        <v>17</v>
      </c>
      <c r="BE634">
        <v>3</v>
      </c>
      <c r="BF634">
        <v>451636</v>
      </c>
      <c r="BG634">
        <v>41606</v>
      </c>
      <c r="BH634" t="s">
        <v>1438</v>
      </c>
      <c r="BJ634" t="s">
        <v>1439</v>
      </c>
      <c r="BT634">
        <v>508545</v>
      </c>
    </row>
    <row r="635" spans="1:72" x14ac:dyDescent="0.3">
      <c r="A635">
        <v>168303</v>
      </c>
      <c r="B635">
        <v>191368</v>
      </c>
      <c r="F635" t="s">
        <v>0</v>
      </c>
      <c r="G635" t="s">
        <v>791</v>
      </c>
      <c r="H635" t="s">
        <v>3217</v>
      </c>
      <c r="I635" t="s">
        <v>793</v>
      </c>
      <c r="K635">
        <v>1</v>
      </c>
      <c r="L635" t="s">
        <v>4</v>
      </c>
      <c r="M635">
        <v>100931</v>
      </c>
      <c r="N635" t="s">
        <v>5</v>
      </c>
      <c r="T635" t="s">
        <v>3210</v>
      </c>
      <c r="U635" s="1">
        <v>1</v>
      </c>
      <c r="V635" t="s">
        <v>3148</v>
      </c>
      <c r="W635" t="s">
        <v>3158</v>
      </c>
      <c r="X635" t="s">
        <v>3150</v>
      </c>
      <c r="Y635" s="3">
        <v>9</v>
      </c>
      <c r="Z635" s="4">
        <v>906</v>
      </c>
      <c r="AA635" s="4" t="s">
        <v>3158</v>
      </c>
      <c r="AB635" t="s">
        <v>3218</v>
      </c>
      <c r="AC635">
        <v>1998</v>
      </c>
      <c r="AD635">
        <v>7</v>
      </c>
      <c r="AE635">
        <v>1</v>
      </c>
      <c r="AF635" t="s">
        <v>3212</v>
      </c>
      <c r="AG635" t="s">
        <v>797</v>
      </c>
      <c r="AH635">
        <v>149111</v>
      </c>
      <c r="AI635">
        <v>6508539</v>
      </c>
      <c r="AJ635" s="4">
        <v>149000</v>
      </c>
      <c r="AK635" s="4">
        <v>6509000</v>
      </c>
      <c r="AL635">
        <v>71</v>
      </c>
      <c r="AN635">
        <v>33</v>
      </c>
      <c r="AP635" s="5"/>
      <c r="AQ635">
        <v>100931</v>
      </c>
      <c r="AT635">
        <v>1</v>
      </c>
      <c r="AU635" t="s">
        <v>12</v>
      </c>
      <c r="AV635" t="s">
        <v>3219</v>
      </c>
      <c r="AW635" t="s">
        <v>3220</v>
      </c>
      <c r="AX635">
        <v>33</v>
      </c>
      <c r="AY635" t="s">
        <v>800</v>
      </c>
      <c r="AZ635" t="s">
        <v>49</v>
      </c>
      <c r="BB635" s="5">
        <v>41689</v>
      </c>
      <c r="BC635" s="6" t="s">
        <v>17</v>
      </c>
      <c r="BE635">
        <v>4</v>
      </c>
      <c r="BF635">
        <v>342882</v>
      </c>
      <c r="BG635">
        <v>41769</v>
      </c>
      <c r="BH635" t="s">
        <v>3221</v>
      </c>
      <c r="BJ635" t="s">
        <v>3222</v>
      </c>
      <c r="BT635">
        <v>168303</v>
      </c>
    </row>
    <row r="636" spans="1:72" x14ac:dyDescent="0.3">
      <c r="A636">
        <v>379048</v>
      </c>
      <c r="B636">
        <v>291136</v>
      </c>
      <c r="F636" t="s">
        <v>0</v>
      </c>
      <c r="G636" t="s">
        <v>1</v>
      </c>
      <c r="H636" t="s">
        <v>121</v>
      </c>
      <c r="I636" s="7" t="str">
        <f>HYPERLINK(AP636,"Hb")</f>
        <v>Hb</v>
      </c>
      <c r="K636">
        <v>1</v>
      </c>
      <c r="L636" t="s">
        <v>4</v>
      </c>
      <c r="M636">
        <v>100931</v>
      </c>
      <c r="N636" t="s">
        <v>5</v>
      </c>
      <c r="T636" t="s">
        <v>122</v>
      </c>
      <c r="U636" s="1">
        <v>1</v>
      </c>
      <c r="V636" t="s">
        <v>7</v>
      </c>
      <c r="W636" t="s">
        <v>103</v>
      </c>
      <c r="X636" s="2" t="s">
        <v>9</v>
      </c>
      <c r="Y636" s="3">
        <v>1</v>
      </c>
      <c r="Z636" s="4">
        <v>106</v>
      </c>
      <c r="AA636" s="4" t="s">
        <v>103</v>
      </c>
      <c r="AB636" t="s">
        <v>123</v>
      </c>
      <c r="AC636">
        <v>1998</v>
      </c>
      <c r="AD636">
        <v>7</v>
      </c>
      <c r="AE636">
        <v>1</v>
      </c>
      <c r="AF636" t="s">
        <v>124</v>
      </c>
      <c r="AG636" t="s">
        <v>124</v>
      </c>
      <c r="AH636">
        <v>262944</v>
      </c>
      <c r="AI636">
        <v>6571215</v>
      </c>
      <c r="AJ636" s="4">
        <v>263000</v>
      </c>
      <c r="AK636" s="4">
        <v>6571000</v>
      </c>
      <c r="AL636">
        <v>707</v>
      </c>
      <c r="AN636">
        <v>8</v>
      </c>
      <c r="AO636" t="s">
        <v>45</v>
      </c>
      <c r="AP636" t="s">
        <v>125</v>
      </c>
      <c r="AQ636">
        <v>100931</v>
      </c>
      <c r="AT636">
        <v>1</v>
      </c>
      <c r="AU636" t="s">
        <v>12</v>
      </c>
      <c r="AV636" t="s">
        <v>126</v>
      </c>
      <c r="AW636" t="s">
        <v>127</v>
      </c>
      <c r="AX636">
        <v>8</v>
      </c>
      <c r="AY636" t="s">
        <v>15</v>
      </c>
      <c r="AZ636" t="s">
        <v>49</v>
      </c>
      <c r="BA636">
        <v>1</v>
      </c>
      <c r="BB636" s="5">
        <v>38106</v>
      </c>
      <c r="BC636" s="6" t="s">
        <v>17</v>
      </c>
      <c r="BE636">
        <v>3</v>
      </c>
      <c r="BF636">
        <v>463848</v>
      </c>
      <c r="BG636">
        <v>41495</v>
      </c>
      <c r="BH636" t="s">
        <v>128</v>
      </c>
      <c r="BJ636" t="s">
        <v>129</v>
      </c>
      <c r="BT636">
        <v>379048</v>
      </c>
    </row>
    <row r="637" spans="1:72" x14ac:dyDescent="0.3">
      <c r="A637">
        <v>421779</v>
      </c>
      <c r="B637">
        <v>279415</v>
      </c>
      <c r="F637" t="s">
        <v>0</v>
      </c>
      <c r="G637" t="s">
        <v>1</v>
      </c>
      <c r="H637" t="s">
        <v>482</v>
      </c>
      <c r="I637" s="7" t="str">
        <f>HYPERLINK(AP637,"Hb")</f>
        <v>Hb</v>
      </c>
      <c r="K637">
        <v>1</v>
      </c>
      <c r="L637" t="s">
        <v>4</v>
      </c>
      <c r="M637">
        <v>100931</v>
      </c>
      <c r="N637" t="s">
        <v>5</v>
      </c>
      <c r="T637" t="s">
        <v>483</v>
      </c>
      <c r="U637" s="1">
        <v>1</v>
      </c>
      <c r="V637" t="s">
        <v>7</v>
      </c>
      <c r="W637" t="s">
        <v>464</v>
      </c>
      <c r="X637" s="2" t="s">
        <v>9</v>
      </c>
      <c r="Y637" s="3">
        <v>1</v>
      </c>
      <c r="Z637" s="4">
        <v>137</v>
      </c>
      <c r="AA637" t="s">
        <v>464</v>
      </c>
      <c r="AB637" t="s">
        <v>484</v>
      </c>
      <c r="AC637">
        <v>1998</v>
      </c>
      <c r="AD637">
        <v>8</v>
      </c>
      <c r="AE637">
        <v>15</v>
      </c>
      <c r="AF637" t="s">
        <v>485</v>
      </c>
      <c r="AG637" t="s">
        <v>485</v>
      </c>
      <c r="AH637">
        <v>272026</v>
      </c>
      <c r="AI637">
        <v>6602743</v>
      </c>
      <c r="AJ637" s="4">
        <v>273000</v>
      </c>
      <c r="AK637" s="4">
        <v>6603000</v>
      </c>
      <c r="AL637">
        <v>224</v>
      </c>
      <c r="AN637">
        <v>8</v>
      </c>
      <c r="AO637" t="s">
        <v>45</v>
      </c>
      <c r="AP637" t="s">
        <v>486</v>
      </c>
      <c r="AQ637">
        <v>100931</v>
      </c>
      <c r="AT637">
        <v>1</v>
      </c>
      <c r="AU637" t="s">
        <v>12</v>
      </c>
      <c r="AV637" t="s">
        <v>487</v>
      </c>
      <c r="AW637" t="s">
        <v>488</v>
      </c>
      <c r="AX637">
        <v>8</v>
      </c>
      <c r="AY637" t="s">
        <v>15</v>
      </c>
      <c r="AZ637" t="s">
        <v>49</v>
      </c>
      <c r="BA637">
        <v>1</v>
      </c>
      <c r="BB637" s="5">
        <v>36216</v>
      </c>
      <c r="BC637" s="6" t="s">
        <v>17</v>
      </c>
      <c r="BE637">
        <v>3</v>
      </c>
      <c r="BF637">
        <v>452375</v>
      </c>
      <c r="BG637">
        <v>41530</v>
      </c>
      <c r="BH637" t="s">
        <v>489</v>
      </c>
      <c r="BJ637" t="s">
        <v>490</v>
      </c>
      <c r="BT637">
        <v>421779</v>
      </c>
    </row>
    <row r="638" spans="1:72" x14ac:dyDescent="0.3">
      <c r="A638">
        <v>482962</v>
      </c>
      <c r="B638">
        <v>206614</v>
      </c>
      <c r="F638" t="s">
        <v>0</v>
      </c>
      <c r="G638" t="s">
        <v>100</v>
      </c>
      <c r="H638" t="s">
        <v>5361</v>
      </c>
      <c r="I638" s="7" t="str">
        <f>HYPERLINK(AP638,"Hb")</f>
        <v>Hb</v>
      </c>
      <c r="K638">
        <v>1</v>
      </c>
      <c r="L638" t="s">
        <v>4</v>
      </c>
      <c r="M638">
        <v>100931</v>
      </c>
      <c r="N638" t="s">
        <v>5</v>
      </c>
      <c r="T638" t="s">
        <v>5362</v>
      </c>
      <c r="U638" s="1">
        <v>1</v>
      </c>
      <c r="V638" t="s">
        <v>4493</v>
      </c>
      <c r="W638" t="s">
        <v>5340</v>
      </c>
      <c r="X638" s="2" t="s">
        <v>5128</v>
      </c>
      <c r="Y638" s="3">
        <v>17</v>
      </c>
      <c r="Z638" s="4">
        <v>1729</v>
      </c>
      <c r="AA638" t="s">
        <v>5340</v>
      </c>
      <c r="AB638" t="s">
        <v>5363</v>
      </c>
      <c r="AC638">
        <v>1998</v>
      </c>
      <c r="AD638">
        <v>6</v>
      </c>
      <c r="AE638">
        <v>1</v>
      </c>
      <c r="AF638" t="s">
        <v>3918</v>
      </c>
      <c r="AG638" t="s">
        <v>3918</v>
      </c>
      <c r="AH638">
        <v>310501</v>
      </c>
      <c r="AI638">
        <v>7085456</v>
      </c>
      <c r="AJ638" s="4">
        <v>311000</v>
      </c>
      <c r="AK638" s="4">
        <v>7085000</v>
      </c>
      <c r="AL638">
        <v>707</v>
      </c>
      <c r="AN638">
        <v>37</v>
      </c>
      <c r="AP638" t="s">
        <v>5364</v>
      </c>
      <c r="AQ638">
        <v>100931</v>
      </c>
      <c r="AT638">
        <v>1</v>
      </c>
      <c r="AU638" t="s">
        <v>12</v>
      </c>
      <c r="AV638" t="s">
        <v>5365</v>
      </c>
      <c r="AW638" t="s">
        <v>5366</v>
      </c>
      <c r="AX638">
        <v>37</v>
      </c>
      <c r="AY638" t="s">
        <v>110</v>
      </c>
      <c r="AZ638" t="s">
        <v>49</v>
      </c>
      <c r="BA638">
        <v>1</v>
      </c>
      <c r="BB638" s="5">
        <v>41767</v>
      </c>
      <c r="BC638" s="6" t="s">
        <v>17</v>
      </c>
      <c r="BE638">
        <v>4</v>
      </c>
      <c r="BF638">
        <v>361956</v>
      </c>
      <c r="BG638">
        <v>42005</v>
      </c>
      <c r="BH638" t="s">
        <v>5367</v>
      </c>
      <c r="BJ638" t="s">
        <v>5368</v>
      </c>
      <c r="BT638">
        <v>482962</v>
      </c>
    </row>
    <row r="639" spans="1:72" x14ac:dyDescent="0.3">
      <c r="A639">
        <v>490466</v>
      </c>
      <c r="B639">
        <v>281081</v>
      </c>
      <c r="F639" t="s">
        <v>0</v>
      </c>
      <c r="G639" t="s">
        <v>1</v>
      </c>
      <c r="H639" t="s">
        <v>839</v>
      </c>
      <c r="I639" s="7" t="str">
        <f>HYPERLINK(AP639,"Hb")</f>
        <v>Hb</v>
      </c>
      <c r="K639">
        <v>1</v>
      </c>
      <c r="L639" t="s">
        <v>4</v>
      </c>
      <c r="M639">
        <v>100931</v>
      </c>
      <c r="N639" t="s">
        <v>5</v>
      </c>
      <c r="T639" t="s">
        <v>840</v>
      </c>
      <c r="U639" s="1">
        <v>1</v>
      </c>
      <c r="V639" t="s">
        <v>7</v>
      </c>
      <c r="W639" t="s">
        <v>769</v>
      </c>
      <c r="X639" s="2" t="s">
        <v>512</v>
      </c>
      <c r="Y639" s="3">
        <v>2</v>
      </c>
      <c r="Z639" s="4">
        <v>236</v>
      </c>
      <c r="AA639" s="4" t="s">
        <v>769</v>
      </c>
      <c r="AB639" t="s">
        <v>841</v>
      </c>
      <c r="AC639">
        <v>1998</v>
      </c>
      <c r="AD639">
        <v>7</v>
      </c>
      <c r="AE639">
        <v>22</v>
      </c>
      <c r="AF639" t="s">
        <v>842</v>
      </c>
      <c r="AG639" t="s">
        <v>842</v>
      </c>
      <c r="AH639">
        <v>321490</v>
      </c>
      <c r="AI639">
        <v>6659174</v>
      </c>
      <c r="AJ639" s="4">
        <v>321000</v>
      </c>
      <c r="AK639" s="4">
        <v>6659000</v>
      </c>
      <c r="AL639">
        <v>71</v>
      </c>
      <c r="AN639">
        <v>8</v>
      </c>
      <c r="AO639" t="s">
        <v>45</v>
      </c>
      <c r="AP639" t="s">
        <v>843</v>
      </c>
      <c r="AQ639">
        <v>100931</v>
      </c>
      <c r="AT639">
        <v>1</v>
      </c>
      <c r="AU639" t="s">
        <v>12</v>
      </c>
      <c r="AV639" t="s">
        <v>844</v>
      </c>
      <c r="AW639" t="s">
        <v>845</v>
      </c>
      <c r="AX639">
        <v>8</v>
      </c>
      <c r="AY639" t="s">
        <v>15</v>
      </c>
      <c r="AZ639" t="s">
        <v>49</v>
      </c>
      <c r="BA639">
        <v>1</v>
      </c>
      <c r="BB639" s="5">
        <v>36200</v>
      </c>
      <c r="BC639" s="6" t="s">
        <v>17</v>
      </c>
      <c r="BE639">
        <v>3</v>
      </c>
      <c r="BF639">
        <v>453937</v>
      </c>
      <c r="BG639">
        <v>41553</v>
      </c>
      <c r="BH639" t="s">
        <v>846</v>
      </c>
      <c r="BJ639" t="s">
        <v>847</v>
      </c>
      <c r="BT639">
        <v>490466</v>
      </c>
    </row>
    <row r="640" spans="1:72" x14ac:dyDescent="0.3">
      <c r="A640">
        <v>533458</v>
      </c>
      <c r="B640">
        <v>154271</v>
      </c>
      <c r="F640" t="s">
        <v>0</v>
      </c>
      <c r="G640" t="s">
        <v>5040</v>
      </c>
      <c r="H640" t="s">
        <v>6604</v>
      </c>
      <c r="I640" t="s">
        <v>793</v>
      </c>
      <c r="K640">
        <v>1</v>
      </c>
      <c r="L640" t="s">
        <v>4</v>
      </c>
      <c r="M640">
        <v>100931</v>
      </c>
      <c r="N640" t="s">
        <v>5</v>
      </c>
      <c r="T640" t="s">
        <v>6605</v>
      </c>
      <c r="U640" s="1">
        <v>1</v>
      </c>
      <c r="V640" t="s">
        <v>6047</v>
      </c>
      <c r="W640" t="s">
        <v>6576</v>
      </c>
      <c r="X640" s="2" t="s">
        <v>6534</v>
      </c>
      <c r="Y640" s="3">
        <v>20</v>
      </c>
      <c r="Z640" s="4">
        <v>2012</v>
      </c>
      <c r="AA640" s="4" t="s">
        <v>6576</v>
      </c>
      <c r="AB640" t="s">
        <v>6606</v>
      </c>
      <c r="AC640">
        <v>1998</v>
      </c>
      <c r="AD640">
        <v>8</v>
      </c>
      <c r="AE640">
        <v>10</v>
      </c>
      <c r="AF640" t="s">
        <v>6072</v>
      </c>
      <c r="AG640" t="s">
        <v>6072</v>
      </c>
      <c r="AH640">
        <v>814059</v>
      </c>
      <c r="AI640">
        <v>7782984</v>
      </c>
      <c r="AJ640" s="4">
        <v>815000</v>
      </c>
      <c r="AK640" s="4">
        <v>7783000</v>
      </c>
      <c r="AL640">
        <v>707</v>
      </c>
      <c r="AN640">
        <v>117</v>
      </c>
      <c r="AP640" s="5"/>
      <c r="AQ640">
        <v>100931</v>
      </c>
      <c r="AT640">
        <v>1</v>
      </c>
      <c r="AU640" t="s">
        <v>12</v>
      </c>
      <c r="AV640" t="s">
        <v>6607</v>
      </c>
      <c r="AW640" t="s">
        <v>6608</v>
      </c>
      <c r="AX640">
        <v>117</v>
      </c>
      <c r="AY640" t="s">
        <v>5048</v>
      </c>
      <c r="AZ640" t="s">
        <v>5049</v>
      </c>
      <c r="BB640" s="5">
        <v>39547</v>
      </c>
      <c r="BC640" s="6" t="s">
        <v>17</v>
      </c>
      <c r="BE640">
        <v>5</v>
      </c>
      <c r="BF640">
        <v>303836</v>
      </c>
      <c r="BG640">
        <v>42128</v>
      </c>
      <c r="BH640" t="s">
        <v>6609</v>
      </c>
      <c r="BJ640" t="s">
        <v>6610</v>
      </c>
      <c r="BT640">
        <v>533458</v>
      </c>
    </row>
    <row r="641" spans="1:72" x14ac:dyDescent="0.3">
      <c r="A641">
        <v>141342</v>
      </c>
      <c r="B641">
        <v>281219</v>
      </c>
      <c r="F641" t="s">
        <v>0</v>
      </c>
      <c r="G641" t="s">
        <v>1</v>
      </c>
      <c r="H641" t="s">
        <v>4097</v>
      </c>
      <c r="I641" s="7" t="str">
        <f>HYPERLINK(AP641,"Hb")</f>
        <v>Hb</v>
      </c>
      <c r="K641">
        <v>1</v>
      </c>
      <c r="L641" t="s">
        <v>4</v>
      </c>
      <c r="M641">
        <v>100931</v>
      </c>
      <c r="N641" t="s">
        <v>5</v>
      </c>
      <c r="T641" t="s">
        <v>4098</v>
      </c>
      <c r="U641" s="1">
        <v>1</v>
      </c>
      <c r="V641" t="s">
        <v>4017</v>
      </c>
      <c r="W641" t="s">
        <v>4044</v>
      </c>
      <c r="X641" t="s">
        <v>4045</v>
      </c>
      <c r="Y641" s="3">
        <v>15</v>
      </c>
      <c r="Z641" s="4">
        <v>1502</v>
      </c>
      <c r="AA641" s="4" t="s">
        <v>4044</v>
      </c>
      <c r="AB641" t="s">
        <v>4099</v>
      </c>
      <c r="AC641">
        <v>1998</v>
      </c>
      <c r="AD641">
        <v>7</v>
      </c>
      <c r="AE641">
        <v>22</v>
      </c>
      <c r="AF641" t="s">
        <v>289</v>
      </c>
      <c r="AG641" t="s">
        <v>289</v>
      </c>
      <c r="AH641">
        <v>99681</v>
      </c>
      <c r="AI641">
        <v>6981328</v>
      </c>
      <c r="AJ641" s="4">
        <v>99000</v>
      </c>
      <c r="AK641" s="4">
        <v>6981000</v>
      </c>
      <c r="AL641">
        <v>71</v>
      </c>
      <c r="AN641">
        <v>8</v>
      </c>
      <c r="AO641" t="s">
        <v>45</v>
      </c>
      <c r="AP641" t="s">
        <v>4100</v>
      </c>
      <c r="AQ641">
        <v>100931</v>
      </c>
      <c r="AT641">
        <v>1</v>
      </c>
      <c r="AU641" t="s">
        <v>12</v>
      </c>
      <c r="AV641" t="s">
        <v>4101</v>
      </c>
      <c r="AW641" t="s">
        <v>4102</v>
      </c>
      <c r="AX641">
        <v>8</v>
      </c>
      <c r="AY641" t="s">
        <v>15</v>
      </c>
      <c r="AZ641" t="s">
        <v>49</v>
      </c>
      <c r="BA641">
        <v>1</v>
      </c>
      <c r="BB641" s="5">
        <v>36831</v>
      </c>
      <c r="BC641" s="6" t="s">
        <v>17</v>
      </c>
      <c r="BE641">
        <v>3</v>
      </c>
      <c r="BF641">
        <v>454066</v>
      </c>
      <c r="BG641">
        <v>41882</v>
      </c>
      <c r="BH641" t="s">
        <v>4103</v>
      </c>
      <c r="BJ641" t="s">
        <v>4104</v>
      </c>
      <c r="BT641">
        <v>141342</v>
      </c>
    </row>
    <row r="642" spans="1:72" x14ac:dyDescent="0.3">
      <c r="A642">
        <v>190978</v>
      </c>
      <c r="B642">
        <v>13452</v>
      </c>
      <c r="F642" t="s">
        <v>0</v>
      </c>
      <c r="G642" t="s">
        <v>19</v>
      </c>
      <c r="H642" t="s">
        <v>2372</v>
      </c>
      <c r="I642" t="s">
        <v>21</v>
      </c>
      <c r="K642">
        <v>1</v>
      </c>
      <c r="L642" t="s">
        <v>4</v>
      </c>
      <c r="M642">
        <v>100931</v>
      </c>
      <c r="N642" t="s">
        <v>5</v>
      </c>
      <c r="T642" t="s">
        <v>2373</v>
      </c>
      <c r="U642" s="1">
        <v>1</v>
      </c>
      <c r="V642" t="s">
        <v>7</v>
      </c>
      <c r="W642" t="s">
        <v>2374</v>
      </c>
      <c r="X642" t="s">
        <v>2232</v>
      </c>
      <c r="Y642" s="3">
        <v>6</v>
      </c>
      <c r="Z642" s="4">
        <v>621</v>
      </c>
      <c r="AA642" s="4" t="s">
        <v>2374</v>
      </c>
      <c r="AB642" t="s">
        <v>2375</v>
      </c>
      <c r="AC642">
        <v>1999</v>
      </c>
      <c r="AD642">
        <v>7</v>
      </c>
      <c r="AE642">
        <v>15</v>
      </c>
      <c r="AF642" t="s">
        <v>2376</v>
      </c>
      <c r="AH642" s="4">
        <v>186728</v>
      </c>
      <c r="AI642" s="4">
        <v>6683413</v>
      </c>
      <c r="AJ642" s="4">
        <v>187000</v>
      </c>
      <c r="AK642" s="4">
        <v>6683000</v>
      </c>
      <c r="AL642">
        <v>100</v>
      </c>
      <c r="AM642" s="4"/>
      <c r="AN642">
        <v>1010</v>
      </c>
      <c r="AO642" t="s">
        <v>2377</v>
      </c>
      <c r="AP642" s="5" t="s">
        <v>2378</v>
      </c>
      <c r="AQ642">
        <v>100931</v>
      </c>
      <c r="AT642">
        <v>1</v>
      </c>
      <c r="AU642" t="s">
        <v>12</v>
      </c>
      <c r="AV642" t="s">
        <v>2379</v>
      </c>
      <c r="AW642" t="s">
        <v>2380</v>
      </c>
      <c r="AX642">
        <v>1010</v>
      </c>
      <c r="AY642" t="s">
        <v>28</v>
      </c>
      <c r="AZ642" t="s">
        <v>29</v>
      </c>
      <c r="BB642" s="5">
        <v>43709.902777777803</v>
      </c>
      <c r="BC642" s="6" t="s">
        <v>17</v>
      </c>
      <c r="BE642">
        <v>6</v>
      </c>
      <c r="BF642">
        <v>10070</v>
      </c>
      <c r="BG642">
        <v>41685</v>
      </c>
      <c r="BH642" t="s">
        <v>2381</v>
      </c>
      <c r="BT642">
        <v>190978</v>
      </c>
    </row>
    <row r="643" spans="1:72" x14ac:dyDescent="0.3">
      <c r="A643">
        <v>85010</v>
      </c>
      <c r="B643">
        <v>192447</v>
      </c>
      <c r="F643" t="s">
        <v>0</v>
      </c>
      <c r="G643" t="s">
        <v>791</v>
      </c>
      <c r="H643" t="s">
        <v>3665</v>
      </c>
      <c r="I643" t="s">
        <v>793</v>
      </c>
      <c r="K643">
        <v>1</v>
      </c>
      <c r="L643" t="s">
        <v>4</v>
      </c>
      <c r="M643">
        <v>100931</v>
      </c>
      <c r="N643" t="s">
        <v>5</v>
      </c>
      <c r="T643" t="s">
        <v>3666</v>
      </c>
      <c r="U643" s="1">
        <v>1</v>
      </c>
      <c r="V643" t="s">
        <v>3148</v>
      </c>
      <c r="W643" t="s">
        <v>3652</v>
      </c>
      <c r="X643" t="s">
        <v>3377</v>
      </c>
      <c r="Y643" s="3">
        <v>10</v>
      </c>
      <c r="Z643" s="4">
        <v>1046</v>
      </c>
      <c r="AA643" s="4" t="s">
        <v>3652</v>
      </c>
      <c r="AB643" t="s">
        <v>3667</v>
      </c>
      <c r="AC643">
        <v>1999</v>
      </c>
      <c r="AD643">
        <v>8</v>
      </c>
      <c r="AE643">
        <v>26</v>
      </c>
      <c r="AF643" t="s">
        <v>3291</v>
      </c>
      <c r="AG643" t="s">
        <v>3291</v>
      </c>
      <c r="AH643">
        <v>27382</v>
      </c>
      <c r="AI643">
        <v>6550178</v>
      </c>
      <c r="AJ643" s="4">
        <v>27000</v>
      </c>
      <c r="AK643" s="4">
        <v>6551000</v>
      </c>
      <c r="AL643">
        <v>71</v>
      </c>
      <c r="AN643">
        <v>33</v>
      </c>
      <c r="AP643" s="5"/>
      <c r="AQ643">
        <v>100931</v>
      </c>
      <c r="AT643">
        <v>1</v>
      </c>
      <c r="AU643" t="s">
        <v>12</v>
      </c>
      <c r="AV643" t="s">
        <v>3668</v>
      </c>
      <c r="AW643" t="s">
        <v>3669</v>
      </c>
      <c r="AX643">
        <v>33</v>
      </c>
      <c r="AY643" t="s">
        <v>800</v>
      </c>
      <c r="AZ643" t="s">
        <v>49</v>
      </c>
      <c r="BB643" s="5">
        <v>41689</v>
      </c>
      <c r="BC643" s="6" t="s">
        <v>17</v>
      </c>
      <c r="BE643">
        <v>4</v>
      </c>
      <c r="BF643">
        <v>343842</v>
      </c>
      <c r="BG643">
        <v>41826</v>
      </c>
      <c r="BH643" t="s">
        <v>3670</v>
      </c>
      <c r="BJ643" t="s">
        <v>3671</v>
      </c>
      <c r="BT643">
        <v>85010</v>
      </c>
    </row>
    <row r="644" spans="1:72" x14ac:dyDescent="0.3">
      <c r="A644">
        <v>482854</v>
      </c>
      <c r="B644">
        <v>285888</v>
      </c>
      <c r="F644" t="s">
        <v>0</v>
      </c>
      <c r="G644" t="s">
        <v>1</v>
      </c>
      <c r="H644" t="s">
        <v>5369</v>
      </c>
      <c r="I644" s="7" t="str">
        <f>HYPERLINK(AP644,"Hb")</f>
        <v>Hb</v>
      </c>
      <c r="K644">
        <v>1</v>
      </c>
      <c r="L644" t="s">
        <v>4</v>
      </c>
      <c r="M644">
        <v>100931</v>
      </c>
      <c r="N644" t="s">
        <v>5</v>
      </c>
      <c r="T644" t="s">
        <v>5370</v>
      </c>
      <c r="U644" s="1">
        <v>1</v>
      </c>
      <c r="V644" t="s">
        <v>4493</v>
      </c>
      <c r="W644" t="s">
        <v>5340</v>
      </c>
      <c r="X644" s="2" t="s">
        <v>5128</v>
      </c>
      <c r="Y644" s="3">
        <v>17</v>
      </c>
      <c r="Z644" s="4">
        <v>1729</v>
      </c>
      <c r="AA644" t="s">
        <v>5340</v>
      </c>
      <c r="AB644" t="s">
        <v>5371</v>
      </c>
      <c r="AC644">
        <v>1999</v>
      </c>
      <c r="AD644">
        <v>7</v>
      </c>
      <c r="AE644">
        <v>4</v>
      </c>
      <c r="AF644" t="s">
        <v>5372</v>
      </c>
      <c r="AG644" t="s">
        <v>5372</v>
      </c>
      <c r="AH644">
        <v>310354</v>
      </c>
      <c r="AI644">
        <v>7086526</v>
      </c>
      <c r="AJ644" s="4">
        <v>311000</v>
      </c>
      <c r="AK644" s="4">
        <v>7087000</v>
      </c>
      <c r="AL644">
        <v>71</v>
      </c>
      <c r="AN644">
        <v>8</v>
      </c>
      <c r="AO644" t="s">
        <v>45</v>
      </c>
      <c r="AP644" t="s">
        <v>5373</v>
      </c>
      <c r="AQ644">
        <v>100931</v>
      </c>
      <c r="AT644">
        <v>1</v>
      </c>
      <c r="AU644" t="s">
        <v>12</v>
      </c>
      <c r="AV644" t="s">
        <v>5374</v>
      </c>
      <c r="AW644" t="s">
        <v>5375</v>
      </c>
      <c r="AX644">
        <v>8</v>
      </c>
      <c r="AY644" t="s">
        <v>15</v>
      </c>
      <c r="AZ644" t="s">
        <v>49</v>
      </c>
      <c r="BA644">
        <v>1</v>
      </c>
      <c r="BB644" s="5">
        <v>40345</v>
      </c>
      <c r="BC644" s="6" t="s">
        <v>17</v>
      </c>
      <c r="BE644">
        <v>3</v>
      </c>
      <c r="BF644">
        <v>458829</v>
      </c>
      <c r="BG644">
        <v>42006</v>
      </c>
      <c r="BH644" t="s">
        <v>5376</v>
      </c>
      <c r="BJ644" t="s">
        <v>5377</v>
      </c>
      <c r="BT644">
        <v>482854</v>
      </c>
    </row>
    <row r="645" spans="1:72" x14ac:dyDescent="0.3">
      <c r="A645">
        <v>105425</v>
      </c>
      <c r="B645">
        <v>186571</v>
      </c>
      <c r="F645" t="s">
        <v>0</v>
      </c>
      <c r="G645" t="s">
        <v>1</v>
      </c>
      <c r="H645" t="s">
        <v>3570</v>
      </c>
      <c r="I645" t="s">
        <v>3</v>
      </c>
      <c r="K645">
        <v>1</v>
      </c>
      <c r="L645" t="s">
        <v>4</v>
      </c>
      <c r="M645">
        <v>100931</v>
      </c>
      <c r="N645" t="s">
        <v>5</v>
      </c>
      <c r="T645" t="s">
        <v>3571</v>
      </c>
      <c r="U645" s="1">
        <v>1</v>
      </c>
      <c r="V645" t="s">
        <v>3148</v>
      </c>
      <c r="W645" t="s">
        <v>3572</v>
      </c>
      <c r="X645" t="s">
        <v>3377</v>
      </c>
      <c r="Y645" s="3">
        <v>10</v>
      </c>
      <c r="Z645" s="4">
        <v>1027</v>
      </c>
      <c r="AA645" t="s">
        <v>3573</v>
      </c>
      <c r="AB645" t="s">
        <v>3574</v>
      </c>
      <c r="AC645">
        <v>1999</v>
      </c>
      <c r="AD645">
        <v>7</v>
      </c>
      <c r="AE645">
        <v>23</v>
      </c>
      <c r="AF645" t="s">
        <v>2765</v>
      </c>
      <c r="AG645" t="s">
        <v>2765</v>
      </c>
      <c r="AH645">
        <v>53977</v>
      </c>
      <c r="AI645">
        <v>6482619</v>
      </c>
      <c r="AJ645" s="4">
        <v>53000</v>
      </c>
      <c r="AK645" s="4">
        <v>6483000</v>
      </c>
      <c r="AL645">
        <v>707</v>
      </c>
      <c r="AN645">
        <v>23</v>
      </c>
      <c r="AP645" s="5"/>
      <c r="AQ645">
        <v>100931</v>
      </c>
      <c r="AT645">
        <v>1</v>
      </c>
      <c r="AU645" t="s">
        <v>12</v>
      </c>
      <c r="AV645" t="s">
        <v>3575</v>
      </c>
      <c r="AW645" t="s">
        <v>3576</v>
      </c>
      <c r="AX645">
        <v>23</v>
      </c>
      <c r="AY645" t="s">
        <v>15</v>
      </c>
      <c r="AZ645" t="s">
        <v>16</v>
      </c>
      <c r="BB645" s="5">
        <v>36421</v>
      </c>
      <c r="BC645" s="6" t="s">
        <v>17</v>
      </c>
      <c r="BE645">
        <v>4</v>
      </c>
      <c r="BF645">
        <v>331336</v>
      </c>
      <c r="BG645">
        <v>41815</v>
      </c>
      <c r="BH645" t="s">
        <v>3577</v>
      </c>
      <c r="BT645">
        <v>105425</v>
      </c>
    </row>
    <row r="646" spans="1:72" x14ac:dyDescent="0.3">
      <c r="A646">
        <v>532988</v>
      </c>
      <c r="B646">
        <v>150905</v>
      </c>
      <c r="F646" t="s">
        <v>0</v>
      </c>
      <c r="G646" t="s">
        <v>5040</v>
      </c>
      <c r="H646" t="s">
        <v>6642</v>
      </c>
      <c r="I646" t="s">
        <v>793</v>
      </c>
      <c r="K646">
        <v>1</v>
      </c>
      <c r="L646" t="s">
        <v>4</v>
      </c>
      <c r="M646">
        <v>100931</v>
      </c>
      <c r="N646" t="s">
        <v>5</v>
      </c>
      <c r="T646" t="s">
        <v>6643</v>
      </c>
      <c r="U646" s="1">
        <v>1</v>
      </c>
      <c r="V646" t="s">
        <v>6047</v>
      </c>
      <c r="W646" t="s">
        <v>6628</v>
      </c>
      <c r="X646" s="2" t="s">
        <v>6534</v>
      </c>
      <c r="Y646" s="3">
        <v>20</v>
      </c>
      <c r="Z646" s="4">
        <v>2015</v>
      </c>
      <c r="AA646" s="4" t="s">
        <v>6628</v>
      </c>
      <c r="AB646" t="s">
        <v>6644</v>
      </c>
      <c r="AC646">
        <v>1999</v>
      </c>
      <c r="AD646">
        <v>7</v>
      </c>
      <c r="AE646">
        <v>24</v>
      </c>
      <c r="AF646" t="s">
        <v>6072</v>
      </c>
      <c r="AG646" t="s">
        <v>6072</v>
      </c>
      <c r="AH646">
        <v>766505</v>
      </c>
      <c r="AI646">
        <v>7836621</v>
      </c>
      <c r="AJ646" s="4">
        <v>767000</v>
      </c>
      <c r="AK646" s="4">
        <v>7837000</v>
      </c>
      <c r="AL646">
        <v>707</v>
      </c>
      <c r="AN646">
        <v>117</v>
      </c>
      <c r="AP646" s="5"/>
      <c r="AQ646">
        <v>100931</v>
      </c>
      <c r="AT646">
        <v>1</v>
      </c>
      <c r="AU646" t="s">
        <v>12</v>
      </c>
      <c r="AV646" t="s">
        <v>6645</v>
      </c>
      <c r="AW646" t="s">
        <v>6646</v>
      </c>
      <c r="AX646">
        <v>117</v>
      </c>
      <c r="AY646" t="s">
        <v>5048</v>
      </c>
      <c r="AZ646" t="s">
        <v>5049</v>
      </c>
      <c r="BB646" s="5">
        <v>39660</v>
      </c>
      <c r="BC646" s="6" t="s">
        <v>17</v>
      </c>
      <c r="BE646">
        <v>5</v>
      </c>
      <c r="BF646">
        <v>300818</v>
      </c>
      <c r="BG646">
        <v>42133</v>
      </c>
      <c r="BH646" t="s">
        <v>6647</v>
      </c>
      <c r="BJ646" t="s">
        <v>6648</v>
      </c>
      <c r="BT646">
        <v>532988</v>
      </c>
    </row>
    <row r="647" spans="1:72" x14ac:dyDescent="0.3">
      <c r="A647">
        <v>143674</v>
      </c>
      <c r="B647">
        <v>102850</v>
      </c>
      <c r="F647" t="s">
        <v>0</v>
      </c>
      <c r="G647" t="s">
        <v>19</v>
      </c>
      <c r="H647" t="s">
        <v>4289</v>
      </c>
      <c r="I647" t="s">
        <v>21</v>
      </c>
      <c r="K647">
        <v>1</v>
      </c>
      <c r="L647" t="s">
        <v>4</v>
      </c>
      <c r="M647">
        <v>100931</v>
      </c>
      <c r="N647" t="s">
        <v>5</v>
      </c>
      <c r="T647" t="s">
        <v>4290</v>
      </c>
      <c r="U647" s="1">
        <v>1</v>
      </c>
      <c r="V647" t="s">
        <v>4017</v>
      </c>
      <c r="W647" t="s">
        <v>4265</v>
      </c>
      <c r="X647" t="s">
        <v>4045</v>
      </c>
      <c r="Y647" s="3">
        <v>15</v>
      </c>
      <c r="Z647" s="4">
        <v>1539</v>
      </c>
      <c r="AA647" s="4" t="s">
        <v>4291</v>
      </c>
      <c r="AC647">
        <v>2000</v>
      </c>
      <c r="AD647">
        <v>7</v>
      </c>
      <c r="AE647">
        <v>24</v>
      </c>
      <c r="AF647" t="s">
        <v>2234</v>
      </c>
      <c r="AH647">
        <v>105069</v>
      </c>
      <c r="AI647">
        <v>6965224</v>
      </c>
      <c r="AJ647" s="4">
        <v>105000</v>
      </c>
      <c r="AK647" s="4">
        <v>6965000</v>
      </c>
      <c r="AL647">
        <v>250</v>
      </c>
      <c r="AN647">
        <v>1010</v>
      </c>
      <c r="AP647" s="5" t="s">
        <v>4292</v>
      </c>
      <c r="AQ647">
        <v>100931</v>
      </c>
      <c r="AT647">
        <v>1</v>
      </c>
      <c r="AU647" t="s">
        <v>12</v>
      </c>
      <c r="AV647" t="s">
        <v>4293</v>
      </c>
      <c r="AW647" t="s">
        <v>4294</v>
      </c>
      <c r="AX647">
        <v>1010</v>
      </c>
      <c r="AY647" t="s">
        <v>28</v>
      </c>
      <c r="AZ647" t="s">
        <v>29</v>
      </c>
      <c r="BB647" s="5">
        <v>42320.692187499997</v>
      </c>
      <c r="BC647" s="6" t="s">
        <v>17</v>
      </c>
      <c r="BE647">
        <v>6</v>
      </c>
      <c r="BF647">
        <v>89334</v>
      </c>
      <c r="BG647">
        <v>41900</v>
      </c>
      <c r="BH647" t="s">
        <v>4295</v>
      </c>
      <c r="BT647">
        <v>143674</v>
      </c>
    </row>
    <row r="648" spans="1:72" x14ac:dyDescent="0.3">
      <c r="A648">
        <v>160419</v>
      </c>
      <c r="B648">
        <v>132004</v>
      </c>
      <c r="F648" t="s">
        <v>0</v>
      </c>
      <c r="G648" t="s">
        <v>19</v>
      </c>
      <c r="H648" t="s">
        <v>4410</v>
      </c>
      <c r="I648" t="s">
        <v>21</v>
      </c>
      <c r="K648">
        <v>1</v>
      </c>
      <c r="L648" t="s">
        <v>4</v>
      </c>
      <c r="M648">
        <v>100931</v>
      </c>
      <c r="N648" t="s">
        <v>5</v>
      </c>
      <c r="T648" t="s">
        <v>4411</v>
      </c>
      <c r="U648" s="1">
        <v>1</v>
      </c>
      <c r="V648" t="s">
        <v>4017</v>
      </c>
      <c r="W648" t="s">
        <v>4291</v>
      </c>
      <c r="X648" t="s">
        <v>4045</v>
      </c>
      <c r="Y648" s="3">
        <v>15</v>
      </c>
      <c r="Z648" s="4">
        <v>1539</v>
      </c>
      <c r="AA648" s="4" t="s">
        <v>4291</v>
      </c>
      <c r="AB648" t="s">
        <v>4412</v>
      </c>
      <c r="AC648">
        <v>2000</v>
      </c>
      <c r="AD648">
        <v>7</v>
      </c>
      <c r="AE648">
        <v>26</v>
      </c>
      <c r="AF648" t="s">
        <v>2234</v>
      </c>
      <c r="AH648">
        <v>136038</v>
      </c>
      <c r="AI648">
        <v>6959113</v>
      </c>
      <c r="AJ648" s="4">
        <v>137000</v>
      </c>
      <c r="AK648" s="4">
        <v>6959000</v>
      </c>
      <c r="AL648">
        <v>250</v>
      </c>
      <c r="AN648">
        <v>1010</v>
      </c>
      <c r="AP648" s="5" t="s">
        <v>4413</v>
      </c>
      <c r="AQ648">
        <v>100931</v>
      </c>
      <c r="AT648">
        <v>1</v>
      </c>
      <c r="AU648" t="s">
        <v>12</v>
      </c>
      <c r="AV648" t="s">
        <v>4414</v>
      </c>
      <c r="AW648" t="s">
        <v>4415</v>
      </c>
      <c r="AX648">
        <v>1010</v>
      </c>
      <c r="AY648" t="s">
        <v>28</v>
      </c>
      <c r="AZ648" t="s">
        <v>29</v>
      </c>
      <c r="BB648" s="5">
        <v>42683.427916666697</v>
      </c>
      <c r="BC648" s="6" t="s">
        <v>17</v>
      </c>
      <c r="BE648">
        <v>6</v>
      </c>
      <c r="BF648">
        <v>114954</v>
      </c>
      <c r="BG648">
        <v>41899</v>
      </c>
      <c r="BH648" t="s">
        <v>4416</v>
      </c>
      <c r="BT648">
        <v>160419</v>
      </c>
    </row>
    <row r="649" spans="1:72" x14ac:dyDescent="0.3">
      <c r="A649">
        <v>82215</v>
      </c>
      <c r="B649">
        <v>340863</v>
      </c>
      <c r="F649" t="s">
        <v>6879</v>
      </c>
      <c r="G649" t="s">
        <v>791</v>
      </c>
      <c r="H649" s="12" t="s">
        <v>7309</v>
      </c>
      <c r="I649" t="s">
        <v>3</v>
      </c>
      <c r="K649">
        <v>1</v>
      </c>
      <c r="L649" t="s">
        <v>6877</v>
      </c>
      <c r="M649">
        <v>121481</v>
      </c>
      <c r="N649" t="s">
        <v>6881</v>
      </c>
      <c r="T649" t="s">
        <v>3659</v>
      </c>
      <c r="U649" s="1">
        <v>1</v>
      </c>
      <c r="V649" t="s">
        <v>3148</v>
      </c>
      <c r="W649" t="s">
        <v>3652</v>
      </c>
      <c r="X649" t="s">
        <v>3377</v>
      </c>
      <c r="Y649" s="3">
        <v>10</v>
      </c>
      <c r="Z649" s="4">
        <v>1046</v>
      </c>
      <c r="AA649" t="s">
        <v>3652</v>
      </c>
      <c r="AB649" t="s">
        <v>7310</v>
      </c>
      <c r="AC649">
        <v>2000</v>
      </c>
      <c r="AD649">
        <v>7</v>
      </c>
      <c r="AE649">
        <v>19</v>
      </c>
      <c r="AF649" t="s">
        <v>7293</v>
      </c>
      <c r="AH649" s="4">
        <v>19391.9124992</v>
      </c>
      <c r="AI649" s="4">
        <v>6523463.7070699995</v>
      </c>
      <c r="AJ649" s="4">
        <v>19000</v>
      </c>
      <c r="AK649" s="4">
        <v>6523000</v>
      </c>
      <c r="AL649" s="4">
        <v>1118.0339887498949</v>
      </c>
      <c r="AM649" s="4"/>
      <c r="AN649" t="s">
        <v>7278</v>
      </c>
      <c r="BC649" s="8" t="s">
        <v>6885</v>
      </c>
      <c r="BD649" t="s">
        <v>6886</v>
      </c>
      <c r="BE649">
        <v>8</v>
      </c>
      <c r="BF649">
        <v>3581</v>
      </c>
      <c r="BG649">
        <v>41829</v>
      </c>
      <c r="BH649" t="s">
        <v>7311</v>
      </c>
      <c r="BT649">
        <v>82215</v>
      </c>
    </row>
    <row r="650" spans="1:72" x14ac:dyDescent="0.3">
      <c r="A650">
        <v>83630</v>
      </c>
      <c r="B650">
        <v>341184</v>
      </c>
      <c r="F650" t="s">
        <v>6879</v>
      </c>
      <c r="G650" t="s">
        <v>791</v>
      </c>
      <c r="H650" s="12" t="s">
        <v>7302</v>
      </c>
      <c r="I650" t="s">
        <v>3</v>
      </c>
      <c r="K650">
        <v>1</v>
      </c>
      <c r="L650" t="s">
        <v>6877</v>
      </c>
      <c r="M650">
        <v>121481</v>
      </c>
      <c r="N650" t="s">
        <v>6881</v>
      </c>
      <c r="T650" t="s">
        <v>7303</v>
      </c>
      <c r="U650" s="1">
        <v>1</v>
      </c>
      <c r="V650" t="s">
        <v>3148</v>
      </c>
      <c r="W650" t="s">
        <v>3445</v>
      </c>
      <c r="X650" t="s">
        <v>3377</v>
      </c>
      <c r="Y650" s="3">
        <v>10</v>
      </c>
      <c r="Z650" s="4">
        <v>1003</v>
      </c>
      <c r="AA650" t="s">
        <v>3445</v>
      </c>
      <c r="AB650" t="s">
        <v>7304</v>
      </c>
      <c r="AC650">
        <v>2000</v>
      </c>
      <c r="AD650">
        <v>9</v>
      </c>
      <c r="AE650">
        <v>8</v>
      </c>
      <c r="AF650" t="s">
        <v>7293</v>
      </c>
      <c r="AH650" s="4">
        <v>22914.486728100001</v>
      </c>
      <c r="AI650" s="4">
        <v>6467280.3051899998</v>
      </c>
      <c r="AJ650" s="4">
        <v>23000</v>
      </c>
      <c r="AK650" s="4">
        <v>6467000</v>
      </c>
      <c r="AL650" s="4">
        <v>1118.0339887498949</v>
      </c>
      <c r="AM650" s="4"/>
      <c r="AN650" t="s">
        <v>7278</v>
      </c>
      <c r="BC650" s="8" t="s">
        <v>6885</v>
      </c>
      <c r="BD650" t="s">
        <v>6886</v>
      </c>
      <c r="BE650">
        <v>8</v>
      </c>
      <c r="BF650">
        <v>3749</v>
      </c>
      <c r="BG650">
        <v>41799</v>
      </c>
      <c r="BH650" t="s">
        <v>7305</v>
      </c>
      <c r="BT650">
        <v>83630</v>
      </c>
    </row>
    <row r="651" spans="1:72" x14ac:dyDescent="0.3">
      <c r="A651">
        <v>237454</v>
      </c>
      <c r="B651">
        <v>208796</v>
      </c>
      <c r="F651" t="s">
        <v>0</v>
      </c>
      <c r="G651" t="s">
        <v>100</v>
      </c>
      <c r="H651" t="s">
        <v>4830</v>
      </c>
      <c r="I651" s="7" t="str">
        <f>HYPERLINK(AP651,"Hb")</f>
        <v>Hb</v>
      </c>
      <c r="K651">
        <v>1</v>
      </c>
      <c r="L651" t="s">
        <v>4</v>
      </c>
      <c r="M651">
        <v>100931</v>
      </c>
      <c r="N651" t="s">
        <v>5</v>
      </c>
      <c r="T651" t="s">
        <v>4831</v>
      </c>
      <c r="U651" s="1">
        <v>1</v>
      </c>
      <c r="V651" t="s">
        <v>4493</v>
      </c>
      <c r="W651" t="s">
        <v>4661</v>
      </c>
      <c r="X651" s="2" t="s">
        <v>4495</v>
      </c>
      <c r="Y651" s="3">
        <v>16</v>
      </c>
      <c r="Z651" s="4">
        <v>1636</v>
      </c>
      <c r="AA651" t="s">
        <v>4832</v>
      </c>
      <c r="AB651" t="s">
        <v>4833</v>
      </c>
      <c r="AC651">
        <v>2000</v>
      </c>
      <c r="AD651">
        <v>7</v>
      </c>
      <c r="AE651">
        <v>27</v>
      </c>
      <c r="AF651" t="s">
        <v>4729</v>
      </c>
      <c r="AG651" t="s">
        <v>4729</v>
      </c>
      <c r="AH651">
        <v>232437</v>
      </c>
      <c r="AI651">
        <v>7003346</v>
      </c>
      <c r="AJ651" s="4">
        <v>233000</v>
      </c>
      <c r="AK651" s="4">
        <v>7003000</v>
      </c>
      <c r="AL651">
        <v>707</v>
      </c>
      <c r="AN651">
        <v>37</v>
      </c>
      <c r="AP651" t="s">
        <v>4834</v>
      </c>
      <c r="AQ651">
        <v>100931</v>
      </c>
      <c r="AT651">
        <v>1</v>
      </c>
      <c r="AU651" t="s">
        <v>12</v>
      </c>
      <c r="AV651" t="s">
        <v>4835</v>
      </c>
      <c r="AW651" t="s">
        <v>4836</v>
      </c>
      <c r="AX651">
        <v>37</v>
      </c>
      <c r="AY651" t="s">
        <v>110</v>
      </c>
      <c r="AZ651" t="s">
        <v>49</v>
      </c>
      <c r="BA651">
        <v>1</v>
      </c>
      <c r="BB651" s="5">
        <v>41767</v>
      </c>
      <c r="BC651" s="6" t="s">
        <v>17</v>
      </c>
      <c r="BE651">
        <v>4</v>
      </c>
      <c r="BF651">
        <v>363649</v>
      </c>
      <c r="BG651">
        <v>41950</v>
      </c>
      <c r="BH651" t="s">
        <v>4837</v>
      </c>
      <c r="BJ651" t="s">
        <v>4838</v>
      </c>
      <c r="BT651">
        <v>237454</v>
      </c>
    </row>
    <row r="652" spans="1:72" x14ac:dyDescent="0.3">
      <c r="A652">
        <v>266833</v>
      </c>
      <c r="B652">
        <v>287874</v>
      </c>
      <c r="F652" t="s">
        <v>0</v>
      </c>
      <c r="G652" t="s">
        <v>1</v>
      </c>
      <c r="H652" t="s">
        <v>2556</v>
      </c>
      <c r="I652" s="7" t="str">
        <f>HYPERLINK(AP652,"Hb")</f>
        <v>Hb</v>
      </c>
      <c r="K652">
        <v>1</v>
      </c>
      <c r="L652" t="s">
        <v>4</v>
      </c>
      <c r="M652">
        <v>100931</v>
      </c>
      <c r="N652" t="s">
        <v>5</v>
      </c>
      <c r="T652" t="s">
        <v>2557</v>
      </c>
      <c r="U652" s="1">
        <v>1</v>
      </c>
      <c r="V652" t="s">
        <v>2527</v>
      </c>
      <c r="W652" t="s">
        <v>2558</v>
      </c>
      <c r="X652" s="2" t="s">
        <v>2529</v>
      </c>
      <c r="Y652" s="3">
        <v>7</v>
      </c>
      <c r="Z652" s="4">
        <v>704</v>
      </c>
      <c r="AA652" t="s">
        <v>2558</v>
      </c>
      <c r="AB652" t="s">
        <v>2559</v>
      </c>
      <c r="AC652">
        <v>2000</v>
      </c>
      <c r="AD652">
        <v>6</v>
      </c>
      <c r="AE652">
        <v>26</v>
      </c>
      <c r="AF652" t="s">
        <v>2560</v>
      </c>
      <c r="AG652" t="s">
        <v>2560</v>
      </c>
      <c r="AH652">
        <v>241432</v>
      </c>
      <c r="AI652">
        <v>6577341</v>
      </c>
      <c r="AJ652" s="4">
        <v>241000</v>
      </c>
      <c r="AK652" s="4">
        <v>6577000</v>
      </c>
      <c r="AL652">
        <v>71</v>
      </c>
      <c r="AN652">
        <v>8</v>
      </c>
      <c r="AO652" t="s">
        <v>45</v>
      </c>
      <c r="AP652" t="s">
        <v>2561</v>
      </c>
      <c r="AQ652">
        <v>100931</v>
      </c>
      <c r="AT652">
        <v>1</v>
      </c>
      <c r="AU652" t="s">
        <v>12</v>
      </c>
      <c r="AV652" t="s">
        <v>2562</v>
      </c>
      <c r="AW652" t="s">
        <v>2563</v>
      </c>
      <c r="AX652">
        <v>8</v>
      </c>
      <c r="AY652" t="s">
        <v>15</v>
      </c>
      <c r="AZ652" t="s">
        <v>49</v>
      </c>
      <c r="BA652">
        <v>1</v>
      </c>
      <c r="BB652" s="5">
        <v>36864</v>
      </c>
      <c r="BC652" s="6" t="s">
        <v>17</v>
      </c>
      <c r="BE652">
        <v>3</v>
      </c>
      <c r="BF652">
        <v>460686</v>
      </c>
      <c r="BG652">
        <v>41697</v>
      </c>
      <c r="BH652" t="s">
        <v>2564</v>
      </c>
      <c r="BJ652" t="s">
        <v>2565</v>
      </c>
      <c r="BT652">
        <v>266833</v>
      </c>
    </row>
    <row r="653" spans="1:72" x14ac:dyDescent="0.3">
      <c r="A653">
        <v>292548</v>
      </c>
      <c r="B653">
        <v>208795</v>
      </c>
      <c r="F653" t="s">
        <v>0</v>
      </c>
      <c r="G653" t="s">
        <v>100</v>
      </c>
      <c r="H653" t="s">
        <v>4725</v>
      </c>
      <c r="I653" s="7" t="str">
        <f>HYPERLINK(AP653,"Hb")</f>
        <v>Hb</v>
      </c>
      <c r="K653">
        <v>1</v>
      </c>
      <c r="L653" t="s">
        <v>4</v>
      </c>
      <c r="M653">
        <v>100931</v>
      </c>
      <c r="N653" t="s">
        <v>5</v>
      </c>
      <c r="T653" t="s">
        <v>4726</v>
      </c>
      <c r="U653" s="1">
        <v>1</v>
      </c>
      <c r="V653" t="s">
        <v>4493</v>
      </c>
      <c r="W653" t="s">
        <v>4651</v>
      </c>
      <c r="X653" s="2" t="s">
        <v>4495</v>
      </c>
      <c r="Y653" s="3">
        <v>16</v>
      </c>
      <c r="Z653" s="4">
        <v>1627</v>
      </c>
      <c r="AA653" t="s">
        <v>4727</v>
      </c>
      <c r="AB653" t="s">
        <v>4728</v>
      </c>
      <c r="AC653">
        <v>2000</v>
      </c>
      <c r="AD653">
        <v>6</v>
      </c>
      <c r="AE653">
        <v>17</v>
      </c>
      <c r="AF653" t="s">
        <v>4729</v>
      </c>
      <c r="AG653" t="s">
        <v>4729</v>
      </c>
      <c r="AH653">
        <v>247341</v>
      </c>
      <c r="AI653">
        <v>7077990</v>
      </c>
      <c r="AJ653" s="4">
        <v>247000</v>
      </c>
      <c r="AK653" s="4">
        <v>7077000</v>
      </c>
      <c r="AL653">
        <v>71</v>
      </c>
      <c r="AN653">
        <v>37</v>
      </c>
      <c r="AP653" t="s">
        <v>4730</v>
      </c>
      <c r="AQ653">
        <v>100931</v>
      </c>
      <c r="AT653">
        <v>1</v>
      </c>
      <c r="AU653" t="s">
        <v>12</v>
      </c>
      <c r="AV653" t="s">
        <v>4731</v>
      </c>
      <c r="AW653" t="s">
        <v>4732</v>
      </c>
      <c r="AX653">
        <v>37</v>
      </c>
      <c r="AY653" t="s">
        <v>110</v>
      </c>
      <c r="AZ653" t="s">
        <v>49</v>
      </c>
      <c r="BA653">
        <v>1</v>
      </c>
      <c r="BB653" s="5">
        <v>41767</v>
      </c>
      <c r="BC653" s="6" t="s">
        <v>17</v>
      </c>
      <c r="BE653">
        <v>4</v>
      </c>
      <c r="BF653">
        <v>363648</v>
      </c>
      <c r="BG653">
        <v>41941</v>
      </c>
      <c r="BH653" t="s">
        <v>4733</v>
      </c>
      <c r="BJ653" t="s">
        <v>4734</v>
      </c>
      <c r="BT653">
        <v>292548</v>
      </c>
    </row>
    <row r="654" spans="1:72" x14ac:dyDescent="0.3">
      <c r="A654">
        <v>84008</v>
      </c>
      <c r="B654">
        <v>193604</v>
      </c>
      <c r="F654" t="s">
        <v>0</v>
      </c>
      <c r="G654" t="s">
        <v>791</v>
      </c>
      <c r="H654" t="s">
        <v>3475</v>
      </c>
      <c r="I654" t="s">
        <v>793</v>
      </c>
      <c r="K654">
        <v>1</v>
      </c>
      <c r="L654" t="s">
        <v>4</v>
      </c>
      <c r="M654">
        <v>100931</v>
      </c>
      <c r="N654" t="s">
        <v>5</v>
      </c>
      <c r="T654" t="s">
        <v>3476</v>
      </c>
      <c r="U654" s="1">
        <v>1</v>
      </c>
      <c r="V654" t="s">
        <v>3148</v>
      </c>
      <c r="W654" t="s">
        <v>3462</v>
      </c>
      <c r="X654" t="s">
        <v>3377</v>
      </c>
      <c r="Y654" s="3">
        <v>10</v>
      </c>
      <c r="Z654" s="4">
        <v>1004</v>
      </c>
      <c r="AA654" s="4" t="s">
        <v>3462</v>
      </c>
      <c r="AB654" t="s">
        <v>3477</v>
      </c>
      <c r="AC654">
        <v>2000</v>
      </c>
      <c r="AD654">
        <v>9</v>
      </c>
      <c r="AE654">
        <v>5</v>
      </c>
      <c r="AF654" t="s">
        <v>1907</v>
      </c>
      <c r="AG654" t="s">
        <v>1907</v>
      </c>
      <c r="AH654">
        <v>24040</v>
      </c>
      <c r="AI654">
        <v>6504782</v>
      </c>
      <c r="AJ654" s="4">
        <v>25000</v>
      </c>
      <c r="AK654" s="4">
        <v>6505000</v>
      </c>
      <c r="AL654">
        <v>7</v>
      </c>
      <c r="AN654">
        <v>33</v>
      </c>
      <c r="AP654" s="5"/>
      <c r="AQ654">
        <v>100931</v>
      </c>
      <c r="AT654">
        <v>1</v>
      </c>
      <c r="AU654" t="s">
        <v>12</v>
      </c>
      <c r="AV654" t="s">
        <v>3478</v>
      </c>
      <c r="AW654" t="s">
        <v>3479</v>
      </c>
      <c r="AX654">
        <v>33</v>
      </c>
      <c r="AY654" t="s">
        <v>800</v>
      </c>
      <c r="AZ654" t="s">
        <v>49</v>
      </c>
      <c r="BB654" s="5">
        <v>41689</v>
      </c>
      <c r="BC654" s="6" t="s">
        <v>17</v>
      </c>
      <c r="BE654">
        <v>4</v>
      </c>
      <c r="BF654">
        <v>344948</v>
      </c>
      <c r="BG654">
        <v>41803</v>
      </c>
      <c r="BH654" t="s">
        <v>3480</v>
      </c>
      <c r="BJ654" t="s">
        <v>3481</v>
      </c>
      <c r="BT654">
        <v>84008</v>
      </c>
    </row>
    <row r="655" spans="1:72" x14ac:dyDescent="0.3">
      <c r="A655">
        <v>85118</v>
      </c>
      <c r="B655">
        <v>340914</v>
      </c>
      <c r="F655" t="s">
        <v>6879</v>
      </c>
      <c r="G655" t="s">
        <v>791</v>
      </c>
      <c r="H655" s="12" t="s">
        <v>7316</v>
      </c>
      <c r="I655" t="s">
        <v>3</v>
      </c>
      <c r="K655">
        <v>1</v>
      </c>
      <c r="L655" t="s">
        <v>6877</v>
      </c>
      <c r="M655">
        <v>121481</v>
      </c>
      <c r="N655" t="s">
        <v>6881</v>
      </c>
      <c r="T655" t="s">
        <v>7317</v>
      </c>
      <c r="U655" s="1">
        <v>1</v>
      </c>
      <c r="V655" t="s">
        <v>3148</v>
      </c>
      <c r="W655" t="s">
        <v>3652</v>
      </c>
      <c r="X655" t="s">
        <v>3377</v>
      </c>
      <c r="Y655" s="3">
        <v>10</v>
      </c>
      <c r="Z655" s="4">
        <v>1046</v>
      </c>
      <c r="AA655" t="s">
        <v>3652</v>
      </c>
      <c r="AB655" t="s">
        <v>7318</v>
      </c>
      <c r="AC655">
        <v>2000</v>
      </c>
      <c r="AD655">
        <v>7</v>
      </c>
      <c r="AE655">
        <v>17</v>
      </c>
      <c r="AF655" t="s">
        <v>7293</v>
      </c>
      <c r="AH655" s="4">
        <v>27668.859686700001</v>
      </c>
      <c r="AI655" s="4">
        <v>6553924.5000400003</v>
      </c>
      <c r="AJ655" s="4">
        <v>27000</v>
      </c>
      <c r="AK655" s="4">
        <v>6553000</v>
      </c>
      <c r="AL655" s="4">
        <v>1414.2135623730951</v>
      </c>
      <c r="AM655" s="4"/>
      <c r="AN655" t="s">
        <v>7278</v>
      </c>
      <c r="BC655" s="8" t="s">
        <v>6885</v>
      </c>
      <c r="BD655" t="s">
        <v>6886</v>
      </c>
      <c r="BE655">
        <v>8</v>
      </c>
      <c r="BF655">
        <v>3613</v>
      </c>
      <c r="BG655">
        <v>41832</v>
      </c>
      <c r="BH655" t="s">
        <v>7319</v>
      </c>
      <c r="BT655">
        <v>85118</v>
      </c>
    </row>
    <row r="656" spans="1:72" x14ac:dyDescent="0.3">
      <c r="A656">
        <v>477590</v>
      </c>
      <c r="B656">
        <v>24561</v>
      </c>
      <c r="F656" t="s">
        <v>0</v>
      </c>
      <c r="G656" t="s">
        <v>19</v>
      </c>
      <c r="H656" t="s">
        <v>5189</v>
      </c>
      <c r="I656" t="s">
        <v>21</v>
      </c>
      <c r="K656">
        <v>1</v>
      </c>
      <c r="L656" t="s">
        <v>4</v>
      </c>
      <c r="M656">
        <v>100931</v>
      </c>
      <c r="N656" t="s">
        <v>5</v>
      </c>
      <c r="T656" t="s">
        <v>5190</v>
      </c>
      <c r="U656" s="1">
        <v>1</v>
      </c>
      <c r="V656" t="s">
        <v>4493</v>
      </c>
      <c r="W656" t="s">
        <v>5170</v>
      </c>
      <c r="X656" s="2" t="s">
        <v>5128</v>
      </c>
      <c r="Y656" s="3">
        <v>17</v>
      </c>
      <c r="Z656" s="4">
        <v>1714</v>
      </c>
      <c r="AA656" t="s">
        <v>5170</v>
      </c>
      <c r="AB656" t="s">
        <v>5191</v>
      </c>
      <c r="AC656">
        <v>2000</v>
      </c>
      <c r="AD656">
        <v>6</v>
      </c>
      <c r="AE656">
        <v>1</v>
      </c>
      <c r="AF656" t="s">
        <v>1489</v>
      </c>
      <c r="AH656">
        <v>303400</v>
      </c>
      <c r="AI656">
        <v>7035940</v>
      </c>
      <c r="AJ656" s="4">
        <v>303000</v>
      </c>
      <c r="AK656" s="4">
        <v>7035000</v>
      </c>
      <c r="AL656">
        <v>250</v>
      </c>
      <c r="AN656">
        <v>1010</v>
      </c>
      <c r="AP656" s="5" t="s">
        <v>5192</v>
      </c>
      <c r="AQ656">
        <v>100931</v>
      </c>
      <c r="AT656">
        <v>1</v>
      </c>
      <c r="AU656" t="s">
        <v>12</v>
      </c>
      <c r="AV656" t="s">
        <v>5193</v>
      </c>
      <c r="AW656" t="s">
        <v>5194</v>
      </c>
      <c r="AX656">
        <v>1010</v>
      </c>
      <c r="AY656" t="s">
        <v>28</v>
      </c>
      <c r="AZ656" t="s">
        <v>29</v>
      </c>
      <c r="BB656" s="5">
        <v>43709.903472222199</v>
      </c>
      <c r="BC656" s="6" t="s">
        <v>17</v>
      </c>
      <c r="BE656">
        <v>6</v>
      </c>
      <c r="BF656">
        <v>21431</v>
      </c>
      <c r="BG656">
        <v>41984</v>
      </c>
      <c r="BH656" t="s">
        <v>5195</v>
      </c>
      <c r="BT656">
        <v>477590</v>
      </c>
    </row>
    <row r="657" spans="1:72" x14ac:dyDescent="0.3">
      <c r="A657">
        <v>85866</v>
      </c>
      <c r="B657">
        <v>193226</v>
      </c>
      <c r="F657" t="s">
        <v>0</v>
      </c>
      <c r="G657" t="s">
        <v>791</v>
      </c>
      <c r="H657" t="s">
        <v>3635</v>
      </c>
      <c r="I657" t="s">
        <v>793</v>
      </c>
      <c r="K657">
        <v>1</v>
      </c>
      <c r="L657" t="s">
        <v>4</v>
      </c>
      <c r="M657">
        <v>100931</v>
      </c>
      <c r="N657" t="s">
        <v>5</v>
      </c>
      <c r="T657" t="s">
        <v>3636</v>
      </c>
      <c r="U657" s="1">
        <v>1</v>
      </c>
      <c r="V657" t="s">
        <v>3148</v>
      </c>
      <c r="W657" t="s">
        <v>3637</v>
      </c>
      <c r="X657" t="s">
        <v>3377</v>
      </c>
      <c r="Y657" s="3">
        <v>10</v>
      </c>
      <c r="Z657" s="4">
        <v>1037</v>
      </c>
      <c r="AA657" s="4" t="s">
        <v>3637</v>
      </c>
      <c r="AB657" t="s">
        <v>3638</v>
      </c>
      <c r="AC657">
        <v>2000</v>
      </c>
      <c r="AD657">
        <v>7</v>
      </c>
      <c r="AE657">
        <v>17</v>
      </c>
      <c r="AF657" t="s">
        <v>1907</v>
      </c>
      <c r="AG657" t="s">
        <v>1907</v>
      </c>
      <c r="AH657">
        <v>30142</v>
      </c>
      <c r="AI657">
        <v>6491037</v>
      </c>
      <c r="AJ657" s="4">
        <v>31000</v>
      </c>
      <c r="AK657" s="4">
        <v>6491000</v>
      </c>
      <c r="AL657">
        <v>71</v>
      </c>
      <c r="AN657">
        <v>33</v>
      </c>
      <c r="AP657" s="5"/>
      <c r="AQ657">
        <v>100931</v>
      </c>
      <c r="AT657">
        <v>1</v>
      </c>
      <c r="AU657" t="s">
        <v>12</v>
      </c>
      <c r="AV657" t="s">
        <v>3639</v>
      </c>
      <c r="AW657" t="s">
        <v>3640</v>
      </c>
      <c r="AX657">
        <v>33</v>
      </c>
      <c r="AY657" t="s">
        <v>800</v>
      </c>
      <c r="AZ657" t="s">
        <v>49</v>
      </c>
      <c r="BB657" s="5">
        <v>41689</v>
      </c>
      <c r="BC657" s="6" t="s">
        <v>17</v>
      </c>
      <c r="BE657">
        <v>4</v>
      </c>
      <c r="BF657">
        <v>344575</v>
      </c>
      <c r="BG657">
        <v>41824</v>
      </c>
      <c r="BH657" t="s">
        <v>3641</v>
      </c>
      <c r="BJ657" t="s">
        <v>3642</v>
      </c>
      <c r="BT657">
        <v>85866</v>
      </c>
    </row>
    <row r="658" spans="1:72" x14ac:dyDescent="0.3">
      <c r="A658">
        <v>500367</v>
      </c>
      <c r="B658">
        <v>302785</v>
      </c>
      <c r="F658" t="s">
        <v>0</v>
      </c>
      <c r="G658" t="s">
        <v>1</v>
      </c>
      <c r="H658" t="s">
        <v>1290</v>
      </c>
      <c r="I658" s="7" t="str">
        <f>HYPERLINK(AP658,"Hb")</f>
        <v>Hb</v>
      </c>
      <c r="K658">
        <v>1</v>
      </c>
      <c r="L658" t="s">
        <v>4</v>
      </c>
      <c r="M658">
        <v>100931</v>
      </c>
      <c r="N658" t="s">
        <v>5</v>
      </c>
      <c r="T658" t="s">
        <v>1291</v>
      </c>
      <c r="U658" s="1">
        <v>1</v>
      </c>
      <c r="V658" t="s">
        <v>985</v>
      </c>
      <c r="W658" t="s">
        <v>1282</v>
      </c>
      <c r="X658" t="s">
        <v>987</v>
      </c>
      <c r="Y658" s="3">
        <v>4</v>
      </c>
      <c r="Z658" s="4">
        <v>420</v>
      </c>
      <c r="AA658" s="4" t="s">
        <v>1282</v>
      </c>
      <c r="AB658" t="s">
        <v>1292</v>
      </c>
      <c r="AC658">
        <v>2000</v>
      </c>
      <c r="AD658">
        <v>7</v>
      </c>
      <c r="AE658">
        <v>2</v>
      </c>
      <c r="AF658" t="s">
        <v>1293</v>
      </c>
      <c r="AG658" t="s">
        <v>1293</v>
      </c>
      <c r="AH658">
        <v>339850</v>
      </c>
      <c r="AI658">
        <v>6668548</v>
      </c>
      <c r="AJ658" s="4">
        <v>339000</v>
      </c>
      <c r="AK658" s="4">
        <v>6669000</v>
      </c>
      <c r="AL658">
        <v>71</v>
      </c>
      <c r="AN658">
        <v>8</v>
      </c>
      <c r="AO658" t="s">
        <v>1294</v>
      </c>
      <c r="AP658" t="s">
        <v>1295</v>
      </c>
      <c r="AQ658">
        <v>100931</v>
      </c>
      <c r="AT658">
        <v>1</v>
      </c>
      <c r="AU658" t="s">
        <v>12</v>
      </c>
      <c r="AV658" t="s">
        <v>1296</v>
      </c>
      <c r="AW658" t="s">
        <v>1297</v>
      </c>
      <c r="AX658">
        <v>8</v>
      </c>
      <c r="AY658" t="s">
        <v>15</v>
      </c>
      <c r="AZ658" t="s">
        <v>49</v>
      </c>
      <c r="BA658">
        <v>1</v>
      </c>
      <c r="BB658" s="5">
        <v>41677</v>
      </c>
      <c r="BC658" s="6" t="s">
        <v>17</v>
      </c>
      <c r="BE658">
        <v>3</v>
      </c>
      <c r="BF658">
        <v>475654</v>
      </c>
      <c r="BG658">
        <v>41591</v>
      </c>
      <c r="BH658" t="s">
        <v>1298</v>
      </c>
      <c r="BJ658" t="s">
        <v>1299</v>
      </c>
      <c r="BT658">
        <v>500367</v>
      </c>
    </row>
    <row r="659" spans="1:72" x14ac:dyDescent="0.3">
      <c r="A659">
        <v>501605</v>
      </c>
      <c r="B659">
        <v>285552</v>
      </c>
      <c r="F659" t="s">
        <v>0</v>
      </c>
      <c r="G659" t="s">
        <v>1</v>
      </c>
      <c r="H659" t="s">
        <v>1354</v>
      </c>
      <c r="I659" s="7" t="str">
        <f>HYPERLINK(AP659,"Hb")</f>
        <v>Hb</v>
      </c>
      <c r="K659">
        <v>1</v>
      </c>
      <c r="L659" t="s">
        <v>4</v>
      </c>
      <c r="M659">
        <v>100931</v>
      </c>
      <c r="N659" t="s">
        <v>5</v>
      </c>
      <c r="T659" t="s">
        <v>1355</v>
      </c>
      <c r="U659" s="1">
        <v>1</v>
      </c>
      <c r="V659" t="s">
        <v>985</v>
      </c>
      <c r="W659" t="s">
        <v>1356</v>
      </c>
      <c r="X659" t="s">
        <v>987</v>
      </c>
      <c r="Y659" s="3">
        <v>4</v>
      </c>
      <c r="Z659" s="4">
        <v>427</v>
      </c>
      <c r="AA659" s="4" t="s">
        <v>1356</v>
      </c>
      <c r="AB659" t="s">
        <v>1357</v>
      </c>
      <c r="AC659">
        <v>2000</v>
      </c>
      <c r="AD659">
        <v>7</v>
      </c>
      <c r="AE659">
        <v>11</v>
      </c>
      <c r="AF659" t="s">
        <v>1010</v>
      </c>
      <c r="AG659" t="s">
        <v>1010</v>
      </c>
      <c r="AH659">
        <v>342581</v>
      </c>
      <c r="AI659">
        <v>6767045</v>
      </c>
      <c r="AJ659" s="4">
        <v>343000</v>
      </c>
      <c r="AK659" s="4">
        <v>6767000</v>
      </c>
      <c r="AL659">
        <v>71</v>
      </c>
      <c r="AN659">
        <v>8</v>
      </c>
      <c r="AO659" t="s">
        <v>45</v>
      </c>
      <c r="AP659" t="s">
        <v>1358</v>
      </c>
      <c r="AQ659">
        <v>100931</v>
      </c>
      <c r="AT659">
        <v>1</v>
      </c>
      <c r="AU659" t="s">
        <v>12</v>
      </c>
      <c r="AV659" t="s">
        <v>1359</v>
      </c>
      <c r="AW659" t="s">
        <v>1360</v>
      </c>
      <c r="AX659">
        <v>8</v>
      </c>
      <c r="AY659" t="s">
        <v>15</v>
      </c>
      <c r="AZ659" t="s">
        <v>49</v>
      </c>
      <c r="BA659">
        <v>1</v>
      </c>
      <c r="BB659" s="5">
        <v>38310</v>
      </c>
      <c r="BC659" s="6" t="s">
        <v>17</v>
      </c>
      <c r="BE659">
        <v>3</v>
      </c>
      <c r="BF659">
        <v>458519</v>
      </c>
      <c r="BG659">
        <v>41602</v>
      </c>
      <c r="BH659" t="s">
        <v>1361</v>
      </c>
      <c r="BJ659" t="s">
        <v>1362</v>
      </c>
      <c r="BT659">
        <v>501605</v>
      </c>
    </row>
    <row r="660" spans="1:72" x14ac:dyDescent="0.3">
      <c r="A660">
        <v>501864</v>
      </c>
      <c r="B660">
        <v>285563</v>
      </c>
      <c r="F660" t="s">
        <v>0</v>
      </c>
      <c r="G660" t="s">
        <v>1</v>
      </c>
      <c r="H660" t="s">
        <v>1363</v>
      </c>
      <c r="I660" s="7" t="str">
        <f>HYPERLINK(AP660,"Hb")</f>
        <v>Hb</v>
      </c>
      <c r="K660">
        <v>1</v>
      </c>
      <c r="L660" t="s">
        <v>4</v>
      </c>
      <c r="M660">
        <v>100931</v>
      </c>
      <c r="N660" t="s">
        <v>5</v>
      </c>
      <c r="T660" t="s">
        <v>1355</v>
      </c>
      <c r="U660" s="1">
        <v>1</v>
      </c>
      <c r="V660" t="s">
        <v>985</v>
      </c>
      <c r="W660" t="s">
        <v>1356</v>
      </c>
      <c r="X660" t="s">
        <v>987</v>
      </c>
      <c r="Y660" s="3">
        <v>4</v>
      </c>
      <c r="Z660" s="4">
        <v>427</v>
      </c>
      <c r="AA660" s="4" t="s">
        <v>1356</v>
      </c>
      <c r="AB660" t="s">
        <v>1364</v>
      </c>
      <c r="AC660">
        <v>2000</v>
      </c>
      <c r="AD660">
        <v>7</v>
      </c>
      <c r="AE660">
        <v>11</v>
      </c>
      <c r="AF660" t="s">
        <v>1010</v>
      </c>
      <c r="AG660" t="s">
        <v>1010</v>
      </c>
      <c r="AH660">
        <v>343578</v>
      </c>
      <c r="AI660">
        <v>6766455</v>
      </c>
      <c r="AJ660" s="4">
        <v>343000</v>
      </c>
      <c r="AK660" s="4">
        <v>6767000</v>
      </c>
      <c r="AL660">
        <v>71</v>
      </c>
      <c r="AN660">
        <v>8</v>
      </c>
      <c r="AO660" t="s">
        <v>45</v>
      </c>
      <c r="AP660" t="s">
        <v>1365</v>
      </c>
      <c r="AQ660">
        <v>100931</v>
      </c>
      <c r="AT660">
        <v>1</v>
      </c>
      <c r="AU660" t="s">
        <v>12</v>
      </c>
      <c r="AV660" t="s">
        <v>1366</v>
      </c>
      <c r="AW660" t="s">
        <v>1367</v>
      </c>
      <c r="AX660">
        <v>8</v>
      </c>
      <c r="AY660" t="s">
        <v>15</v>
      </c>
      <c r="AZ660" t="s">
        <v>49</v>
      </c>
      <c r="BA660">
        <v>1</v>
      </c>
      <c r="BB660" s="5">
        <v>38310</v>
      </c>
      <c r="BC660" s="6" t="s">
        <v>17</v>
      </c>
      <c r="BE660">
        <v>3</v>
      </c>
      <c r="BF660">
        <v>458528</v>
      </c>
      <c r="BG660">
        <v>41603</v>
      </c>
      <c r="BH660" t="s">
        <v>1368</v>
      </c>
      <c r="BJ660" t="s">
        <v>1369</v>
      </c>
      <c r="BT660">
        <v>501864</v>
      </c>
    </row>
    <row r="661" spans="1:72" x14ac:dyDescent="0.3">
      <c r="A661">
        <v>90681</v>
      </c>
      <c r="B661">
        <v>193756</v>
      </c>
      <c r="F661" t="s">
        <v>0</v>
      </c>
      <c r="G661" t="s">
        <v>791</v>
      </c>
      <c r="H661" t="s">
        <v>3585</v>
      </c>
      <c r="I661" t="s">
        <v>793</v>
      </c>
      <c r="K661">
        <v>1</v>
      </c>
      <c r="L661" t="s">
        <v>4</v>
      </c>
      <c r="M661">
        <v>100931</v>
      </c>
      <c r="N661" t="s">
        <v>5</v>
      </c>
      <c r="T661" t="s">
        <v>3586</v>
      </c>
      <c r="U661" s="1">
        <v>1</v>
      </c>
      <c r="V661" t="s">
        <v>3148</v>
      </c>
      <c r="W661" t="s">
        <v>3515</v>
      </c>
      <c r="X661" t="s">
        <v>3377</v>
      </c>
      <c r="Y661" s="3">
        <v>10</v>
      </c>
      <c r="Z661" s="4">
        <v>1029</v>
      </c>
      <c r="AA661" s="4" t="s">
        <v>3515</v>
      </c>
      <c r="AB661" t="s">
        <v>3587</v>
      </c>
      <c r="AC661">
        <v>2000</v>
      </c>
      <c r="AD661">
        <v>6</v>
      </c>
      <c r="AE661">
        <v>5</v>
      </c>
      <c r="AF661" t="s">
        <v>2818</v>
      </c>
      <c r="AG661" t="s">
        <v>796</v>
      </c>
      <c r="AH661">
        <v>41245</v>
      </c>
      <c r="AI661">
        <v>6458946</v>
      </c>
      <c r="AJ661" s="4">
        <v>41000</v>
      </c>
      <c r="AK661" s="4">
        <v>6459000</v>
      </c>
      <c r="AL661">
        <v>71</v>
      </c>
      <c r="AN661">
        <v>33</v>
      </c>
      <c r="AP661" s="5"/>
      <c r="AQ661">
        <v>100931</v>
      </c>
      <c r="AT661">
        <v>1</v>
      </c>
      <c r="AU661" t="s">
        <v>12</v>
      </c>
      <c r="AV661" t="s">
        <v>3588</v>
      </c>
      <c r="AW661" t="s">
        <v>3589</v>
      </c>
      <c r="AX661">
        <v>33</v>
      </c>
      <c r="AY661" t="s">
        <v>800</v>
      </c>
      <c r="AZ661" t="s">
        <v>49</v>
      </c>
      <c r="BB661" s="5">
        <v>41689</v>
      </c>
      <c r="BC661" s="6" t="s">
        <v>17</v>
      </c>
      <c r="BE661">
        <v>4</v>
      </c>
      <c r="BF661">
        <v>345092</v>
      </c>
      <c r="BG661">
        <v>41817</v>
      </c>
      <c r="BH661" t="s">
        <v>3590</v>
      </c>
      <c r="BJ661" t="s">
        <v>3591</v>
      </c>
      <c r="BT661">
        <v>90681</v>
      </c>
    </row>
    <row r="662" spans="1:72" x14ac:dyDescent="0.3">
      <c r="A662">
        <v>519745</v>
      </c>
      <c r="B662">
        <v>13433</v>
      </c>
      <c r="F662" t="s">
        <v>0</v>
      </c>
      <c r="G662" t="s">
        <v>19</v>
      </c>
      <c r="H662" t="s">
        <v>5808</v>
      </c>
      <c r="I662" t="s">
        <v>21</v>
      </c>
      <c r="K662">
        <v>1</v>
      </c>
      <c r="L662" t="s">
        <v>4</v>
      </c>
      <c r="M662">
        <v>100931</v>
      </c>
      <c r="N662" t="s">
        <v>5</v>
      </c>
      <c r="T662" t="s">
        <v>5809</v>
      </c>
      <c r="U662" s="1">
        <v>1</v>
      </c>
      <c r="V662" t="s">
        <v>5444</v>
      </c>
      <c r="W662" t="s">
        <v>5810</v>
      </c>
      <c r="X662" t="s">
        <v>5446</v>
      </c>
      <c r="Y662" s="3">
        <v>18</v>
      </c>
      <c r="Z662" s="4">
        <v>1848</v>
      </c>
      <c r="AA662" s="4" t="s">
        <v>5810</v>
      </c>
      <c r="AB662" t="s">
        <v>5811</v>
      </c>
      <c r="AC662">
        <v>2000</v>
      </c>
      <c r="AD662">
        <v>7</v>
      </c>
      <c r="AE662">
        <v>15</v>
      </c>
      <c r="AF662" t="s">
        <v>5812</v>
      </c>
      <c r="AG662" t="s">
        <v>5813</v>
      </c>
      <c r="AH662" s="4">
        <v>495240</v>
      </c>
      <c r="AI662" s="4">
        <v>7533410</v>
      </c>
      <c r="AJ662" s="4">
        <v>495000</v>
      </c>
      <c r="AK662" s="4">
        <v>7533000</v>
      </c>
      <c r="AL662">
        <v>500</v>
      </c>
      <c r="AM662" s="4"/>
      <c r="AN662">
        <v>1010</v>
      </c>
      <c r="AO662" t="s">
        <v>5814</v>
      </c>
      <c r="AP662" s="5" t="s">
        <v>5815</v>
      </c>
      <c r="AQ662">
        <v>100931</v>
      </c>
      <c r="AT662">
        <v>1</v>
      </c>
      <c r="AU662" t="s">
        <v>12</v>
      </c>
      <c r="AV662" t="s">
        <v>5816</v>
      </c>
      <c r="AW662" t="s">
        <v>5817</v>
      </c>
      <c r="AX662">
        <v>1010</v>
      </c>
      <c r="AY662" t="s">
        <v>28</v>
      </c>
      <c r="AZ662" t="s">
        <v>29</v>
      </c>
      <c r="BB662" s="5">
        <v>43709.902777777803</v>
      </c>
      <c r="BC662" s="6" t="s">
        <v>17</v>
      </c>
      <c r="BE662">
        <v>6</v>
      </c>
      <c r="BF662">
        <v>10051</v>
      </c>
      <c r="BG662">
        <v>42047</v>
      </c>
      <c r="BH662" t="s">
        <v>5818</v>
      </c>
      <c r="BT662">
        <v>519745</v>
      </c>
    </row>
    <row r="663" spans="1:72" x14ac:dyDescent="0.3">
      <c r="A663">
        <v>102584</v>
      </c>
      <c r="B663">
        <v>193755</v>
      </c>
      <c r="F663" t="s">
        <v>0</v>
      </c>
      <c r="G663" t="s">
        <v>791</v>
      </c>
      <c r="H663" t="s">
        <v>3606</v>
      </c>
      <c r="I663" t="s">
        <v>793</v>
      </c>
      <c r="K663">
        <v>1</v>
      </c>
      <c r="L663" t="s">
        <v>4</v>
      </c>
      <c r="M663">
        <v>100931</v>
      </c>
      <c r="N663" t="s">
        <v>5</v>
      </c>
      <c r="T663" t="s">
        <v>3607</v>
      </c>
      <c r="U663" s="1">
        <v>1</v>
      </c>
      <c r="V663" t="s">
        <v>3148</v>
      </c>
      <c r="W663" t="s">
        <v>3515</v>
      </c>
      <c r="X663" t="s">
        <v>3377</v>
      </c>
      <c r="Y663" s="3">
        <v>10</v>
      </c>
      <c r="Z663" s="4">
        <v>1029</v>
      </c>
      <c r="AA663" s="4" t="s">
        <v>3515</v>
      </c>
      <c r="AB663" t="s">
        <v>3608</v>
      </c>
      <c r="AC663">
        <v>2000</v>
      </c>
      <c r="AD663">
        <v>6</v>
      </c>
      <c r="AE663">
        <v>22</v>
      </c>
      <c r="AF663" t="s">
        <v>2818</v>
      </c>
      <c r="AG663" t="s">
        <v>796</v>
      </c>
      <c r="AH663">
        <v>51660</v>
      </c>
      <c r="AI663">
        <v>6461740</v>
      </c>
      <c r="AJ663" s="4">
        <v>51000</v>
      </c>
      <c r="AK663" s="4">
        <v>6461000</v>
      </c>
      <c r="AL663">
        <v>71</v>
      </c>
      <c r="AN663">
        <v>33</v>
      </c>
      <c r="AP663" s="5"/>
      <c r="AQ663">
        <v>100931</v>
      </c>
      <c r="AT663">
        <v>1</v>
      </c>
      <c r="AU663" t="s">
        <v>12</v>
      </c>
      <c r="AV663" t="s">
        <v>3609</v>
      </c>
      <c r="AW663" t="s">
        <v>3610</v>
      </c>
      <c r="AX663">
        <v>33</v>
      </c>
      <c r="AY663" t="s">
        <v>800</v>
      </c>
      <c r="AZ663" t="s">
        <v>49</v>
      </c>
      <c r="BB663" s="5">
        <v>41689</v>
      </c>
      <c r="BC663" s="6" t="s">
        <v>17</v>
      </c>
      <c r="BE663">
        <v>4</v>
      </c>
      <c r="BF663">
        <v>345091</v>
      </c>
      <c r="BG663">
        <v>41818</v>
      </c>
      <c r="BH663" t="s">
        <v>3611</v>
      </c>
      <c r="BJ663" t="s">
        <v>3612</v>
      </c>
      <c r="BT663">
        <v>102584</v>
      </c>
    </row>
    <row r="664" spans="1:72" x14ac:dyDescent="0.3">
      <c r="A664">
        <v>523132</v>
      </c>
      <c r="B664">
        <v>150970</v>
      </c>
      <c r="F664" t="s">
        <v>0</v>
      </c>
      <c r="G664" t="s">
        <v>5040</v>
      </c>
      <c r="H664" t="s">
        <v>5921</v>
      </c>
      <c r="I664" t="s">
        <v>793</v>
      </c>
      <c r="K664">
        <v>1</v>
      </c>
      <c r="L664" t="s">
        <v>4</v>
      </c>
      <c r="M664">
        <v>100931</v>
      </c>
      <c r="N664" t="s">
        <v>5</v>
      </c>
      <c r="T664" t="s">
        <v>5922</v>
      </c>
      <c r="U664" s="1">
        <v>1</v>
      </c>
      <c r="V664" t="s">
        <v>5444</v>
      </c>
      <c r="W664" t="s">
        <v>5893</v>
      </c>
      <c r="X664" t="s">
        <v>5446</v>
      </c>
      <c r="Y664" s="3">
        <v>18</v>
      </c>
      <c r="Z664" s="4">
        <v>1850</v>
      </c>
      <c r="AA664" s="4" t="s">
        <v>5912</v>
      </c>
      <c r="AB664" t="s">
        <v>5923</v>
      </c>
      <c r="AC664">
        <v>2000</v>
      </c>
      <c r="AD664">
        <v>8</v>
      </c>
      <c r="AE664">
        <v>12</v>
      </c>
      <c r="AF664" t="s">
        <v>5690</v>
      </c>
      <c r="AG664" t="s">
        <v>5690</v>
      </c>
      <c r="AH664">
        <v>542499</v>
      </c>
      <c r="AI664">
        <v>7563498</v>
      </c>
      <c r="AJ664" s="4">
        <v>543000</v>
      </c>
      <c r="AK664" s="4">
        <v>7563000</v>
      </c>
      <c r="AL664">
        <v>707</v>
      </c>
      <c r="AN664">
        <v>117</v>
      </c>
      <c r="AP664" s="5"/>
      <c r="AQ664">
        <v>100931</v>
      </c>
      <c r="AT664">
        <v>1</v>
      </c>
      <c r="AU664" t="s">
        <v>12</v>
      </c>
      <c r="AV664" t="s">
        <v>5924</v>
      </c>
      <c r="AW664" t="s">
        <v>5925</v>
      </c>
      <c r="AX664">
        <v>117</v>
      </c>
      <c r="AY664" t="s">
        <v>5048</v>
      </c>
      <c r="AZ664" t="s">
        <v>5049</v>
      </c>
      <c r="BB664" s="5">
        <v>40100</v>
      </c>
      <c r="BC664" s="6" t="s">
        <v>17</v>
      </c>
      <c r="BE664">
        <v>5</v>
      </c>
      <c r="BF664">
        <v>300871</v>
      </c>
      <c r="BG664">
        <v>42057</v>
      </c>
      <c r="BH664" t="s">
        <v>5926</v>
      </c>
      <c r="BJ664" t="s">
        <v>5927</v>
      </c>
      <c r="BT664">
        <v>523132</v>
      </c>
    </row>
    <row r="665" spans="1:72" x14ac:dyDescent="0.3">
      <c r="A665">
        <v>524003</v>
      </c>
      <c r="B665">
        <v>152481</v>
      </c>
      <c r="F665" t="s">
        <v>0</v>
      </c>
      <c r="G665" t="s">
        <v>5040</v>
      </c>
      <c r="H665" t="s">
        <v>6070</v>
      </c>
      <c r="I665" t="s">
        <v>793</v>
      </c>
      <c r="K665">
        <v>1</v>
      </c>
      <c r="L665" t="s">
        <v>4</v>
      </c>
      <c r="M665">
        <v>100931</v>
      </c>
      <c r="N665" t="s">
        <v>5</v>
      </c>
      <c r="T665" t="s">
        <v>6064</v>
      </c>
      <c r="U665" s="1">
        <v>1</v>
      </c>
      <c r="V665" t="s">
        <v>6047</v>
      </c>
      <c r="W665" t="s">
        <v>6048</v>
      </c>
      <c r="X665" s="2" t="s">
        <v>6049</v>
      </c>
      <c r="Y665" s="3">
        <v>19</v>
      </c>
      <c r="Z665" s="4">
        <v>1901</v>
      </c>
      <c r="AA665" s="4" t="s">
        <v>6048</v>
      </c>
      <c r="AB665" t="s">
        <v>6071</v>
      </c>
      <c r="AC665">
        <v>2000</v>
      </c>
      <c r="AD665">
        <v>8</v>
      </c>
      <c r="AE665">
        <v>15</v>
      </c>
      <c r="AF665" t="s">
        <v>6072</v>
      </c>
      <c r="AG665" t="s">
        <v>6072</v>
      </c>
      <c r="AH665">
        <v>561549</v>
      </c>
      <c r="AI665">
        <v>7632446</v>
      </c>
      <c r="AJ665" s="4">
        <v>561000</v>
      </c>
      <c r="AK665" s="4">
        <v>7633000</v>
      </c>
      <c r="AL665">
        <v>71</v>
      </c>
      <c r="AN665">
        <v>117</v>
      </c>
      <c r="AP665" s="5"/>
      <c r="AQ665">
        <v>100931</v>
      </c>
      <c r="AT665">
        <v>1</v>
      </c>
      <c r="AU665" t="s">
        <v>12</v>
      </c>
      <c r="AV665" t="s">
        <v>6073</v>
      </c>
      <c r="AW665" t="s">
        <v>6074</v>
      </c>
      <c r="AX665">
        <v>117</v>
      </c>
      <c r="AY665" t="s">
        <v>5048</v>
      </c>
      <c r="AZ665" t="s">
        <v>5049</v>
      </c>
      <c r="BB665" s="5">
        <v>36761</v>
      </c>
      <c r="BC665" s="6" t="s">
        <v>17</v>
      </c>
      <c r="BE665">
        <v>5</v>
      </c>
      <c r="BF665">
        <v>302260</v>
      </c>
      <c r="BG665">
        <v>42071</v>
      </c>
      <c r="BH665" t="s">
        <v>6075</v>
      </c>
      <c r="BJ665" t="s">
        <v>6076</v>
      </c>
      <c r="BT665">
        <v>524003</v>
      </c>
    </row>
    <row r="666" spans="1:72" x14ac:dyDescent="0.3">
      <c r="A666">
        <v>112692</v>
      </c>
      <c r="B666">
        <v>194031</v>
      </c>
      <c r="F666" t="s">
        <v>0</v>
      </c>
      <c r="G666" t="s">
        <v>791</v>
      </c>
      <c r="H666" t="s">
        <v>3541</v>
      </c>
      <c r="I666" t="s">
        <v>793</v>
      </c>
      <c r="K666">
        <v>1</v>
      </c>
      <c r="L666" t="s">
        <v>4</v>
      </c>
      <c r="M666">
        <v>100931</v>
      </c>
      <c r="N666" t="s">
        <v>5</v>
      </c>
      <c r="T666" t="s">
        <v>3542</v>
      </c>
      <c r="U666" s="8">
        <v>2</v>
      </c>
      <c r="V666" t="s">
        <v>3148</v>
      </c>
      <c r="W666" t="s">
        <v>3515</v>
      </c>
      <c r="X666" t="s">
        <v>3377</v>
      </c>
      <c r="Y666" s="3">
        <v>10</v>
      </c>
      <c r="Z666" s="4">
        <v>1021</v>
      </c>
      <c r="AA666" s="4" t="s">
        <v>3516</v>
      </c>
      <c r="AB666" t="s">
        <v>3543</v>
      </c>
      <c r="AC666">
        <v>2000</v>
      </c>
      <c r="AD666">
        <v>6</v>
      </c>
      <c r="AE666">
        <v>25</v>
      </c>
      <c r="AF666" t="s">
        <v>1907</v>
      </c>
      <c r="AG666" t="s">
        <v>1907</v>
      </c>
      <c r="AH666">
        <v>62226</v>
      </c>
      <c r="AI666">
        <v>6490436</v>
      </c>
      <c r="AJ666" s="4">
        <v>63000</v>
      </c>
      <c r="AK666" s="4">
        <v>6491000</v>
      </c>
      <c r="AL666">
        <v>4123</v>
      </c>
      <c r="AN666">
        <v>33</v>
      </c>
      <c r="AP666" s="5"/>
      <c r="AQ666">
        <v>100931</v>
      </c>
      <c r="AT666">
        <v>1</v>
      </c>
      <c r="AU666" t="s">
        <v>12</v>
      </c>
      <c r="AV666" t="s">
        <v>3544</v>
      </c>
      <c r="AW666" t="s">
        <v>3545</v>
      </c>
      <c r="AX666">
        <v>33</v>
      </c>
      <c r="AY666" t="s">
        <v>800</v>
      </c>
      <c r="AZ666" t="s">
        <v>49</v>
      </c>
      <c r="BB666" s="5">
        <v>41689</v>
      </c>
      <c r="BC666" s="6" t="s">
        <v>17</v>
      </c>
      <c r="BE666">
        <v>4</v>
      </c>
      <c r="BF666">
        <v>345355</v>
      </c>
      <c r="BG666">
        <v>41811</v>
      </c>
      <c r="BH666" t="s">
        <v>3546</v>
      </c>
      <c r="BJ666" t="s">
        <v>3547</v>
      </c>
      <c r="BT666">
        <v>112692</v>
      </c>
    </row>
    <row r="667" spans="1:72" x14ac:dyDescent="0.3">
      <c r="A667">
        <v>527405</v>
      </c>
      <c r="B667">
        <v>152485</v>
      </c>
      <c r="F667" t="s">
        <v>0</v>
      </c>
      <c r="G667" t="s">
        <v>5040</v>
      </c>
      <c r="H667" t="s">
        <v>6179</v>
      </c>
      <c r="I667" t="s">
        <v>793</v>
      </c>
      <c r="K667">
        <v>1</v>
      </c>
      <c r="L667" t="s">
        <v>4</v>
      </c>
      <c r="M667">
        <v>100931</v>
      </c>
      <c r="N667" t="s">
        <v>5</v>
      </c>
      <c r="T667" t="s">
        <v>6180</v>
      </c>
      <c r="U667" s="1">
        <v>1</v>
      </c>
      <c r="V667" t="s">
        <v>6047</v>
      </c>
      <c r="W667" t="s">
        <v>6129</v>
      </c>
      <c r="X667" s="2" t="s">
        <v>6049</v>
      </c>
      <c r="Y667" s="3">
        <v>19</v>
      </c>
      <c r="Z667" s="4">
        <v>1902</v>
      </c>
      <c r="AA667" t="s">
        <v>6129</v>
      </c>
      <c r="AB667" t="s">
        <v>6181</v>
      </c>
      <c r="AC667">
        <v>2000</v>
      </c>
      <c r="AD667">
        <v>8</v>
      </c>
      <c r="AE667">
        <v>12</v>
      </c>
      <c r="AF667" t="s">
        <v>6072</v>
      </c>
      <c r="AG667" t="s">
        <v>6072</v>
      </c>
      <c r="AH667">
        <v>647048</v>
      </c>
      <c r="AI667">
        <v>7735183</v>
      </c>
      <c r="AJ667" s="4">
        <v>647000</v>
      </c>
      <c r="AK667" s="4">
        <v>7735000</v>
      </c>
      <c r="AL667">
        <v>71</v>
      </c>
      <c r="AN667">
        <v>117</v>
      </c>
      <c r="AP667" s="5"/>
      <c r="AQ667">
        <v>100931</v>
      </c>
      <c r="AT667">
        <v>1</v>
      </c>
      <c r="AU667" t="s">
        <v>12</v>
      </c>
      <c r="AV667" t="s">
        <v>6182</v>
      </c>
      <c r="AW667" t="s">
        <v>6183</v>
      </c>
      <c r="AX667">
        <v>117</v>
      </c>
      <c r="AY667" t="s">
        <v>5048</v>
      </c>
      <c r="AZ667" t="s">
        <v>5049</v>
      </c>
      <c r="BB667" s="5">
        <v>36761</v>
      </c>
      <c r="BC667" s="6" t="s">
        <v>17</v>
      </c>
      <c r="BE667">
        <v>5</v>
      </c>
      <c r="BF667">
        <v>302265</v>
      </c>
      <c r="BG667">
        <v>42084</v>
      </c>
      <c r="BH667" t="s">
        <v>6184</v>
      </c>
      <c r="BJ667" t="s">
        <v>6185</v>
      </c>
      <c r="BT667">
        <v>527405</v>
      </c>
    </row>
    <row r="668" spans="1:72" x14ac:dyDescent="0.3">
      <c r="A668">
        <v>527712</v>
      </c>
      <c r="B668">
        <v>152499</v>
      </c>
      <c r="F668" t="s">
        <v>0</v>
      </c>
      <c r="G668" t="s">
        <v>5040</v>
      </c>
      <c r="H668" t="s">
        <v>6186</v>
      </c>
      <c r="I668" t="s">
        <v>793</v>
      </c>
      <c r="K668">
        <v>1</v>
      </c>
      <c r="L668" t="s">
        <v>4</v>
      </c>
      <c r="M668">
        <v>100931</v>
      </c>
      <c r="N668" t="s">
        <v>5</v>
      </c>
      <c r="T668" t="s">
        <v>6187</v>
      </c>
      <c r="U668" s="1">
        <v>1</v>
      </c>
      <c r="V668" t="s">
        <v>6047</v>
      </c>
      <c r="W668" t="s">
        <v>6129</v>
      </c>
      <c r="X668" s="2" t="s">
        <v>6049</v>
      </c>
      <c r="Y668" s="3">
        <v>19</v>
      </c>
      <c r="Z668" s="4">
        <v>1902</v>
      </c>
      <c r="AA668" t="s">
        <v>6129</v>
      </c>
      <c r="AB668" t="s">
        <v>6188</v>
      </c>
      <c r="AC668">
        <v>2000</v>
      </c>
      <c r="AD668">
        <v>8</v>
      </c>
      <c r="AE668">
        <v>12</v>
      </c>
      <c r="AF668" t="s">
        <v>6072</v>
      </c>
      <c r="AG668" t="s">
        <v>6072</v>
      </c>
      <c r="AH668">
        <v>648919</v>
      </c>
      <c r="AI668">
        <v>7735569</v>
      </c>
      <c r="AJ668" s="4">
        <v>649000</v>
      </c>
      <c r="AK668" s="4">
        <v>7735000</v>
      </c>
      <c r="AL668">
        <v>71</v>
      </c>
      <c r="AN668">
        <v>117</v>
      </c>
      <c r="AP668" s="5"/>
      <c r="AQ668">
        <v>100931</v>
      </c>
      <c r="AT668">
        <v>1</v>
      </c>
      <c r="AU668" t="s">
        <v>12</v>
      </c>
      <c r="AV668" t="s">
        <v>6189</v>
      </c>
      <c r="AW668" t="s">
        <v>6190</v>
      </c>
      <c r="AX668">
        <v>117</v>
      </c>
      <c r="AY668" t="s">
        <v>5048</v>
      </c>
      <c r="AZ668" t="s">
        <v>5049</v>
      </c>
      <c r="BB668" s="5">
        <v>36763</v>
      </c>
      <c r="BC668" s="6" t="s">
        <v>17</v>
      </c>
      <c r="BE668">
        <v>5</v>
      </c>
      <c r="BF668">
        <v>302278</v>
      </c>
      <c r="BG668">
        <v>42085</v>
      </c>
      <c r="BH668" t="s">
        <v>6191</v>
      </c>
      <c r="BJ668" t="s">
        <v>6192</v>
      </c>
      <c r="BT668">
        <v>527712</v>
      </c>
    </row>
    <row r="669" spans="1:72" x14ac:dyDescent="0.3">
      <c r="A669">
        <v>531052</v>
      </c>
      <c r="B669">
        <v>152491</v>
      </c>
      <c r="F669" t="s">
        <v>0</v>
      </c>
      <c r="G669" t="s">
        <v>5040</v>
      </c>
      <c r="H669" t="s">
        <v>6338</v>
      </c>
      <c r="I669" t="s">
        <v>793</v>
      </c>
      <c r="K669">
        <v>1</v>
      </c>
      <c r="L669" t="s">
        <v>4</v>
      </c>
      <c r="M669">
        <v>100931</v>
      </c>
      <c r="N669" t="s">
        <v>5</v>
      </c>
      <c r="T669" t="s">
        <v>6339</v>
      </c>
      <c r="U669" s="1">
        <v>1</v>
      </c>
      <c r="V669" t="s">
        <v>6047</v>
      </c>
      <c r="W669" t="s">
        <v>6129</v>
      </c>
      <c r="X669" s="2" t="s">
        <v>6049</v>
      </c>
      <c r="Y669" s="3">
        <v>19</v>
      </c>
      <c r="Z669" s="4">
        <v>1902</v>
      </c>
      <c r="AA669" t="s">
        <v>6129</v>
      </c>
      <c r="AB669" t="s">
        <v>6340</v>
      </c>
      <c r="AC669">
        <v>2000</v>
      </c>
      <c r="AD669">
        <v>7</v>
      </c>
      <c r="AE669">
        <v>17</v>
      </c>
      <c r="AF669" t="s">
        <v>6072</v>
      </c>
      <c r="AG669" t="s">
        <v>6072</v>
      </c>
      <c r="AH669">
        <v>658421</v>
      </c>
      <c r="AI669">
        <v>7740122</v>
      </c>
      <c r="AJ669" s="4">
        <v>659000</v>
      </c>
      <c r="AK669" s="4">
        <v>7741000</v>
      </c>
      <c r="AL669">
        <v>71</v>
      </c>
      <c r="AN669">
        <v>117</v>
      </c>
      <c r="AP669" s="5"/>
      <c r="AQ669">
        <v>100931</v>
      </c>
      <c r="AT669">
        <v>1</v>
      </c>
      <c r="AU669" t="s">
        <v>12</v>
      </c>
      <c r="AV669" t="s">
        <v>6341</v>
      </c>
      <c r="AW669" t="s">
        <v>6342</v>
      </c>
      <c r="AX669">
        <v>117</v>
      </c>
      <c r="AY669" t="s">
        <v>5048</v>
      </c>
      <c r="AZ669" t="s">
        <v>5049</v>
      </c>
      <c r="BB669" s="5">
        <v>36763</v>
      </c>
      <c r="BC669" s="6" t="s">
        <v>17</v>
      </c>
      <c r="BE669">
        <v>5</v>
      </c>
      <c r="BF669">
        <v>302271</v>
      </c>
      <c r="BG669">
        <v>42086</v>
      </c>
      <c r="BH669" t="s">
        <v>6343</v>
      </c>
      <c r="BJ669" t="s">
        <v>6344</v>
      </c>
      <c r="BT669">
        <v>531052</v>
      </c>
    </row>
    <row r="670" spans="1:72" x14ac:dyDescent="0.3">
      <c r="A670">
        <v>531893</v>
      </c>
      <c r="B670">
        <v>152509</v>
      </c>
      <c r="F670" t="s">
        <v>0</v>
      </c>
      <c r="G670" t="s">
        <v>5040</v>
      </c>
      <c r="H670" t="s">
        <v>6345</v>
      </c>
      <c r="I670" t="s">
        <v>793</v>
      </c>
      <c r="K670">
        <v>1</v>
      </c>
      <c r="L670" t="s">
        <v>4</v>
      </c>
      <c r="M670">
        <v>100931</v>
      </c>
      <c r="N670" t="s">
        <v>5</v>
      </c>
      <c r="T670" t="s">
        <v>6346</v>
      </c>
      <c r="U670" s="1">
        <v>1</v>
      </c>
      <c r="V670" t="s">
        <v>6047</v>
      </c>
      <c r="W670" t="s">
        <v>6129</v>
      </c>
      <c r="X670" s="2" t="s">
        <v>6049</v>
      </c>
      <c r="Y670" s="3">
        <v>19</v>
      </c>
      <c r="Z670" s="4">
        <v>1902</v>
      </c>
      <c r="AA670" t="s">
        <v>6129</v>
      </c>
      <c r="AB670" t="s">
        <v>6347</v>
      </c>
      <c r="AC670">
        <v>2000</v>
      </c>
      <c r="AD670">
        <v>9</v>
      </c>
      <c r="AE670">
        <v>2</v>
      </c>
      <c r="AF670" t="s">
        <v>6348</v>
      </c>
      <c r="AG670" t="s">
        <v>6348</v>
      </c>
      <c r="AH670">
        <v>674512</v>
      </c>
      <c r="AI670">
        <v>7750103</v>
      </c>
      <c r="AJ670" s="4">
        <v>675000</v>
      </c>
      <c r="AK670" s="4">
        <v>7751000</v>
      </c>
      <c r="AL670">
        <v>707</v>
      </c>
      <c r="AN670">
        <v>117</v>
      </c>
      <c r="AP670" s="5"/>
      <c r="AQ670">
        <v>100931</v>
      </c>
      <c r="AT670">
        <v>1</v>
      </c>
      <c r="AU670" t="s">
        <v>12</v>
      </c>
      <c r="AV670" t="s">
        <v>6349</v>
      </c>
      <c r="AW670" t="s">
        <v>6350</v>
      </c>
      <c r="AX670">
        <v>117</v>
      </c>
      <c r="AY670" t="s">
        <v>5048</v>
      </c>
      <c r="AZ670" t="s">
        <v>5049</v>
      </c>
      <c r="BB670" s="5">
        <v>36773</v>
      </c>
      <c r="BC670" s="6" t="s">
        <v>17</v>
      </c>
      <c r="BE670">
        <v>5</v>
      </c>
      <c r="BF670">
        <v>302287</v>
      </c>
      <c r="BG670">
        <v>42087</v>
      </c>
      <c r="BH670" t="s">
        <v>6351</v>
      </c>
      <c r="BJ670" t="s">
        <v>6352</v>
      </c>
      <c r="BT670">
        <v>531893</v>
      </c>
    </row>
    <row r="671" spans="1:72" x14ac:dyDescent="0.3">
      <c r="A671">
        <v>115259</v>
      </c>
      <c r="B671">
        <v>193097</v>
      </c>
      <c r="F671" t="s">
        <v>0</v>
      </c>
      <c r="G671" t="s">
        <v>791</v>
      </c>
      <c r="H671" t="s">
        <v>3548</v>
      </c>
      <c r="I671" t="s">
        <v>793</v>
      </c>
      <c r="K671">
        <v>1</v>
      </c>
      <c r="L671" t="s">
        <v>4</v>
      </c>
      <c r="M671">
        <v>100931</v>
      </c>
      <c r="N671" t="s">
        <v>5</v>
      </c>
      <c r="T671" t="s">
        <v>3549</v>
      </c>
      <c r="U671" s="1">
        <v>1</v>
      </c>
      <c r="V671" t="s">
        <v>3148</v>
      </c>
      <c r="W671" t="s">
        <v>3515</v>
      </c>
      <c r="X671" t="s">
        <v>3377</v>
      </c>
      <c r="Y671" s="3">
        <v>10</v>
      </c>
      <c r="Z671" s="4">
        <v>1021</v>
      </c>
      <c r="AA671" s="4" t="s">
        <v>3516</v>
      </c>
      <c r="AB671" t="s">
        <v>3550</v>
      </c>
      <c r="AC671">
        <v>2000</v>
      </c>
      <c r="AD671">
        <v>7</v>
      </c>
      <c r="AE671">
        <v>29</v>
      </c>
      <c r="AF671" t="s">
        <v>2818</v>
      </c>
      <c r="AG671" t="s">
        <v>796</v>
      </c>
      <c r="AH671">
        <v>68895</v>
      </c>
      <c r="AI671">
        <v>6501462</v>
      </c>
      <c r="AJ671" s="4">
        <v>69000</v>
      </c>
      <c r="AK671" s="4">
        <v>6501000</v>
      </c>
      <c r="AL671">
        <v>71</v>
      </c>
      <c r="AN671">
        <v>33</v>
      </c>
      <c r="AP671" s="5"/>
      <c r="AQ671">
        <v>100931</v>
      </c>
      <c r="AT671">
        <v>1</v>
      </c>
      <c r="AU671" t="s">
        <v>12</v>
      </c>
      <c r="AV671" t="s">
        <v>3551</v>
      </c>
      <c r="AW671" t="s">
        <v>3552</v>
      </c>
      <c r="AX671">
        <v>33</v>
      </c>
      <c r="AY671" t="s">
        <v>800</v>
      </c>
      <c r="AZ671" t="s">
        <v>49</v>
      </c>
      <c r="BB671" s="5">
        <v>41689</v>
      </c>
      <c r="BC671" s="6" t="s">
        <v>17</v>
      </c>
      <c r="BE671">
        <v>4</v>
      </c>
      <c r="BF671">
        <v>344454</v>
      </c>
      <c r="BG671">
        <v>41812</v>
      </c>
      <c r="BH671" t="s">
        <v>3553</v>
      </c>
      <c r="BJ671" t="s">
        <v>3554</v>
      </c>
      <c r="BT671">
        <v>115259</v>
      </c>
    </row>
    <row r="672" spans="1:72" x14ac:dyDescent="0.3">
      <c r="A672">
        <v>115232</v>
      </c>
      <c r="B672">
        <v>341113</v>
      </c>
      <c r="F672" t="s">
        <v>6879</v>
      </c>
      <c r="G672" t="s">
        <v>791</v>
      </c>
      <c r="H672" s="12" t="s">
        <v>7306</v>
      </c>
      <c r="I672" t="s">
        <v>3</v>
      </c>
      <c r="J672">
        <v>2</v>
      </c>
      <c r="K672">
        <v>1</v>
      </c>
      <c r="L672" t="s">
        <v>6877</v>
      </c>
      <c r="M672">
        <v>121481</v>
      </c>
      <c r="N672" t="s">
        <v>6881</v>
      </c>
      <c r="T672" t="s">
        <v>3549</v>
      </c>
      <c r="U672" s="1">
        <v>1</v>
      </c>
      <c r="V672" t="s">
        <v>3148</v>
      </c>
      <c r="W672" t="s">
        <v>3515</v>
      </c>
      <c r="X672" t="s">
        <v>3377</v>
      </c>
      <c r="Y672" s="3">
        <v>10</v>
      </c>
      <c r="Z672" s="4">
        <v>1021</v>
      </c>
      <c r="AA672" t="s">
        <v>3516</v>
      </c>
      <c r="AB672" t="s">
        <v>7307</v>
      </c>
      <c r="AC672">
        <v>2000</v>
      </c>
      <c r="AD672">
        <v>7</v>
      </c>
      <c r="AE672">
        <v>29</v>
      </c>
      <c r="AF672" t="s">
        <v>7293</v>
      </c>
      <c r="AH672" s="4">
        <v>68787.036353999996</v>
      </c>
      <c r="AI672" s="4">
        <v>6501921.5945600001</v>
      </c>
      <c r="AJ672" s="4">
        <v>69000</v>
      </c>
      <c r="AK672" s="4">
        <v>6501000</v>
      </c>
      <c r="AL672" s="4">
        <v>1118.0339887498949</v>
      </c>
      <c r="AM672" s="4"/>
      <c r="AN672" t="s">
        <v>7278</v>
      </c>
      <c r="BC672" s="8" t="s">
        <v>6885</v>
      </c>
      <c r="BD672" t="s">
        <v>6886</v>
      </c>
      <c r="BE672">
        <v>8</v>
      </c>
      <c r="BF672">
        <v>3705</v>
      </c>
      <c r="BG672">
        <v>41813</v>
      </c>
      <c r="BH672" t="s">
        <v>7308</v>
      </c>
      <c r="BT672">
        <v>115232</v>
      </c>
    </row>
    <row r="673" spans="1:72" x14ac:dyDescent="0.3">
      <c r="A673">
        <v>117326</v>
      </c>
      <c r="B673">
        <v>340939</v>
      </c>
      <c r="F673" t="s">
        <v>6879</v>
      </c>
      <c r="G673" t="s">
        <v>791</v>
      </c>
      <c r="H673" s="12" t="s">
        <v>7290</v>
      </c>
      <c r="I673" t="s">
        <v>3</v>
      </c>
      <c r="K673">
        <v>1</v>
      </c>
      <c r="L673" t="s">
        <v>6877</v>
      </c>
      <c r="M673">
        <v>121481</v>
      </c>
      <c r="N673" t="s">
        <v>6881</v>
      </c>
      <c r="T673" t="s">
        <v>7291</v>
      </c>
      <c r="U673" s="1">
        <v>1</v>
      </c>
      <c r="V673" t="s">
        <v>3148</v>
      </c>
      <c r="W673" t="s">
        <v>3367</v>
      </c>
      <c r="X673" t="s">
        <v>3150</v>
      </c>
      <c r="Y673" s="3">
        <v>9</v>
      </c>
      <c r="Z673" s="4">
        <v>941</v>
      </c>
      <c r="AA673" t="s">
        <v>3367</v>
      </c>
      <c r="AB673" t="s">
        <v>7292</v>
      </c>
      <c r="AC673">
        <v>2000</v>
      </c>
      <c r="AD673">
        <v>7</v>
      </c>
      <c r="AE673">
        <v>25</v>
      </c>
      <c r="AF673" t="s">
        <v>7293</v>
      </c>
      <c r="AH673" s="4">
        <v>74319.864349800002</v>
      </c>
      <c r="AI673" s="4">
        <v>6635754.5838299999</v>
      </c>
      <c r="AJ673" s="4">
        <v>75000</v>
      </c>
      <c r="AK673" s="4">
        <v>6635000</v>
      </c>
      <c r="AL673" s="4">
        <v>1118.0339887498949</v>
      </c>
      <c r="AM673" s="4"/>
      <c r="AN673" t="s">
        <v>7278</v>
      </c>
      <c r="BC673" s="8" t="s">
        <v>6885</v>
      </c>
      <c r="BD673" t="s">
        <v>6886</v>
      </c>
      <c r="BE673">
        <v>8</v>
      </c>
      <c r="BF673">
        <v>3633</v>
      </c>
      <c r="BG673">
        <v>41786</v>
      </c>
      <c r="BH673" t="s">
        <v>7294</v>
      </c>
      <c r="BT673">
        <v>117326</v>
      </c>
    </row>
    <row r="674" spans="1:72" x14ac:dyDescent="0.3">
      <c r="A674">
        <v>145421</v>
      </c>
      <c r="B674">
        <v>194890</v>
      </c>
      <c r="F674" t="s">
        <v>0</v>
      </c>
      <c r="G674" t="s">
        <v>791</v>
      </c>
      <c r="H674" t="s">
        <v>3254</v>
      </c>
      <c r="I674" t="s">
        <v>793</v>
      </c>
      <c r="K674">
        <v>1</v>
      </c>
      <c r="L674" t="s">
        <v>4</v>
      </c>
      <c r="M674">
        <v>100931</v>
      </c>
      <c r="N674" t="s">
        <v>5</v>
      </c>
      <c r="T674" t="s">
        <v>3255</v>
      </c>
      <c r="U674" s="1">
        <v>1</v>
      </c>
      <c r="V674" t="s">
        <v>3148</v>
      </c>
      <c r="W674" t="s">
        <v>3256</v>
      </c>
      <c r="X674" t="s">
        <v>3150</v>
      </c>
      <c r="Y674" s="3">
        <v>9</v>
      </c>
      <c r="Z674" s="4">
        <v>919</v>
      </c>
      <c r="AA674" s="4" t="s">
        <v>3256</v>
      </c>
      <c r="AB674" t="s">
        <v>3257</v>
      </c>
      <c r="AC674">
        <v>2001</v>
      </c>
      <c r="AD674">
        <v>8</v>
      </c>
      <c r="AE674">
        <v>22</v>
      </c>
      <c r="AF674" t="s">
        <v>1907</v>
      </c>
      <c r="AG674" t="s">
        <v>1907</v>
      </c>
      <c r="AH674">
        <v>110185</v>
      </c>
      <c r="AI674">
        <v>6518687</v>
      </c>
      <c r="AJ674" s="4">
        <v>111000</v>
      </c>
      <c r="AK674" s="4">
        <v>6519000</v>
      </c>
      <c r="AL674">
        <v>7</v>
      </c>
      <c r="AN674">
        <v>33</v>
      </c>
      <c r="AP674" s="5"/>
      <c r="AQ674">
        <v>100931</v>
      </c>
      <c r="AT674">
        <v>1</v>
      </c>
      <c r="AU674" t="s">
        <v>12</v>
      </c>
      <c r="AV674" t="s">
        <v>3258</v>
      </c>
      <c r="AW674" t="s">
        <v>3259</v>
      </c>
      <c r="AX674">
        <v>33</v>
      </c>
      <c r="AY674" t="s">
        <v>800</v>
      </c>
      <c r="AZ674" t="s">
        <v>49</v>
      </c>
      <c r="BB674" s="5">
        <v>41689</v>
      </c>
      <c r="BC674" s="6" t="s">
        <v>17</v>
      </c>
      <c r="BE674">
        <v>4</v>
      </c>
      <c r="BF674">
        <v>346154</v>
      </c>
      <c r="BG674">
        <v>41774</v>
      </c>
      <c r="BH674" t="s">
        <v>3260</v>
      </c>
      <c r="BJ674" t="s">
        <v>3261</v>
      </c>
      <c r="BT674">
        <v>145421</v>
      </c>
    </row>
    <row r="675" spans="1:72" x14ac:dyDescent="0.3">
      <c r="A675">
        <v>149288</v>
      </c>
      <c r="B675">
        <v>114556</v>
      </c>
      <c r="F675" t="s">
        <v>0</v>
      </c>
      <c r="G675" t="s">
        <v>19</v>
      </c>
      <c r="H675" t="s">
        <v>4309</v>
      </c>
      <c r="I675" t="s">
        <v>21</v>
      </c>
      <c r="K675">
        <v>1</v>
      </c>
      <c r="L675" t="s">
        <v>4</v>
      </c>
      <c r="M675">
        <v>100931</v>
      </c>
      <c r="N675" t="s">
        <v>5</v>
      </c>
      <c r="T675" t="s">
        <v>4310</v>
      </c>
      <c r="U675" s="1">
        <v>1</v>
      </c>
      <c r="V675" t="s">
        <v>4017</v>
      </c>
      <c r="W675" t="s">
        <v>4291</v>
      </c>
      <c r="X675" t="s">
        <v>4045</v>
      </c>
      <c r="Y675" s="3">
        <v>15</v>
      </c>
      <c r="Z675" s="4">
        <v>1539</v>
      </c>
      <c r="AA675" s="4" t="s">
        <v>4291</v>
      </c>
      <c r="AB675" t="s">
        <v>4311</v>
      </c>
      <c r="AC675">
        <v>2001</v>
      </c>
      <c r="AD675">
        <v>8</v>
      </c>
      <c r="AE675">
        <v>4</v>
      </c>
      <c r="AF675" t="s">
        <v>2234</v>
      </c>
      <c r="AH675">
        <v>118732</v>
      </c>
      <c r="AI675">
        <v>6961232</v>
      </c>
      <c r="AJ675" s="4">
        <v>119000</v>
      </c>
      <c r="AK675" s="4">
        <v>6961000</v>
      </c>
      <c r="AL675">
        <v>50</v>
      </c>
      <c r="AN675">
        <v>1010</v>
      </c>
      <c r="AO675" t="s">
        <v>4312</v>
      </c>
      <c r="AP675" s="5" t="s">
        <v>4313</v>
      </c>
      <c r="AQ675">
        <v>100931</v>
      </c>
      <c r="AT675">
        <v>1</v>
      </c>
      <c r="AU675" t="s">
        <v>12</v>
      </c>
      <c r="AV675" t="s">
        <v>4314</v>
      </c>
      <c r="AW675" t="s">
        <v>4315</v>
      </c>
      <c r="AX675">
        <v>1010</v>
      </c>
      <c r="AY675" t="s">
        <v>28</v>
      </c>
      <c r="AZ675" t="s">
        <v>29</v>
      </c>
      <c r="BB675" s="5">
        <v>43710.332638888904</v>
      </c>
      <c r="BC675" s="6" t="s">
        <v>17</v>
      </c>
      <c r="BE675">
        <v>6</v>
      </c>
      <c r="BF675">
        <v>100197</v>
      </c>
      <c r="BG675">
        <v>41902</v>
      </c>
      <c r="BH675" t="s">
        <v>4316</v>
      </c>
      <c r="BT675">
        <v>149288</v>
      </c>
    </row>
    <row r="676" spans="1:72" x14ac:dyDescent="0.3">
      <c r="A676">
        <v>156755</v>
      </c>
      <c r="B676">
        <v>124321</v>
      </c>
      <c r="F676" t="s">
        <v>0</v>
      </c>
      <c r="G676" t="s">
        <v>19</v>
      </c>
      <c r="H676" t="s">
        <v>4357</v>
      </c>
      <c r="I676" t="s">
        <v>21</v>
      </c>
      <c r="K676">
        <v>1</v>
      </c>
      <c r="L676" t="s">
        <v>4</v>
      </c>
      <c r="M676">
        <v>100931</v>
      </c>
      <c r="N676" t="s">
        <v>5</v>
      </c>
      <c r="T676" t="s">
        <v>4358</v>
      </c>
      <c r="U676" s="1">
        <v>1</v>
      </c>
      <c r="V676" t="s">
        <v>4017</v>
      </c>
      <c r="W676" t="s">
        <v>4291</v>
      </c>
      <c r="X676" t="s">
        <v>4045</v>
      </c>
      <c r="Y676" s="3">
        <v>15</v>
      </c>
      <c r="Z676" s="4">
        <v>1539</v>
      </c>
      <c r="AA676" s="4" t="s">
        <v>4291</v>
      </c>
      <c r="AB676" t="s">
        <v>4359</v>
      </c>
      <c r="AC676">
        <v>2001</v>
      </c>
      <c r="AD676">
        <v>6</v>
      </c>
      <c r="AE676">
        <v>29</v>
      </c>
      <c r="AF676" t="s">
        <v>2234</v>
      </c>
      <c r="AH676">
        <v>130907</v>
      </c>
      <c r="AI676">
        <v>6959642</v>
      </c>
      <c r="AJ676" s="4">
        <v>131000</v>
      </c>
      <c r="AK676" s="4">
        <v>6959000</v>
      </c>
      <c r="AL676">
        <v>100</v>
      </c>
      <c r="AN676">
        <v>1010</v>
      </c>
      <c r="AP676" s="5" t="s">
        <v>4360</v>
      </c>
      <c r="AQ676">
        <v>100931</v>
      </c>
      <c r="AT676">
        <v>1</v>
      </c>
      <c r="AU676" t="s">
        <v>12</v>
      </c>
      <c r="AV676" t="s">
        <v>4361</v>
      </c>
      <c r="AW676" t="s">
        <v>4362</v>
      </c>
      <c r="AX676">
        <v>1010</v>
      </c>
      <c r="AY676" t="s">
        <v>28</v>
      </c>
      <c r="AZ676" t="s">
        <v>29</v>
      </c>
      <c r="BB676" s="5">
        <v>43710.332638888904</v>
      </c>
      <c r="BC676" s="6" t="s">
        <v>17</v>
      </c>
      <c r="BE676">
        <v>6</v>
      </c>
      <c r="BF676">
        <v>108221</v>
      </c>
      <c r="BG676">
        <v>41901</v>
      </c>
      <c r="BH676" t="s">
        <v>4363</v>
      </c>
      <c r="BT676">
        <v>156755</v>
      </c>
    </row>
    <row r="677" spans="1:72" x14ac:dyDescent="0.3">
      <c r="A677">
        <v>168667</v>
      </c>
      <c r="B677">
        <v>13477</v>
      </c>
      <c r="F677" t="s">
        <v>0</v>
      </c>
      <c r="G677" t="s">
        <v>19</v>
      </c>
      <c r="H677" t="s">
        <v>3201</v>
      </c>
      <c r="I677" t="s">
        <v>21</v>
      </c>
      <c r="K677">
        <v>1</v>
      </c>
      <c r="L677" t="s">
        <v>4</v>
      </c>
      <c r="M677">
        <v>100931</v>
      </c>
      <c r="N677" t="s">
        <v>5</v>
      </c>
      <c r="T677" t="s">
        <v>3202</v>
      </c>
      <c r="U677" s="1">
        <v>1</v>
      </c>
      <c r="V677" t="s">
        <v>3148</v>
      </c>
      <c r="W677" t="s">
        <v>3158</v>
      </c>
      <c r="X677" t="s">
        <v>3150</v>
      </c>
      <c r="Y677" s="3">
        <v>9</v>
      </c>
      <c r="Z677" s="4">
        <v>906</v>
      </c>
      <c r="AA677" s="4" t="s">
        <v>3158</v>
      </c>
      <c r="AB677" t="s">
        <v>3203</v>
      </c>
      <c r="AC677">
        <v>2001</v>
      </c>
      <c r="AD677">
        <v>8</v>
      </c>
      <c r="AE677">
        <v>19</v>
      </c>
      <c r="AF677" t="s">
        <v>3204</v>
      </c>
      <c r="AH677" s="4">
        <v>149637</v>
      </c>
      <c r="AI677" s="4">
        <v>6505721</v>
      </c>
      <c r="AJ677" s="4">
        <v>149000</v>
      </c>
      <c r="AK677" s="4">
        <v>6505000</v>
      </c>
      <c r="AL677">
        <v>50</v>
      </c>
      <c r="AM677" s="4"/>
      <c r="AN677">
        <v>1010</v>
      </c>
      <c r="AP677" s="5" t="s">
        <v>3205</v>
      </c>
      <c r="AQ677">
        <v>100931</v>
      </c>
      <c r="AT677">
        <v>1</v>
      </c>
      <c r="AU677" t="s">
        <v>12</v>
      </c>
      <c r="AV677" t="s">
        <v>3206</v>
      </c>
      <c r="AW677" t="s">
        <v>3207</v>
      </c>
      <c r="AX677">
        <v>1010</v>
      </c>
      <c r="AY677" t="s">
        <v>28</v>
      </c>
      <c r="AZ677" t="s">
        <v>29</v>
      </c>
      <c r="BB677" s="5">
        <v>41452.843055555597</v>
      </c>
      <c r="BC677" s="6" t="s">
        <v>17</v>
      </c>
      <c r="BE677">
        <v>6</v>
      </c>
      <c r="BF677">
        <v>10095</v>
      </c>
      <c r="BG677">
        <v>41770</v>
      </c>
      <c r="BH677" t="s">
        <v>3208</v>
      </c>
      <c r="BT677">
        <v>168667</v>
      </c>
    </row>
    <row r="678" spans="1:72" x14ac:dyDescent="0.3">
      <c r="A678">
        <v>426366</v>
      </c>
      <c r="B678">
        <v>289373</v>
      </c>
      <c r="F678" t="s">
        <v>0</v>
      </c>
      <c r="G678" t="s">
        <v>1</v>
      </c>
      <c r="H678" t="s">
        <v>1049</v>
      </c>
      <c r="I678" s="7" t="str">
        <f>HYPERLINK(AP678,"Hb")</f>
        <v>Hb</v>
      </c>
      <c r="K678">
        <v>1</v>
      </c>
      <c r="L678" t="s">
        <v>4</v>
      </c>
      <c r="M678">
        <v>100931</v>
      </c>
      <c r="N678" t="s">
        <v>5</v>
      </c>
      <c r="T678" t="s">
        <v>1050</v>
      </c>
      <c r="U678" s="1">
        <v>1</v>
      </c>
      <c r="V678" t="s">
        <v>985</v>
      </c>
      <c r="W678" t="s">
        <v>1026</v>
      </c>
      <c r="X678" t="s">
        <v>987</v>
      </c>
      <c r="Y678" s="3">
        <v>4</v>
      </c>
      <c r="Z678" s="4">
        <v>412</v>
      </c>
      <c r="AA678" s="4" t="s">
        <v>1026</v>
      </c>
      <c r="AB678" t="s">
        <v>1051</v>
      </c>
      <c r="AC678">
        <v>2001</v>
      </c>
      <c r="AD678">
        <v>6</v>
      </c>
      <c r="AE678">
        <v>29</v>
      </c>
      <c r="AF678" t="s">
        <v>1010</v>
      </c>
      <c r="AG678" t="s">
        <v>1010</v>
      </c>
      <c r="AH678">
        <v>273440</v>
      </c>
      <c r="AI678">
        <v>6745838</v>
      </c>
      <c r="AJ678" s="4">
        <v>273000</v>
      </c>
      <c r="AK678" s="4">
        <v>6745000</v>
      </c>
      <c r="AL678">
        <v>71</v>
      </c>
      <c r="AN678">
        <v>8</v>
      </c>
      <c r="AO678" t="s">
        <v>45</v>
      </c>
      <c r="AP678" t="s">
        <v>1052</v>
      </c>
      <c r="AQ678">
        <v>100931</v>
      </c>
      <c r="AT678">
        <v>1</v>
      </c>
      <c r="AU678" t="s">
        <v>12</v>
      </c>
      <c r="AV678" t="s">
        <v>1053</v>
      </c>
      <c r="AW678" t="s">
        <v>1054</v>
      </c>
      <c r="AX678">
        <v>8</v>
      </c>
      <c r="AY678" t="s">
        <v>15</v>
      </c>
      <c r="AZ678" t="s">
        <v>49</v>
      </c>
      <c r="BA678">
        <v>1</v>
      </c>
      <c r="BB678" s="5">
        <v>37259</v>
      </c>
      <c r="BC678" s="6" t="s">
        <v>17</v>
      </c>
      <c r="BE678">
        <v>3</v>
      </c>
      <c r="BF678">
        <v>462108</v>
      </c>
      <c r="BG678">
        <v>41577</v>
      </c>
      <c r="BH678" t="s">
        <v>1055</v>
      </c>
      <c r="BJ678" t="s">
        <v>1056</v>
      </c>
      <c r="BT678">
        <v>426366</v>
      </c>
    </row>
    <row r="679" spans="1:72" x14ac:dyDescent="0.3">
      <c r="A679">
        <v>431952</v>
      </c>
      <c r="B679">
        <v>289281</v>
      </c>
      <c r="F679" t="s">
        <v>0</v>
      </c>
      <c r="G679" t="s">
        <v>1</v>
      </c>
      <c r="H679" t="s">
        <v>1071</v>
      </c>
      <c r="I679" s="7" t="str">
        <f>HYPERLINK(AP679,"Hb")</f>
        <v>Hb</v>
      </c>
      <c r="K679">
        <v>1</v>
      </c>
      <c r="L679" t="s">
        <v>4</v>
      </c>
      <c r="M679">
        <v>100931</v>
      </c>
      <c r="N679" t="s">
        <v>5</v>
      </c>
      <c r="T679" t="s">
        <v>1072</v>
      </c>
      <c r="U679" s="1">
        <v>1</v>
      </c>
      <c r="V679" t="s">
        <v>985</v>
      </c>
      <c r="W679" t="s">
        <v>1026</v>
      </c>
      <c r="X679" t="s">
        <v>987</v>
      </c>
      <c r="Y679" s="3">
        <v>4</v>
      </c>
      <c r="Z679" s="4">
        <v>412</v>
      </c>
      <c r="AA679" s="4" t="s">
        <v>1026</v>
      </c>
      <c r="AB679" t="s">
        <v>1073</v>
      </c>
      <c r="AC679">
        <v>2001</v>
      </c>
      <c r="AD679">
        <v>7</v>
      </c>
      <c r="AE679">
        <v>10</v>
      </c>
      <c r="AF679" t="s">
        <v>1010</v>
      </c>
      <c r="AG679" t="s">
        <v>1010</v>
      </c>
      <c r="AH679">
        <v>275637</v>
      </c>
      <c r="AI679">
        <v>6751160</v>
      </c>
      <c r="AJ679" s="4">
        <v>275000</v>
      </c>
      <c r="AK679" s="4">
        <v>6751000</v>
      </c>
      <c r="AL679">
        <v>71</v>
      </c>
      <c r="AN679">
        <v>8</v>
      </c>
      <c r="AO679" t="s">
        <v>45</v>
      </c>
      <c r="AP679" t="s">
        <v>1074</v>
      </c>
      <c r="AQ679">
        <v>100931</v>
      </c>
      <c r="AT679">
        <v>1</v>
      </c>
      <c r="AU679" t="s">
        <v>12</v>
      </c>
      <c r="AV679" t="s">
        <v>1075</v>
      </c>
      <c r="AW679" t="s">
        <v>1076</v>
      </c>
      <c r="AX679">
        <v>8</v>
      </c>
      <c r="AY679" t="s">
        <v>15</v>
      </c>
      <c r="AZ679" t="s">
        <v>49</v>
      </c>
      <c r="BA679">
        <v>1</v>
      </c>
      <c r="BB679" s="5">
        <v>37254</v>
      </c>
      <c r="BC679" s="6" t="s">
        <v>17</v>
      </c>
      <c r="BE679">
        <v>3</v>
      </c>
      <c r="BF679">
        <v>462027</v>
      </c>
      <c r="BG679">
        <v>41579</v>
      </c>
      <c r="BH679" t="s">
        <v>1077</v>
      </c>
      <c r="BJ679" t="s">
        <v>1078</v>
      </c>
      <c r="BT679">
        <v>431952</v>
      </c>
    </row>
    <row r="680" spans="1:72" x14ac:dyDescent="0.3">
      <c r="A680">
        <v>434702</v>
      </c>
      <c r="B680">
        <v>289324</v>
      </c>
      <c r="F680" t="s">
        <v>0</v>
      </c>
      <c r="G680" t="s">
        <v>1</v>
      </c>
      <c r="H680" t="s">
        <v>1115</v>
      </c>
      <c r="I680" s="7" t="str">
        <f>HYPERLINK(AP680,"Hb")</f>
        <v>Hb</v>
      </c>
      <c r="K680">
        <v>1</v>
      </c>
      <c r="L680" t="s">
        <v>4</v>
      </c>
      <c r="M680">
        <v>100931</v>
      </c>
      <c r="N680" t="s">
        <v>5</v>
      </c>
      <c r="T680" t="s">
        <v>1102</v>
      </c>
      <c r="U680" s="1">
        <v>1</v>
      </c>
      <c r="V680" t="s">
        <v>985</v>
      </c>
      <c r="W680" t="s">
        <v>1026</v>
      </c>
      <c r="X680" t="s">
        <v>987</v>
      </c>
      <c r="Y680" s="3">
        <v>4</v>
      </c>
      <c r="Z680" s="4">
        <v>412</v>
      </c>
      <c r="AA680" s="4" t="s">
        <v>1026</v>
      </c>
      <c r="AB680" t="s">
        <v>1116</v>
      </c>
      <c r="AC680">
        <v>2001</v>
      </c>
      <c r="AD680">
        <v>8</v>
      </c>
      <c r="AE680">
        <v>24</v>
      </c>
      <c r="AF680" t="s">
        <v>1117</v>
      </c>
      <c r="AG680" t="s">
        <v>1117</v>
      </c>
      <c r="AH680">
        <v>277032</v>
      </c>
      <c r="AI680">
        <v>6749933</v>
      </c>
      <c r="AJ680" s="4">
        <v>277000</v>
      </c>
      <c r="AK680" s="4">
        <v>6749000</v>
      </c>
      <c r="AL680">
        <v>71</v>
      </c>
      <c r="AN680">
        <v>8</v>
      </c>
      <c r="AO680" t="s">
        <v>45</v>
      </c>
      <c r="AP680" t="s">
        <v>1118</v>
      </c>
      <c r="AQ680">
        <v>100931</v>
      </c>
      <c r="AT680">
        <v>1</v>
      </c>
      <c r="AU680" t="s">
        <v>12</v>
      </c>
      <c r="AV680" t="s">
        <v>1119</v>
      </c>
      <c r="AW680" t="s">
        <v>1120</v>
      </c>
      <c r="AX680">
        <v>8</v>
      </c>
      <c r="AY680" t="s">
        <v>15</v>
      </c>
      <c r="AZ680" t="s">
        <v>49</v>
      </c>
      <c r="BA680">
        <v>1</v>
      </c>
      <c r="BB680" s="5">
        <v>37259</v>
      </c>
      <c r="BC680" s="6" t="s">
        <v>17</v>
      </c>
      <c r="BE680">
        <v>3</v>
      </c>
      <c r="BF680">
        <v>462063</v>
      </c>
      <c r="BG680">
        <v>41578</v>
      </c>
      <c r="BH680" t="s">
        <v>1121</v>
      </c>
      <c r="BJ680" t="s">
        <v>1122</v>
      </c>
      <c r="BT680">
        <v>434702</v>
      </c>
    </row>
    <row r="681" spans="1:72" x14ac:dyDescent="0.3">
      <c r="A681">
        <v>443433</v>
      </c>
      <c r="B681">
        <v>289637</v>
      </c>
      <c r="F681" t="s">
        <v>0</v>
      </c>
      <c r="G681" t="s">
        <v>1</v>
      </c>
      <c r="H681" t="s">
        <v>900</v>
      </c>
      <c r="I681" s="7" t="str">
        <f>HYPERLINK(AP681,"Hb")</f>
        <v>Hb</v>
      </c>
      <c r="K681">
        <v>1</v>
      </c>
      <c r="L681" t="s">
        <v>4</v>
      </c>
      <c r="M681">
        <v>100931</v>
      </c>
      <c r="N681" t="s">
        <v>5</v>
      </c>
      <c r="T681" t="s">
        <v>901</v>
      </c>
      <c r="U681" s="1">
        <v>1</v>
      </c>
      <c r="V681" t="s">
        <v>7</v>
      </c>
      <c r="W681" t="s">
        <v>881</v>
      </c>
      <c r="X681" s="2" t="s">
        <v>512</v>
      </c>
      <c r="Y681" s="3">
        <v>2</v>
      </c>
      <c r="Z681" s="4">
        <v>239</v>
      </c>
      <c r="AA681" s="4" t="s">
        <v>881</v>
      </c>
      <c r="AB681" t="s">
        <v>902</v>
      </c>
      <c r="AC681">
        <v>2001</v>
      </c>
      <c r="AD681">
        <v>9</v>
      </c>
      <c r="AE681">
        <v>2</v>
      </c>
      <c r="AF681" t="s">
        <v>44</v>
      </c>
      <c r="AG681" t="s">
        <v>44</v>
      </c>
      <c r="AH681">
        <v>281370</v>
      </c>
      <c r="AI681">
        <v>6712864</v>
      </c>
      <c r="AJ681" s="4">
        <v>281000</v>
      </c>
      <c r="AK681" s="4">
        <v>6713000</v>
      </c>
      <c r="AL681">
        <v>778</v>
      </c>
      <c r="AN681">
        <v>8</v>
      </c>
      <c r="AO681" t="s">
        <v>45</v>
      </c>
      <c r="AP681" t="s">
        <v>903</v>
      </c>
      <c r="AQ681">
        <v>100931</v>
      </c>
      <c r="AT681">
        <v>1</v>
      </c>
      <c r="AU681" t="s">
        <v>12</v>
      </c>
      <c r="AV681" t="s">
        <v>904</v>
      </c>
      <c r="AW681" t="s">
        <v>905</v>
      </c>
      <c r="AX681">
        <v>8</v>
      </c>
      <c r="AY681" t="s">
        <v>15</v>
      </c>
      <c r="AZ681" t="s">
        <v>49</v>
      </c>
      <c r="BA681">
        <v>1</v>
      </c>
      <c r="BB681" s="5">
        <v>37313</v>
      </c>
      <c r="BC681" s="6" t="s">
        <v>17</v>
      </c>
      <c r="BE681">
        <v>3</v>
      </c>
      <c r="BF681">
        <v>462266</v>
      </c>
      <c r="BG681">
        <v>41557</v>
      </c>
      <c r="BH681" t="s">
        <v>906</v>
      </c>
      <c r="BJ681" t="s">
        <v>907</v>
      </c>
      <c r="BT681">
        <v>443433</v>
      </c>
    </row>
    <row r="682" spans="1:72" x14ac:dyDescent="0.3">
      <c r="A682">
        <v>443173</v>
      </c>
      <c r="B682">
        <v>344184</v>
      </c>
      <c r="F682" t="s">
        <v>6879</v>
      </c>
      <c r="G682" t="s">
        <v>1</v>
      </c>
      <c r="H682" s="12" t="s">
        <v>7016</v>
      </c>
      <c r="I682" t="s">
        <v>3</v>
      </c>
      <c r="J682">
        <v>3</v>
      </c>
      <c r="K682">
        <v>1</v>
      </c>
      <c r="L682" t="s">
        <v>6877</v>
      </c>
      <c r="M682">
        <v>121481</v>
      </c>
      <c r="N682" t="s">
        <v>6881</v>
      </c>
      <c r="T682" t="s">
        <v>901</v>
      </c>
      <c r="U682" s="1">
        <v>1</v>
      </c>
      <c r="V682" t="s">
        <v>7</v>
      </c>
      <c r="X682" s="2" t="s">
        <v>512</v>
      </c>
      <c r="Y682" s="3">
        <v>2</v>
      </c>
      <c r="Z682">
        <v>239</v>
      </c>
      <c r="AA682" t="s">
        <v>881</v>
      </c>
      <c r="AB682" t="s">
        <v>7017</v>
      </c>
      <c r="AC682">
        <v>2001</v>
      </c>
      <c r="AD682">
        <v>9</v>
      </c>
      <c r="AE682">
        <v>2</v>
      </c>
      <c r="AF682" t="s">
        <v>6883</v>
      </c>
      <c r="AH682" s="4">
        <v>281215.36613400001</v>
      </c>
      <c r="AI682" s="4">
        <v>6712524.1258500004</v>
      </c>
      <c r="AJ682" s="4">
        <v>281000</v>
      </c>
      <c r="AK682" s="4">
        <v>6713000</v>
      </c>
      <c r="AL682">
        <v>39</v>
      </c>
      <c r="AM682" s="4"/>
      <c r="AN682" t="s">
        <v>6884</v>
      </c>
      <c r="AO682" s="13"/>
      <c r="BC682" s="8" t="s">
        <v>6885</v>
      </c>
      <c r="BD682" t="s">
        <v>6886</v>
      </c>
      <c r="BE682">
        <v>6</v>
      </c>
      <c r="BF682">
        <v>4560</v>
      </c>
      <c r="BG682">
        <v>41558</v>
      </c>
      <c r="BH682" t="s">
        <v>7018</v>
      </c>
      <c r="BT682">
        <v>443173</v>
      </c>
    </row>
    <row r="683" spans="1:72" x14ac:dyDescent="0.3">
      <c r="A683">
        <v>466443</v>
      </c>
      <c r="B683">
        <v>286007</v>
      </c>
      <c r="F683" t="s">
        <v>0</v>
      </c>
      <c r="G683" t="s">
        <v>1</v>
      </c>
      <c r="H683" t="s">
        <v>275</v>
      </c>
      <c r="I683" s="7" t="str">
        <f>HYPERLINK(AP683,"Hb")</f>
        <v>Hb</v>
      </c>
      <c r="K683">
        <v>1</v>
      </c>
      <c r="L683" t="s">
        <v>4</v>
      </c>
      <c r="M683">
        <v>100931</v>
      </c>
      <c r="N683" t="s">
        <v>5</v>
      </c>
      <c r="T683" t="s">
        <v>276</v>
      </c>
      <c r="U683" s="1">
        <v>1</v>
      </c>
      <c r="V683" t="s">
        <v>7</v>
      </c>
      <c r="W683" t="s">
        <v>277</v>
      </c>
      <c r="X683" t="s">
        <v>9</v>
      </c>
      <c r="Y683" s="3">
        <v>1</v>
      </c>
      <c r="Z683" s="4">
        <v>122</v>
      </c>
      <c r="AA683" s="4" t="s">
        <v>278</v>
      </c>
      <c r="AB683" t="s">
        <v>279</v>
      </c>
      <c r="AC683">
        <v>2001</v>
      </c>
      <c r="AD683">
        <v>7</v>
      </c>
      <c r="AE683">
        <v>6</v>
      </c>
      <c r="AF683" t="s">
        <v>280</v>
      </c>
      <c r="AG683" t="s">
        <v>280</v>
      </c>
      <c r="AH683">
        <v>293687</v>
      </c>
      <c r="AI683">
        <v>6616418</v>
      </c>
      <c r="AJ683" s="4">
        <v>293000</v>
      </c>
      <c r="AK683" s="4">
        <v>6617000</v>
      </c>
      <c r="AL683">
        <v>71</v>
      </c>
      <c r="AN683">
        <v>8</v>
      </c>
      <c r="AO683" t="s">
        <v>45</v>
      </c>
      <c r="AP683" t="s">
        <v>281</v>
      </c>
      <c r="AQ683">
        <v>100931</v>
      </c>
      <c r="AT683">
        <v>1</v>
      </c>
      <c r="AU683" t="s">
        <v>12</v>
      </c>
      <c r="AV683" t="s">
        <v>282</v>
      </c>
      <c r="AW683" t="s">
        <v>283</v>
      </c>
      <c r="AX683">
        <v>8</v>
      </c>
      <c r="AY683" t="s">
        <v>15</v>
      </c>
      <c r="AZ683" t="s">
        <v>49</v>
      </c>
      <c r="BA683">
        <v>1</v>
      </c>
      <c r="BB683" s="5">
        <v>37384</v>
      </c>
      <c r="BC683" s="6" t="s">
        <v>17</v>
      </c>
      <c r="BE683">
        <v>3</v>
      </c>
      <c r="BF683">
        <v>458946</v>
      </c>
      <c r="BG683">
        <v>41509</v>
      </c>
      <c r="BH683" t="s">
        <v>284</v>
      </c>
      <c r="BJ683" t="s">
        <v>285</v>
      </c>
      <c r="BT683">
        <v>466443</v>
      </c>
    </row>
    <row r="684" spans="1:72" x14ac:dyDescent="0.3">
      <c r="A684">
        <v>468536</v>
      </c>
      <c r="B684">
        <v>289665</v>
      </c>
      <c r="F684" t="s">
        <v>0</v>
      </c>
      <c r="G684" t="s">
        <v>1</v>
      </c>
      <c r="H684" t="s">
        <v>330</v>
      </c>
      <c r="I684" s="7" t="str">
        <f>HYPERLINK(AP684,"Hb")</f>
        <v>Hb</v>
      </c>
      <c r="K684">
        <v>1</v>
      </c>
      <c r="L684" t="s">
        <v>4</v>
      </c>
      <c r="M684">
        <v>100931</v>
      </c>
      <c r="N684" t="s">
        <v>5</v>
      </c>
      <c r="T684" t="s">
        <v>331</v>
      </c>
      <c r="U684" s="1">
        <v>1</v>
      </c>
      <c r="V684" t="s">
        <v>7</v>
      </c>
      <c r="W684" t="s">
        <v>277</v>
      </c>
      <c r="X684" s="2" t="s">
        <v>9</v>
      </c>
      <c r="Y684" s="3">
        <v>1</v>
      </c>
      <c r="Z684" s="4">
        <v>125</v>
      </c>
      <c r="AA684" t="s">
        <v>313</v>
      </c>
      <c r="AB684" t="s">
        <v>332</v>
      </c>
      <c r="AC684">
        <v>2001</v>
      </c>
      <c r="AD684">
        <v>6</v>
      </c>
      <c r="AE684">
        <v>25</v>
      </c>
      <c r="AF684" t="s">
        <v>44</v>
      </c>
      <c r="AG684" t="s">
        <v>44</v>
      </c>
      <c r="AH684">
        <v>295018</v>
      </c>
      <c r="AI684">
        <v>6597811</v>
      </c>
      <c r="AJ684" s="4">
        <v>295000</v>
      </c>
      <c r="AK684" s="4">
        <v>6597000</v>
      </c>
      <c r="AL684">
        <v>778</v>
      </c>
      <c r="AN684">
        <v>8</v>
      </c>
      <c r="AO684" t="s">
        <v>45</v>
      </c>
      <c r="AP684" t="s">
        <v>333</v>
      </c>
      <c r="AQ684">
        <v>100931</v>
      </c>
      <c r="AT684">
        <v>1</v>
      </c>
      <c r="AU684" t="s">
        <v>12</v>
      </c>
      <c r="AV684" t="s">
        <v>334</v>
      </c>
      <c r="AW684" t="s">
        <v>335</v>
      </c>
      <c r="AX684">
        <v>8</v>
      </c>
      <c r="AY684" t="s">
        <v>15</v>
      </c>
      <c r="AZ684" t="s">
        <v>49</v>
      </c>
      <c r="BA684">
        <v>1</v>
      </c>
      <c r="BB684" s="5">
        <v>37501</v>
      </c>
      <c r="BC684" s="6" t="s">
        <v>17</v>
      </c>
      <c r="BE684">
        <v>3</v>
      </c>
      <c r="BF684">
        <v>462291</v>
      </c>
      <c r="BG684">
        <v>41517</v>
      </c>
      <c r="BH684" t="s">
        <v>336</v>
      </c>
      <c r="BJ684" t="s">
        <v>337</v>
      </c>
      <c r="BT684">
        <v>468536</v>
      </c>
    </row>
    <row r="685" spans="1:72" x14ac:dyDescent="0.3">
      <c r="A685">
        <v>467883</v>
      </c>
      <c r="B685">
        <v>343542</v>
      </c>
      <c r="F685" t="s">
        <v>6879</v>
      </c>
      <c r="G685" t="s">
        <v>1</v>
      </c>
      <c r="H685" s="12" t="s">
        <v>6946</v>
      </c>
      <c r="I685" t="s">
        <v>3</v>
      </c>
      <c r="J685">
        <v>4</v>
      </c>
      <c r="K685">
        <v>1</v>
      </c>
      <c r="L685" t="s">
        <v>6877</v>
      </c>
      <c r="M685">
        <v>121481</v>
      </c>
      <c r="N685" t="s">
        <v>6881</v>
      </c>
      <c r="T685" t="s">
        <v>331</v>
      </c>
      <c r="U685" s="1">
        <v>1</v>
      </c>
      <c r="V685" t="s">
        <v>7</v>
      </c>
      <c r="X685" s="2" t="s">
        <v>9</v>
      </c>
      <c r="Y685" s="3">
        <v>1</v>
      </c>
      <c r="Z685">
        <v>125</v>
      </c>
      <c r="AA685" t="s">
        <v>313</v>
      </c>
      <c r="AB685" t="s">
        <v>6947</v>
      </c>
      <c r="AC685">
        <v>2001</v>
      </c>
      <c r="AD685">
        <v>6</v>
      </c>
      <c r="AE685">
        <v>26</v>
      </c>
      <c r="AF685" t="s">
        <v>6883</v>
      </c>
      <c r="AH685" s="4">
        <v>294616.97187900002</v>
      </c>
      <c r="AI685" s="4">
        <v>6597671.8534199996</v>
      </c>
      <c r="AJ685" s="4">
        <v>295000</v>
      </c>
      <c r="AK685" s="4">
        <v>6597000</v>
      </c>
      <c r="AL685">
        <v>21</v>
      </c>
      <c r="AM685" s="4"/>
      <c r="AN685" t="s">
        <v>6884</v>
      </c>
      <c r="AO685" s="13"/>
      <c r="BC685" s="8" t="s">
        <v>6885</v>
      </c>
      <c r="BD685" t="s">
        <v>6886</v>
      </c>
      <c r="BE685">
        <v>6</v>
      </c>
      <c r="BF685">
        <v>4441</v>
      </c>
      <c r="BG685">
        <v>41518</v>
      </c>
      <c r="BH685" t="s">
        <v>6948</v>
      </c>
      <c r="BT685">
        <v>467883</v>
      </c>
    </row>
    <row r="686" spans="1:72" x14ac:dyDescent="0.3">
      <c r="A686">
        <v>482614</v>
      </c>
      <c r="B686">
        <v>344410</v>
      </c>
      <c r="F686" t="s">
        <v>6879</v>
      </c>
      <c r="G686" t="s">
        <v>1</v>
      </c>
      <c r="H686" s="12" t="s">
        <v>6914</v>
      </c>
      <c r="I686" t="s">
        <v>3</v>
      </c>
      <c r="K686">
        <v>1</v>
      </c>
      <c r="L686" t="s">
        <v>6877</v>
      </c>
      <c r="M686">
        <v>121481</v>
      </c>
      <c r="N686" t="s">
        <v>6881</v>
      </c>
      <c r="T686" t="s">
        <v>6915</v>
      </c>
      <c r="U686" s="1">
        <v>1</v>
      </c>
      <c r="V686" t="s">
        <v>7</v>
      </c>
      <c r="X686" s="2" t="s">
        <v>9</v>
      </c>
      <c r="Y686" s="3">
        <v>1</v>
      </c>
      <c r="Z686">
        <v>119</v>
      </c>
      <c r="AA686" t="s">
        <v>190</v>
      </c>
      <c r="AB686" t="s">
        <v>6916</v>
      </c>
      <c r="AC686">
        <v>2001</v>
      </c>
      <c r="AD686">
        <v>6</v>
      </c>
      <c r="AE686">
        <v>19</v>
      </c>
      <c r="AF686" t="s">
        <v>6917</v>
      </c>
      <c r="AH686" s="4">
        <v>310071.217664</v>
      </c>
      <c r="AI686" s="4">
        <v>6596981.7749699997</v>
      </c>
      <c r="AJ686" s="4">
        <v>311000</v>
      </c>
      <c r="AK686" s="4">
        <v>6597000</v>
      </c>
      <c r="AL686">
        <v>207</v>
      </c>
      <c r="AM686" s="4"/>
      <c r="AN686" t="s">
        <v>6884</v>
      </c>
      <c r="AO686" s="13"/>
      <c r="BC686" s="8" t="s">
        <v>6885</v>
      </c>
      <c r="BD686" t="s">
        <v>6886</v>
      </c>
      <c r="BE686">
        <v>6</v>
      </c>
      <c r="BF686">
        <v>4585</v>
      </c>
      <c r="BG686">
        <v>41503</v>
      </c>
      <c r="BH686" t="s">
        <v>6918</v>
      </c>
      <c r="BT686">
        <v>482614</v>
      </c>
    </row>
    <row r="687" spans="1:72" x14ac:dyDescent="0.3">
      <c r="A687">
        <v>500129</v>
      </c>
      <c r="B687">
        <v>288214</v>
      </c>
      <c r="F687" t="s">
        <v>0</v>
      </c>
      <c r="G687" t="s">
        <v>1</v>
      </c>
      <c r="H687" t="s">
        <v>1280</v>
      </c>
      <c r="I687" s="7" t="str">
        <f>HYPERLINK(AP687,"Hb")</f>
        <v>Hb</v>
      </c>
      <c r="K687">
        <v>1</v>
      </c>
      <c r="L687" t="s">
        <v>4</v>
      </c>
      <c r="M687">
        <v>100931</v>
      </c>
      <c r="N687" t="s">
        <v>5</v>
      </c>
      <c r="T687" t="s">
        <v>1281</v>
      </c>
      <c r="U687" s="1">
        <v>1</v>
      </c>
      <c r="V687" t="s">
        <v>985</v>
      </c>
      <c r="W687" t="s">
        <v>1282</v>
      </c>
      <c r="X687" t="s">
        <v>987</v>
      </c>
      <c r="Y687" s="3">
        <v>4</v>
      </c>
      <c r="Z687" s="4">
        <v>420</v>
      </c>
      <c r="AA687" s="4" t="s">
        <v>1282</v>
      </c>
      <c r="AB687" t="s">
        <v>1283</v>
      </c>
      <c r="AC687">
        <v>2001</v>
      </c>
      <c r="AD687">
        <v>7</v>
      </c>
      <c r="AE687">
        <v>3</v>
      </c>
      <c r="AF687" t="s">
        <v>1284</v>
      </c>
      <c r="AG687" t="s">
        <v>1284</v>
      </c>
      <c r="AH687">
        <v>339499</v>
      </c>
      <c r="AI687">
        <v>6666500</v>
      </c>
      <c r="AJ687" s="4">
        <v>339000</v>
      </c>
      <c r="AK687" s="4">
        <v>6667000</v>
      </c>
      <c r="AL687">
        <v>707</v>
      </c>
      <c r="AN687">
        <v>8</v>
      </c>
      <c r="AO687" t="s">
        <v>45</v>
      </c>
      <c r="AP687" t="s">
        <v>1285</v>
      </c>
      <c r="AQ687">
        <v>100931</v>
      </c>
      <c r="AT687">
        <v>1</v>
      </c>
      <c r="AU687" t="s">
        <v>12</v>
      </c>
      <c r="AV687" t="s">
        <v>1286</v>
      </c>
      <c r="AW687" t="s">
        <v>1287</v>
      </c>
      <c r="AX687">
        <v>8</v>
      </c>
      <c r="AY687" t="s">
        <v>15</v>
      </c>
      <c r="AZ687" t="s">
        <v>49</v>
      </c>
      <c r="BA687">
        <v>1</v>
      </c>
      <c r="BB687" s="5">
        <v>37149</v>
      </c>
      <c r="BC687" s="6" t="s">
        <v>17</v>
      </c>
      <c r="BE687">
        <v>3</v>
      </c>
      <c r="BF687">
        <v>461014</v>
      </c>
      <c r="BG687">
        <v>41592</v>
      </c>
      <c r="BH687" t="s">
        <v>1288</v>
      </c>
      <c r="BJ687" t="s">
        <v>1289</v>
      </c>
      <c r="BT687">
        <v>500129</v>
      </c>
    </row>
    <row r="688" spans="1:72" x14ac:dyDescent="0.3">
      <c r="A688">
        <v>520181</v>
      </c>
      <c r="B688">
        <v>151182</v>
      </c>
      <c r="F688" t="s">
        <v>0</v>
      </c>
      <c r="G688" t="s">
        <v>5040</v>
      </c>
      <c r="H688" t="s">
        <v>5828</v>
      </c>
      <c r="I688" t="s">
        <v>793</v>
      </c>
      <c r="K688">
        <v>1</v>
      </c>
      <c r="L688" t="s">
        <v>4</v>
      </c>
      <c r="M688">
        <v>100931</v>
      </c>
      <c r="N688" t="s">
        <v>5</v>
      </c>
      <c r="T688" t="s">
        <v>5829</v>
      </c>
      <c r="U688" s="1">
        <v>1</v>
      </c>
      <c r="V688" t="s">
        <v>5444</v>
      </c>
      <c r="W688" t="s">
        <v>5810</v>
      </c>
      <c r="X688" t="s">
        <v>5446</v>
      </c>
      <c r="Y688" s="3">
        <v>18</v>
      </c>
      <c r="Z688" s="4">
        <v>1848</v>
      </c>
      <c r="AA688" s="4" t="s">
        <v>5810</v>
      </c>
      <c r="AB688" t="s">
        <v>5830</v>
      </c>
      <c r="AC688">
        <v>2001</v>
      </c>
      <c r="AD688">
        <v>8</v>
      </c>
      <c r="AE688">
        <v>1</v>
      </c>
      <c r="AF688" t="s">
        <v>5831</v>
      </c>
      <c r="AG688" t="s">
        <v>5831</v>
      </c>
      <c r="AH688">
        <v>498152</v>
      </c>
      <c r="AI688">
        <v>7506297</v>
      </c>
      <c r="AJ688" s="4">
        <v>499000</v>
      </c>
      <c r="AK688" s="4">
        <v>7507000</v>
      </c>
      <c r="AL688">
        <v>320</v>
      </c>
      <c r="AN688">
        <v>117</v>
      </c>
      <c r="AP688" s="5"/>
      <c r="AQ688">
        <v>100931</v>
      </c>
      <c r="AT688">
        <v>1</v>
      </c>
      <c r="AU688" t="s">
        <v>12</v>
      </c>
      <c r="AV688" t="s">
        <v>5832</v>
      </c>
      <c r="AW688" t="s">
        <v>5833</v>
      </c>
      <c r="AX688">
        <v>117</v>
      </c>
      <c r="AY688" t="s">
        <v>5048</v>
      </c>
      <c r="AZ688" t="s">
        <v>5049</v>
      </c>
      <c r="BB688" s="5">
        <v>40100</v>
      </c>
      <c r="BC688" s="6" t="s">
        <v>17</v>
      </c>
      <c r="BE688">
        <v>5</v>
      </c>
      <c r="BF688">
        <v>301071</v>
      </c>
      <c r="BG688">
        <v>42048</v>
      </c>
      <c r="BH688" t="s">
        <v>5834</v>
      </c>
      <c r="BJ688" t="s">
        <v>5835</v>
      </c>
      <c r="BT688">
        <v>520181</v>
      </c>
    </row>
    <row r="689" spans="1:72" x14ac:dyDescent="0.3">
      <c r="A689">
        <v>522411</v>
      </c>
      <c r="B689">
        <v>13490</v>
      </c>
      <c r="F689" t="s">
        <v>0</v>
      </c>
      <c r="G689" t="s">
        <v>19</v>
      </c>
      <c r="H689" t="s">
        <v>5687</v>
      </c>
      <c r="I689" t="s">
        <v>21</v>
      </c>
      <c r="K689">
        <v>1</v>
      </c>
      <c r="L689" t="s">
        <v>4</v>
      </c>
      <c r="M689">
        <v>100931</v>
      </c>
      <c r="N689" t="s">
        <v>5</v>
      </c>
      <c r="T689" t="s">
        <v>5688</v>
      </c>
      <c r="U689" s="1">
        <v>1</v>
      </c>
      <c r="V689" t="s">
        <v>5444</v>
      </c>
      <c r="W689" t="s">
        <v>5645</v>
      </c>
      <c r="X689" t="s">
        <v>5446</v>
      </c>
      <c r="Y689" s="3">
        <v>18</v>
      </c>
      <c r="Z689" s="4">
        <v>1840</v>
      </c>
      <c r="AA689" s="4" t="s">
        <v>5645</v>
      </c>
      <c r="AB689" t="s">
        <v>5689</v>
      </c>
      <c r="AC689">
        <v>2001</v>
      </c>
      <c r="AD689">
        <v>7</v>
      </c>
      <c r="AE689">
        <v>9</v>
      </c>
      <c r="AF689" t="s">
        <v>5690</v>
      </c>
      <c r="AH689" s="4">
        <v>522627</v>
      </c>
      <c r="AI689" s="4">
        <v>7423203</v>
      </c>
      <c r="AJ689" s="4">
        <v>523000</v>
      </c>
      <c r="AK689" s="4">
        <v>7423000</v>
      </c>
      <c r="AL689">
        <v>50</v>
      </c>
      <c r="AM689" s="4"/>
      <c r="AN689">
        <v>1010</v>
      </c>
      <c r="AP689" s="5" t="s">
        <v>5691</v>
      </c>
      <c r="AQ689">
        <v>100931</v>
      </c>
      <c r="AT689">
        <v>1</v>
      </c>
      <c r="AU689" t="s">
        <v>12</v>
      </c>
      <c r="AV689" t="s">
        <v>5692</v>
      </c>
      <c r="AW689" t="s">
        <v>5693</v>
      </c>
      <c r="AX689">
        <v>1010</v>
      </c>
      <c r="AY689" t="s">
        <v>28</v>
      </c>
      <c r="AZ689" t="s">
        <v>29</v>
      </c>
      <c r="BB689" s="5">
        <v>43709.902777777803</v>
      </c>
      <c r="BC689" s="6" t="s">
        <v>17</v>
      </c>
      <c r="BE689">
        <v>6</v>
      </c>
      <c r="BF689">
        <v>10108</v>
      </c>
      <c r="BG689">
        <v>42031</v>
      </c>
      <c r="BH689" t="s">
        <v>5694</v>
      </c>
      <c r="BT689">
        <v>522411</v>
      </c>
    </row>
    <row r="690" spans="1:72" x14ac:dyDescent="0.3">
      <c r="A690">
        <v>522652</v>
      </c>
      <c r="B690">
        <v>14658</v>
      </c>
      <c r="F690" t="s">
        <v>0</v>
      </c>
      <c r="G690" t="s">
        <v>19</v>
      </c>
      <c r="H690" t="s">
        <v>5790</v>
      </c>
      <c r="I690" t="s">
        <v>21</v>
      </c>
      <c r="K690">
        <v>1</v>
      </c>
      <c r="L690" t="s">
        <v>4</v>
      </c>
      <c r="M690">
        <v>100931</v>
      </c>
      <c r="N690" t="s">
        <v>5</v>
      </c>
      <c r="T690" t="s">
        <v>5791</v>
      </c>
      <c r="U690" s="1">
        <v>1</v>
      </c>
      <c r="V690" t="s">
        <v>5444</v>
      </c>
      <c r="W690" t="s">
        <v>5764</v>
      </c>
      <c r="X690" t="s">
        <v>5446</v>
      </c>
      <c r="Y690" s="3">
        <v>18</v>
      </c>
      <c r="Z690" s="4">
        <v>1845</v>
      </c>
      <c r="AA690" s="4" t="s">
        <v>5764</v>
      </c>
      <c r="AB690" t="s">
        <v>5792</v>
      </c>
      <c r="AC690">
        <v>2001</v>
      </c>
      <c r="AD690">
        <v>7</v>
      </c>
      <c r="AE690">
        <v>28</v>
      </c>
      <c r="AF690" t="s">
        <v>5793</v>
      </c>
      <c r="AG690" t="s">
        <v>5794</v>
      </c>
      <c r="AH690" s="4">
        <v>526950</v>
      </c>
      <c r="AI690" s="4">
        <v>7472550</v>
      </c>
      <c r="AJ690" s="4">
        <v>527000</v>
      </c>
      <c r="AK690" s="4">
        <v>7473000</v>
      </c>
      <c r="AL690">
        <v>100</v>
      </c>
      <c r="AM690" s="4"/>
      <c r="AN690">
        <v>1010</v>
      </c>
      <c r="AO690" t="s">
        <v>5795</v>
      </c>
      <c r="AP690" s="5" t="s">
        <v>5796</v>
      </c>
      <c r="AQ690">
        <v>100931</v>
      </c>
      <c r="AT690">
        <v>1</v>
      </c>
      <c r="AU690" t="s">
        <v>12</v>
      </c>
      <c r="AV690" t="s">
        <v>5797</v>
      </c>
      <c r="AW690" t="s">
        <v>5798</v>
      </c>
      <c r="AX690">
        <v>1010</v>
      </c>
      <c r="AY690" t="s">
        <v>28</v>
      </c>
      <c r="AZ690" t="s">
        <v>29</v>
      </c>
      <c r="BB690" s="5">
        <v>43709.902777777803</v>
      </c>
      <c r="BC690" s="6" t="s">
        <v>17</v>
      </c>
      <c r="BE690">
        <v>6</v>
      </c>
      <c r="BF690">
        <v>11266</v>
      </c>
      <c r="BG690">
        <v>42041</v>
      </c>
      <c r="BH690" t="s">
        <v>5799</v>
      </c>
      <c r="BT690">
        <v>522652</v>
      </c>
    </row>
    <row r="691" spans="1:72" x14ac:dyDescent="0.3">
      <c r="A691">
        <v>526727</v>
      </c>
      <c r="B691">
        <v>151309</v>
      </c>
      <c r="F691" t="s">
        <v>0</v>
      </c>
      <c r="G691" t="s">
        <v>5040</v>
      </c>
      <c r="H691" t="s">
        <v>6165</v>
      </c>
      <c r="I691" t="s">
        <v>793</v>
      </c>
      <c r="K691">
        <v>1</v>
      </c>
      <c r="L691" t="s">
        <v>4</v>
      </c>
      <c r="M691">
        <v>100931</v>
      </c>
      <c r="N691" t="s">
        <v>5</v>
      </c>
      <c r="T691" t="s">
        <v>6151</v>
      </c>
      <c r="U691" s="9">
        <v>3</v>
      </c>
      <c r="V691" t="s">
        <v>6047</v>
      </c>
      <c r="W691" t="s">
        <v>6129</v>
      </c>
      <c r="X691" s="2" t="s">
        <v>6049</v>
      </c>
      <c r="Y691" s="3">
        <v>19</v>
      </c>
      <c r="Z691" s="4">
        <v>1902</v>
      </c>
      <c r="AA691" t="s">
        <v>6129</v>
      </c>
      <c r="AB691" t="s">
        <v>6166</v>
      </c>
      <c r="AC691">
        <v>2001</v>
      </c>
      <c r="AD691">
        <v>7</v>
      </c>
      <c r="AE691">
        <v>29</v>
      </c>
      <c r="AF691" t="s">
        <v>6167</v>
      </c>
      <c r="AG691" t="s">
        <v>6167</v>
      </c>
      <c r="AH691">
        <v>640198</v>
      </c>
      <c r="AI691">
        <v>7741552</v>
      </c>
      <c r="AJ691" s="4">
        <v>641000</v>
      </c>
      <c r="AK691" s="4">
        <v>7741000</v>
      </c>
      <c r="AL691">
        <v>73632</v>
      </c>
      <c r="AN691">
        <v>117</v>
      </c>
      <c r="AO691" t="s">
        <v>6153</v>
      </c>
      <c r="AP691" s="5"/>
      <c r="AQ691">
        <v>100931</v>
      </c>
      <c r="AT691">
        <v>1</v>
      </c>
      <c r="AU691" t="s">
        <v>12</v>
      </c>
      <c r="AV691" t="s">
        <v>6154</v>
      </c>
      <c r="AW691" t="s">
        <v>6168</v>
      </c>
      <c r="AX691">
        <v>117</v>
      </c>
      <c r="AY691" t="s">
        <v>5048</v>
      </c>
      <c r="AZ691" t="s">
        <v>5049</v>
      </c>
      <c r="BB691" s="5">
        <v>37104</v>
      </c>
      <c r="BC691" s="6" t="s">
        <v>17</v>
      </c>
      <c r="BE691">
        <v>5</v>
      </c>
      <c r="BF691">
        <v>301184</v>
      </c>
      <c r="BG691">
        <v>42088</v>
      </c>
      <c r="BH691" t="s">
        <v>6169</v>
      </c>
      <c r="BJ691" t="s">
        <v>6170</v>
      </c>
      <c r="BT691">
        <v>526727</v>
      </c>
    </row>
    <row r="692" spans="1:72" x14ac:dyDescent="0.3">
      <c r="A692">
        <v>527700</v>
      </c>
      <c r="B692">
        <v>151519</v>
      </c>
      <c r="F692" t="s">
        <v>0</v>
      </c>
      <c r="G692" t="s">
        <v>5040</v>
      </c>
      <c r="H692" t="s">
        <v>6193</v>
      </c>
      <c r="I692" t="s">
        <v>793</v>
      </c>
      <c r="K692">
        <v>1</v>
      </c>
      <c r="L692" t="s">
        <v>4</v>
      </c>
      <c r="M692">
        <v>100931</v>
      </c>
      <c r="N692" t="s">
        <v>5</v>
      </c>
      <c r="T692" t="s">
        <v>6187</v>
      </c>
      <c r="U692" s="1">
        <v>1</v>
      </c>
      <c r="V692" t="s">
        <v>6047</v>
      </c>
      <c r="W692" t="s">
        <v>6129</v>
      </c>
      <c r="X692" s="2" t="s">
        <v>6049</v>
      </c>
      <c r="Y692" s="3">
        <v>19</v>
      </c>
      <c r="Z692" s="4">
        <v>1902</v>
      </c>
      <c r="AA692" t="s">
        <v>6129</v>
      </c>
      <c r="AB692" t="s">
        <v>6194</v>
      </c>
      <c r="AC692">
        <v>2001</v>
      </c>
      <c r="AD692">
        <v>10</v>
      </c>
      <c r="AE692">
        <v>2</v>
      </c>
      <c r="AF692" t="s">
        <v>5535</v>
      </c>
      <c r="AG692" t="s">
        <v>5535</v>
      </c>
      <c r="AH692">
        <v>648909</v>
      </c>
      <c r="AI692">
        <v>7735669</v>
      </c>
      <c r="AJ692" s="4">
        <v>649000</v>
      </c>
      <c r="AK692" s="4">
        <v>7735000</v>
      </c>
      <c r="AL692">
        <v>71</v>
      </c>
      <c r="AN692">
        <v>117</v>
      </c>
      <c r="AP692" s="5"/>
      <c r="AQ692">
        <v>100931</v>
      </c>
      <c r="AT692">
        <v>1</v>
      </c>
      <c r="AU692" t="s">
        <v>12</v>
      </c>
      <c r="AV692" t="s">
        <v>6195</v>
      </c>
      <c r="AW692" t="s">
        <v>6196</v>
      </c>
      <c r="AX692">
        <v>117</v>
      </c>
      <c r="AY692" t="s">
        <v>5048</v>
      </c>
      <c r="AZ692" t="s">
        <v>5049</v>
      </c>
      <c r="BB692" s="5">
        <v>37524</v>
      </c>
      <c r="BC692" s="6" t="s">
        <v>17</v>
      </c>
      <c r="BE692">
        <v>5</v>
      </c>
      <c r="BF692">
        <v>301375</v>
      </c>
      <c r="BG692">
        <v>42089</v>
      </c>
      <c r="BH692" t="s">
        <v>6197</v>
      </c>
      <c r="BJ692" t="s">
        <v>6198</v>
      </c>
      <c r="BT692">
        <v>527700</v>
      </c>
    </row>
    <row r="693" spans="1:72" x14ac:dyDescent="0.3">
      <c r="A693">
        <v>114319</v>
      </c>
      <c r="B693">
        <v>194179</v>
      </c>
      <c r="F693" t="s">
        <v>0</v>
      </c>
      <c r="G693" t="s">
        <v>791</v>
      </c>
      <c r="H693" t="s">
        <v>3365</v>
      </c>
      <c r="I693" t="s">
        <v>793</v>
      </c>
      <c r="K693">
        <v>1</v>
      </c>
      <c r="L693" t="s">
        <v>4</v>
      </c>
      <c r="M693">
        <v>100931</v>
      </c>
      <c r="N693" t="s">
        <v>5</v>
      </c>
      <c r="T693" t="s">
        <v>3366</v>
      </c>
      <c r="U693" s="1">
        <v>1</v>
      </c>
      <c r="V693" t="s">
        <v>3148</v>
      </c>
      <c r="W693" t="s">
        <v>3367</v>
      </c>
      <c r="X693" t="s">
        <v>3150</v>
      </c>
      <c r="Y693" s="3">
        <v>9</v>
      </c>
      <c r="Z693" s="4">
        <v>941</v>
      </c>
      <c r="AA693" s="4" t="s">
        <v>3367</v>
      </c>
      <c r="AB693" t="s">
        <v>3368</v>
      </c>
      <c r="AC693">
        <v>2001</v>
      </c>
      <c r="AD693">
        <v>7</v>
      </c>
      <c r="AE693">
        <v>2</v>
      </c>
      <c r="AF693" t="s">
        <v>3369</v>
      </c>
      <c r="AG693" t="s">
        <v>3369</v>
      </c>
      <c r="AH693">
        <v>65886</v>
      </c>
      <c r="AI693">
        <v>6604188</v>
      </c>
      <c r="AJ693" s="4">
        <v>65000</v>
      </c>
      <c r="AK693" s="4">
        <v>6605000</v>
      </c>
      <c r="AL693">
        <v>7</v>
      </c>
      <c r="AN693">
        <v>33</v>
      </c>
      <c r="AP693" s="5"/>
      <c r="AQ693">
        <v>100931</v>
      </c>
      <c r="AT693">
        <v>1</v>
      </c>
      <c r="AU693" t="s">
        <v>12</v>
      </c>
      <c r="AV693" t="s">
        <v>3370</v>
      </c>
      <c r="AW693" t="s">
        <v>3371</v>
      </c>
      <c r="AX693">
        <v>33</v>
      </c>
      <c r="AY693" t="s">
        <v>800</v>
      </c>
      <c r="AZ693" t="s">
        <v>49</v>
      </c>
      <c r="BB693" s="5">
        <v>41689</v>
      </c>
      <c r="BC693" s="6" t="s">
        <v>17</v>
      </c>
      <c r="BE693">
        <v>4</v>
      </c>
      <c r="BF693">
        <v>345500</v>
      </c>
      <c r="BG693">
        <v>41787</v>
      </c>
      <c r="BH693" t="s">
        <v>3372</v>
      </c>
      <c r="BJ693" t="s">
        <v>3373</v>
      </c>
      <c r="BT693">
        <v>114319</v>
      </c>
    </row>
    <row r="694" spans="1:72" x14ac:dyDescent="0.3">
      <c r="A694">
        <v>527850</v>
      </c>
      <c r="B694">
        <v>151367</v>
      </c>
      <c r="F694" t="s">
        <v>0</v>
      </c>
      <c r="G694" t="s">
        <v>5040</v>
      </c>
      <c r="H694" t="s">
        <v>6246</v>
      </c>
      <c r="I694" t="s">
        <v>793</v>
      </c>
      <c r="K694">
        <v>1</v>
      </c>
      <c r="L694" t="s">
        <v>4</v>
      </c>
      <c r="M694">
        <v>100931</v>
      </c>
      <c r="N694" t="s">
        <v>5</v>
      </c>
      <c r="T694" t="s">
        <v>6247</v>
      </c>
      <c r="U694" s="1">
        <v>1</v>
      </c>
      <c r="V694" t="s">
        <v>6047</v>
      </c>
      <c r="W694" t="s">
        <v>6129</v>
      </c>
      <c r="X694" s="2" t="s">
        <v>6049</v>
      </c>
      <c r="Y694" s="3">
        <v>19</v>
      </c>
      <c r="Z694" s="4">
        <v>1902</v>
      </c>
      <c r="AA694" t="s">
        <v>6129</v>
      </c>
      <c r="AB694" t="s">
        <v>6248</v>
      </c>
      <c r="AC694">
        <v>2001</v>
      </c>
      <c r="AD694">
        <v>8</v>
      </c>
      <c r="AE694">
        <v>28</v>
      </c>
      <c r="AF694" t="s">
        <v>6072</v>
      </c>
      <c r="AG694" t="s">
        <v>6072</v>
      </c>
      <c r="AH694">
        <v>650103</v>
      </c>
      <c r="AI694">
        <v>7736795</v>
      </c>
      <c r="AJ694" s="4">
        <v>651000</v>
      </c>
      <c r="AK694" s="4">
        <v>7737000</v>
      </c>
      <c r="AL694">
        <v>71</v>
      </c>
      <c r="AN694">
        <v>117</v>
      </c>
      <c r="AP694" s="5"/>
      <c r="AQ694">
        <v>100931</v>
      </c>
      <c r="AT694">
        <v>1</v>
      </c>
      <c r="AU694" t="s">
        <v>12</v>
      </c>
      <c r="AV694" t="s">
        <v>6249</v>
      </c>
      <c r="AW694" t="s">
        <v>6250</v>
      </c>
      <c r="AX694">
        <v>117</v>
      </c>
      <c r="AY694" t="s">
        <v>5048</v>
      </c>
      <c r="AZ694" t="s">
        <v>5049</v>
      </c>
      <c r="BB694" s="5">
        <v>37235</v>
      </c>
      <c r="BC694" s="6" t="s">
        <v>17</v>
      </c>
      <c r="BE694">
        <v>5</v>
      </c>
      <c r="BF694">
        <v>301239</v>
      </c>
      <c r="BG694">
        <v>42090</v>
      </c>
      <c r="BH694" t="s">
        <v>6251</v>
      </c>
      <c r="BJ694" t="s">
        <v>6252</v>
      </c>
      <c r="BT694">
        <v>527850</v>
      </c>
    </row>
    <row r="695" spans="1:72" x14ac:dyDescent="0.3">
      <c r="A695">
        <v>529362</v>
      </c>
      <c r="B695">
        <v>151368</v>
      </c>
      <c r="F695" t="s">
        <v>0</v>
      </c>
      <c r="G695" t="s">
        <v>5040</v>
      </c>
      <c r="H695" t="s">
        <v>6281</v>
      </c>
      <c r="I695" t="s">
        <v>793</v>
      </c>
      <c r="K695">
        <v>1</v>
      </c>
      <c r="L695" t="s">
        <v>4</v>
      </c>
      <c r="M695">
        <v>100931</v>
      </c>
      <c r="N695" t="s">
        <v>5</v>
      </c>
      <c r="T695" t="s">
        <v>6282</v>
      </c>
      <c r="U695" s="1">
        <v>1</v>
      </c>
      <c r="V695" t="s">
        <v>6047</v>
      </c>
      <c r="W695" t="s">
        <v>6129</v>
      </c>
      <c r="X695" s="2" t="s">
        <v>6049</v>
      </c>
      <c r="Y695" s="3">
        <v>19</v>
      </c>
      <c r="Z695" s="4">
        <v>1902</v>
      </c>
      <c r="AA695" t="s">
        <v>6129</v>
      </c>
      <c r="AB695" t="s">
        <v>6283</v>
      </c>
      <c r="AC695">
        <v>2001</v>
      </c>
      <c r="AD695">
        <v>10</v>
      </c>
      <c r="AE695">
        <v>10</v>
      </c>
      <c r="AF695" t="s">
        <v>6167</v>
      </c>
      <c r="AG695" t="s">
        <v>6167</v>
      </c>
      <c r="AH695">
        <v>653174</v>
      </c>
      <c r="AI695">
        <v>7747444</v>
      </c>
      <c r="AJ695" s="4">
        <v>653000</v>
      </c>
      <c r="AK695" s="4">
        <v>7747000</v>
      </c>
      <c r="AL695">
        <v>71</v>
      </c>
      <c r="AN695">
        <v>117</v>
      </c>
      <c r="AP695" s="5"/>
      <c r="AQ695">
        <v>100931</v>
      </c>
      <c r="AT695">
        <v>1</v>
      </c>
      <c r="AU695" t="s">
        <v>12</v>
      </c>
      <c r="AV695" t="s">
        <v>6284</v>
      </c>
      <c r="AW695" t="s">
        <v>6285</v>
      </c>
      <c r="AX695">
        <v>117</v>
      </c>
      <c r="AY695" t="s">
        <v>5048</v>
      </c>
      <c r="AZ695" t="s">
        <v>5049</v>
      </c>
      <c r="BB695" s="5">
        <v>37236</v>
      </c>
      <c r="BC695" s="6" t="s">
        <v>17</v>
      </c>
      <c r="BE695">
        <v>5</v>
      </c>
      <c r="BF695">
        <v>301240</v>
      </c>
      <c r="BG695">
        <v>42091</v>
      </c>
      <c r="BH695" t="s">
        <v>6286</v>
      </c>
      <c r="BJ695" t="s">
        <v>6287</v>
      </c>
      <c r="BT695">
        <v>529362</v>
      </c>
    </row>
    <row r="696" spans="1:72" x14ac:dyDescent="0.3">
      <c r="A696">
        <v>531731</v>
      </c>
      <c r="B696">
        <v>151327</v>
      </c>
      <c r="F696" t="s">
        <v>0</v>
      </c>
      <c r="G696" t="s">
        <v>5040</v>
      </c>
      <c r="H696" t="s">
        <v>6410</v>
      </c>
      <c r="I696" t="s">
        <v>793</v>
      </c>
      <c r="K696">
        <v>1</v>
      </c>
      <c r="L696" t="s">
        <v>4</v>
      </c>
      <c r="M696">
        <v>100931</v>
      </c>
      <c r="N696" t="s">
        <v>5</v>
      </c>
      <c r="T696" t="s">
        <v>6411</v>
      </c>
      <c r="U696" s="1">
        <v>1</v>
      </c>
      <c r="V696" t="s">
        <v>6047</v>
      </c>
      <c r="W696" t="s">
        <v>6412</v>
      </c>
      <c r="X696" s="2" t="s">
        <v>6049</v>
      </c>
      <c r="Y696" s="3">
        <v>19</v>
      </c>
      <c r="Z696" s="4">
        <v>1936</v>
      </c>
      <c r="AA696" t="s">
        <v>6412</v>
      </c>
      <c r="AB696" t="s">
        <v>6413</v>
      </c>
      <c r="AC696">
        <v>2001</v>
      </c>
      <c r="AD696">
        <v>9</v>
      </c>
      <c r="AE696">
        <v>1</v>
      </c>
      <c r="AF696" t="s">
        <v>6072</v>
      </c>
      <c r="AG696" t="s">
        <v>6072</v>
      </c>
      <c r="AH696">
        <v>671798</v>
      </c>
      <c r="AI696">
        <v>7754303</v>
      </c>
      <c r="AJ696" s="4">
        <v>671000</v>
      </c>
      <c r="AK696" s="4">
        <v>7755000</v>
      </c>
      <c r="AL696">
        <v>71</v>
      </c>
      <c r="AN696">
        <v>117</v>
      </c>
      <c r="AP696" s="5"/>
      <c r="AQ696">
        <v>100931</v>
      </c>
      <c r="AT696">
        <v>1</v>
      </c>
      <c r="AU696" t="s">
        <v>12</v>
      </c>
      <c r="AV696" t="s">
        <v>6414</v>
      </c>
      <c r="AW696" t="s">
        <v>6415</v>
      </c>
      <c r="AX696">
        <v>117</v>
      </c>
      <c r="AY696" t="s">
        <v>5048</v>
      </c>
      <c r="AZ696" t="s">
        <v>5049</v>
      </c>
      <c r="BB696" s="5">
        <v>37202</v>
      </c>
      <c r="BC696" s="6" t="s">
        <v>17</v>
      </c>
      <c r="BE696">
        <v>5</v>
      </c>
      <c r="BF696">
        <v>301199</v>
      </c>
      <c r="BG696">
        <v>42093</v>
      </c>
      <c r="BH696" t="s">
        <v>6416</v>
      </c>
      <c r="BJ696" t="s">
        <v>6417</v>
      </c>
      <c r="BT696">
        <v>531731</v>
      </c>
    </row>
    <row r="697" spans="1:72" x14ac:dyDescent="0.3">
      <c r="A697">
        <v>531733</v>
      </c>
      <c r="B697">
        <v>151681</v>
      </c>
      <c r="F697" t="s">
        <v>0</v>
      </c>
      <c r="G697" t="s">
        <v>5040</v>
      </c>
      <c r="H697" t="s">
        <v>6418</v>
      </c>
      <c r="I697" t="s">
        <v>793</v>
      </c>
      <c r="K697">
        <v>1</v>
      </c>
      <c r="L697" t="s">
        <v>4</v>
      </c>
      <c r="M697">
        <v>100931</v>
      </c>
      <c r="N697" t="s">
        <v>5</v>
      </c>
      <c r="T697" t="s">
        <v>6411</v>
      </c>
      <c r="U697" s="1">
        <v>1</v>
      </c>
      <c r="V697" t="s">
        <v>6047</v>
      </c>
      <c r="W697" t="s">
        <v>6412</v>
      </c>
      <c r="X697" s="2" t="s">
        <v>6049</v>
      </c>
      <c r="Y697" s="3">
        <v>19</v>
      </c>
      <c r="Z697" s="4">
        <v>1936</v>
      </c>
      <c r="AA697" t="s">
        <v>6412</v>
      </c>
      <c r="AB697" t="s">
        <v>6419</v>
      </c>
      <c r="AC697">
        <v>2001</v>
      </c>
      <c r="AD697">
        <v>9</v>
      </c>
      <c r="AE697">
        <v>1</v>
      </c>
      <c r="AF697" t="s">
        <v>6072</v>
      </c>
      <c r="AG697" t="s">
        <v>6072</v>
      </c>
      <c r="AH697">
        <v>671798</v>
      </c>
      <c r="AI697">
        <v>7754303</v>
      </c>
      <c r="AJ697" s="4">
        <v>671000</v>
      </c>
      <c r="AK697" s="4">
        <v>7755000</v>
      </c>
      <c r="AL697">
        <v>71</v>
      </c>
      <c r="AN697">
        <v>117</v>
      </c>
      <c r="AP697" s="5"/>
      <c r="AQ697">
        <v>100931</v>
      </c>
      <c r="AT697">
        <v>1</v>
      </c>
      <c r="AU697" t="s">
        <v>12</v>
      </c>
      <c r="AV697" t="s">
        <v>6414</v>
      </c>
      <c r="AW697" t="s">
        <v>6420</v>
      </c>
      <c r="AX697">
        <v>117</v>
      </c>
      <c r="AY697" t="s">
        <v>5048</v>
      </c>
      <c r="AZ697" t="s">
        <v>5049</v>
      </c>
      <c r="BB697" s="5">
        <v>37684</v>
      </c>
      <c r="BC697" s="6" t="s">
        <v>17</v>
      </c>
      <c r="BE697">
        <v>5</v>
      </c>
      <c r="BF697">
        <v>301525</v>
      </c>
      <c r="BG697">
        <v>42094</v>
      </c>
      <c r="BH697" t="s">
        <v>6421</v>
      </c>
      <c r="BJ697" t="s">
        <v>6422</v>
      </c>
      <c r="BT697">
        <v>531733</v>
      </c>
    </row>
    <row r="698" spans="1:72" x14ac:dyDescent="0.3">
      <c r="A698">
        <v>532085</v>
      </c>
      <c r="B698">
        <v>151312</v>
      </c>
      <c r="F698" t="s">
        <v>0</v>
      </c>
      <c r="G698" t="s">
        <v>5040</v>
      </c>
      <c r="H698" t="s">
        <v>6353</v>
      </c>
      <c r="I698" t="s">
        <v>793</v>
      </c>
      <c r="K698">
        <v>1</v>
      </c>
      <c r="L698" t="s">
        <v>4</v>
      </c>
      <c r="M698">
        <v>100931</v>
      </c>
      <c r="N698" t="s">
        <v>5</v>
      </c>
      <c r="T698" t="s">
        <v>6354</v>
      </c>
      <c r="U698" s="1">
        <v>1</v>
      </c>
      <c r="V698" t="s">
        <v>6047</v>
      </c>
      <c r="W698" t="s">
        <v>6129</v>
      </c>
      <c r="X698" s="2" t="s">
        <v>6049</v>
      </c>
      <c r="Y698" s="3">
        <v>19</v>
      </c>
      <c r="Z698" s="4">
        <v>1902</v>
      </c>
      <c r="AA698" t="s">
        <v>6129</v>
      </c>
      <c r="AB698" t="s">
        <v>6355</v>
      </c>
      <c r="AC698">
        <v>2001</v>
      </c>
      <c r="AD698">
        <v>8</v>
      </c>
      <c r="AE698">
        <v>3</v>
      </c>
      <c r="AF698" t="s">
        <v>6319</v>
      </c>
      <c r="AG698" t="s">
        <v>6319</v>
      </c>
      <c r="AH698">
        <v>680919</v>
      </c>
      <c r="AI698">
        <v>7746912</v>
      </c>
      <c r="AJ698" s="4">
        <v>681000</v>
      </c>
      <c r="AK698" s="4">
        <v>7747000</v>
      </c>
      <c r="AL698">
        <v>707</v>
      </c>
      <c r="AN698">
        <v>117</v>
      </c>
      <c r="AP698" s="5"/>
      <c r="AQ698">
        <v>100931</v>
      </c>
      <c r="AT698">
        <v>1</v>
      </c>
      <c r="AU698" t="s">
        <v>12</v>
      </c>
      <c r="AV698" t="s">
        <v>6356</v>
      </c>
      <c r="AW698" t="s">
        <v>6357</v>
      </c>
      <c r="AX698">
        <v>117</v>
      </c>
      <c r="AY698" t="s">
        <v>5048</v>
      </c>
      <c r="AZ698" t="s">
        <v>5049</v>
      </c>
      <c r="BB698" s="5">
        <v>37118</v>
      </c>
      <c r="BC698" s="6" t="s">
        <v>17</v>
      </c>
      <c r="BE698">
        <v>5</v>
      </c>
      <c r="BF698">
        <v>301187</v>
      </c>
      <c r="BG698">
        <v>42092</v>
      </c>
      <c r="BH698" t="s">
        <v>6358</v>
      </c>
      <c r="BJ698" t="s">
        <v>6359</v>
      </c>
      <c r="BT698">
        <v>532085</v>
      </c>
    </row>
    <row r="699" spans="1:72" x14ac:dyDescent="0.3">
      <c r="A699">
        <v>116946</v>
      </c>
      <c r="B699">
        <v>194183</v>
      </c>
      <c r="F699" t="s">
        <v>0</v>
      </c>
      <c r="G699" t="s">
        <v>791</v>
      </c>
      <c r="H699" t="s">
        <v>3342</v>
      </c>
      <c r="I699" t="s">
        <v>793</v>
      </c>
      <c r="K699">
        <v>1</v>
      </c>
      <c r="L699" t="s">
        <v>4</v>
      </c>
      <c r="M699">
        <v>100931</v>
      </c>
      <c r="N699" t="s">
        <v>5</v>
      </c>
      <c r="T699" t="s">
        <v>3343</v>
      </c>
      <c r="U699" s="1">
        <v>1</v>
      </c>
      <c r="V699" t="s">
        <v>3148</v>
      </c>
      <c r="W699" t="s">
        <v>3344</v>
      </c>
      <c r="X699" t="s">
        <v>3150</v>
      </c>
      <c r="Y699" s="3">
        <v>9</v>
      </c>
      <c r="Z699" s="4">
        <v>938</v>
      </c>
      <c r="AA699" s="4" t="s">
        <v>3344</v>
      </c>
      <c r="AB699" t="s">
        <v>3345</v>
      </c>
      <c r="AC699">
        <v>2001</v>
      </c>
      <c r="AD699">
        <v>7</v>
      </c>
      <c r="AE699">
        <v>2</v>
      </c>
      <c r="AF699" t="s">
        <v>1907</v>
      </c>
      <c r="AG699" t="s">
        <v>1907</v>
      </c>
      <c r="AH699">
        <v>73253</v>
      </c>
      <c r="AI699">
        <v>6560948</v>
      </c>
      <c r="AJ699" s="4">
        <v>73000</v>
      </c>
      <c r="AK699" s="4">
        <v>6561000</v>
      </c>
      <c r="AL699">
        <v>7</v>
      </c>
      <c r="AN699">
        <v>33</v>
      </c>
      <c r="AP699" s="5"/>
      <c r="AQ699">
        <v>100931</v>
      </c>
      <c r="AT699">
        <v>1</v>
      </c>
      <c r="AU699" t="s">
        <v>12</v>
      </c>
      <c r="AV699" t="s">
        <v>3346</v>
      </c>
      <c r="AW699" t="s">
        <v>3347</v>
      </c>
      <c r="AX699">
        <v>33</v>
      </c>
      <c r="AY699" t="s">
        <v>800</v>
      </c>
      <c r="AZ699" t="s">
        <v>49</v>
      </c>
      <c r="BB699" s="5">
        <v>41689</v>
      </c>
      <c r="BC699" s="6" t="s">
        <v>17</v>
      </c>
      <c r="BE699">
        <v>4</v>
      </c>
      <c r="BF699">
        <v>345503</v>
      </c>
      <c r="BG699">
        <v>41785</v>
      </c>
      <c r="BH699" t="s">
        <v>3348</v>
      </c>
      <c r="BJ699" t="s">
        <v>3349</v>
      </c>
      <c r="BT699">
        <v>116946</v>
      </c>
    </row>
    <row r="700" spans="1:72" x14ac:dyDescent="0.3">
      <c r="A700">
        <v>533020</v>
      </c>
      <c r="B700">
        <v>151320</v>
      </c>
      <c r="F700" t="s">
        <v>0</v>
      </c>
      <c r="G700" t="s">
        <v>5040</v>
      </c>
      <c r="H700" t="s">
        <v>6510</v>
      </c>
      <c r="I700" t="s">
        <v>793</v>
      </c>
      <c r="K700">
        <v>1</v>
      </c>
      <c r="L700" t="s">
        <v>4</v>
      </c>
      <c r="M700">
        <v>100931</v>
      </c>
      <c r="N700" t="s">
        <v>5</v>
      </c>
      <c r="T700" t="s">
        <v>6511</v>
      </c>
      <c r="U700" s="1">
        <v>1</v>
      </c>
      <c r="V700" t="s">
        <v>6047</v>
      </c>
      <c r="W700" t="s">
        <v>6495</v>
      </c>
      <c r="X700" s="2" t="s">
        <v>6049</v>
      </c>
      <c r="Y700" s="3">
        <v>19</v>
      </c>
      <c r="Z700" s="4">
        <v>1943</v>
      </c>
      <c r="AA700" t="s">
        <v>6495</v>
      </c>
      <c r="AB700" t="s">
        <v>6512</v>
      </c>
      <c r="AC700">
        <v>2001</v>
      </c>
      <c r="AD700">
        <v>8</v>
      </c>
      <c r="AE700">
        <v>13</v>
      </c>
      <c r="AF700" t="s">
        <v>5535</v>
      </c>
      <c r="AG700" t="s">
        <v>5535</v>
      </c>
      <c r="AH700">
        <v>769326</v>
      </c>
      <c r="AI700">
        <v>7775093</v>
      </c>
      <c r="AJ700" s="4">
        <v>769000</v>
      </c>
      <c r="AK700" s="4">
        <v>7775000</v>
      </c>
      <c r="AL700">
        <v>71</v>
      </c>
      <c r="AN700">
        <v>117</v>
      </c>
      <c r="AP700" s="5"/>
      <c r="AQ700">
        <v>100931</v>
      </c>
      <c r="AT700">
        <v>1</v>
      </c>
      <c r="AU700" t="s">
        <v>12</v>
      </c>
      <c r="AV700" t="s">
        <v>6513</v>
      </c>
      <c r="AW700" t="s">
        <v>6514</v>
      </c>
      <c r="AX700">
        <v>117</v>
      </c>
      <c r="AY700" t="s">
        <v>5048</v>
      </c>
      <c r="AZ700" t="s">
        <v>5049</v>
      </c>
      <c r="BB700" s="5">
        <v>40088</v>
      </c>
      <c r="BC700" s="6" t="s">
        <v>17</v>
      </c>
      <c r="BE700">
        <v>5</v>
      </c>
      <c r="BF700">
        <v>301193</v>
      </c>
      <c r="BG700">
        <v>42124</v>
      </c>
      <c r="BH700" t="s">
        <v>6515</v>
      </c>
      <c r="BJ700" t="s">
        <v>6516</v>
      </c>
      <c r="BT700">
        <v>533020</v>
      </c>
    </row>
    <row r="701" spans="1:72" x14ac:dyDescent="0.3">
      <c r="A701">
        <v>243926</v>
      </c>
      <c r="B701">
        <v>213223</v>
      </c>
      <c r="F701" t="s">
        <v>0</v>
      </c>
      <c r="G701" t="s">
        <v>100</v>
      </c>
      <c r="H701" t="s">
        <v>4839</v>
      </c>
      <c r="I701" s="7" t="str">
        <f>HYPERLINK(AP701,"Hb")</f>
        <v>Hb</v>
      </c>
      <c r="K701">
        <v>1</v>
      </c>
      <c r="L701" t="s">
        <v>4</v>
      </c>
      <c r="M701">
        <v>100931</v>
      </c>
      <c r="N701" t="s">
        <v>5</v>
      </c>
      <c r="T701" t="s">
        <v>4840</v>
      </c>
      <c r="U701" s="1">
        <v>1</v>
      </c>
      <c r="V701" t="s">
        <v>4493</v>
      </c>
      <c r="W701" t="s">
        <v>4661</v>
      </c>
      <c r="X701" s="2" t="s">
        <v>4495</v>
      </c>
      <c r="Y701" s="3">
        <v>16</v>
      </c>
      <c r="Z701" s="4">
        <v>1636</v>
      </c>
      <c r="AA701" t="s">
        <v>4832</v>
      </c>
      <c r="AB701" t="s">
        <v>4841</v>
      </c>
      <c r="AC701">
        <v>2002</v>
      </c>
      <c r="AD701">
        <v>6</v>
      </c>
      <c r="AE701">
        <v>30</v>
      </c>
      <c r="AF701" t="s">
        <v>3918</v>
      </c>
      <c r="AG701" t="s">
        <v>3918</v>
      </c>
      <c r="AH701">
        <v>234017</v>
      </c>
      <c r="AI701">
        <v>6995003</v>
      </c>
      <c r="AJ701" s="4">
        <v>235000</v>
      </c>
      <c r="AK701" s="4">
        <v>6995000</v>
      </c>
      <c r="AL701">
        <v>71</v>
      </c>
      <c r="AN701">
        <v>37</v>
      </c>
      <c r="AP701" t="s">
        <v>4842</v>
      </c>
      <c r="AQ701">
        <v>100931</v>
      </c>
      <c r="AT701">
        <v>1</v>
      </c>
      <c r="AU701" t="s">
        <v>12</v>
      </c>
      <c r="AV701" t="s">
        <v>4843</v>
      </c>
      <c r="AW701" t="s">
        <v>4844</v>
      </c>
      <c r="AX701">
        <v>37</v>
      </c>
      <c r="AY701" t="s">
        <v>110</v>
      </c>
      <c r="AZ701" t="s">
        <v>49</v>
      </c>
      <c r="BA701">
        <v>1</v>
      </c>
      <c r="BB701" s="5">
        <v>41767</v>
      </c>
      <c r="BC701" s="6" t="s">
        <v>17</v>
      </c>
      <c r="BE701">
        <v>4</v>
      </c>
      <c r="BF701">
        <v>367722</v>
      </c>
      <c r="BG701">
        <v>41951</v>
      </c>
      <c r="BH701" t="s">
        <v>4845</v>
      </c>
      <c r="BJ701" t="s">
        <v>4846</v>
      </c>
      <c r="BT701">
        <v>243926</v>
      </c>
    </row>
    <row r="702" spans="1:72" x14ac:dyDescent="0.3">
      <c r="A702">
        <v>330870</v>
      </c>
      <c r="B702">
        <v>349877</v>
      </c>
      <c r="F702" t="s">
        <v>6879</v>
      </c>
      <c r="G702" t="s">
        <v>1</v>
      </c>
      <c r="H702" s="12" t="s">
        <v>7172</v>
      </c>
      <c r="I702" t="s">
        <v>3</v>
      </c>
      <c r="K702">
        <v>1</v>
      </c>
      <c r="L702" t="s">
        <v>6877</v>
      </c>
      <c r="M702">
        <v>121481</v>
      </c>
      <c r="N702" t="s">
        <v>6881</v>
      </c>
      <c r="T702" t="s">
        <v>7173</v>
      </c>
      <c r="U702" s="1">
        <v>1</v>
      </c>
      <c r="X702" s="2" t="s">
        <v>1535</v>
      </c>
      <c r="Y702" s="3">
        <v>5</v>
      </c>
      <c r="Z702">
        <v>534</v>
      </c>
      <c r="AA702" t="s">
        <v>1881</v>
      </c>
      <c r="AB702" t="s">
        <v>7174</v>
      </c>
      <c r="AC702">
        <v>2002</v>
      </c>
      <c r="AD702">
        <v>6</v>
      </c>
      <c r="AE702">
        <v>16</v>
      </c>
      <c r="AF702" t="s">
        <v>6883</v>
      </c>
      <c r="AH702" s="4">
        <v>256154.952407</v>
      </c>
      <c r="AI702" s="4">
        <v>6699733.0317399995</v>
      </c>
      <c r="AJ702" s="4">
        <v>257000</v>
      </c>
      <c r="AK702" s="4">
        <v>6699000</v>
      </c>
      <c r="AL702">
        <v>26</v>
      </c>
      <c r="AM702" s="4"/>
      <c r="AN702" t="s">
        <v>6884</v>
      </c>
      <c r="AO702" s="13"/>
      <c r="BC702" s="8" t="s">
        <v>6885</v>
      </c>
      <c r="BD702" t="s">
        <v>6886</v>
      </c>
      <c r="BE702">
        <v>6</v>
      </c>
      <c r="BF702">
        <v>5352</v>
      </c>
      <c r="BG702">
        <v>41652</v>
      </c>
      <c r="BH702" t="s">
        <v>7175</v>
      </c>
      <c r="BT702">
        <v>330870</v>
      </c>
    </row>
    <row r="703" spans="1:72" x14ac:dyDescent="0.3">
      <c r="A703">
        <v>389123</v>
      </c>
      <c r="B703">
        <v>216811</v>
      </c>
      <c r="F703" t="s">
        <v>0</v>
      </c>
      <c r="G703" t="s">
        <v>100</v>
      </c>
      <c r="H703" t="s">
        <v>5247</v>
      </c>
      <c r="I703" s="7" t="str">
        <f>HYPERLINK(AP703,"Hb")</f>
        <v>Hb</v>
      </c>
      <c r="K703">
        <v>1</v>
      </c>
      <c r="L703" t="s">
        <v>4</v>
      </c>
      <c r="M703">
        <v>100931</v>
      </c>
      <c r="N703" t="s">
        <v>5</v>
      </c>
      <c r="T703" t="s">
        <v>5248</v>
      </c>
      <c r="U703" s="1">
        <v>1</v>
      </c>
      <c r="V703" t="s">
        <v>4493</v>
      </c>
      <c r="W703" t="s">
        <v>4680</v>
      </c>
      <c r="X703" s="2" t="s">
        <v>5128</v>
      </c>
      <c r="Y703" s="3">
        <v>17</v>
      </c>
      <c r="Z703" s="4">
        <v>1718</v>
      </c>
      <c r="AA703" t="s">
        <v>5249</v>
      </c>
      <c r="AB703" t="s">
        <v>5250</v>
      </c>
      <c r="AC703">
        <v>2002</v>
      </c>
      <c r="AD703">
        <v>6</v>
      </c>
      <c r="AE703">
        <v>18</v>
      </c>
      <c r="AF703" t="s">
        <v>4729</v>
      </c>
      <c r="AG703" t="s">
        <v>4729</v>
      </c>
      <c r="AH703">
        <v>264578</v>
      </c>
      <c r="AI703">
        <v>7056615</v>
      </c>
      <c r="AJ703" s="4">
        <v>265000</v>
      </c>
      <c r="AK703" s="4">
        <v>7057000</v>
      </c>
      <c r="AL703">
        <v>707</v>
      </c>
      <c r="AN703">
        <v>37</v>
      </c>
      <c r="AP703" t="s">
        <v>5251</v>
      </c>
      <c r="AQ703">
        <v>100931</v>
      </c>
      <c r="AT703">
        <v>1</v>
      </c>
      <c r="AU703" t="s">
        <v>12</v>
      </c>
      <c r="AV703" t="s">
        <v>5252</v>
      </c>
      <c r="AW703" t="s">
        <v>5253</v>
      </c>
      <c r="AX703">
        <v>37</v>
      </c>
      <c r="AY703" t="s">
        <v>110</v>
      </c>
      <c r="AZ703" t="s">
        <v>49</v>
      </c>
      <c r="BA703">
        <v>1</v>
      </c>
      <c r="BB703" s="5">
        <v>41767</v>
      </c>
      <c r="BC703" s="6" t="s">
        <v>17</v>
      </c>
      <c r="BE703">
        <v>4</v>
      </c>
      <c r="BF703">
        <v>371144</v>
      </c>
      <c r="BG703">
        <v>41994</v>
      </c>
      <c r="BH703" t="s">
        <v>5254</v>
      </c>
      <c r="BJ703" t="s">
        <v>5255</v>
      </c>
      <c r="BT703">
        <v>389123</v>
      </c>
    </row>
    <row r="704" spans="1:72" x14ac:dyDescent="0.3">
      <c r="A704">
        <v>427464</v>
      </c>
      <c r="B704">
        <v>289795</v>
      </c>
      <c r="F704" t="s">
        <v>0</v>
      </c>
      <c r="G704" t="s">
        <v>1</v>
      </c>
      <c r="H704" t="s">
        <v>1057</v>
      </c>
      <c r="I704" s="7" t="str">
        <f>HYPERLINK(AP704,"Hb")</f>
        <v>Hb</v>
      </c>
      <c r="K704">
        <v>1</v>
      </c>
      <c r="L704" t="s">
        <v>4</v>
      </c>
      <c r="M704">
        <v>100931</v>
      </c>
      <c r="N704" t="s">
        <v>5</v>
      </c>
      <c r="T704" t="s">
        <v>1058</v>
      </c>
      <c r="U704" s="1">
        <v>1</v>
      </c>
      <c r="V704" t="s">
        <v>985</v>
      </c>
      <c r="W704" t="s">
        <v>1026</v>
      </c>
      <c r="X704" t="s">
        <v>987</v>
      </c>
      <c r="Y704" s="3">
        <v>4</v>
      </c>
      <c r="Z704" s="4">
        <v>412</v>
      </c>
      <c r="AA704" s="4" t="s">
        <v>1026</v>
      </c>
      <c r="AB704" t="s">
        <v>1059</v>
      </c>
      <c r="AC704">
        <v>2002</v>
      </c>
      <c r="AD704">
        <v>6</v>
      </c>
      <c r="AE704">
        <v>19</v>
      </c>
      <c r="AF704" t="s">
        <v>1010</v>
      </c>
      <c r="AG704" t="s">
        <v>1010</v>
      </c>
      <c r="AH704">
        <v>273735</v>
      </c>
      <c r="AI704">
        <v>6750130</v>
      </c>
      <c r="AJ704" s="4">
        <v>273000</v>
      </c>
      <c r="AK704" s="4">
        <v>6751000</v>
      </c>
      <c r="AL704">
        <v>71</v>
      </c>
      <c r="AN704">
        <v>8</v>
      </c>
      <c r="AO704" t="s">
        <v>45</v>
      </c>
      <c r="AP704" t="s">
        <v>1060</v>
      </c>
      <c r="AQ704">
        <v>100931</v>
      </c>
      <c r="AT704">
        <v>1</v>
      </c>
      <c r="AU704" t="s">
        <v>12</v>
      </c>
      <c r="AV704" t="s">
        <v>1061</v>
      </c>
      <c r="AW704" t="s">
        <v>1062</v>
      </c>
      <c r="AX704">
        <v>8</v>
      </c>
      <c r="AY704" t="s">
        <v>15</v>
      </c>
      <c r="AZ704" t="s">
        <v>49</v>
      </c>
      <c r="BA704">
        <v>1</v>
      </c>
      <c r="BB704" s="5">
        <v>37669</v>
      </c>
      <c r="BC704" s="6" t="s">
        <v>17</v>
      </c>
      <c r="BE704">
        <v>3</v>
      </c>
      <c r="BF704">
        <v>462409</v>
      </c>
      <c r="BG704">
        <v>41580</v>
      </c>
      <c r="BH704" t="s">
        <v>1063</v>
      </c>
      <c r="BJ704" t="s">
        <v>1064</v>
      </c>
      <c r="BT704">
        <v>427464</v>
      </c>
    </row>
    <row r="705" spans="1:72" x14ac:dyDescent="0.3">
      <c r="A705">
        <v>433955</v>
      </c>
      <c r="B705">
        <v>345757</v>
      </c>
      <c r="F705" t="s">
        <v>6879</v>
      </c>
      <c r="G705" t="s">
        <v>1</v>
      </c>
      <c r="H705" s="12" t="s">
        <v>7155</v>
      </c>
      <c r="I705" t="s">
        <v>3</v>
      </c>
      <c r="J705">
        <v>2</v>
      </c>
      <c r="K705">
        <v>1</v>
      </c>
      <c r="L705" t="s">
        <v>6877</v>
      </c>
      <c r="M705">
        <v>121481</v>
      </c>
      <c r="N705" t="s">
        <v>6881</v>
      </c>
      <c r="T705" t="s">
        <v>7156</v>
      </c>
      <c r="U705" s="1">
        <v>1</v>
      </c>
      <c r="V705" t="s">
        <v>985</v>
      </c>
      <c r="X705" s="2" t="s">
        <v>1535</v>
      </c>
      <c r="Y705" s="3">
        <v>5</v>
      </c>
      <c r="Z705">
        <v>528</v>
      </c>
      <c r="AA705" t="s">
        <v>1729</v>
      </c>
      <c r="AB705" t="s">
        <v>7157</v>
      </c>
      <c r="AC705">
        <v>2002</v>
      </c>
      <c r="AD705">
        <v>7</v>
      </c>
      <c r="AE705">
        <v>10</v>
      </c>
      <c r="AF705" t="s">
        <v>6883</v>
      </c>
      <c r="AH705" s="4">
        <v>276577.44513200002</v>
      </c>
      <c r="AI705" s="4">
        <v>6734246.80626</v>
      </c>
      <c r="AJ705" s="4">
        <v>277000</v>
      </c>
      <c r="AK705" s="4">
        <v>6735000</v>
      </c>
      <c r="AL705">
        <v>42</v>
      </c>
      <c r="AM705" s="4"/>
      <c r="AN705" t="s">
        <v>6884</v>
      </c>
      <c r="AO705" s="13"/>
      <c r="BC705" s="8" t="s">
        <v>6885</v>
      </c>
      <c r="BD705" t="s">
        <v>6886</v>
      </c>
      <c r="BE705">
        <v>6</v>
      </c>
      <c r="BF705">
        <v>4751</v>
      </c>
      <c r="BG705">
        <v>41641</v>
      </c>
      <c r="BH705" t="s">
        <v>7158</v>
      </c>
      <c r="BT705">
        <v>433955</v>
      </c>
    </row>
    <row r="706" spans="1:72" x14ac:dyDescent="0.3">
      <c r="A706">
        <v>483566</v>
      </c>
      <c r="B706">
        <v>289829</v>
      </c>
      <c r="F706" t="s">
        <v>0</v>
      </c>
      <c r="G706" t="s">
        <v>1</v>
      </c>
      <c r="H706" t="s">
        <v>5266</v>
      </c>
      <c r="I706" s="7" t="str">
        <f>HYPERLINK(AP706,"Hb")</f>
        <v>Hb</v>
      </c>
      <c r="K706">
        <v>1</v>
      </c>
      <c r="L706" t="s">
        <v>4</v>
      </c>
      <c r="M706">
        <v>100931</v>
      </c>
      <c r="N706" t="s">
        <v>5</v>
      </c>
      <c r="T706" t="s">
        <v>5267</v>
      </c>
      <c r="U706" s="1">
        <v>1</v>
      </c>
      <c r="V706" t="s">
        <v>4493</v>
      </c>
      <c r="W706" t="s">
        <v>5268</v>
      </c>
      <c r="X706" s="2" t="s">
        <v>5128</v>
      </c>
      <c r="Y706" s="3">
        <v>17</v>
      </c>
      <c r="Z706" s="4">
        <v>1719</v>
      </c>
      <c r="AA706" s="4" t="s">
        <v>5268</v>
      </c>
      <c r="AB706" t="s">
        <v>5269</v>
      </c>
      <c r="AC706">
        <v>2002</v>
      </c>
      <c r="AD706">
        <v>7</v>
      </c>
      <c r="AE706">
        <v>8</v>
      </c>
      <c r="AF706" t="s">
        <v>995</v>
      </c>
      <c r="AG706" t="s">
        <v>995</v>
      </c>
      <c r="AH706">
        <v>311365</v>
      </c>
      <c r="AI706">
        <v>7063113</v>
      </c>
      <c r="AJ706" s="4">
        <v>311000</v>
      </c>
      <c r="AK706" s="4">
        <v>7063000</v>
      </c>
      <c r="AL706">
        <v>71</v>
      </c>
      <c r="AN706">
        <v>8</v>
      </c>
      <c r="AO706" t="s">
        <v>45</v>
      </c>
      <c r="AP706" t="s">
        <v>5270</v>
      </c>
      <c r="AQ706">
        <v>100931</v>
      </c>
      <c r="AT706">
        <v>1</v>
      </c>
      <c r="AU706" t="s">
        <v>12</v>
      </c>
      <c r="AV706" t="s">
        <v>5271</v>
      </c>
      <c r="AW706" t="s">
        <v>5272</v>
      </c>
      <c r="AX706">
        <v>8</v>
      </c>
      <c r="AY706" t="s">
        <v>15</v>
      </c>
      <c r="AZ706" t="s">
        <v>49</v>
      </c>
      <c r="BA706">
        <v>1</v>
      </c>
      <c r="BB706" s="5">
        <v>37666</v>
      </c>
      <c r="BC706" s="6" t="s">
        <v>17</v>
      </c>
      <c r="BE706">
        <v>3</v>
      </c>
      <c r="BF706">
        <v>462440</v>
      </c>
      <c r="BG706">
        <v>41995</v>
      </c>
      <c r="BH706" t="s">
        <v>5273</v>
      </c>
      <c r="BJ706" t="s">
        <v>5274</v>
      </c>
      <c r="BT706">
        <v>483566</v>
      </c>
    </row>
    <row r="707" spans="1:72" x14ac:dyDescent="0.3">
      <c r="A707">
        <v>499084</v>
      </c>
      <c r="B707">
        <v>357723</v>
      </c>
      <c r="F707" t="s">
        <v>6879</v>
      </c>
      <c r="G707" t="s">
        <v>1</v>
      </c>
      <c r="H707" s="12" t="s">
        <v>7081</v>
      </c>
      <c r="I707" t="s">
        <v>3</v>
      </c>
      <c r="K707">
        <v>1</v>
      </c>
      <c r="L707" t="s">
        <v>6877</v>
      </c>
      <c r="M707">
        <v>121481</v>
      </c>
      <c r="N707" t="s">
        <v>6881</v>
      </c>
      <c r="T707" t="s">
        <v>7082</v>
      </c>
      <c r="U707" s="1">
        <v>1</v>
      </c>
      <c r="V707" t="s">
        <v>985</v>
      </c>
      <c r="X707" s="2" t="s">
        <v>987</v>
      </c>
      <c r="Y707" s="3">
        <v>4</v>
      </c>
      <c r="Z707">
        <v>434</v>
      </c>
      <c r="AA707" t="s">
        <v>1451</v>
      </c>
      <c r="AB707" t="s">
        <v>7083</v>
      </c>
      <c r="AC707">
        <v>2002</v>
      </c>
      <c r="AD707">
        <v>7</v>
      </c>
      <c r="AE707">
        <v>26</v>
      </c>
      <c r="AF707" t="s">
        <v>7064</v>
      </c>
      <c r="AH707" s="4">
        <v>338014.42250300001</v>
      </c>
      <c r="AI707" s="4">
        <v>6857966.5909299999</v>
      </c>
      <c r="AJ707" s="4">
        <v>339000</v>
      </c>
      <c r="AK707" s="4">
        <v>6857000</v>
      </c>
      <c r="AL707">
        <v>320</v>
      </c>
      <c r="AM707" s="4"/>
      <c r="AN707" t="s">
        <v>6922</v>
      </c>
      <c r="AO707" s="13"/>
      <c r="AZ707" t="s">
        <v>7065</v>
      </c>
      <c r="BC707" s="8" t="s">
        <v>6885</v>
      </c>
      <c r="BD707" t="s">
        <v>6886</v>
      </c>
      <c r="BE707">
        <v>6</v>
      </c>
      <c r="BF707">
        <v>9634</v>
      </c>
      <c r="BG707">
        <v>41609</v>
      </c>
      <c r="BH707" t="s">
        <v>7084</v>
      </c>
      <c r="BI707">
        <v>99</v>
      </c>
      <c r="BT707">
        <v>499084</v>
      </c>
    </row>
    <row r="708" spans="1:72" x14ac:dyDescent="0.3">
      <c r="A708">
        <v>110110</v>
      </c>
      <c r="B708">
        <v>195266</v>
      </c>
      <c r="F708" t="s">
        <v>0</v>
      </c>
      <c r="G708" t="s">
        <v>791</v>
      </c>
      <c r="H708" t="s">
        <v>3578</v>
      </c>
      <c r="I708" t="s">
        <v>793</v>
      </c>
      <c r="K708">
        <v>1</v>
      </c>
      <c r="L708" t="s">
        <v>4</v>
      </c>
      <c r="M708">
        <v>100931</v>
      </c>
      <c r="N708" t="s">
        <v>5</v>
      </c>
      <c r="T708" t="s">
        <v>3579</v>
      </c>
      <c r="U708" s="1">
        <v>1</v>
      </c>
      <c r="V708" t="s">
        <v>3148</v>
      </c>
      <c r="W708" t="s">
        <v>3572</v>
      </c>
      <c r="X708" t="s">
        <v>3377</v>
      </c>
      <c r="Y708" s="3">
        <v>10</v>
      </c>
      <c r="Z708" s="4">
        <v>1027</v>
      </c>
      <c r="AA708" t="s">
        <v>3573</v>
      </c>
      <c r="AB708" t="s">
        <v>3580</v>
      </c>
      <c r="AC708">
        <v>2002</v>
      </c>
      <c r="AD708">
        <v>7</v>
      </c>
      <c r="AE708">
        <v>8</v>
      </c>
      <c r="AF708" t="s">
        <v>2818</v>
      </c>
      <c r="AG708" t="s">
        <v>2818</v>
      </c>
      <c r="AH708">
        <v>58402</v>
      </c>
      <c r="AI708">
        <v>6506725</v>
      </c>
      <c r="AJ708" s="4">
        <v>59000</v>
      </c>
      <c r="AK708" s="4">
        <v>6507000</v>
      </c>
      <c r="AL708">
        <v>71</v>
      </c>
      <c r="AN708">
        <v>33</v>
      </c>
      <c r="AP708" s="5"/>
      <c r="AQ708">
        <v>100931</v>
      </c>
      <c r="AT708">
        <v>1</v>
      </c>
      <c r="AU708" t="s">
        <v>12</v>
      </c>
      <c r="AV708" t="s">
        <v>3581</v>
      </c>
      <c r="AW708" t="s">
        <v>3582</v>
      </c>
      <c r="AX708">
        <v>33</v>
      </c>
      <c r="AY708" t="s">
        <v>800</v>
      </c>
      <c r="AZ708" t="s">
        <v>49</v>
      </c>
      <c r="BB708" s="5">
        <v>41689</v>
      </c>
      <c r="BC708" s="6" t="s">
        <v>17</v>
      </c>
      <c r="BE708">
        <v>4</v>
      </c>
      <c r="BF708">
        <v>346523</v>
      </c>
      <c r="BG708">
        <v>41816</v>
      </c>
      <c r="BH708" t="s">
        <v>3583</v>
      </c>
      <c r="BJ708" t="s">
        <v>3584</v>
      </c>
      <c r="BT708">
        <v>110110</v>
      </c>
    </row>
    <row r="709" spans="1:72" x14ac:dyDescent="0.3">
      <c r="A709">
        <v>113337</v>
      </c>
      <c r="B709">
        <v>196074</v>
      </c>
      <c r="F709" t="s">
        <v>0</v>
      </c>
      <c r="G709" t="s">
        <v>791</v>
      </c>
      <c r="H709" t="s">
        <v>3561</v>
      </c>
      <c r="I709" t="s">
        <v>793</v>
      </c>
      <c r="K709">
        <v>1</v>
      </c>
      <c r="L709" t="s">
        <v>4</v>
      </c>
      <c r="M709">
        <v>100931</v>
      </c>
      <c r="N709" t="s">
        <v>5</v>
      </c>
      <c r="T709" t="s">
        <v>3562</v>
      </c>
      <c r="U709" s="1">
        <v>1</v>
      </c>
      <c r="V709" t="s">
        <v>3148</v>
      </c>
      <c r="W709" t="s">
        <v>3563</v>
      </c>
      <c r="X709" t="s">
        <v>3377</v>
      </c>
      <c r="Y709" s="3">
        <v>10</v>
      </c>
      <c r="Z709" s="4">
        <v>1026</v>
      </c>
      <c r="AA709" t="s">
        <v>3563</v>
      </c>
      <c r="AB709" t="s">
        <v>3564</v>
      </c>
      <c r="AC709">
        <v>2002</v>
      </c>
      <c r="AD709">
        <v>7</v>
      </c>
      <c r="AE709">
        <v>20</v>
      </c>
      <c r="AF709" t="s">
        <v>3565</v>
      </c>
      <c r="AG709" t="s">
        <v>3565</v>
      </c>
      <c r="AH709">
        <v>63784</v>
      </c>
      <c r="AI709">
        <v>6529860</v>
      </c>
      <c r="AJ709" s="4">
        <v>63000</v>
      </c>
      <c r="AK709" s="4">
        <v>6529000</v>
      </c>
      <c r="AL709">
        <v>7</v>
      </c>
      <c r="AN709">
        <v>33</v>
      </c>
      <c r="AP709" s="5"/>
      <c r="AQ709">
        <v>100931</v>
      </c>
      <c r="AT709">
        <v>1</v>
      </c>
      <c r="AU709" t="s">
        <v>12</v>
      </c>
      <c r="AV709" t="s">
        <v>3566</v>
      </c>
      <c r="AW709" t="s">
        <v>3567</v>
      </c>
      <c r="AX709">
        <v>33</v>
      </c>
      <c r="AY709" t="s">
        <v>800</v>
      </c>
      <c r="AZ709" t="s">
        <v>49</v>
      </c>
      <c r="BB709" s="5">
        <v>41689</v>
      </c>
      <c r="BC709" s="6" t="s">
        <v>17</v>
      </c>
      <c r="BE709">
        <v>4</v>
      </c>
      <c r="BF709">
        <v>347309</v>
      </c>
      <c r="BG709">
        <v>41814</v>
      </c>
      <c r="BH709" t="s">
        <v>3568</v>
      </c>
      <c r="BJ709" t="s">
        <v>3569</v>
      </c>
      <c r="BT709">
        <v>113337</v>
      </c>
    </row>
    <row r="710" spans="1:72" x14ac:dyDescent="0.3">
      <c r="A710">
        <v>528541</v>
      </c>
      <c r="B710">
        <v>14666</v>
      </c>
      <c r="F710" t="s">
        <v>0</v>
      </c>
      <c r="G710" t="s">
        <v>19</v>
      </c>
      <c r="H710" t="s">
        <v>6234</v>
      </c>
      <c r="I710" t="s">
        <v>21</v>
      </c>
      <c r="K710">
        <v>1</v>
      </c>
      <c r="L710" t="s">
        <v>4</v>
      </c>
      <c r="M710">
        <v>100931</v>
      </c>
      <c r="N710" t="s">
        <v>5</v>
      </c>
      <c r="T710" t="s">
        <v>6235</v>
      </c>
      <c r="U710" s="1">
        <v>1</v>
      </c>
      <c r="V710" t="s">
        <v>6047</v>
      </c>
      <c r="W710" t="s">
        <v>6129</v>
      </c>
      <c r="X710" s="2" t="s">
        <v>6049</v>
      </c>
      <c r="Y710" s="3">
        <v>19</v>
      </c>
      <c r="Z710" s="4">
        <v>1902</v>
      </c>
      <c r="AA710" t="s">
        <v>6129</v>
      </c>
      <c r="AB710" t="s">
        <v>6236</v>
      </c>
      <c r="AC710">
        <v>2002</v>
      </c>
      <c r="AD710">
        <v>7</v>
      </c>
      <c r="AE710">
        <v>19</v>
      </c>
      <c r="AF710" t="s">
        <v>5874</v>
      </c>
      <c r="AH710" s="4">
        <v>651949</v>
      </c>
      <c r="AI710" s="4">
        <v>7735459</v>
      </c>
      <c r="AJ710" s="4">
        <v>651000</v>
      </c>
      <c r="AK710" s="4">
        <v>7735000</v>
      </c>
      <c r="AL710">
        <v>5</v>
      </c>
      <c r="AM710" s="4"/>
      <c r="AN710">
        <v>1010</v>
      </c>
      <c r="AP710" s="5" t="s">
        <v>6237</v>
      </c>
      <c r="AQ710">
        <v>100931</v>
      </c>
      <c r="AT710">
        <v>1</v>
      </c>
      <c r="AU710" t="s">
        <v>12</v>
      </c>
      <c r="AV710" t="s">
        <v>6238</v>
      </c>
      <c r="AW710" t="s">
        <v>6239</v>
      </c>
      <c r="AX710">
        <v>1010</v>
      </c>
      <c r="AY710" t="s">
        <v>28</v>
      </c>
      <c r="AZ710" t="s">
        <v>29</v>
      </c>
      <c r="BB710" s="5">
        <v>43709.902777777803</v>
      </c>
      <c r="BC710" s="6" t="s">
        <v>17</v>
      </c>
      <c r="BE710">
        <v>6</v>
      </c>
      <c r="BF710">
        <v>11274</v>
      </c>
      <c r="BG710">
        <v>42095</v>
      </c>
      <c r="BH710" t="s">
        <v>6240</v>
      </c>
      <c r="BT710">
        <v>528541</v>
      </c>
    </row>
    <row r="711" spans="1:72" x14ac:dyDescent="0.3">
      <c r="A711">
        <v>530579</v>
      </c>
      <c r="B711">
        <v>151558</v>
      </c>
      <c r="F711" t="s">
        <v>0</v>
      </c>
      <c r="G711" t="s">
        <v>5040</v>
      </c>
      <c r="H711" t="s">
        <v>6310</v>
      </c>
      <c r="I711" t="s">
        <v>793</v>
      </c>
      <c r="K711">
        <v>1</v>
      </c>
      <c r="L711" t="s">
        <v>4</v>
      </c>
      <c r="M711">
        <v>100931</v>
      </c>
      <c r="N711" t="s">
        <v>5</v>
      </c>
      <c r="T711" t="s">
        <v>6311</v>
      </c>
      <c r="U711" s="1">
        <v>1</v>
      </c>
      <c r="V711" t="s">
        <v>6047</v>
      </c>
      <c r="W711" t="s">
        <v>6129</v>
      </c>
      <c r="X711" s="2" t="s">
        <v>6049</v>
      </c>
      <c r="Y711" s="3">
        <v>19</v>
      </c>
      <c r="Z711" s="4">
        <v>1902</v>
      </c>
      <c r="AA711" t="s">
        <v>6129</v>
      </c>
      <c r="AB711" t="s">
        <v>6312</v>
      </c>
      <c r="AC711">
        <v>2002</v>
      </c>
      <c r="AD711">
        <v>5</v>
      </c>
      <c r="AE711">
        <v>18</v>
      </c>
      <c r="AF711" t="s">
        <v>6072</v>
      </c>
      <c r="AG711" t="s">
        <v>6072</v>
      </c>
      <c r="AH711">
        <v>656442</v>
      </c>
      <c r="AI711">
        <v>7734702</v>
      </c>
      <c r="AJ711" s="4">
        <v>657000</v>
      </c>
      <c r="AK711" s="4">
        <v>7735000</v>
      </c>
      <c r="AL711">
        <v>71</v>
      </c>
      <c r="AN711">
        <v>117</v>
      </c>
      <c r="AP711" s="5"/>
      <c r="AQ711">
        <v>100931</v>
      </c>
      <c r="AT711">
        <v>1</v>
      </c>
      <c r="AU711" t="s">
        <v>12</v>
      </c>
      <c r="AV711" t="s">
        <v>6313</v>
      </c>
      <c r="AW711" t="s">
        <v>6314</v>
      </c>
      <c r="AX711">
        <v>117</v>
      </c>
      <c r="AY711" t="s">
        <v>5048</v>
      </c>
      <c r="AZ711" t="s">
        <v>5049</v>
      </c>
      <c r="BB711" s="5">
        <v>37524</v>
      </c>
      <c r="BC711" s="6" t="s">
        <v>17</v>
      </c>
      <c r="BE711">
        <v>5</v>
      </c>
      <c r="BF711">
        <v>301410</v>
      </c>
      <c r="BG711">
        <v>42096</v>
      </c>
      <c r="BH711" t="s">
        <v>6315</v>
      </c>
      <c r="BJ711" t="s">
        <v>6316</v>
      </c>
      <c r="BT711">
        <v>530579</v>
      </c>
    </row>
    <row r="712" spans="1:72" x14ac:dyDescent="0.3">
      <c r="A712">
        <v>530785</v>
      </c>
      <c r="B712">
        <v>151563</v>
      </c>
      <c r="F712" t="s">
        <v>0</v>
      </c>
      <c r="G712" t="s">
        <v>5040</v>
      </c>
      <c r="H712" t="s">
        <v>6324</v>
      </c>
      <c r="I712" t="s">
        <v>793</v>
      </c>
      <c r="K712">
        <v>1</v>
      </c>
      <c r="L712" t="s">
        <v>4</v>
      </c>
      <c r="M712">
        <v>100931</v>
      </c>
      <c r="N712" t="s">
        <v>5</v>
      </c>
      <c r="T712" t="s">
        <v>6325</v>
      </c>
      <c r="U712" s="1">
        <v>1</v>
      </c>
      <c r="V712" t="s">
        <v>6047</v>
      </c>
      <c r="W712" t="s">
        <v>6129</v>
      </c>
      <c r="X712" s="2" t="s">
        <v>6049</v>
      </c>
      <c r="Y712" s="3">
        <v>19</v>
      </c>
      <c r="Z712" s="4">
        <v>1902</v>
      </c>
      <c r="AA712" t="s">
        <v>6129</v>
      </c>
      <c r="AB712" t="s">
        <v>6326</v>
      </c>
      <c r="AC712">
        <v>2002</v>
      </c>
      <c r="AD712">
        <v>5</v>
      </c>
      <c r="AE712">
        <v>20</v>
      </c>
      <c r="AF712" t="s">
        <v>6072</v>
      </c>
      <c r="AG712" t="s">
        <v>6072</v>
      </c>
      <c r="AH712">
        <v>657968</v>
      </c>
      <c r="AI712">
        <v>7737565</v>
      </c>
      <c r="AJ712" s="4">
        <v>657000</v>
      </c>
      <c r="AK712" s="4">
        <v>7737000</v>
      </c>
      <c r="AL712">
        <v>71</v>
      </c>
      <c r="AN712">
        <v>117</v>
      </c>
      <c r="AP712" s="5"/>
      <c r="AQ712">
        <v>100931</v>
      </c>
      <c r="AT712">
        <v>1</v>
      </c>
      <c r="AU712" t="s">
        <v>12</v>
      </c>
      <c r="AV712" t="s">
        <v>6327</v>
      </c>
      <c r="AW712" t="s">
        <v>6328</v>
      </c>
      <c r="AX712">
        <v>117</v>
      </c>
      <c r="AY712" t="s">
        <v>5048</v>
      </c>
      <c r="AZ712" t="s">
        <v>5049</v>
      </c>
      <c r="BB712" s="5">
        <v>37397</v>
      </c>
      <c r="BC712" s="6" t="s">
        <v>17</v>
      </c>
      <c r="BE712">
        <v>5</v>
      </c>
      <c r="BF712">
        <v>301413</v>
      </c>
      <c r="BG712">
        <v>42097</v>
      </c>
      <c r="BH712" t="s">
        <v>6329</v>
      </c>
      <c r="BJ712" t="s">
        <v>6330</v>
      </c>
      <c r="BT712">
        <v>530785</v>
      </c>
    </row>
    <row r="713" spans="1:72" x14ac:dyDescent="0.3">
      <c r="A713">
        <v>531000</v>
      </c>
      <c r="B713">
        <v>151606</v>
      </c>
      <c r="F713" t="s">
        <v>0</v>
      </c>
      <c r="G713" t="s">
        <v>5040</v>
      </c>
      <c r="H713" t="s">
        <v>6331</v>
      </c>
      <c r="I713" t="s">
        <v>793</v>
      </c>
      <c r="K713">
        <v>1</v>
      </c>
      <c r="L713" t="s">
        <v>4</v>
      </c>
      <c r="M713">
        <v>100931</v>
      </c>
      <c r="N713" t="s">
        <v>5</v>
      </c>
      <c r="T713" t="s">
        <v>6332</v>
      </c>
      <c r="U713" s="1">
        <v>1</v>
      </c>
      <c r="V713" t="s">
        <v>6047</v>
      </c>
      <c r="W713" t="s">
        <v>6129</v>
      </c>
      <c r="X713" s="2" t="s">
        <v>6049</v>
      </c>
      <c r="Y713" s="3">
        <v>19</v>
      </c>
      <c r="Z713" s="4">
        <v>1902</v>
      </c>
      <c r="AA713" t="s">
        <v>6129</v>
      </c>
      <c r="AB713" t="s">
        <v>6333</v>
      </c>
      <c r="AC713">
        <v>2002</v>
      </c>
      <c r="AD713">
        <v>7</v>
      </c>
      <c r="AE713">
        <v>30</v>
      </c>
      <c r="AF713" t="s">
        <v>6072</v>
      </c>
      <c r="AG713" t="s">
        <v>6072</v>
      </c>
      <c r="AH713">
        <v>658338</v>
      </c>
      <c r="AI713">
        <v>7739916</v>
      </c>
      <c r="AJ713" s="4">
        <v>659000</v>
      </c>
      <c r="AK713" s="4">
        <v>7739000</v>
      </c>
      <c r="AL713">
        <v>71</v>
      </c>
      <c r="AN713">
        <v>117</v>
      </c>
      <c r="AP713" s="5"/>
      <c r="AQ713">
        <v>100931</v>
      </c>
      <c r="AT713">
        <v>1</v>
      </c>
      <c r="AU713" t="s">
        <v>12</v>
      </c>
      <c r="AV713" t="s">
        <v>6334</v>
      </c>
      <c r="AW713" t="s">
        <v>6335</v>
      </c>
      <c r="AX713">
        <v>117</v>
      </c>
      <c r="AY713" t="s">
        <v>5048</v>
      </c>
      <c r="AZ713" t="s">
        <v>5049</v>
      </c>
      <c r="BB713" s="5">
        <v>37519</v>
      </c>
      <c r="BC713" s="6" t="s">
        <v>17</v>
      </c>
      <c r="BE713">
        <v>5</v>
      </c>
      <c r="BF713">
        <v>301450</v>
      </c>
      <c r="BG713">
        <v>42098</v>
      </c>
      <c r="BH713" t="s">
        <v>6336</v>
      </c>
      <c r="BJ713" t="s">
        <v>6337</v>
      </c>
      <c r="BT713">
        <v>531000</v>
      </c>
    </row>
    <row r="714" spans="1:72" x14ac:dyDescent="0.3">
      <c r="A714">
        <v>116149</v>
      </c>
      <c r="B714">
        <v>195119</v>
      </c>
      <c r="F714" t="s">
        <v>0</v>
      </c>
      <c r="G714" t="s">
        <v>791</v>
      </c>
      <c r="H714" t="s">
        <v>3505</v>
      </c>
      <c r="I714" t="s">
        <v>793</v>
      </c>
      <c r="K714">
        <v>1</v>
      </c>
      <c r="L714" t="s">
        <v>4</v>
      </c>
      <c r="M714">
        <v>100931</v>
      </c>
      <c r="N714" t="s">
        <v>5</v>
      </c>
      <c r="T714" t="s">
        <v>3506</v>
      </c>
      <c r="U714" s="1">
        <v>1</v>
      </c>
      <c r="V714" t="s">
        <v>3148</v>
      </c>
      <c r="W714" t="s">
        <v>3376</v>
      </c>
      <c r="X714" t="s">
        <v>3377</v>
      </c>
      <c r="Y714" s="3">
        <v>10</v>
      </c>
      <c r="Z714" s="4">
        <v>1017</v>
      </c>
      <c r="AA714" t="s">
        <v>3507</v>
      </c>
      <c r="AB714" t="s">
        <v>3508</v>
      </c>
      <c r="AC714">
        <v>2002</v>
      </c>
      <c r="AD714">
        <v>7</v>
      </c>
      <c r="AE714">
        <v>15</v>
      </c>
      <c r="AF714" t="s">
        <v>2818</v>
      </c>
      <c r="AG714" t="s">
        <v>2818</v>
      </c>
      <c r="AH714">
        <v>71354</v>
      </c>
      <c r="AI714">
        <v>6482825</v>
      </c>
      <c r="AJ714" s="4">
        <v>71000</v>
      </c>
      <c r="AK714" s="4">
        <v>6483000</v>
      </c>
      <c r="AL714">
        <v>71</v>
      </c>
      <c r="AN714">
        <v>33</v>
      </c>
      <c r="AP714" s="5"/>
      <c r="AQ714">
        <v>100931</v>
      </c>
      <c r="AT714">
        <v>1</v>
      </c>
      <c r="AU714" t="s">
        <v>12</v>
      </c>
      <c r="AV714" t="s">
        <v>3509</v>
      </c>
      <c r="AW714" t="s">
        <v>3510</v>
      </c>
      <c r="AX714">
        <v>33</v>
      </c>
      <c r="AY714" t="s">
        <v>800</v>
      </c>
      <c r="AZ714" t="s">
        <v>49</v>
      </c>
      <c r="BB714" s="5">
        <v>41689</v>
      </c>
      <c r="BC714" s="6" t="s">
        <v>17</v>
      </c>
      <c r="BE714">
        <v>4</v>
      </c>
      <c r="BF714">
        <v>346382</v>
      </c>
      <c r="BG714">
        <v>41806</v>
      </c>
      <c r="BH714" t="s">
        <v>3511</v>
      </c>
      <c r="BJ714" t="s">
        <v>3512</v>
      </c>
      <c r="BT714">
        <v>116149</v>
      </c>
    </row>
    <row r="715" spans="1:72" x14ac:dyDescent="0.3">
      <c r="A715">
        <v>140619</v>
      </c>
      <c r="B715">
        <v>274605</v>
      </c>
      <c r="F715" t="s">
        <v>0</v>
      </c>
      <c r="G715" t="s">
        <v>1</v>
      </c>
      <c r="H715" t="s">
        <v>4183</v>
      </c>
      <c r="I715" s="7" t="str">
        <f>HYPERLINK(AP715,"Hb")</f>
        <v>Hb</v>
      </c>
      <c r="K715">
        <v>1</v>
      </c>
      <c r="L715" t="s">
        <v>4</v>
      </c>
      <c r="M715">
        <v>100931</v>
      </c>
      <c r="N715" t="s">
        <v>5</v>
      </c>
      <c r="T715" t="s">
        <v>4184</v>
      </c>
      <c r="U715" s="1">
        <v>1</v>
      </c>
      <c r="V715" t="s">
        <v>4017</v>
      </c>
      <c r="W715" t="s">
        <v>4157</v>
      </c>
      <c r="X715" t="s">
        <v>4045</v>
      </c>
      <c r="Y715" s="3">
        <v>15</v>
      </c>
      <c r="Z715" s="4">
        <v>1526</v>
      </c>
      <c r="AA715" s="4" t="s">
        <v>4185</v>
      </c>
      <c r="AB715" t="s">
        <v>4186</v>
      </c>
      <c r="AC715">
        <v>2002</v>
      </c>
      <c r="AD715">
        <v>6</v>
      </c>
      <c r="AE715">
        <v>20</v>
      </c>
      <c r="AF715" t="s">
        <v>1642</v>
      </c>
      <c r="AG715" t="s">
        <v>1642</v>
      </c>
      <c r="AH715">
        <v>98017</v>
      </c>
      <c r="AI715">
        <v>6943037</v>
      </c>
      <c r="AJ715" s="4">
        <v>99000</v>
      </c>
      <c r="AK715" s="4">
        <v>6943000</v>
      </c>
      <c r="AL715">
        <v>71</v>
      </c>
      <c r="AN715">
        <v>8</v>
      </c>
      <c r="AO715" t="s">
        <v>45</v>
      </c>
      <c r="AP715" t="s">
        <v>4187</v>
      </c>
      <c r="AQ715">
        <v>100931</v>
      </c>
      <c r="AT715">
        <v>1</v>
      </c>
      <c r="AU715" t="s">
        <v>12</v>
      </c>
      <c r="AV715" t="s">
        <v>4188</v>
      </c>
      <c r="AW715" t="s">
        <v>4189</v>
      </c>
      <c r="AX715">
        <v>8</v>
      </c>
      <c r="AY715" t="s">
        <v>15</v>
      </c>
      <c r="AZ715" t="s">
        <v>49</v>
      </c>
      <c r="BA715">
        <v>1</v>
      </c>
      <c r="BB715" s="5">
        <v>40345</v>
      </c>
      <c r="BC715" s="6" t="s">
        <v>17</v>
      </c>
      <c r="BE715">
        <v>3</v>
      </c>
      <c r="BF715">
        <v>444993</v>
      </c>
      <c r="BG715">
        <v>41889</v>
      </c>
      <c r="BH715" t="s">
        <v>4190</v>
      </c>
      <c r="BJ715" t="s">
        <v>4191</v>
      </c>
      <c r="BT715">
        <v>140619</v>
      </c>
    </row>
    <row r="716" spans="1:72" x14ac:dyDescent="0.3">
      <c r="A716">
        <v>255635</v>
      </c>
      <c r="B716">
        <v>312395</v>
      </c>
      <c r="F716" t="s">
        <v>0</v>
      </c>
      <c r="G716" t="s">
        <v>1</v>
      </c>
      <c r="H716" t="s">
        <v>2525</v>
      </c>
      <c r="I716" s="7" t="str">
        <f>HYPERLINK(AP716,"Hb")</f>
        <v>Hb</v>
      </c>
      <c r="K716">
        <v>1</v>
      </c>
      <c r="L716" t="s">
        <v>4</v>
      </c>
      <c r="M716">
        <v>100931</v>
      </c>
      <c r="N716" t="s">
        <v>5</v>
      </c>
      <c r="T716" t="s">
        <v>2526</v>
      </c>
      <c r="U716" s="1">
        <v>1</v>
      </c>
      <c r="V716" t="s">
        <v>2527</v>
      </c>
      <c r="W716" t="s">
        <v>2528</v>
      </c>
      <c r="X716" s="2" t="s">
        <v>2529</v>
      </c>
      <c r="Y716" s="3">
        <v>7</v>
      </c>
      <c r="Z716" s="4">
        <v>701</v>
      </c>
      <c r="AA716" s="4" t="s">
        <v>2528</v>
      </c>
      <c r="AB716" t="s">
        <v>2530</v>
      </c>
      <c r="AC716">
        <v>2003</v>
      </c>
      <c r="AD716">
        <v>6</v>
      </c>
      <c r="AE716">
        <v>20</v>
      </c>
      <c r="AF716" t="s">
        <v>2531</v>
      </c>
      <c r="AG716" t="s">
        <v>2531</v>
      </c>
      <c r="AH716">
        <v>237610</v>
      </c>
      <c r="AI716">
        <v>6595825</v>
      </c>
      <c r="AJ716" s="4">
        <v>237000</v>
      </c>
      <c r="AK716" s="4">
        <v>6595000</v>
      </c>
      <c r="AL716">
        <v>7</v>
      </c>
      <c r="AN716">
        <v>8</v>
      </c>
      <c r="AO716" t="s">
        <v>45</v>
      </c>
      <c r="AP716" t="s">
        <v>2532</v>
      </c>
      <c r="AQ716">
        <v>100931</v>
      </c>
      <c r="AT716">
        <v>1</v>
      </c>
      <c r="AU716" t="s">
        <v>12</v>
      </c>
      <c r="AV716" t="s">
        <v>2533</v>
      </c>
      <c r="AW716" t="s">
        <v>2534</v>
      </c>
      <c r="AX716">
        <v>8</v>
      </c>
      <c r="AY716" t="s">
        <v>15</v>
      </c>
      <c r="AZ716" t="s">
        <v>49</v>
      </c>
      <c r="BA716">
        <v>1</v>
      </c>
      <c r="BB716" s="5">
        <v>37965</v>
      </c>
      <c r="BC716" s="6" t="s">
        <v>17</v>
      </c>
      <c r="BE716">
        <v>3</v>
      </c>
      <c r="BF716">
        <v>484518</v>
      </c>
      <c r="BG716">
        <v>41694</v>
      </c>
      <c r="BH716" t="s">
        <v>2535</v>
      </c>
      <c r="BJ716" t="s">
        <v>2536</v>
      </c>
      <c r="BT716">
        <v>255635</v>
      </c>
    </row>
    <row r="717" spans="1:72" x14ac:dyDescent="0.3">
      <c r="A717">
        <v>255713</v>
      </c>
      <c r="B717">
        <v>350612</v>
      </c>
      <c r="F717" t="s">
        <v>6879</v>
      </c>
      <c r="G717" t="s">
        <v>1</v>
      </c>
      <c r="H717" s="12" t="s">
        <v>7242</v>
      </c>
      <c r="I717" t="s">
        <v>3</v>
      </c>
      <c r="K717">
        <v>1</v>
      </c>
      <c r="L717" t="s">
        <v>6877</v>
      </c>
      <c r="M717">
        <v>121481</v>
      </c>
      <c r="N717" t="s">
        <v>6881</v>
      </c>
      <c r="T717" t="s">
        <v>2526</v>
      </c>
      <c r="U717" s="1">
        <v>1</v>
      </c>
      <c r="V717" t="s">
        <v>2527</v>
      </c>
      <c r="X717" s="2" t="s">
        <v>2529</v>
      </c>
      <c r="Y717" s="3">
        <v>7</v>
      </c>
      <c r="Z717">
        <v>701</v>
      </c>
      <c r="AA717" t="s">
        <v>2528</v>
      </c>
      <c r="AB717" t="s">
        <v>7243</v>
      </c>
      <c r="AC717">
        <v>2003</v>
      </c>
      <c r="AD717">
        <v>6</v>
      </c>
      <c r="AE717">
        <v>20</v>
      </c>
      <c r="AF717" t="s">
        <v>6917</v>
      </c>
      <c r="AH717" s="4">
        <v>237628.064965</v>
      </c>
      <c r="AI717" s="4">
        <v>6595317.0870000003</v>
      </c>
      <c r="AJ717" s="4">
        <v>237000</v>
      </c>
      <c r="AK717" s="4">
        <v>6595000</v>
      </c>
      <c r="AL717">
        <v>813</v>
      </c>
      <c r="AM717" s="4"/>
      <c r="AN717" t="s">
        <v>6884</v>
      </c>
      <c r="AO717" s="13"/>
      <c r="BC717" s="8" t="s">
        <v>6885</v>
      </c>
      <c r="BD717" t="s">
        <v>6886</v>
      </c>
      <c r="BE717">
        <v>6</v>
      </c>
      <c r="BF717">
        <v>5562</v>
      </c>
      <c r="BG717">
        <v>41695</v>
      </c>
      <c r="BH717" t="s">
        <v>7244</v>
      </c>
      <c r="BT717">
        <v>255713</v>
      </c>
    </row>
    <row r="718" spans="1:72" x14ac:dyDescent="0.3">
      <c r="A718">
        <v>283749</v>
      </c>
      <c r="B718">
        <v>298944</v>
      </c>
      <c r="F718" t="s">
        <v>0</v>
      </c>
      <c r="G718" t="s">
        <v>1</v>
      </c>
      <c r="H718" t="s">
        <v>2473</v>
      </c>
      <c r="I718" s="7" t="str">
        <f>HYPERLINK(AP718,"Hb")</f>
        <v>Hb</v>
      </c>
      <c r="K718">
        <v>1</v>
      </c>
      <c r="L718" t="s">
        <v>4</v>
      </c>
      <c r="M718">
        <v>100931</v>
      </c>
      <c r="N718" t="s">
        <v>5</v>
      </c>
      <c r="Q718" t="s">
        <v>2474</v>
      </c>
      <c r="T718" t="s">
        <v>2475</v>
      </c>
      <c r="U718" s="9">
        <v>3</v>
      </c>
      <c r="V718" t="s">
        <v>7</v>
      </c>
      <c r="W718" t="s">
        <v>646</v>
      </c>
      <c r="X718" t="s">
        <v>2232</v>
      </c>
      <c r="Y718" s="3">
        <v>6</v>
      </c>
      <c r="Z718" s="4">
        <v>627</v>
      </c>
      <c r="AA718" t="s">
        <v>2466</v>
      </c>
      <c r="AB718" t="s">
        <v>2476</v>
      </c>
      <c r="AC718">
        <v>2003</v>
      </c>
      <c r="AD718">
        <v>7</v>
      </c>
      <c r="AE718">
        <v>15</v>
      </c>
      <c r="AF718" t="s">
        <v>2477</v>
      </c>
      <c r="AG718" t="s">
        <v>2477</v>
      </c>
      <c r="AH718">
        <v>245422</v>
      </c>
      <c r="AI718">
        <v>6624811</v>
      </c>
      <c r="AJ718" s="4">
        <v>245000</v>
      </c>
      <c r="AK718" s="4">
        <v>6625000</v>
      </c>
      <c r="AL718">
        <v>26917</v>
      </c>
      <c r="AN718">
        <v>8</v>
      </c>
      <c r="AO718" t="s">
        <v>2478</v>
      </c>
      <c r="AP718" t="s">
        <v>2479</v>
      </c>
      <c r="AQ718">
        <v>100931</v>
      </c>
      <c r="AT718">
        <v>1</v>
      </c>
      <c r="AU718" t="s">
        <v>12</v>
      </c>
      <c r="AV718" t="s">
        <v>2480</v>
      </c>
      <c r="AW718" t="s">
        <v>2481</v>
      </c>
      <c r="AX718">
        <v>8</v>
      </c>
      <c r="AY718" t="s">
        <v>15</v>
      </c>
      <c r="AZ718" t="s">
        <v>49</v>
      </c>
      <c r="BA718">
        <v>1</v>
      </c>
      <c r="BB718" s="5">
        <v>39913</v>
      </c>
      <c r="BC718" s="6" t="s">
        <v>17</v>
      </c>
      <c r="BE718">
        <v>3</v>
      </c>
      <c r="BF718">
        <v>472173</v>
      </c>
      <c r="BG718">
        <v>41462</v>
      </c>
      <c r="BH718" t="s">
        <v>2482</v>
      </c>
      <c r="BJ718" t="s">
        <v>2483</v>
      </c>
      <c r="BT718">
        <v>283749</v>
      </c>
    </row>
    <row r="719" spans="1:72" x14ac:dyDescent="0.3">
      <c r="A719">
        <v>466099</v>
      </c>
      <c r="B719">
        <v>292749</v>
      </c>
      <c r="F719" t="s">
        <v>0</v>
      </c>
      <c r="G719" t="s">
        <v>1</v>
      </c>
      <c r="H719" t="s">
        <v>1211</v>
      </c>
      <c r="I719" s="7" t="str">
        <f>HYPERLINK(AP719,"Hb")</f>
        <v>Hb</v>
      </c>
      <c r="K719">
        <v>1</v>
      </c>
      <c r="L719" t="s">
        <v>4</v>
      </c>
      <c r="M719">
        <v>100931</v>
      </c>
      <c r="N719" t="s">
        <v>5</v>
      </c>
      <c r="T719" t="s">
        <v>1212</v>
      </c>
      <c r="U719" s="1">
        <v>1</v>
      </c>
      <c r="V719" t="s">
        <v>985</v>
      </c>
      <c r="W719" t="s">
        <v>1192</v>
      </c>
      <c r="X719" t="s">
        <v>987</v>
      </c>
      <c r="Y719" s="3">
        <v>4</v>
      </c>
      <c r="Z719" s="4">
        <v>417</v>
      </c>
      <c r="AA719" s="4" t="s">
        <v>1192</v>
      </c>
      <c r="AB719" t="s">
        <v>1213</v>
      </c>
      <c r="AC719">
        <v>2003</v>
      </c>
      <c r="AD719">
        <v>7</v>
      </c>
      <c r="AE719">
        <v>3</v>
      </c>
      <c r="AF719" t="s">
        <v>1214</v>
      </c>
      <c r="AG719" t="s">
        <v>1214</v>
      </c>
      <c r="AH719">
        <v>293425</v>
      </c>
      <c r="AI719">
        <v>6741388</v>
      </c>
      <c r="AJ719" s="4">
        <v>293000</v>
      </c>
      <c r="AK719" s="4">
        <v>6741000</v>
      </c>
      <c r="AL719">
        <v>71</v>
      </c>
      <c r="AN719">
        <v>8</v>
      </c>
      <c r="AO719" t="s">
        <v>45</v>
      </c>
      <c r="AP719" t="s">
        <v>1215</v>
      </c>
      <c r="AQ719">
        <v>100931</v>
      </c>
      <c r="AT719">
        <v>1</v>
      </c>
      <c r="AU719" t="s">
        <v>12</v>
      </c>
      <c r="AV719" t="s">
        <v>1216</v>
      </c>
      <c r="AW719" t="s">
        <v>1217</v>
      </c>
      <c r="AX719">
        <v>8</v>
      </c>
      <c r="AY719" t="s">
        <v>15</v>
      </c>
      <c r="AZ719" t="s">
        <v>49</v>
      </c>
      <c r="BA719">
        <v>1</v>
      </c>
      <c r="BB719" s="5">
        <v>38614</v>
      </c>
      <c r="BC719" s="6" t="s">
        <v>17</v>
      </c>
      <c r="BE719">
        <v>3</v>
      </c>
      <c r="BF719">
        <v>465362</v>
      </c>
      <c r="BG719">
        <v>41585</v>
      </c>
      <c r="BH719" t="s">
        <v>1218</v>
      </c>
      <c r="BJ719" t="s">
        <v>1219</v>
      </c>
      <c r="BT719">
        <v>466099</v>
      </c>
    </row>
    <row r="720" spans="1:72" x14ac:dyDescent="0.3">
      <c r="A720">
        <v>469095</v>
      </c>
      <c r="B720">
        <v>275688</v>
      </c>
      <c r="F720" t="s">
        <v>0</v>
      </c>
      <c r="G720" t="s">
        <v>1</v>
      </c>
      <c r="H720" t="s">
        <v>41</v>
      </c>
      <c r="I720" s="7" t="str">
        <f>HYPERLINK(AP720,"Hb")</f>
        <v>Hb</v>
      </c>
      <c r="K720">
        <v>1</v>
      </c>
      <c r="L720" t="s">
        <v>4</v>
      </c>
      <c r="M720">
        <v>100931</v>
      </c>
      <c r="N720" t="s">
        <v>5</v>
      </c>
      <c r="T720" t="s">
        <v>42</v>
      </c>
      <c r="U720" s="1">
        <v>1</v>
      </c>
      <c r="V720" t="s">
        <v>7</v>
      </c>
      <c r="W720" t="s">
        <v>8</v>
      </c>
      <c r="X720" s="2" t="s">
        <v>9</v>
      </c>
      <c r="Y720" s="3">
        <v>1</v>
      </c>
      <c r="Z720" s="4">
        <v>101</v>
      </c>
      <c r="AA720" s="4" t="s">
        <v>8</v>
      </c>
      <c r="AB720" t="s">
        <v>43</v>
      </c>
      <c r="AC720">
        <v>2003</v>
      </c>
      <c r="AD720">
        <v>6</v>
      </c>
      <c r="AE720">
        <v>9</v>
      </c>
      <c r="AF720" t="s">
        <v>44</v>
      </c>
      <c r="AG720" t="s">
        <v>44</v>
      </c>
      <c r="AH720">
        <v>295393</v>
      </c>
      <c r="AI720">
        <v>6558605</v>
      </c>
      <c r="AJ720" s="4">
        <v>295000</v>
      </c>
      <c r="AK720" s="4">
        <v>6559000</v>
      </c>
      <c r="AL720">
        <v>778</v>
      </c>
      <c r="AN720">
        <v>8</v>
      </c>
      <c r="AO720" t="s">
        <v>45</v>
      </c>
      <c r="AP720" t="s">
        <v>46</v>
      </c>
      <c r="AQ720">
        <v>100931</v>
      </c>
      <c r="AT720">
        <v>1</v>
      </c>
      <c r="AU720" t="s">
        <v>12</v>
      </c>
      <c r="AV720" t="s">
        <v>47</v>
      </c>
      <c r="AW720" t="s">
        <v>48</v>
      </c>
      <c r="AX720">
        <v>8</v>
      </c>
      <c r="AY720" t="s">
        <v>15</v>
      </c>
      <c r="AZ720" t="s">
        <v>49</v>
      </c>
      <c r="BA720">
        <v>1</v>
      </c>
      <c r="BB720" s="5">
        <v>38698</v>
      </c>
      <c r="BC720" s="6" t="s">
        <v>17</v>
      </c>
      <c r="BE720">
        <v>3</v>
      </c>
      <c r="BF720">
        <v>448235</v>
      </c>
      <c r="BG720">
        <v>41484</v>
      </c>
      <c r="BH720" t="s">
        <v>50</v>
      </c>
      <c r="BJ720" t="s">
        <v>51</v>
      </c>
      <c r="BT720">
        <v>469095</v>
      </c>
    </row>
    <row r="721" spans="1:72" x14ac:dyDescent="0.3">
      <c r="A721">
        <v>469027</v>
      </c>
      <c r="B721">
        <v>350330</v>
      </c>
      <c r="F721" t="s">
        <v>6879</v>
      </c>
      <c r="G721" t="s">
        <v>1</v>
      </c>
      <c r="H721" s="12" t="s">
        <v>6880</v>
      </c>
      <c r="I721" t="s">
        <v>3</v>
      </c>
      <c r="K721">
        <v>1</v>
      </c>
      <c r="L721" t="s">
        <v>6877</v>
      </c>
      <c r="M721">
        <v>121481</v>
      </c>
      <c r="N721" t="s">
        <v>6881</v>
      </c>
      <c r="T721" t="s">
        <v>42</v>
      </c>
      <c r="U721" s="1">
        <v>1</v>
      </c>
      <c r="V721" t="s">
        <v>7</v>
      </c>
      <c r="W721" t="s">
        <v>8</v>
      </c>
      <c r="X721" s="2" t="s">
        <v>9</v>
      </c>
      <c r="Y721" s="3">
        <v>1</v>
      </c>
      <c r="Z721">
        <v>101</v>
      </c>
      <c r="AA721" t="s">
        <v>8</v>
      </c>
      <c r="AB721" t="s">
        <v>6882</v>
      </c>
      <c r="AC721">
        <v>2003</v>
      </c>
      <c r="AD721">
        <v>6</v>
      </c>
      <c r="AE721">
        <v>10</v>
      </c>
      <c r="AF721" t="s">
        <v>6883</v>
      </c>
      <c r="AH721" s="4">
        <v>295383.98000600003</v>
      </c>
      <c r="AI721" s="4">
        <v>6558508.017</v>
      </c>
      <c r="AJ721" s="4">
        <v>295000</v>
      </c>
      <c r="AK721" s="4">
        <v>6559000</v>
      </c>
      <c r="AL721">
        <v>777</v>
      </c>
      <c r="AM721" s="4"/>
      <c r="AN721" t="s">
        <v>6884</v>
      </c>
      <c r="AO721" s="13"/>
      <c r="BC721" s="8" t="s">
        <v>6885</v>
      </c>
      <c r="BD721" t="s">
        <v>6886</v>
      </c>
      <c r="BE721">
        <v>6</v>
      </c>
      <c r="BF721">
        <v>5464</v>
      </c>
      <c r="BG721">
        <v>41485</v>
      </c>
      <c r="BH721" t="s">
        <v>6887</v>
      </c>
      <c r="BT721">
        <v>469027</v>
      </c>
    </row>
    <row r="722" spans="1:72" x14ac:dyDescent="0.3">
      <c r="A722">
        <v>474352</v>
      </c>
      <c r="B722">
        <v>298894</v>
      </c>
      <c r="F722" t="s">
        <v>0</v>
      </c>
      <c r="G722" t="s">
        <v>1</v>
      </c>
      <c r="H722" t="s">
        <v>1240</v>
      </c>
      <c r="I722" s="7" t="str">
        <f>HYPERLINK(AP722,"Hb")</f>
        <v>Hb</v>
      </c>
      <c r="K722">
        <v>1</v>
      </c>
      <c r="L722" t="s">
        <v>4</v>
      </c>
      <c r="M722">
        <v>100931</v>
      </c>
      <c r="N722" t="s">
        <v>5</v>
      </c>
      <c r="T722" t="s">
        <v>1241</v>
      </c>
      <c r="U722" s="9">
        <v>3</v>
      </c>
      <c r="V722" t="s">
        <v>985</v>
      </c>
      <c r="W722" t="s">
        <v>1192</v>
      </c>
      <c r="X722" t="s">
        <v>987</v>
      </c>
      <c r="Y722" s="3">
        <v>4</v>
      </c>
      <c r="Z722" s="4">
        <v>417</v>
      </c>
      <c r="AA722" s="4" t="s">
        <v>1192</v>
      </c>
      <c r="AB722" t="s">
        <v>1242</v>
      </c>
      <c r="AC722">
        <v>2003</v>
      </c>
      <c r="AD722">
        <v>7</v>
      </c>
      <c r="AE722">
        <v>3</v>
      </c>
      <c r="AF722" t="s">
        <v>1243</v>
      </c>
      <c r="AG722" t="s">
        <v>1243</v>
      </c>
      <c r="AH722">
        <v>299540</v>
      </c>
      <c r="AI722">
        <v>6728723</v>
      </c>
      <c r="AJ722" s="4">
        <v>299000</v>
      </c>
      <c r="AK722" s="4">
        <v>6729000</v>
      </c>
      <c r="AL722">
        <v>25073</v>
      </c>
      <c r="AN722">
        <v>8</v>
      </c>
      <c r="AO722" t="s">
        <v>1244</v>
      </c>
      <c r="AP722" t="s">
        <v>1245</v>
      </c>
      <c r="AQ722">
        <v>100931</v>
      </c>
      <c r="AT722">
        <v>1</v>
      </c>
      <c r="AU722" t="s">
        <v>12</v>
      </c>
      <c r="AV722" t="s">
        <v>1246</v>
      </c>
      <c r="AW722" t="s">
        <v>1247</v>
      </c>
      <c r="AX722">
        <v>8</v>
      </c>
      <c r="AY722" t="s">
        <v>15</v>
      </c>
      <c r="AZ722" t="s">
        <v>49</v>
      </c>
      <c r="BA722">
        <v>1</v>
      </c>
      <c r="BB722" s="5">
        <v>39912</v>
      </c>
      <c r="BC722" s="6" t="s">
        <v>17</v>
      </c>
      <c r="BE722">
        <v>3</v>
      </c>
      <c r="BF722">
        <v>472124</v>
      </c>
      <c r="BG722">
        <v>41584</v>
      </c>
      <c r="BH722" t="s">
        <v>1248</v>
      </c>
      <c r="BJ722" t="s">
        <v>1249</v>
      </c>
      <c r="BT722">
        <v>474352</v>
      </c>
    </row>
    <row r="723" spans="1:72" x14ac:dyDescent="0.3">
      <c r="A723">
        <v>500930</v>
      </c>
      <c r="B723">
        <v>357779</v>
      </c>
      <c r="F723" t="s">
        <v>6879</v>
      </c>
      <c r="G723" t="s">
        <v>1</v>
      </c>
      <c r="H723" s="12" t="s">
        <v>7085</v>
      </c>
      <c r="I723" t="s">
        <v>3</v>
      </c>
      <c r="K723">
        <v>1</v>
      </c>
      <c r="L723" t="s">
        <v>6877</v>
      </c>
      <c r="M723">
        <v>121481</v>
      </c>
      <c r="N723" t="s">
        <v>6881</v>
      </c>
      <c r="T723" t="s">
        <v>7086</v>
      </c>
      <c r="U723" s="1">
        <v>1</v>
      </c>
      <c r="V723" t="s">
        <v>985</v>
      </c>
      <c r="X723" s="2" t="s">
        <v>987</v>
      </c>
      <c r="Y723" s="3">
        <v>4</v>
      </c>
      <c r="Z723">
        <v>434</v>
      </c>
      <c r="AA723" t="s">
        <v>1451</v>
      </c>
      <c r="AB723" t="s">
        <v>7087</v>
      </c>
      <c r="AC723">
        <v>2003</v>
      </c>
      <c r="AD723">
        <v>7</v>
      </c>
      <c r="AE723">
        <v>24</v>
      </c>
      <c r="AF723" t="s">
        <v>7064</v>
      </c>
      <c r="AH723" s="4">
        <v>340919.97594600002</v>
      </c>
      <c r="AI723" s="4">
        <v>6834549.0789999999</v>
      </c>
      <c r="AJ723" s="4">
        <v>341000</v>
      </c>
      <c r="AK723" s="4">
        <v>6835000</v>
      </c>
      <c r="AL723">
        <v>680</v>
      </c>
      <c r="AM723" s="4"/>
      <c r="AN723" t="s">
        <v>6922</v>
      </c>
      <c r="AO723" s="13"/>
      <c r="AZ723" t="s">
        <v>7065</v>
      </c>
      <c r="BC723" s="8" t="s">
        <v>6885</v>
      </c>
      <c r="BD723" t="s">
        <v>6886</v>
      </c>
      <c r="BE723">
        <v>6</v>
      </c>
      <c r="BF723">
        <v>9650</v>
      </c>
      <c r="BG723">
        <v>41610</v>
      </c>
      <c r="BH723" t="s">
        <v>7088</v>
      </c>
      <c r="BI723">
        <v>99</v>
      </c>
      <c r="BT723">
        <v>500930</v>
      </c>
    </row>
    <row r="724" spans="1:72" x14ac:dyDescent="0.3">
      <c r="A724">
        <v>92514</v>
      </c>
      <c r="B724">
        <v>196961</v>
      </c>
      <c r="F724" t="s">
        <v>0</v>
      </c>
      <c r="G724" t="s">
        <v>791</v>
      </c>
      <c r="H724" t="s">
        <v>3620</v>
      </c>
      <c r="I724" t="s">
        <v>793</v>
      </c>
      <c r="K724">
        <v>1</v>
      </c>
      <c r="L724" t="s">
        <v>4</v>
      </c>
      <c r="M724">
        <v>100931</v>
      </c>
      <c r="N724" t="s">
        <v>5</v>
      </c>
      <c r="T724" t="s">
        <v>3621</v>
      </c>
      <c r="U724" s="1">
        <v>1</v>
      </c>
      <c r="V724" t="s">
        <v>3148</v>
      </c>
      <c r="W724" t="s">
        <v>3622</v>
      </c>
      <c r="X724" t="s">
        <v>3377</v>
      </c>
      <c r="Y724" s="3">
        <v>10</v>
      </c>
      <c r="Z724" s="4">
        <v>1034</v>
      </c>
      <c r="AA724" t="s">
        <v>3622</v>
      </c>
      <c r="AB724" t="s">
        <v>3623</v>
      </c>
      <c r="AC724">
        <v>2003</v>
      </c>
      <c r="AD724">
        <v>6</v>
      </c>
      <c r="AE724">
        <v>20</v>
      </c>
      <c r="AF724" t="s">
        <v>3291</v>
      </c>
      <c r="AG724" t="s">
        <v>3291</v>
      </c>
      <c r="AH724">
        <v>44288</v>
      </c>
      <c r="AI724">
        <v>6493001</v>
      </c>
      <c r="AJ724" s="4">
        <v>45000</v>
      </c>
      <c r="AK724" s="4">
        <v>6493000</v>
      </c>
      <c r="AL724">
        <v>71</v>
      </c>
      <c r="AN724">
        <v>33</v>
      </c>
      <c r="AP724" s="5"/>
      <c r="AQ724">
        <v>100931</v>
      </c>
      <c r="AT724">
        <v>1</v>
      </c>
      <c r="AU724" t="s">
        <v>12</v>
      </c>
      <c r="AV724" t="s">
        <v>3624</v>
      </c>
      <c r="AW724" t="s">
        <v>3625</v>
      </c>
      <c r="AX724">
        <v>33</v>
      </c>
      <c r="AY724" t="s">
        <v>800</v>
      </c>
      <c r="AZ724" t="s">
        <v>49</v>
      </c>
      <c r="BB724" s="5">
        <v>41689</v>
      </c>
      <c r="BC724" s="6" t="s">
        <v>17</v>
      </c>
      <c r="BE724">
        <v>4</v>
      </c>
      <c r="BF724">
        <v>348110</v>
      </c>
      <c r="BG724">
        <v>41823</v>
      </c>
      <c r="BH724" t="s">
        <v>3626</v>
      </c>
      <c r="BJ724" t="s">
        <v>3627</v>
      </c>
      <c r="BT724">
        <v>92514</v>
      </c>
    </row>
    <row r="725" spans="1:72" x14ac:dyDescent="0.3">
      <c r="A725">
        <v>530014</v>
      </c>
      <c r="B725">
        <v>152089</v>
      </c>
      <c r="F725" t="s">
        <v>0</v>
      </c>
      <c r="G725" t="s">
        <v>5040</v>
      </c>
      <c r="H725" t="s">
        <v>6295</v>
      </c>
      <c r="I725" t="s">
        <v>793</v>
      </c>
      <c r="K725">
        <v>1</v>
      </c>
      <c r="L725" t="s">
        <v>4</v>
      </c>
      <c r="M725">
        <v>100931</v>
      </c>
      <c r="N725" t="s">
        <v>5</v>
      </c>
      <c r="T725" t="s">
        <v>6296</v>
      </c>
      <c r="U725" s="1">
        <v>1</v>
      </c>
      <c r="V725" t="s">
        <v>6047</v>
      </c>
      <c r="W725" t="s">
        <v>6129</v>
      </c>
      <c r="X725" s="2" t="s">
        <v>6049</v>
      </c>
      <c r="Y725" s="3">
        <v>19</v>
      </c>
      <c r="Z725" s="4">
        <v>1902</v>
      </c>
      <c r="AA725" t="s">
        <v>6129</v>
      </c>
      <c r="AB725" t="s">
        <v>6297</v>
      </c>
      <c r="AC725">
        <v>2003</v>
      </c>
      <c r="AD725">
        <v>7</v>
      </c>
      <c r="AE725">
        <v>22</v>
      </c>
      <c r="AF725" t="s">
        <v>6298</v>
      </c>
      <c r="AG725" t="s">
        <v>6298</v>
      </c>
      <c r="AH725">
        <v>654336</v>
      </c>
      <c r="AI725">
        <v>7741282</v>
      </c>
      <c r="AJ725" s="4">
        <v>655000</v>
      </c>
      <c r="AK725" s="4">
        <v>7741000</v>
      </c>
      <c r="AL725">
        <v>707</v>
      </c>
      <c r="AN725">
        <v>117</v>
      </c>
      <c r="AP725" s="5"/>
      <c r="AQ725">
        <v>100931</v>
      </c>
      <c r="AT725">
        <v>1</v>
      </c>
      <c r="AU725" t="s">
        <v>12</v>
      </c>
      <c r="AV725" t="s">
        <v>6299</v>
      </c>
      <c r="AW725" t="s">
        <v>6300</v>
      </c>
      <c r="AX725">
        <v>117</v>
      </c>
      <c r="AY725" t="s">
        <v>5048</v>
      </c>
      <c r="AZ725" t="s">
        <v>5049</v>
      </c>
      <c r="BB725" s="5">
        <v>38250</v>
      </c>
      <c r="BC725" s="6" t="s">
        <v>17</v>
      </c>
      <c r="BE725">
        <v>5</v>
      </c>
      <c r="BF725">
        <v>301892</v>
      </c>
      <c r="BG725">
        <v>42099</v>
      </c>
      <c r="BH725" t="s">
        <v>6301</v>
      </c>
      <c r="BJ725" t="s">
        <v>6302</v>
      </c>
      <c r="BT725">
        <v>530014</v>
      </c>
    </row>
    <row r="726" spans="1:72" x14ac:dyDescent="0.3">
      <c r="A726">
        <v>155690</v>
      </c>
      <c r="B726">
        <v>119869</v>
      </c>
      <c r="F726" t="s">
        <v>0</v>
      </c>
      <c r="G726" t="s">
        <v>19</v>
      </c>
      <c r="H726" t="s">
        <v>4337</v>
      </c>
      <c r="I726" t="s">
        <v>21</v>
      </c>
      <c r="K726">
        <v>1</v>
      </c>
      <c r="L726" t="s">
        <v>4</v>
      </c>
      <c r="M726">
        <v>100931</v>
      </c>
      <c r="N726" t="s">
        <v>5</v>
      </c>
      <c r="T726" t="s">
        <v>4338</v>
      </c>
      <c r="U726" s="1">
        <v>1</v>
      </c>
      <c r="V726" t="s">
        <v>4017</v>
      </c>
      <c r="W726" t="s">
        <v>4291</v>
      </c>
      <c r="X726" t="s">
        <v>4045</v>
      </c>
      <c r="Y726" s="3">
        <v>15</v>
      </c>
      <c r="Z726" s="4">
        <v>1539</v>
      </c>
      <c r="AA726" s="4" t="s">
        <v>4291</v>
      </c>
      <c r="AB726" t="s">
        <v>4339</v>
      </c>
      <c r="AC726">
        <v>2004</v>
      </c>
      <c r="AD726">
        <v>6</v>
      </c>
      <c r="AE726">
        <v>26</v>
      </c>
      <c r="AF726" t="s">
        <v>2234</v>
      </c>
      <c r="AH726">
        <v>129093</v>
      </c>
      <c r="AI726">
        <v>6959233</v>
      </c>
      <c r="AJ726" s="4">
        <v>129000</v>
      </c>
      <c r="AK726" s="4">
        <v>6959000</v>
      </c>
      <c r="AL726">
        <v>5</v>
      </c>
      <c r="AN726">
        <v>1010</v>
      </c>
      <c r="AO726" t="s">
        <v>4340</v>
      </c>
      <c r="AP726" s="5" t="s">
        <v>4341</v>
      </c>
      <c r="AQ726">
        <v>100931</v>
      </c>
      <c r="AT726">
        <v>1</v>
      </c>
      <c r="AU726" t="s">
        <v>12</v>
      </c>
      <c r="AV726" t="s">
        <v>4342</v>
      </c>
      <c r="AW726" t="s">
        <v>4343</v>
      </c>
      <c r="AX726">
        <v>1010</v>
      </c>
      <c r="AY726" t="s">
        <v>28</v>
      </c>
      <c r="AZ726" t="s">
        <v>29</v>
      </c>
      <c r="BB726" s="5">
        <v>43710.332638888904</v>
      </c>
      <c r="BC726" s="6" t="s">
        <v>17</v>
      </c>
      <c r="BE726">
        <v>6</v>
      </c>
      <c r="BF726">
        <v>104253</v>
      </c>
      <c r="BG726">
        <v>41904</v>
      </c>
      <c r="BH726" t="s">
        <v>4344</v>
      </c>
      <c r="BT726">
        <v>155690</v>
      </c>
    </row>
    <row r="727" spans="1:72" x14ac:dyDescent="0.3">
      <c r="A727">
        <v>156756</v>
      </c>
      <c r="B727">
        <v>124325</v>
      </c>
      <c r="F727" t="s">
        <v>0</v>
      </c>
      <c r="G727" t="s">
        <v>19</v>
      </c>
      <c r="H727" t="s">
        <v>4364</v>
      </c>
      <c r="I727" t="s">
        <v>21</v>
      </c>
      <c r="K727">
        <v>1</v>
      </c>
      <c r="L727" t="s">
        <v>4</v>
      </c>
      <c r="M727">
        <v>100931</v>
      </c>
      <c r="N727" t="s">
        <v>5</v>
      </c>
      <c r="T727" t="s">
        <v>4358</v>
      </c>
      <c r="U727" s="1">
        <v>1</v>
      </c>
      <c r="V727" t="s">
        <v>4017</v>
      </c>
      <c r="W727" t="s">
        <v>4291</v>
      </c>
      <c r="X727" t="s">
        <v>4045</v>
      </c>
      <c r="Y727" s="3">
        <v>15</v>
      </c>
      <c r="Z727" s="4">
        <v>1539</v>
      </c>
      <c r="AA727" s="4" t="s">
        <v>4291</v>
      </c>
      <c r="AB727" t="s">
        <v>4365</v>
      </c>
      <c r="AC727">
        <v>2004</v>
      </c>
      <c r="AD727">
        <v>7</v>
      </c>
      <c r="AE727">
        <v>23</v>
      </c>
      <c r="AF727" t="s">
        <v>2234</v>
      </c>
      <c r="AH727">
        <v>130907</v>
      </c>
      <c r="AI727">
        <v>6959642</v>
      </c>
      <c r="AJ727" s="4">
        <v>131000</v>
      </c>
      <c r="AK727" s="4">
        <v>6959000</v>
      </c>
      <c r="AL727">
        <v>100</v>
      </c>
      <c r="AN727">
        <v>1010</v>
      </c>
      <c r="AP727" s="5" t="s">
        <v>4366</v>
      </c>
      <c r="AQ727">
        <v>100931</v>
      </c>
      <c r="AT727">
        <v>1</v>
      </c>
      <c r="AU727" t="s">
        <v>12</v>
      </c>
      <c r="AV727" t="s">
        <v>4361</v>
      </c>
      <c r="AW727" t="s">
        <v>4367</v>
      </c>
      <c r="AX727">
        <v>1010</v>
      </c>
      <c r="AY727" t="s">
        <v>28</v>
      </c>
      <c r="AZ727" t="s">
        <v>29</v>
      </c>
      <c r="BB727" s="5">
        <v>43710.332638888904</v>
      </c>
      <c r="BC727" s="6" t="s">
        <v>17</v>
      </c>
      <c r="BE727">
        <v>6</v>
      </c>
      <c r="BF727">
        <v>108224</v>
      </c>
      <c r="BG727">
        <v>41905</v>
      </c>
      <c r="BH727" t="s">
        <v>4368</v>
      </c>
      <c r="BT727">
        <v>156756</v>
      </c>
    </row>
    <row r="728" spans="1:72" x14ac:dyDescent="0.3">
      <c r="A728">
        <v>157319</v>
      </c>
      <c r="B728">
        <v>129176</v>
      </c>
      <c r="F728" t="s">
        <v>0</v>
      </c>
      <c r="G728" t="s">
        <v>19</v>
      </c>
      <c r="H728" t="s">
        <v>4387</v>
      </c>
      <c r="I728" t="s">
        <v>21</v>
      </c>
      <c r="K728">
        <v>1</v>
      </c>
      <c r="L728" t="s">
        <v>4</v>
      </c>
      <c r="M728">
        <v>100931</v>
      </c>
      <c r="N728" t="s">
        <v>5</v>
      </c>
      <c r="T728" t="s">
        <v>4388</v>
      </c>
      <c r="U728" s="1">
        <v>1</v>
      </c>
      <c r="V728" t="s">
        <v>4017</v>
      </c>
      <c r="W728" t="s">
        <v>4291</v>
      </c>
      <c r="X728" t="s">
        <v>4045</v>
      </c>
      <c r="Y728" s="3">
        <v>15</v>
      </c>
      <c r="Z728" s="4">
        <v>1539</v>
      </c>
      <c r="AA728" s="4" t="s">
        <v>4291</v>
      </c>
      <c r="AB728" t="s">
        <v>4389</v>
      </c>
      <c r="AC728">
        <v>2004</v>
      </c>
      <c r="AD728">
        <v>7</v>
      </c>
      <c r="AE728">
        <v>13</v>
      </c>
      <c r="AF728" t="s">
        <v>2234</v>
      </c>
      <c r="AH728">
        <v>132068</v>
      </c>
      <c r="AI728">
        <v>6956667</v>
      </c>
      <c r="AJ728" s="4">
        <v>133000</v>
      </c>
      <c r="AK728" s="4">
        <v>6957000</v>
      </c>
      <c r="AL728">
        <v>50</v>
      </c>
      <c r="AN728">
        <v>1010</v>
      </c>
      <c r="AO728" t="s">
        <v>4390</v>
      </c>
      <c r="AP728" s="5" t="s">
        <v>4391</v>
      </c>
      <c r="AQ728">
        <v>100931</v>
      </c>
      <c r="AT728">
        <v>1</v>
      </c>
      <c r="AU728" t="s">
        <v>12</v>
      </c>
      <c r="AV728" t="s">
        <v>4392</v>
      </c>
      <c r="AW728" t="s">
        <v>4393</v>
      </c>
      <c r="AX728">
        <v>1010</v>
      </c>
      <c r="AY728" t="s">
        <v>28</v>
      </c>
      <c r="AZ728" t="s">
        <v>29</v>
      </c>
      <c r="BB728" s="5">
        <v>43710.333333333299</v>
      </c>
      <c r="BC728" s="6" t="s">
        <v>17</v>
      </c>
      <c r="BE728">
        <v>6</v>
      </c>
      <c r="BF728">
        <v>112541</v>
      </c>
      <c r="BG728">
        <v>41903</v>
      </c>
      <c r="BH728" t="s">
        <v>4394</v>
      </c>
      <c r="BT728">
        <v>157319</v>
      </c>
    </row>
    <row r="729" spans="1:72" x14ac:dyDescent="0.3">
      <c r="A729">
        <v>162813</v>
      </c>
      <c r="B729">
        <v>185989</v>
      </c>
      <c r="F729" t="s">
        <v>0</v>
      </c>
      <c r="G729" t="s">
        <v>1</v>
      </c>
      <c r="H729" t="s">
        <v>2823</v>
      </c>
      <c r="I729" t="s">
        <v>3</v>
      </c>
      <c r="K729">
        <v>1</v>
      </c>
      <c r="L729" t="s">
        <v>4</v>
      </c>
      <c r="M729">
        <v>100931</v>
      </c>
      <c r="N729" t="s">
        <v>5</v>
      </c>
      <c r="T729" t="s">
        <v>2824</v>
      </c>
      <c r="U729" s="1">
        <v>1</v>
      </c>
      <c r="V729" t="s">
        <v>2527</v>
      </c>
      <c r="W729" t="s">
        <v>2816</v>
      </c>
      <c r="X729" s="2" t="s">
        <v>2657</v>
      </c>
      <c r="Y729" s="3">
        <v>8</v>
      </c>
      <c r="Z729" s="4">
        <v>826</v>
      </c>
      <c r="AA729" s="4" t="s">
        <v>2816</v>
      </c>
      <c r="AB729" t="s">
        <v>2825</v>
      </c>
      <c r="AC729">
        <v>2004</v>
      </c>
      <c r="AD729">
        <v>7</v>
      </c>
      <c r="AE729">
        <v>19</v>
      </c>
      <c r="AF729" t="s">
        <v>2826</v>
      </c>
      <c r="AG729" t="s">
        <v>2826</v>
      </c>
      <c r="AH729">
        <v>139036</v>
      </c>
      <c r="AI729">
        <v>6656030</v>
      </c>
      <c r="AJ729" s="4">
        <v>139000</v>
      </c>
      <c r="AK729" s="4">
        <v>6657000</v>
      </c>
      <c r="AL729">
        <v>707</v>
      </c>
      <c r="AN729">
        <v>23</v>
      </c>
      <c r="AP729" s="5"/>
      <c r="AQ729">
        <v>100931</v>
      </c>
      <c r="AT729">
        <v>1</v>
      </c>
      <c r="AU729" t="s">
        <v>12</v>
      </c>
      <c r="AV729" t="s">
        <v>2827</v>
      </c>
      <c r="AW729" t="s">
        <v>2828</v>
      </c>
      <c r="AX729">
        <v>23</v>
      </c>
      <c r="AY729" t="s">
        <v>15</v>
      </c>
      <c r="AZ729" t="s">
        <v>16</v>
      </c>
      <c r="BB729" s="5">
        <v>39048</v>
      </c>
      <c r="BC729" s="6" t="s">
        <v>17</v>
      </c>
      <c r="BE729">
        <v>4</v>
      </c>
      <c r="BF729">
        <v>330976</v>
      </c>
      <c r="BG729">
        <v>41722</v>
      </c>
      <c r="BH729" t="s">
        <v>2829</v>
      </c>
      <c r="BT729">
        <v>162813</v>
      </c>
    </row>
    <row r="730" spans="1:72" x14ac:dyDescent="0.3">
      <c r="A730">
        <v>360300</v>
      </c>
      <c r="B730">
        <v>284372</v>
      </c>
      <c r="F730" t="s">
        <v>0</v>
      </c>
      <c r="G730" t="s">
        <v>1</v>
      </c>
      <c r="H730" t="s">
        <v>113</v>
      </c>
      <c r="I730" s="7" t="str">
        <f>HYPERLINK(AP730,"Hb")</f>
        <v>Hb</v>
      </c>
      <c r="K730">
        <v>1</v>
      </c>
      <c r="L730" t="s">
        <v>4</v>
      </c>
      <c r="M730">
        <v>100931</v>
      </c>
      <c r="N730" t="s">
        <v>5</v>
      </c>
      <c r="T730" t="s">
        <v>114</v>
      </c>
      <c r="U730" s="1">
        <v>1</v>
      </c>
      <c r="V730" t="s">
        <v>7</v>
      </c>
      <c r="W730" t="s">
        <v>103</v>
      </c>
      <c r="X730" s="2" t="s">
        <v>9</v>
      </c>
      <c r="Y730" s="3">
        <v>1</v>
      </c>
      <c r="Z730" s="4">
        <v>106</v>
      </c>
      <c r="AA730" s="4" t="s">
        <v>103</v>
      </c>
      <c r="AB730" t="s">
        <v>115</v>
      </c>
      <c r="AC730">
        <v>2004</v>
      </c>
      <c r="AD730">
        <v>6</v>
      </c>
      <c r="AE730">
        <v>23</v>
      </c>
      <c r="AF730" t="s">
        <v>106</v>
      </c>
      <c r="AG730" t="s">
        <v>106</v>
      </c>
      <c r="AH730">
        <v>261035</v>
      </c>
      <c r="AI730">
        <v>6569537</v>
      </c>
      <c r="AJ730" s="4">
        <v>261000</v>
      </c>
      <c r="AK730" s="4">
        <v>6569000</v>
      </c>
      <c r="AL730">
        <v>71</v>
      </c>
      <c r="AN730">
        <v>8</v>
      </c>
      <c r="AO730" t="s">
        <v>45</v>
      </c>
      <c r="AP730" t="s">
        <v>116</v>
      </c>
      <c r="AQ730">
        <v>100931</v>
      </c>
      <c r="AT730">
        <v>1</v>
      </c>
      <c r="AU730" t="s">
        <v>12</v>
      </c>
      <c r="AV730" t="s">
        <v>117</v>
      </c>
      <c r="AW730" t="s">
        <v>118</v>
      </c>
      <c r="AX730">
        <v>8</v>
      </c>
      <c r="AY730" t="s">
        <v>15</v>
      </c>
      <c r="AZ730" t="s">
        <v>49</v>
      </c>
      <c r="BA730">
        <v>1</v>
      </c>
      <c r="BB730" s="5">
        <v>38490</v>
      </c>
      <c r="BC730" s="6" t="s">
        <v>17</v>
      </c>
      <c r="BE730">
        <v>3</v>
      </c>
      <c r="BF730">
        <v>457418</v>
      </c>
      <c r="BG730">
        <v>41496</v>
      </c>
      <c r="BH730" t="s">
        <v>119</v>
      </c>
      <c r="BJ730" t="s">
        <v>120</v>
      </c>
      <c r="BT730">
        <v>360300</v>
      </c>
    </row>
    <row r="731" spans="1:72" x14ac:dyDescent="0.3">
      <c r="A731">
        <v>420373</v>
      </c>
      <c r="B731">
        <v>13624</v>
      </c>
      <c r="F731" t="s">
        <v>0</v>
      </c>
      <c r="G731" t="s">
        <v>19</v>
      </c>
      <c r="H731" t="s">
        <v>4561</v>
      </c>
      <c r="I731" s="7" t="str">
        <f>HYPERLINK(AP731,"Foto")</f>
        <v>Foto</v>
      </c>
      <c r="K731">
        <v>1</v>
      </c>
      <c r="L731" t="s">
        <v>4</v>
      </c>
      <c r="M731">
        <v>100931</v>
      </c>
      <c r="N731" t="s">
        <v>5</v>
      </c>
      <c r="T731" t="s">
        <v>4562</v>
      </c>
      <c r="U731" s="1">
        <v>1</v>
      </c>
      <c r="V731" t="s">
        <v>4493</v>
      </c>
      <c r="W731" t="s">
        <v>4539</v>
      </c>
      <c r="X731" s="2" t="s">
        <v>4495</v>
      </c>
      <c r="Y731" s="3">
        <v>16</v>
      </c>
      <c r="Z731" s="4">
        <v>1601</v>
      </c>
      <c r="AA731" s="4" t="s">
        <v>4539</v>
      </c>
      <c r="AB731" t="s">
        <v>4563</v>
      </c>
      <c r="AC731">
        <v>2004</v>
      </c>
      <c r="AD731">
        <v>7</v>
      </c>
      <c r="AE731">
        <v>19</v>
      </c>
      <c r="AF731" t="s">
        <v>4564</v>
      </c>
      <c r="AH731" s="4">
        <v>271483</v>
      </c>
      <c r="AI731" s="4">
        <v>7039901</v>
      </c>
      <c r="AJ731" s="4">
        <v>271000</v>
      </c>
      <c r="AK731" s="4">
        <v>7039000</v>
      </c>
      <c r="AL731">
        <v>10</v>
      </c>
      <c r="AM731" s="4"/>
      <c r="AN731">
        <v>1010</v>
      </c>
      <c r="AP731" s="5" t="s">
        <v>4565</v>
      </c>
      <c r="AQ731">
        <v>100931</v>
      </c>
      <c r="AT731">
        <v>1</v>
      </c>
      <c r="AU731" t="s">
        <v>12</v>
      </c>
      <c r="AV731" t="s">
        <v>4566</v>
      </c>
      <c r="AW731" t="s">
        <v>4567</v>
      </c>
      <c r="AX731">
        <v>1010</v>
      </c>
      <c r="AY731" t="s">
        <v>28</v>
      </c>
      <c r="AZ731" t="s">
        <v>29</v>
      </c>
      <c r="BA731">
        <v>1</v>
      </c>
      <c r="BB731" s="5">
        <v>43709.902777777803</v>
      </c>
      <c r="BC731" s="6" t="s">
        <v>17</v>
      </c>
      <c r="BE731">
        <v>6</v>
      </c>
      <c r="BF731">
        <v>10242</v>
      </c>
      <c r="BG731">
        <v>41931</v>
      </c>
      <c r="BH731" t="s">
        <v>4568</v>
      </c>
      <c r="BT731">
        <v>420373</v>
      </c>
    </row>
    <row r="732" spans="1:72" x14ac:dyDescent="0.3">
      <c r="A732">
        <v>446695</v>
      </c>
      <c r="B732">
        <v>160861</v>
      </c>
      <c r="F732" t="s">
        <v>0</v>
      </c>
      <c r="G732" t="s">
        <v>1</v>
      </c>
      <c r="H732" t="s">
        <v>2</v>
      </c>
      <c r="I732" t="s">
        <v>3</v>
      </c>
      <c r="K732">
        <v>1</v>
      </c>
      <c r="L732" t="s">
        <v>4</v>
      </c>
      <c r="M732">
        <v>100931</v>
      </c>
      <c r="N732" t="s">
        <v>5</v>
      </c>
      <c r="T732" t="s">
        <v>6</v>
      </c>
      <c r="U732" s="1">
        <v>1</v>
      </c>
      <c r="V732" t="s">
        <v>7</v>
      </c>
      <c r="W732" t="s">
        <v>8</v>
      </c>
      <c r="X732" s="2" t="s">
        <v>9</v>
      </c>
      <c r="Y732" s="3">
        <v>1</v>
      </c>
      <c r="Z732" s="4">
        <v>101</v>
      </c>
      <c r="AA732" s="4" t="s">
        <v>8</v>
      </c>
      <c r="AB732" t="s">
        <v>10</v>
      </c>
      <c r="AC732">
        <v>2004</v>
      </c>
      <c r="AD732">
        <v>7</v>
      </c>
      <c r="AE732">
        <v>2</v>
      </c>
      <c r="AF732" t="s">
        <v>11</v>
      </c>
      <c r="AG732" t="s">
        <v>11</v>
      </c>
      <c r="AH732">
        <v>283170</v>
      </c>
      <c r="AI732">
        <v>6556550</v>
      </c>
      <c r="AJ732" s="4">
        <v>283000</v>
      </c>
      <c r="AK732" s="4">
        <v>6557000</v>
      </c>
      <c r="AL732">
        <v>370</v>
      </c>
      <c r="AN732">
        <v>23</v>
      </c>
      <c r="AP732" s="5"/>
      <c r="AQ732">
        <v>100931</v>
      </c>
      <c r="AT732">
        <v>1</v>
      </c>
      <c r="AU732" t="s">
        <v>12</v>
      </c>
      <c r="AV732" t="s">
        <v>13</v>
      </c>
      <c r="AW732" t="s">
        <v>14</v>
      </c>
      <c r="AX732">
        <v>23</v>
      </c>
      <c r="AY732" t="s">
        <v>15</v>
      </c>
      <c r="AZ732" t="s">
        <v>16</v>
      </c>
      <c r="BB732" s="5">
        <v>38319</v>
      </c>
      <c r="BC732" s="6" t="s">
        <v>17</v>
      </c>
      <c r="BE732">
        <v>4</v>
      </c>
      <c r="BF732">
        <v>312542</v>
      </c>
      <c r="BG732">
        <v>41489</v>
      </c>
      <c r="BH732" t="s">
        <v>18</v>
      </c>
      <c r="BT732">
        <v>446695</v>
      </c>
    </row>
    <row r="733" spans="1:72" x14ac:dyDescent="0.3">
      <c r="A733">
        <v>480957</v>
      </c>
      <c r="B733">
        <v>284252</v>
      </c>
      <c r="F733" t="s">
        <v>0</v>
      </c>
      <c r="G733" t="s">
        <v>1</v>
      </c>
      <c r="H733" t="s">
        <v>60</v>
      </c>
      <c r="I733" s="7" t="str">
        <f>HYPERLINK(AP733,"Hb")</f>
        <v>Hb</v>
      </c>
      <c r="K733">
        <v>1</v>
      </c>
      <c r="L733" t="s">
        <v>4</v>
      </c>
      <c r="M733">
        <v>100931</v>
      </c>
      <c r="N733" t="s">
        <v>5</v>
      </c>
      <c r="T733" t="s">
        <v>61</v>
      </c>
      <c r="U733" s="1">
        <v>1</v>
      </c>
      <c r="V733" t="s">
        <v>7</v>
      </c>
      <c r="W733" t="s">
        <v>8</v>
      </c>
      <c r="X733" s="2" t="s">
        <v>9</v>
      </c>
      <c r="Y733" s="3">
        <v>1</v>
      </c>
      <c r="Z733" s="4">
        <v>101</v>
      </c>
      <c r="AA733" s="4" t="s">
        <v>8</v>
      </c>
      <c r="AB733" t="s">
        <v>62</v>
      </c>
      <c r="AC733">
        <v>2004</v>
      </c>
      <c r="AD733">
        <v>7</v>
      </c>
      <c r="AE733">
        <v>3</v>
      </c>
      <c r="AF733" t="s">
        <v>63</v>
      </c>
      <c r="AG733" t="s">
        <v>63</v>
      </c>
      <c r="AH733">
        <v>307830</v>
      </c>
      <c r="AI733">
        <v>6538196</v>
      </c>
      <c r="AJ733" s="4">
        <v>307000</v>
      </c>
      <c r="AK733" s="4">
        <v>6539000</v>
      </c>
      <c r="AL733">
        <v>71</v>
      </c>
      <c r="AN733">
        <v>8</v>
      </c>
      <c r="AO733" t="s">
        <v>45</v>
      </c>
      <c r="AP733" t="s">
        <v>64</v>
      </c>
      <c r="AQ733">
        <v>100931</v>
      </c>
      <c r="AT733">
        <v>1</v>
      </c>
      <c r="AU733" t="s">
        <v>12</v>
      </c>
      <c r="AV733" t="s">
        <v>65</v>
      </c>
      <c r="AW733" t="s">
        <v>66</v>
      </c>
      <c r="AX733">
        <v>8</v>
      </c>
      <c r="AY733" t="s">
        <v>15</v>
      </c>
      <c r="AZ733" t="s">
        <v>49</v>
      </c>
      <c r="BA733">
        <v>1</v>
      </c>
      <c r="BB733" s="5">
        <v>38469</v>
      </c>
      <c r="BC733" s="6" t="s">
        <v>17</v>
      </c>
      <c r="BE733">
        <v>3</v>
      </c>
      <c r="BF733">
        <v>457313</v>
      </c>
      <c r="BG733">
        <v>41487</v>
      </c>
      <c r="BH733" t="s">
        <v>67</v>
      </c>
      <c r="BJ733" t="s">
        <v>68</v>
      </c>
      <c r="BT733">
        <v>480957</v>
      </c>
    </row>
    <row r="734" spans="1:72" x14ac:dyDescent="0.3">
      <c r="A734">
        <v>481149</v>
      </c>
      <c r="B734">
        <v>13693</v>
      </c>
      <c r="F734" t="s">
        <v>0</v>
      </c>
      <c r="G734" t="s">
        <v>19</v>
      </c>
      <c r="H734" t="s">
        <v>69</v>
      </c>
      <c r="I734" t="s">
        <v>21</v>
      </c>
      <c r="K734">
        <v>1</v>
      </c>
      <c r="L734" t="s">
        <v>4</v>
      </c>
      <c r="M734">
        <v>100931</v>
      </c>
      <c r="N734" t="s">
        <v>5</v>
      </c>
      <c r="T734" t="s">
        <v>70</v>
      </c>
      <c r="U734" s="8">
        <v>2</v>
      </c>
      <c r="V734" t="s">
        <v>7</v>
      </c>
      <c r="W734" t="s">
        <v>8</v>
      </c>
      <c r="X734" s="2" t="s">
        <v>9</v>
      </c>
      <c r="Y734" s="3">
        <v>1</v>
      </c>
      <c r="Z734" s="4">
        <v>101</v>
      </c>
      <c r="AA734" s="4" t="s">
        <v>8</v>
      </c>
      <c r="AB734" t="s">
        <v>71</v>
      </c>
      <c r="AC734">
        <v>2004</v>
      </c>
      <c r="AD734">
        <v>7</v>
      </c>
      <c r="AE734">
        <v>1</v>
      </c>
      <c r="AF734" t="s">
        <v>72</v>
      </c>
      <c r="AH734" s="4">
        <v>308092</v>
      </c>
      <c r="AI734" s="4">
        <v>6538202</v>
      </c>
      <c r="AJ734" s="4">
        <v>309000</v>
      </c>
      <c r="AK734" s="4">
        <v>6539000</v>
      </c>
      <c r="AL734">
        <v>2500</v>
      </c>
      <c r="AM734" s="4"/>
      <c r="AN734">
        <v>1010</v>
      </c>
      <c r="AP734" s="5" t="s">
        <v>73</v>
      </c>
      <c r="AQ734">
        <v>100931</v>
      </c>
      <c r="AT734">
        <v>1</v>
      </c>
      <c r="AU734" t="s">
        <v>12</v>
      </c>
      <c r="AV734" t="s">
        <v>74</v>
      </c>
      <c r="AW734" t="s">
        <v>75</v>
      </c>
      <c r="AX734">
        <v>1010</v>
      </c>
      <c r="AY734" t="s">
        <v>28</v>
      </c>
      <c r="AZ734" t="s">
        <v>29</v>
      </c>
      <c r="BB734" s="5">
        <v>41445.704861111102</v>
      </c>
      <c r="BC734" s="6" t="s">
        <v>17</v>
      </c>
      <c r="BE734">
        <v>6</v>
      </c>
      <c r="BF734">
        <v>10311</v>
      </c>
      <c r="BG734">
        <v>41486</v>
      </c>
      <c r="BH734" t="s">
        <v>76</v>
      </c>
      <c r="BT734">
        <v>481149</v>
      </c>
    </row>
    <row r="735" spans="1:72" x14ac:dyDescent="0.3">
      <c r="A735">
        <v>481261</v>
      </c>
      <c r="B735">
        <v>160891</v>
      </c>
      <c r="F735" t="s">
        <v>0</v>
      </c>
      <c r="G735" t="s">
        <v>1</v>
      </c>
      <c r="H735" t="s">
        <v>77</v>
      </c>
      <c r="I735" t="s">
        <v>3</v>
      </c>
      <c r="K735">
        <v>1</v>
      </c>
      <c r="L735" t="s">
        <v>4</v>
      </c>
      <c r="M735">
        <v>100931</v>
      </c>
      <c r="N735" t="s">
        <v>5</v>
      </c>
      <c r="T735" t="s">
        <v>70</v>
      </c>
      <c r="U735" s="1">
        <v>1</v>
      </c>
      <c r="V735" t="s">
        <v>7</v>
      </c>
      <c r="W735" t="s">
        <v>8</v>
      </c>
      <c r="X735" s="2" t="s">
        <v>9</v>
      </c>
      <c r="Y735" s="3">
        <v>1</v>
      </c>
      <c r="Z735" s="4">
        <v>101</v>
      </c>
      <c r="AA735" s="4" t="s">
        <v>8</v>
      </c>
      <c r="AB735" t="s">
        <v>78</v>
      </c>
      <c r="AC735">
        <v>2004</v>
      </c>
      <c r="AD735">
        <v>7</v>
      </c>
      <c r="AE735">
        <v>1</v>
      </c>
      <c r="AF735" t="s">
        <v>79</v>
      </c>
      <c r="AG735" t="s">
        <v>79</v>
      </c>
      <c r="AH735">
        <v>308246</v>
      </c>
      <c r="AI735">
        <v>6538188</v>
      </c>
      <c r="AJ735" s="4">
        <v>309000</v>
      </c>
      <c r="AK735" s="4">
        <v>6539000</v>
      </c>
      <c r="AL735">
        <v>672</v>
      </c>
      <c r="AN735">
        <v>23</v>
      </c>
      <c r="AP735" s="5"/>
      <c r="AQ735">
        <v>100931</v>
      </c>
      <c r="AT735">
        <v>1</v>
      </c>
      <c r="AU735" t="s">
        <v>12</v>
      </c>
      <c r="AV735" t="s">
        <v>80</v>
      </c>
      <c r="AW735" t="s">
        <v>81</v>
      </c>
      <c r="AX735">
        <v>23</v>
      </c>
      <c r="AY735" t="s">
        <v>15</v>
      </c>
      <c r="AZ735" t="s">
        <v>16</v>
      </c>
      <c r="BB735" s="5">
        <v>38319</v>
      </c>
      <c r="BC735" s="6" t="s">
        <v>17</v>
      </c>
      <c r="BE735">
        <v>4</v>
      </c>
      <c r="BF735">
        <v>312566</v>
      </c>
      <c r="BG735">
        <v>41488</v>
      </c>
      <c r="BH735" t="s">
        <v>82</v>
      </c>
      <c r="BT735">
        <v>481261</v>
      </c>
    </row>
    <row r="736" spans="1:72" x14ac:dyDescent="0.3">
      <c r="A736">
        <v>514215</v>
      </c>
      <c r="B736">
        <v>13473</v>
      </c>
      <c r="F736" t="s">
        <v>0</v>
      </c>
      <c r="G736" t="s">
        <v>19</v>
      </c>
      <c r="H736" t="s">
        <v>5974</v>
      </c>
      <c r="I736" t="s">
        <v>21</v>
      </c>
      <c r="K736">
        <v>1</v>
      </c>
      <c r="L736" t="s">
        <v>4</v>
      </c>
      <c r="M736">
        <v>100931</v>
      </c>
      <c r="N736" t="s">
        <v>5</v>
      </c>
      <c r="T736" t="s">
        <v>5975</v>
      </c>
      <c r="U736" s="1">
        <v>1</v>
      </c>
      <c r="V736" t="s">
        <v>5444</v>
      </c>
      <c r="W736" t="s">
        <v>5976</v>
      </c>
      <c r="X736" t="s">
        <v>5446</v>
      </c>
      <c r="Y736" s="3">
        <v>18</v>
      </c>
      <c r="Z736" s="4">
        <v>1860</v>
      </c>
      <c r="AA736" t="s">
        <v>5976</v>
      </c>
      <c r="AB736" t="s">
        <v>5977</v>
      </c>
      <c r="AC736">
        <v>2004</v>
      </c>
      <c r="AD736">
        <v>8</v>
      </c>
      <c r="AE736">
        <v>5</v>
      </c>
      <c r="AF736" t="s">
        <v>5874</v>
      </c>
      <c r="AH736" s="4">
        <v>442539</v>
      </c>
      <c r="AI736" s="4">
        <v>7561958</v>
      </c>
      <c r="AJ736" s="4">
        <v>443000</v>
      </c>
      <c r="AK736" s="4">
        <v>7561000</v>
      </c>
      <c r="AL736">
        <v>5</v>
      </c>
      <c r="AM736" s="4"/>
      <c r="AN736">
        <v>1010</v>
      </c>
      <c r="AP736" s="5" t="s">
        <v>5978</v>
      </c>
      <c r="AQ736">
        <v>100931</v>
      </c>
      <c r="AT736">
        <v>1</v>
      </c>
      <c r="AU736" t="s">
        <v>12</v>
      </c>
      <c r="AV736" t="s">
        <v>5979</v>
      </c>
      <c r="AW736" t="s">
        <v>5980</v>
      </c>
      <c r="AX736">
        <v>1010</v>
      </c>
      <c r="AY736" t="s">
        <v>28</v>
      </c>
      <c r="AZ736" t="s">
        <v>29</v>
      </c>
      <c r="BB736" s="5">
        <v>43709.902777777803</v>
      </c>
      <c r="BC736" s="6" t="s">
        <v>17</v>
      </c>
      <c r="BE736">
        <v>6</v>
      </c>
      <c r="BF736">
        <v>10091</v>
      </c>
      <c r="BG736">
        <v>42063</v>
      </c>
      <c r="BH736" t="s">
        <v>5981</v>
      </c>
      <c r="BT736">
        <v>514215</v>
      </c>
    </row>
    <row r="737" spans="1:72" x14ac:dyDescent="0.3">
      <c r="A737">
        <v>521624</v>
      </c>
      <c r="B737">
        <v>291895</v>
      </c>
      <c r="F737" t="s">
        <v>0</v>
      </c>
      <c r="G737" t="s">
        <v>1</v>
      </c>
      <c r="H737" t="s">
        <v>5643</v>
      </c>
      <c r="I737" s="7" t="str">
        <f>HYPERLINK(AP737,"Hb")</f>
        <v>Hb</v>
      </c>
      <c r="K737">
        <v>1</v>
      </c>
      <c r="L737" t="s">
        <v>4</v>
      </c>
      <c r="M737">
        <v>100931</v>
      </c>
      <c r="N737" t="s">
        <v>5</v>
      </c>
      <c r="T737" t="s">
        <v>5644</v>
      </c>
      <c r="U737" s="1">
        <v>1</v>
      </c>
      <c r="V737" t="s">
        <v>5444</v>
      </c>
      <c r="W737" t="s">
        <v>5645</v>
      </c>
      <c r="X737" t="s">
        <v>5446</v>
      </c>
      <c r="Y737" s="3">
        <v>18</v>
      </c>
      <c r="Z737" s="4">
        <v>1840</v>
      </c>
      <c r="AA737" s="4" t="s">
        <v>5645</v>
      </c>
      <c r="AB737" t="s">
        <v>5646</v>
      </c>
      <c r="AC737">
        <v>2004</v>
      </c>
      <c r="AD737">
        <v>7</v>
      </c>
      <c r="AE737">
        <v>18</v>
      </c>
      <c r="AF737" t="s">
        <v>1010</v>
      </c>
      <c r="AG737" t="s">
        <v>1010</v>
      </c>
      <c r="AH737">
        <v>513777</v>
      </c>
      <c r="AI737">
        <v>7415851</v>
      </c>
      <c r="AJ737" s="4">
        <v>513000</v>
      </c>
      <c r="AK737" s="4">
        <v>7415000</v>
      </c>
      <c r="AL737">
        <v>71</v>
      </c>
      <c r="AN737">
        <v>8</v>
      </c>
      <c r="AO737" t="s">
        <v>45</v>
      </c>
      <c r="AP737" t="s">
        <v>5647</v>
      </c>
      <c r="AQ737">
        <v>100931</v>
      </c>
      <c r="AT737">
        <v>1</v>
      </c>
      <c r="AU737" t="s">
        <v>12</v>
      </c>
      <c r="AV737" t="s">
        <v>5648</v>
      </c>
      <c r="AW737" t="s">
        <v>5649</v>
      </c>
      <c r="AX737">
        <v>8</v>
      </c>
      <c r="AY737" t="s">
        <v>15</v>
      </c>
      <c r="AZ737" t="s">
        <v>49</v>
      </c>
      <c r="BA737">
        <v>1</v>
      </c>
      <c r="BB737" s="5">
        <v>38448</v>
      </c>
      <c r="BC737" s="6" t="s">
        <v>17</v>
      </c>
      <c r="BE737">
        <v>3</v>
      </c>
      <c r="BF737">
        <v>464564</v>
      </c>
      <c r="BG737">
        <v>42032</v>
      </c>
      <c r="BH737" t="s">
        <v>5650</v>
      </c>
      <c r="BJ737" t="s">
        <v>5651</v>
      </c>
      <c r="BT737">
        <v>521624</v>
      </c>
    </row>
    <row r="738" spans="1:72" x14ac:dyDescent="0.3">
      <c r="A738">
        <v>523024</v>
      </c>
      <c r="B738">
        <v>14806</v>
      </c>
      <c r="F738" t="s">
        <v>0</v>
      </c>
      <c r="G738" t="s">
        <v>19</v>
      </c>
      <c r="H738" t="s">
        <v>5910</v>
      </c>
      <c r="I738" t="s">
        <v>21</v>
      </c>
      <c r="K738">
        <v>1</v>
      </c>
      <c r="L738" t="s">
        <v>4</v>
      </c>
      <c r="M738">
        <v>100931</v>
      </c>
      <c r="N738" t="s">
        <v>5</v>
      </c>
      <c r="T738" t="s">
        <v>5911</v>
      </c>
      <c r="U738" s="1">
        <v>1</v>
      </c>
      <c r="V738" t="s">
        <v>5444</v>
      </c>
      <c r="W738" t="s">
        <v>5893</v>
      </c>
      <c r="X738" t="s">
        <v>5446</v>
      </c>
      <c r="Y738" s="3">
        <v>18</v>
      </c>
      <c r="Z738" s="4">
        <v>1850</v>
      </c>
      <c r="AA738" s="4" t="s">
        <v>5912</v>
      </c>
      <c r="AB738" t="s">
        <v>5913</v>
      </c>
      <c r="AC738">
        <v>2004</v>
      </c>
      <c r="AD738">
        <v>7</v>
      </c>
      <c r="AE738">
        <v>23</v>
      </c>
      <c r="AF738" t="s">
        <v>5914</v>
      </c>
      <c r="AG738" t="s">
        <v>5915</v>
      </c>
      <c r="AH738" s="4">
        <v>539550</v>
      </c>
      <c r="AI738" s="4">
        <v>7571950</v>
      </c>
      <c r="AJ738" s="4">
        <v>539000</v>
      </c>
      <c r="AK738" s="4">
        <v>7571000</v>
      </c>
      <c r="AL738">
        <v>100</v>
      </c>
      <c r="AM738" s="4"/>
      <c r="AN738">
        <v>1010</v>
      </c>
      <c r="AO738" t="s">
        <v>5916</v>
      </c>
      <c r="AP738" s="5" t="s">
        <v>5917</v>
      </c>
      <c r="AQ738">
        <v>100931</v>
      </c>
      <c r="AT738">
        <v>1</v>
      </c>
      <c r="AU738" t="s">
        <v>12</v>
      </c>
      <c r="AV738" t="s">
        <v>5918</v>
      </c>
      <c r="AW738" t="s">
        <v>5919</v>
      </c>
      <c r="AX738">
        <v>1010</v>
      </c>
      <c r="AY738" t="s">
        <v>28</v>
      </c>
      <c r="AZ738" t="s">
        <v>29</v>
      </c>
      <c r="BB738" s="5">
        <v>43709.902777777803</v>
      </c>
      <c r="BC738" s="6" t="s">
        <v>17</v>
      </c>
      <c r="BE738">
        <v>6</v>
      </c>
      <c r="BF738">
        <v>11408</v>
      </c>
      <c r="BG738">
        <v>42059</v>
      </c>
      <c r="BH738" t="s">
        <v>5920</v>
      </c>
      <c r="BT738">
        <v>523024</v>
      </c>
    </row>
    <row r="739" spans="1:72" x14ac:dyDescent="0.3">
      <c r="A739">
        <v>523439</v>
      </c>
      <c r="B739">
        <v>24560</v>
      </c>
      <c r="F739" t="s">
        <v>0</v>
      </c>
      <c r="G739" t="s">
        <v>19</v>
      </c>
      <c r="H739" t="s">
        <v>5928</v>
      </c>
      <c r="I739" t="s">
        <v>21</v>
      </c>
      <c r="K739">
        <v>1</v>
      </c>
      <c r="L739" t="s">
        <v>4</v>
      </c>
      <c r="M739">
        <v>100931</v>
      </c>
      <c r="N739" t="s">
        <v>5</v>
      </c>
      <c r="T739" t="s">
        <v>5929</v>
      </c>
      <c r="U739" s="1">
        <v>1</v>
      </c>
      <c r="V739" t="s">
        <v>5444</v>
      </c>
      <c r="W739" t="s">
        <v>5893</v>
      </c>
      <c r="X739" t="s">
        <v>5446</v>
      </c>
      <c r="Y739" s="3">
        <v>18</v>
      </c>
      <c r="Z739" s="4">
        <v>1850</v>
      </c>
      <c r="AA739" s="4" t="s">
        <v>5912</v>
      </c>
      <c r="AB739" t="s">
        <v>5930</v>
      </c>
      <c r="AC739">
        <v>2004</v>
      </c>
      <c r="AD739">
        <v>7</v>
      </c>
      <c r="AE739">
        <v>24</v>
      </c>
      <c r="AF739" t="s">
        <v>5931</v>
      </c>
      <c r="AG739" t="s">
        <v>5932</v>
      </c>
      <c r="AH739">
        <v>547550</v>
      </c>
      <c r="AI739">
        <v>7545950</v>
      </c>
      <c r="AJ739" s="4">
        <v>547000</v>
      </c>
      <c r="AK739" s="4">
        <v>7545000</v>
      </c>
      <c r="AL739">
        <v>100</v>
      </c>
      <c r="AN739">
        <v>1010</v>
      </c>
      <c r="AO739" t="s">
        <v>5933</v>
      </c>
      <c r="AP739" s="5" t="s">
        <v>5934</v>
      </c>
      <c r="AQ739">
        <v>100931</v>
      </c>
      <c r="AT739">
        <v>1</v>
      </c>
      <c r="AU739" t="s">
        <v>12</v>
      </c>
      <c r="AV739" t="s">
        <v>5935</v>
      </c>
      <c r="AW739" t="s">
        <v>5936</v>
      </c>
      <c r="AX739">
        <v>1010</v>
      </c>
      <c r="AY739" t="s">
        <v>28</v>
      </c>
      <c r="AZ739" t="s">
        <v>29</v>
      </c>
      <c r="BB739" s="5">
        <v>43707.364583333299</v>
      </c>
      <c r="BC739" s="6" t="s">
        <v>17</v>
      </c>
      <c r="BE739">
        <v>6</v>
      </c>
      <c r="BF739">
        <v>21430</v>
      </c>
      <c r="BG739">
        <v>42058</v>
      </c>
      <c r="BH739" t="s">
        <v>5937</v>
      </c>
      <c r="BT739">
        <v>523439</v>
      </c>
    </row>
    <row r="740" spans="1:72" x14ac:dyDescent="0.3">
      <c r="A740">
        <v>529861</v>
      </c>
      <c r="B740">
        <v>152193</v>
      </c>
      <c r="F740" t="s">
        <v>0</v>
      </c>
      <c r="G740" t="s">
        <v>5040</v>
      </c>
      <c r="H740" t="s">
        <v>6273</v>
      </c>
      <c r="I740" t="s">
        <v>793</v>
      </c>
      <c r="K740">
        <v>1</v>
      </c>
      <c r="L740" t="s">
        <v>4</v>
      </c>
      <c r="M740">
        <v>100931</v>
      </c>
      <c r="N740" t="s">
        <v>5</v>
      </c>
      <c r="T740" t="s">
        <v>6274</v>
      </c>
      <c r="U740" s="1">
        <v>1</v>
      </c>
      <c r="V740" t="s">
        <v>6047</v>
      </c>
      <c r="W740" t="s">
        <v>6129</v>
      </c>
      <c r="X740" s="2" t="s">
        <v>6049</v>
      </c>
      <c r="Y740" s="3">
        <v>19</v>
      </c>
      <c r="Z740" s="4">
        <v>1902</v>
      </c>
      <c r="AA740" t="s">
        <v>6129</v>
      </c>
      <c r="AB740" t="s">
        <v>6275</v>
      </c>
      <c r="AC740">
        <v>2004</v>
      </c>
      <c r="AD740">
        <v>7</v>
      </c>
      <c r="AE740">
        <v>7</v>
      </c>
      <c r="AF740" t="s">
        <v>6276</v>
      </c>
      <c r="AG740" t="s">
        <v>6276</v>
      </c>
      <c r="AH740">
        <v>653929</v>
      </c>
      <c r="AI740">
        <v>7735208</v>
      </c>
      <c r="AJ740" s="4">
        <v>653000</v>
      </c>
      <c r="AK740" s="4">
        <v>7735000</v>
      </c>
      <c r="AL740">
        <v>707</v>
      </c>
      <c r="AN740">
        <v>117</v>
      </c>
      <c r="AP740" s="5"/>
      <c r="AQ740">
        <v>100931</v>
      </c>
      <c r="AT740">
        <v>1</v>
      </c>
      <c r="AU740" t="s">
        <v>12</v>
      </c>
      <c r="AV740" t="s">
        <v>6277</v>
      </c>
      <c r="AW740" t="s">
        <v>6278</v>
      </c>
      <c r="AX740">
        <v>117</v>
      </c>
      <c r="AY740" t="s">
        <v>5048</v>
      </c>
      <c r="AZ740" t="s">
        <v>5049</v>
      </c>
      <c r="BB740" s="5">
        <v>38329</v>
      </c>
      <c r="BC740" s="6" t="s">
        <v>17</v>
      </c>
      <c r="BE740">
        <v>5</v>
      </c>
      <c r="BF740">
        <v>301979</v>
      </c>
      <c r="BG740">
        <v>42100</v>
      </c>
      <c r="BH740" t="s">
        <v>6279</v>
      </c>
      <c r="BJ740" t="s">
        <v>6280</v>
      </c>
      <c r="BT740">
        <v>529861</v>
      </c>
    </row>
    <row r="741" spans="1:72" x14ac:dyDescent="0.3">
      <c r="A741">
        <v>530640</v>
      </c>
      <c r="B741">
        <v>152040</v>
      </c>
      <c r="F741" t="s">
        <v>0</v>
      </c>
      <c r="G741" t="s">
        <v>5040</v>
      </c>
      <c r="H741" t="s">
        <v>6317</v>
      </c>
      <c r="I741" t="s">
        <v>793</v>
      </c>
      <c r="K741">
        <v>1</v>
      </c>
      <c r="L741" t="s">
        <v>4</v>
      </c>
      <c r="M741">
        <v>100931</v>
      </c>
      <c r="N741" t="s">
        <v>5</v>
      </c>
      <c r="T741" t="s">
        <v>6311</v>
      </c>
      <c r="U741" s="1">
        <v>1</v>
      </c>
      <c r="V741" t="s">
        <v>6047</v>
      </c>
      <c r="W741" t="s">
        <v>6129</v>
      </c>
      <c r="X741" s="2" t="s">
        <v>6049</v>
      </c>
      <c r="Y741" s="3">
        <v>19</v>
      </c>
      <c r="Z741" s="4">
        <v>1902</v>
      </c>
      <c r="AA741" t="s">
        <v>6129</v>
      </c>
      <c r="AB741" t="s">
        <v>6318</v>
      </c>
      <c r="AC741">
        <v>2004</v>
      </c>
      <c r="AD741">
        <v>7</v>
      </c>
      <c r="AE741">
        <v>14</v>
      </c>
      <c r="AF741" t="s">
        <v>6319</v>
      </c>
      <c r="AG741" t="s">
        <v>6319</v>
      </c>
      <c r="AH741">
        <v>657178</v>
      </c>
      <c r="AI741">
        <v>7735377</v>
      </c>
      <c r="AJ741" s="4">
        <v>657000</v>
      </c>
      <c r="AK741" s="4">
        <v>7735000</v>
      </c>
      <c r="AL741">
        <v>71</v>
      </c>
      <c r="AN741">
        <v>117</v>
      </c>
      <c r="AP741" s="5"/>
      <c r="AQ741">
        <v>100931</v>
      </c>
      <c r="AT741">
        <v>1</v>
      </c>
      <c r="AU741" t="s">
        <v>12</v>
      </c>
      <c r="AV741" t="s">
        <v>6320</v>
      </c>
      <c r="AW741" t="s">
        <v>6321</v>
      </c>
      <c r="AX741">
        <v>117</v>
      </c>
      <c r="AY741" t="s">
        <v>5048</v>
      </c>
      <c r="AZ741" t="s">
        <v>5049</v>
      </c>
      <c r="BB741" s="5">
        <v>38243</v>
      </c>
      <c r="BC741" s="6" t="s">
        <v>17</v>
      </c>
      <c r="BE741">
        <v>5</v>
      </c>
      <c r="BF741">
        <v>301858</v>
      </c>
      <c r="BG741">
        <v>42101</v>
      </c>
      <c r="BH741" t="s">
        <v>6322</v>
      </c>
      <c r="BJ741" t="s">
        <v>6323</v>
      </c>
      <c r="BT741">
        <v>530640</v>
      </c>
    </row>
    <row r="742" spans="1:72" x14ac:dyDescent="0.3">
      <c r="A742">
        <v>532939</v>
      </c>
      <c r="B742">
        <v>155467</v>
      </c>
      <c r="F742" t="s">
        <v>0</v>
      </c>
      <c r="G742" t="s">
        <v>5040</v>
      </c>
      <c r="H742" t="s">
        <v>6626</v>
      </c>
      <c r="I742" t="s">
        <v>793</v>
      </c>
      <c r="K742">
        <v>1</v>
      </c>
      <c r="L742" t="s">
        <v>4</v>
      </c>
      <c r="M742">
        <v>100931</v>
      </c>
      <c r="N742" t="s">
        <v>5</v>
      </c>
      <c r="T742" t="s">
        <v>6627</v>
      </c>
      <c r="U742" s="1">
        <v>1</v>
      </c>
      <c r="V742" t="s">
        <v>6047</v>
      </c>
      <c r="W742" t="s">
        <v>6628</v>
      </c>
      <c r="X742" s="2" t="s">
        <v>6534</v>
      </c>
      <c r="Y742" s="3">
        <v>20</v>
      </c>
      <c r="Z742" s="4">
        <v>2015</v>
      </c>
      <c r="AA742" s="4" t="s">
        <v>6628</v>
      </c>
      <c r="AB742" t="s">
        <v>6629</v>
      </c>
      <c r="AC742">
        <v>2004</v>
      </c>
      <c r="AD742">
        <v>7</v>
      </c>
      <c r="AE742">
        <v>24</v>
      </c>
      <c r="AF742" t="s">
        <v>6072</v>
      </c>
      <c r="AG742" t="s">
        <v>6072</v>
      </c>
      <c r="AH742">
        <v>757978</v>
      </c>
      <c r="AI742">
        <v>7851110</v>
      </c>
      <c r="AJ742" s="4">
        <v>757000</v>
      </c>
      <c r="AK742" s="4">
        <v>7851000</v>
      </c>
      <c r="AL742">
        <v>71</v>
      </c>
      <c r="AN742">
        <v>117</v>
      </c>
      <c r="AO742" t="s">
        <v>6630</v>
      </c>
      <c r="AP742" s="5"/>
      <c r="AQ742">
        <v>100931</v>
      </c>
      <c r="AT742">
        <v>1</v>
      </c>
      <c r="AU742" t="s">
        <v>12</v>
      </c>
      <c r="AV742" t="s">
        <v>6631</v>
      </c>
      <c r="AW742" t="s">
        <v>6632</v>
      </c>
      <c r="AX742">
        <v>117</v>
      </c>
      <c r="AY742" t="s">
        <v>5048</v>
      </c>
      <c r="AZ742" t="s">
        <v>5049</v>
      </c>
      <c r="BB742" s="5">
        <v>39982</v>
      </c>
      <c r="BC742" s="6" t="s">
        <v>17</v>
      </c>
      <c r="BE742">
        <v>5</v>
      </c>
      <c r="BF742">
        <v>305052</v>
      </c>
      <c r="BG742">
        <v>42134</v>
      </c>
      <c r="BH742" t="s">
        <v>6633</v>
      </c>
      <c r="BJ742" t="s">
        <v>6634</v>
      </c>
      <c r="BT742">
        <v>532939</v>
      </c>
    </row>
    <row r="743" spans="1:72" x14ac:dyDescent="0.3">
      <c r="A743">
        <v>533022</v>
      </c>
      <c r="B743">
        <v>152026</v>
      </c>
      <c r="F743" t="s">
        <v>0</v>
      </c>
      <c r="G743" t="s">
        <v>5040</v>
      </c>
      <c r="H743" t="s">
        <v>6517</v>
      </c>
      <c r="I743" t="s">
        <v>793</v>
      </c>
      <c r="K743">
        <v>1</v>
      </c>
      <c r="L743" t="s">
        <v>4</v>
      </c>
      <c r="M743">
        <v>100931</v>
      </c>
      <c r="N743" t="s">
        <v>5</v>
      </c>
      <c r="T743" t="s">
        <v>6511</v>
      </c>
      <c r="U743" s="1">
        <v>1</v>
      </c>
      <c r="V743" t="s">
        <v>6047</v>
      </c>
      <c r="W743" t="s">
        <v>6495</v>
      </c>
      <c r="X743" s="2" t="s">
        <v>6049</v>
      </c>
      <c r="Y743" s="3">
        <v>19</v>
      </c>
      <c r="Z743" s="4">
        <v>1943</v>
      </c>
      <c r="AA743" t="s">
        <v>6495</v>
      </c>
      <c r="AB743" t="s">
        <v>6518</v>
      </c>
      <c r="AC743">
        <v>2004</v>
      </c>
      <c r="AD743">
        <v>8</v>
      </c>
      <c r="AE743">
        <v>1</v>
      </c>
      <c r="AF743" t="s">
        <v>6072</v>
      </c>
      <c r="AG743" t="s">
        <v>6072</v>
      </c>
      <c r="AH743">
        <v>769383</v>
      </c>
      <c r="AI743">
        <v>7775101</v>
      </c>
      <c r="AJ743" s="4">
        <v>769000</v>
      </c>
      <c r="AK743" s="4">
        <v>7775000</v>
      </c>
      <c r="AL743">
        <v>71</v>
      </c>
      <c r="AN743">
        <v>117</v>
      </c>
      <c r="AP743" s="5"/>
      <c r="AQ743">
        <v>100931</v>
      </c>
      <c r="AT743">
        <v>1</v>
      </c>
      <c r="AU743" t="s">
        <v>12</v>
      </c>
      <c r="AV743" t="s">
        <v>6519</v>
      </c>
      <c r="AW743" t="s">
        <v>6520</v>
      </c>
      <c r="AX743">
        <v>117</v>
      </c>
      <c r="AY743" t="s">
        <v>5048</v>
      </c>
      <c r="AZ743" t="s">
        <v>5049</v>
      </c>
      <c r="BB743" s="5">
        <v>39891</v>
      </c>
      <c r="BC743" s="6" t="s">
        <v>17</v>
      </c>
      <c r="BE743">
        <v>5</v>
      </c>
      <c r="BF743">
        <v>301846</v>
      </c>
      <c r="BG743">
        <v>42125</v>
      </c>
      <c r="BH743" t="s">
        <v>6521</v>
      </c>
      <c r="BJ743" t="s">
        <v>6522</v>
      </c>
      <c r="BT743">
        <v>533022</v>
      </c>
    </row>
    <row r="744" spans="1:72" x14ac:dyDescent="0.3">
      <c r="A744">
        <v>120103</v>
      </c>
      <c r="B744">
        <v>197870</v>
      </c>
      <c r="F744" t="s">
        <v>0</v>
      </c>
      <c r="G744" t="s">
        <v>791</v>
      </c>
      <c r="H744" t="s">
        <v>3496</v>
      </c>
      <c r="I744" t="s">
        <v>793</v>
      </c>
      <c r="K744">
        <v>1</v>
      </c>
      <c r="L744" t="s">
        <v>4</v>
      </c>
      <c r="M744">
        <v>100931</v>
      </c>
      <c r="N744" t="s">
        <v>5</v>
      </c>
      <c r="T744" t="s">
        <v>3497</v>
      </c>
      <c r="U744" s="1">
        <v>1</v>
      </c>
      <c r="V744" t="s">
        <v>3148</v>
      </c>
      <c r="W744" t="s">
        <v>3498</v>
      </c>
      <c r="X744" t="s">
        <v>3377</v>
      </c>
      <c r="Y744" s="3">
        <v>10</v>
      </c>
      <c r="Z744" s="4">
        <v>1014</v>
      </c>
      <c r="AA744" s="4" t="s">
        <v>3498</v>
      </c>
      <c r="AB744" t="s">
        <v>3499</v>
      </c>
      <c r="AC744">
        <v>2004</v>
      </c>
      <c r="AD744">
        <v>6</v>
      </c>
      <c r="AE744">
        <v>9</v>
      </c>
      <c r="AF744" t="s">
        <v>3500</v>
      </c>
      <c r="AG744" t="s">
        <v>3500</v>
      </c>
      <c r="AH744">
        <v>79243</v>
      </c>
      <c r="AI744">
        <v>6485540</v>
      </c>
      <c r="AJ744" s="4">
        <v>79000</v>
      </c>
      <c r="AK744" s="4">
        <v>6485000</v>
      </c>
      <c r="AL744">
        <v>71</v>
      </c>
      <c r="AN744">
        <v>33</v>
      </c>
      <c r="AP744" s="5"/>
      <c r="AQ744">
        <v>100931</v>
      </c>
      <c r="AT744">
        <v>1</v>
      </c>
      <c r="AU744" t="s">
        <v>12</v>
      </c>
      <c r="AV744" t="s">
        <v>3501</v>
      </c>
      <c r="AW744" t="s">
        <v>3502</v>
      </c>
      <c r="AX744">
        <v>33</v>
      </c>
      <c r="AY744" t="s">
        <v>800</v>
      </c>
      <c r="AZ744" t="s">
        <v>49</v>
      </c>
      <c r="BB744" s="5">
        <v>41689</v>
      </c>
      <c r="BC744" s="6" t="s">
        <v>17</v>
      </c>
      <c r="BE744">
        <v>4</v>
      </c>
      <c r="BF744">
        <v>348853</v>
      </c>
      <c r="BG744">
        <v>41805</v>
      </c>
      <c r="BH744" t="s">
        <v>3503</v>
      </c>
      <c r="BJ744" t="s">
        <v>3504</v>
      </c>
      <c r="BT744">
        <v>120103</v>
      </c>
    </row>
    <row r="745" spans="1:72" x14ac:dyDescent="0.3">
      <c r="A745">
        <v>130758</v>
      </c>
      <c r="B745">
        <v>197977</v>
      </c>
      <c r="F745" t="s">
        <v>0</v>
      </c>
      <c r="G745" t="s">
        <v>791</v>
      </c>
      <c r="H745" t="s">
        <v>3405</v>
      </c>
      <c r="I745" t="s">
        <v>793</v>
      </c>
      <c r="K745">
        <v>1</v>
      </c>
      <c r="L745" t="s">
        <v>4</v>
      </c>
      <c r="M745">
        <v>100931</v>
      </c>
      <c r="N745" t="s">
        <v>5</v>
      </c>
      <c r="T745" t="s">
        <v>3406</v>
      </c>
      <c r="U745" s="1">
        <v>1</v>
      </c>
      <c r="V745" t="s">
        <v>3148</v>
      </c>
      <c r="W745" t="s">
        <v>3376</v>
      </c>
      <c r="X745" t="s">
        <v>3377</v>
      </c>
      <c r="Y745" s="3">
        <v>10</v>
      </c>
      <c r="Z745" s="4">
        <v>1001</v>
      </c>
      <c r="AA745" s="4" t="s">
        <v>3376</v>
      </c>
      <c r="AB745" t="s">
        <v>3407</v>
      </c>
      <c r="AC745">
        <v>2004</v>
      </c>
      <c r="AD745">
        <v>6</v>
      </c>
      <c r="AE745">
        <v>15</v>
      </c>
      <c r="AF745" t="s">
        <v>1907</v>
      </c>
      <c r="AG745" t="s">
        <v>1907</v>
      </c>
      <c r="AH745">
        <v>88346</v>
      </c>
      <c r="AI745">
        <v>6464707</v>
      </c>
      <c r="AJ745" s="4">
        <v>89000</v>
      </c>
      <c r="AK745" s="4">
        <v>6465000</v>
      </c>
      <c r="AL745">
        <v>71</v>
      </c>
      <c r="AN745">
        <v>33</v>
      </c>
      <c r="AP745" s="5"/>
      <c r="AQ745">
        <v>100931</v>
      </c>
      <c r="AT745">
        <v>1</v>
      </c>
      <c r="AU745" t="s">
        <v>12</v>
      </c>
      <c r="AV745" t="s">
        <v>3408</v>
      </c>
      <c r="AW745" t="s">
        <v>3409</v>
      </c>
      <c r="AX745">
        <v>33</v>
      </c>
      <c r="AY745" t="s">
        <v>800</v>
      </c>
      <c r="AZ745" t="s">
        <v>49</v>
      </c>
      <c r="BB745" s="5">
        <v>41689</v>
      </c>
      <c r="BC745" s="6" t="s">
        <v>17</v>
      </c>
      <c r="BE745">
        <v>4</v>
      </c>
      <c r="BF745">
        <v>348933</v>
      </c>
      <c r="BG745">
        <v>41796</v>
      </c>
      <c r="BH745" t="s">
        <v>3410</v>
      </c>
      <c r="BJ745" t="s">
        <v>3411</v>
      </c>
      <c r="BT745">
        <v>130758</v>
      </c>
    </row>
    <row r="746" spans="1:72" x14ac:dyDescent="0.3">
      <c r="A746">
        <v>150631</v>
      </c>
      <c r="B746">
        <v>115431</v>
      </c>
      <c r="F746" t="s">
        <v>0</v>
      </c>
      <c r="G746" t="s">
        <v>19</v>
      </c>
      <c r="H746" t="s">
        <v>4330</v>
      </c>
      <c r="I746" t="s">
        <v>21</v>
      </c>
      <c r="K746">
        <v>1</v>
      </c>
      <c r="L746" t="s">
        <v>4</v>
      </c>
      <c r="M746">
        <v>100931</v>
      </c>
      <c r="N746" t="s">
        <v>5</v>
      </c>
      <c r="T746" t="s">
        <v>4331</v>
      </c>
      <c r="U746" s="1">
        <v>1</v>
      </c>
      <c r="V746" t="s">
        <v>4017</v>
      </c>
      <c r="W746" t="s">
        <v>4291</v>
      </c>
      <c r="X746" t="s">
        <v>4045</v>
      </c>
      <c r="Y746" s="3">
        <v>15</v>
      </c>
      <c r="Z746" s="4">
        <v>1539</v>
      </c>
      <c r="AA746" s="4" t="s">
        <v>4291</v>
      </c>
      <c r="AB746" t="s">
        <v>4332</v>
      </c>
      <c r="AC746">
        <v>2005</v>
      </c>
      <c r="AD746">
        <v>7</v>
      </c>
      <c r="AE746">
        <v>29</v>
      </c>
      <c r="AF746" t="s">
        <v>2234</v>
      </c>
      <c r="AH746">
        <v>122487</v>
      </c>
      <c r="AI746">
        <v>6959322</v>
      </c>
      <c r="AJ746" s="4">
        <v>123000</v>
      </c>
      <c r="AK746" s="4">
        <v>6959000</v>
      </c>
      <c r="AL746">
        <v>200</v>
      </c>
      <c r="AN746">
        <v>1010</v>
      </c>
      <c r="AP746" s="5" t="s">
        <v>4333</v>
      </c>
      <c r="AQ746">
        <v>100931</v>
      </c>
      <c r="AT746">
        <v>1</v>
      </c>
      <c r="AU746" t="s">
        <v>12</v>
      </c>
      <c r="AV746" t="s">
        <v>4334</v>
      </c>
      <c r="AW746" t="s">
        <v>4335</v>
      </c>
      <c r="AX746">
        <v>1010</v>
      </c>
      <c r="AY746" t="s">
        <v>28</v>
      </c>
      <c r="AZ746" t="s">
        <v>29</v>
      </c>
      <c r="BB746" s="5">
        <v>43710.332638888904</v>
      </c>
      <c r="BC746" s="6" t="s">
        <v>17</v>
      </c>
      <c r="BE746">
        <v>6</v>
      </c>
      <c r="BF746">
        <v>100860</v>
      </c>
      <c r="BG746">
        <v>41906</v>
      </c>
      <c r="BH746" t="s">
        <v>4336</v>
      </c>
      <c r="BT746">
        <v>150631</v>
      </c>
    </row>
    <row r="747" spans="1:72" x14ac:dyDescent="0.3">
      <c r="A747">
        <v>306786</v>
      </c>
      <c r="B747">
        <v>209466</v>
      </c>
      <c r="F747" t="s">
        <v>0</v>
      </c>
      <c r="G747" t="s">
        <v>100</v>
      </c>
      <c r="H747" t="s">
        <v>4678</v>
      </c>
      <c r="I747" s="7" t="str">
        <f>HYPERLINK(AP747,"Hb")</f>
        <v>Hb</v>
      </c>
      <c r="K747">
        <v>1</v>
      </c>
      <c r="L747" t="s">
        <v>4</v>
      </c>
      <c r="M747">
        <v>100931</v>
      </c>
      <c r="N747" t="s">
        <v>5</v>
      </c>
      <c r="T747" t="s">
        <v>4679</v>
      </c>
      <c r="U747" s="1">
        <v>1</v>
      </c>
      <c r="V747" t="s">
        <v>4493</v>
      </c>
      <c r="W747" t="s">
        <v>4680</v>
      </c>
      <c r="X747" s="2" t="s">
        <v>4495</v>
      </c>
      <c r="Y747" s="3">
        <v>16</v>
      </c>
      <c r="Z747" s="4">
        <v>1624</v>
      </c>
      <c r="AA747" t="s">
        <v>4681</v>
      </c>
      <c r="AB747" t="s">
        <v>4682</v>
      </c>
      <c r="AC747">
        <v>2005</v>
      </c>
      <c r="AD747">
        <v>6</v>
      </c>
      <c r="AE747">
        <v>30</v>
      </c>
      <c r="AF747" t="s">
        <v>4683</v>
      </c>
      <c r="AG747" t="s">
        <v>4683</v>
      </c>
      <c r="AH747">
        <v>251615</v>
      </c>
      <c r="AI747">
        <v>7053969</v>
      </c>
      <c r="AJ747" s="4">
        <v>251000</v>
      </c>
      <c r="AK747" s="4">
        <v>7053000</v>
      </c>
      <c r="AL747">
        <v>71</v>
      </c>
      <c r="AN747">
        <v>37</v>
      </c>
      <c r="AP747" t="s">
        <v>4684</v>
      </c>
      <c r="AQ747">
        <v>100931</v>
      </c>
      <c r="AT747">
        <v>1</v>
      </c>
      <c r="AU747" t="s">
        <v>12</v>
      </c>
      <c r="AV747" t="s">
        <v>4685</v>
      </c>
      <c r="AW747" t="s">
        <v>4686</v>
      </c>
      <c r="AX747">
        <v>37</v>
      </c>
      <c r="AY747" t="s">
        <v>110</v>
      </c>
      <c r="AZ747" t="s">
        <v>49</v>
      </c>
      <c r="BA747">
        <v>1</v>
      </c>
      <c r="BB747" s="5">
        <v>41767</v>
      </c>
      <c r="BC747" s="6" t="s">
        <v>17</v>
      </c>
      <c r="BE747">
        <v>4</v>
      </c>
      <c r="BF747">
        <v>364300</v>
      </c>
      <c r="BG747">
        <v>41937</v>
      </c>
      <c r="BH747" t="s">
        <v>4687</v>
      </c>
      <c r="BJ747" t="s">
        <v>4688</v>
      </c>
      <c r="BT747">
        <v>306786</v>
      </c>
    </row>
    <row r="748" spans="1:72" x14ac:dyDescent="0.3">
      <c r="A748">
        <v>396724</v>
      </c>
      <c r="B748">
        <v>13668</v>
      </c>
      <c r="F748" t="s">
        <v>0</v>
      </c>
      <c r="G748" t="s">
        <v>19</v>
      </c>
      <c r="H748" t="s">
        <v>1034</v>
      </c>
      <c r="I748" t="s">
        <v>21</v>
      </c>
      <c r="K748">
        <v>1</v>
      </c>
      <c r="L748" t="s">
        <v>4</v>
      </c>
      <c r="M748">
        <v>100931</v>
      </c>
      <c r="N748" t="s">
        <v>5</v>
      </c>
      <c r="T748" t="s">
        <v>1035</v>
      </c>
      <c r="U748" s="1">
        <v>1</v>
      </c>
      <c r="V748" t="s">
        <v>985</v>
      </c>
      <c r="W748" t="s">
        <v>1026</v>
      </c>
      <c r="X748" t="s">
        <v>987</v>
      </c>
      <c r="Y748" s="3">
        <v>4</v>
      </c>
      <c r="Z748" s="4">
        <v>412</v>
      </c>
      <c r="AA748" s="4" t="s">
        <v>1026</v>
      </c>
      <c r="AB748" t="s">
        <v>1036</v>
      </c>
      <c r="AC748">
        <v>2005</v>
      </c>
      <c r="AD748">
        <v>7</v>
      </c>
      <c r="AE748">
        <v>10</v>
      </c>
      <c r="AF748" t="s">
        <v>1037</v>
      </c>
      <c r="AH748" s="4">
        <v>266320</v>
      </c>
      <c r="AI748" s="4">
        <v>6786590</v>
      </c>
      <c r="AJ748" s="4">
        <v>267000</v>
      </c>
      <c r="AK748" s="4">
        <v>6787000</v>
      </c>
      <c r="AL748">
        <v>50</v>
      </c>
      <c r="AM748" s="4"/>
      <c r="AN748">
        <v>1010</v>
      </c>
      <c r="AP748" s="5" t="s">
        <v>1038</v>
      </c>
      <c r="AQ748">
        <v>100931</v>
      </c>
      <c r="AT748">
        <v>1</v>
      </c>
      <c r="AU748" t="s">
        <v>12</v>
      </c>
      <c r="AV748" t="s">
        <v>1039</v>
      </c>
      <c r="AW748" t="s">
        <v>1040</v>
      </c>
      <c r="AX748">
        <v>1010</v>
      </c>
      <c r="AY748" t="s">
        <v>28</v>
      </c>
      <c r="AZ748" t="s">
        <v>29</v>
      </c>
      <c r="BB748" s="5">
        <v>43709.902777777803</v>
      </c>
      <c r="BC748" s="6" t="s">
        <v>17</v>
      </c>
      <c r="BE748">
        <v>6</v>
      </c>
      <c r="BF748">
        <v>10286</v>
      </c>
      <c r="BG748">
        <v>41581</v>
      </c>
      <c r="BH748" t="s">
        <v>1041</v>
      </c>
      <c r="BT748">
        <v>396724</v>
      </c>
    </row>
    <row r="749" spans="1:72" x14ac:dyDescent="0.3">
      <c r="A749">
        <v>85060</v>
      </c>
      <c r="B749">
        <v>198555</v>
      </c>
      <c r="F749" t="s">
        <v>0</v>
      </c>
      <c r="G749" t="s">
        <v>791</v>
      </c>
      <c r="H749" t="s">
        <v>3999</v>
      </c>
      <c r="I749" t="s">
        <v>793</v>
      </c>
      <c r="K749">
        <v>1</v>
      </c>
      <c r="L749" t="s">
        <v>4</v>
      </c>
      <c r="M749">
        <v>100931</v>
      </c>
      <c r="N749" t="s">
        <v>5</v>
      </c>
      <c r="T749" t="s">
        <v>4000</v>
      </c>
      <c r="U749" s="1">
        <v>1</v>
      </c>
      <c r="V749" t="s">
        <v>3834</v>
      </c>
      <c r="W749" t="s">
        <v>4001</v>
      </c>
      <c r="X749" s="2" t="s">
        <v>3928</v>
      </c>
      <c r="Y749" s="3">
        <v>14</v>
      </c>
      <c r="Z749" s="4">
        <v>1443</v>
      </c>
      <c r="AA749" s="4" t="s">
        <v>4002</v>
      </c>
      <c r="AB749" t="s">
        <v>4003</v>
      </c>
      <c r="AC749">
        <v>2005</v>
      </c>
      <c r="AD749">
        <v>9</v>
      </c>
      <c r="AE749">
        <v>8</v>
      </c>
      <c r="AF749" t="s">
        <v>3500</v>
      </c>
      <c r="AG749" t="s">
        <v>3500</v>
      </c>
      <c r="AH749">
        <v>27535</v>
      </c>
      <c r="AI749">
        <v>6897234</v>
      </c>
      <c r="AJ749" s="4">
        <v>27000</v>
      </c>
      <c r="AK749" s="4">
        <v>6897000</v>
      </c>
      <c r="AL749">
        <v>7</v>
      </c>
      <c r="AN749">
        <v>33</v>
      </c>
      <c r="AP749" s="5"/>
      <c r="AQ749">
        <v>100931</v>
      </c>
      <c r="AT749">
        <v>1</v>
      </c>
      <c r="AU749" t="s">
        <v>12</v>
      </c>
      <c r="AV749" t="s">
        <v>4004</v>
      </c>
      <c r="AW749" t="s">
        <v>4005</v>
      </c>
      <c r="AX749">
        <v>33</v>
      </c>
      <c r="AY749" t="s">
        <v>800</v>
      </c>
      <c r="AZ749" t="s">
        <v>49</v>
      </c>
      <c r="BB749" s="5">
        <v>41689</v>
      </c>
      <c r="BC749" s="6" t="s">
        <v>17</v>
      </c>
      <c r="BE749">
        <v>4</v>
      </c>
      <c r="BF749">
        <v>349437</v>
      </c>
      <c r="BG749">
        <v>41874</v>
      </c>
      <c r="BH749" t="s">
        <v>4006</v>
      </c>
      <c r="BJ749" t="s">
        <v>4007</v>
      </c>
      <c r="BT749">
        <v>85060</v>
      </c>
    </row>
    <row r="750" spans="1:72" x14ac:dyDescent="0.3">
      <c r="A750">
        <v>436196</v>
      </c>
      <c r="B750">
        <v>207858</v>
      </c>
      <c r="F750" t="s">
        <v>0</v>
      </c>
      <c r="G750" t="s">
        <v>100</v>
      </c>
      <c r="H750" t="s">
        <v>4631</v>
      </c>
      <c r="I750" s="7" t="str">
        <f>HYPERLINK(AP750,"Hb")</f>
        <v>Hb</v>
      </c>
      <c r="K750">
        <v>1</v>
      </c>
      <c r="L750" t="s">
        <v>4</v>
      </c>
      <c r="M750">
        <v>100931</v>
      </c>
      <c r="N750" t="s">
        <v>5</v>
      </c>
      <c r="T750" t="s">
        <v>4632</v>
      </c>
      <c r="U750" s="1">
        <v>1</v>
      </c>
      <c r="V750" t="s">
        <v>4493</v>
      </c>
      <c r="W750" t="s">
        <v>4539</v>
      </c>
      <c r="X750" s="2" t="s">
        <v>4495</v>
      </c>
      <c r="Y750" s="3">
        <v>16</v>
      </c>
      <c r="Z750" s="4">
        <v>1601</v>
      </c>
      <c r="AA750" s="4" t="s">
        <v>4539</v>
      </c>
      <c r="AB750" t="s">
        <v>4633</v>
      </c>
      <c r="AC750">
        <v>2005</v>
      </c>
      <c r="AD750">
        <v>7</v>
      </c>
      <c r="AE750">
        <v>6</v>
      </c>
      <c r="AF750" t="s">
        <v>3918</v>
      </c>
      <c r="AG750" t="s">
        <v>3918</v>
      </c>
      <c r="AH750">
        <v>277866</v>
      </c>
      <c r="AI750">
        <v>7041350</v>
      </c>
      <c r="AJ750" s="4">
        <v>277000</v>
      </c>
      <c r="AK750" s="4">
        <v>7041000</v>
      </c>
      <c r="AL750">
        <v>71</v>
      </c>
      <c r="AN750">
        <v>37</v>
      </c>
      <c r="AP750" t="s">
        <v>4634</v>
      </c>
      <c r="AQ750">
        <v>100931</v>
      </c>
      <c r="AT750">
        <v>1</v>
      </c>
      <c r="AU750" t="s">
        <v>12</v>
      </c>
      <c r="AV750" t="s">
        <v>4635</v>
      </c>
      <c r="AW750" t="s">
        <v>4636</v>
      </c>
      <c r="AX750">
        <v>37</v>
      </c>
      <c r="AY750" t="s">
        <v>110</v>
      </c>
      <c r="AZ750" t="s">
        <v>49</v>
      </c>
      <c r="BA750">
        <v>1</v>
      </c>
      <c r="BB750" s="5">
        <v>41767</v>
      </c>
      <c r="BC750" s="6" t="s">
        <v>17</v>
      </c>
      <c r="BE750">
        <v>4</v>
      </c>
      <c r="BF750">
        <v>362995</v>
      </c>
      <c r="BG750">
        <v>41932</v>
      </c>
      <c r="BH750" t="s">
        <v>4637</v>
      </c>
      <c r="BJ750" t="s">
        <v>4638</v>
      </c>
      <c r="BT750">
        <v>436196</v>
      </c>
    </row>
    <row r="751" spans="1:72" x14ac:dyDescent="0.3">
      <c r="A751">
        <v>493139</v>
      </c>
      <c r="B751">
        <v>14764</v>
      </c>
      <c r="F751" t="s">
        <v>0</v>
      </c>
      <c r="G751" t="s">
        <v>19</v>
      </c>
      <c r="H751" t="s">
        <v>1333</v>
      </c>
      <c r="I751" t="s">
        <v>21</v>
      </c>
      <c r="K751">
        <v>1</v>
      </c>
      <c r="L751" t="s">
        <v>4</v>
      </c>
      <c r="M751">
        <v>100931</v>
      </c>
      <c r="N751" t="s">
        <v>5</v>
      </c>
      <c r="T751" t="s">
        <v>1334</v>
      </c>
      <c r="U751" s="1">
        <v>1</v>
      </c>
      <c r="V751" t="s">
        <v>985</v>
      </c>
      <c r="W751" t="s">
        <v>464</v>
      </c>
      <c r="X751" s="2" t="s">
        <v>987</v>
      </c>
      <c r="Y751" s="3">
        <v>4</v>
      </c>
      <c r="Z751" s="4">
        <v>426</v>
      </c>
      <c r="AA751" t="s">
        <v>464</v>
      </c>
      <c r="AB751" t="s">
        <v>1335</v>
      </c>
      <c r="AC751">
        <v>2005</v>
      </c>
      <c r="AD751">
        <v>7</v>
      </c>
      <c r="AE751">
        <v>24</v>
      </c>
      <c r="AF751" t="s">
        <v>1037</v>
      </c>
      <c r="AH751" s="4">
        <v>327057</v>
      </c>
      <c r="AI751" s="4">
        <v>6731838</v>
      </c>
      <c r="AJ751" s="4">
        <v>327000</v>
      </c>
      <c r="AK751" s="4">
        <v>6731000</v>
      </c>
      <c r="AL751">
        <v>10</v>
      </c>
      <c r="AM751" s="4"/>
      <c r="AN751">
        <v>1010</v>
      </c>
      <c r="AP751" s="5" t="s">
        <v>1336</v>
      </c>
      <c r="AQ751">
        <v>100931</v>
      </c>
      <c r="AT751">
        <v>1</v>
      </c>
      <c r="AU751" t="s">
        <v>12</v>
      </c>
      <c r="AV751" t="s">
        <v>1337</v>
      </c>
      <c r="AW751" t="s">
        <v>1338</v>
      </c>
      <c r="AX751">
        <v>1010</v>
      </c>
      <c r="AY751" t="s">
        <v>28</v>
      </c>
      <c r="AZ751" t="s">
        <v>29</v>
      </c>
      <c r="BB751" s="5">
        <v>43709.902777777803</v>
      </c>
      <c r="BC751" s="6" t="s">
        <v>17</v>
      </c>
      <c r="BE751">
        <v>6</v>
      </c>
      <c r="BF751">
        <v>11367</v>
      </c>
      <c r="BG751">
        <v>41598</v>
      </c>
      <c r="BH751" t="s">
        <v>1339</v>
      </c>
      <c r="BT751">
        <v>493139</v>
      </c>
    </row>
    <row r="752" spans="1:72" x14ac:dyDescent="0.3">
      <c r="A752">
        <v>497633</v>
      </c>
      <c r="B752">
        <v>87951</v>
      </c>
      <c r="F752" t="s">
        <v>0</v>
      </c>
      <c r="G752" t="s">
        <v>19</v>
      </c>
      <c r="H752" t="s">
        <v>7053</v>
      </c>
      <c r="I752" s="7" t="str">
        <f>HYPERLINK(AP752,"Foto")</f>
        <v>Foto</v>
      </c>
      <c r="K752">
        <v>1</v>
      </c>
      <c r="L752" t="s">
        <v>6877</v>
      </c>
      <c r="M752">
        <v>121481</v>
      </c>
      <c r="N752" t="s">
        <v>6881</v>
      </c>
      <c r="T752" t="s">
        <v>7054</v>
      </c>
      <c r="U752" s="1">
        <v>1</v>
      </c>
      <c r="V752" t="s">
        <v>985</v>
      </c>
      <c r="W752" t="s">
        <v>464</v>
      </c>
      <c r="X752" s="2" t="s">
        <v>987</v>
      </c>
      <c r="Y752" s="3">
        <v>4</v>
      </c>
      <c r="Z752" s="4">
        <v>426</v>
      </c>
      <c r="AA752" t="s">
        <v>464</v>
      </c>
      <c r="AB752" t="s">
        <v>7055</v>
      </c>
      <c r="AC752">
        <v>2005</v>
      </c>
      <c r="AD752">
        <v>7</v>
      </c>
      <c r="AE752">
        <v>12</v>
      </c>
      <c r="AF752" t="s">
        <v>1037</v>
      </c>
      <c r="AH752">
        <v>335640</v>
      </c>
      <c r="AI752">
        <v>6746320</v>
      </c>
      <c r="AJ752" s="4">
        <v>335000</v>
      </c>
      <c r="AK752" s="4">
        <v>6747000</v>
      </c>
      <c r="AL752">
        <v>100</v>
      </c>
      <c r="AN752">
        <v>1010</v>
      </c>
      <c r="AP752" s="5" t="s">
        <v>7056</v>
      </c>
      <c r="AQ752">
        <v>121481</v>
      </c>
      <c r="AS752" s="11" t="s">
        <v>6878</v>
      </c>
      <c r="AT752">
        <v>1</v>
      </c>
      <c r="AU752" t="s">
        <v>6893</v>
      </c>
      <c r="AV752" t="s">
        <v>7057</v>
      </c>
      <c r="AW752" t="s">
        <v>7058</v>
      </c>
      <c r="AX752">
        <v>1010</v>
      </c>
      <c r="AY752" t="s">
        <v>28</v>
      </c>
      <c r="AZ752" t="s">
        <v>29</v>
      </c>
      <c r="BA752">
        <v>1</v>
      </c>
      <c r="BB752" s="5">
        <v>43710.332638888904</v>
      </c>
      <c r="BC752" s="6" t="s">
        <v>17</v>
      </c>
      <c r="BE752">
        <v>6</v>
      </c>
      <c r="BF752">
        <v>75276</v>
      </c>
      <c r="BG752">
        <v>41599</v>
      </c>
      <c r="BH752" t="s">
        <v>7059</v>
      </c>
      <c r="BT752">
        <v>497633</v>
      </c>
    </row>
    <row r="753" spans="1:72" x14ac:dyDescent="0.3">
      <c r="A753">
        <v>502268</v>
      </c>
      <c r="B753">
        <v>15008</v>
      </c>
      <c r="F753" t="s">
        <v>0</v>
      </c>
      <c r="G753" t="s">
        <v>19</v>
      </c>
      <c r="H753" t="s">
        <v>1340</v>
      </c>
      <c r="I753" t="s">
        <v>21</v>
      </c>
      <c r="K753">
        <v>1</v>
      </c>
      <c r="L753" t="s">
        <v>4</v>
      </c>
      <c r="M753">
        <v>100931</v>
      </c>
      <c r="N753" t="s">
        <v>5</v>
      </c>
      <c r="T753" t="s">
        <v>1341</v>
      </c>
      <c r="U753" s="1">
        <v>1</v>
      </c>
      <c r="V753" t="s">
        <v>985</v>
      </c>
      <c r="W753" t="s">
        <v>464</v>
      </c>
      <c r="X753" s="2" t="s">
        <v>987</v>
      </c>
      <c r="Y753" s="3">
        <v>4</v>
      </c>
      <c r="Z753" s="4">
        <v>426</v>
      </c>
      <c r="AA753" t="s">
        <v>464</v>
      </c>
      <c r="AB753" t="s">
        <v>1342</v>
      </c>
      <c r="AC753">
        <v>2005</v>
      </c>
      <c r="AD753">
        <v>7</v>
      </c>
      <c r="AE753">
        <v>12</v>
      </c>
      <c r="AF753" t="s">
        <v>1037</v>
      </c>
      <c r="AH753" s="4">
        <v>345120</v>
      </c>
      <c r="AI753" s="4">
        <v>6767390</v>
      </c>
      <c r="AJ753" s="4">
        <v>345000</v>
      </c>
      <c r="AK753" s="4">
        <v>6767000</v>
      </c>
      <c r="AL753">
        <v>100</v>
      </c>
      <c r="AM753" s="4"/>
      <c r="AN753">
        <v>1010</v>
      </c>
      <c r="AP753" s="5" t="s">
        <v>1343</v>
      </c>
      <c r="AQ753">
        <v>100931</v>
      </c>
      <c r="AT753">
        <v>1</v>
      </c>
      <c r="AU753" t="s">
        <v>12</v>
      </c>
      <c r="AV753" t="s">
        <v>1344</v>
      </c>
      <c r="AW753" t="s">
        <v>1345</v>
      </c>
      <c r="AX753">
        <v>1010</v>
      </c>
      <c r="AY753" t="s">
        <v>28</v>
      </c>
      <c r="AZ753" t="s">
        <v>29</v>
      </c>
      <c r="BB753" s="5">
        <v>43709.902777777803</v>
      </c>
      <c r="BC753" s="6" t="s">
        <v>17</v>
      </c>
      <c r="BE753">
        <v>6</v>
      </c>
      <c r="BF753">
        <v>11614</v>
      </c>
      <c r="BG753">
        <v>41601</v>
      </c>
      <c r="BH753" t="s">
        <v>1346</v>
      </c>
      <c r="BT753">
        <v>502268</v>
      </c>
    </row>
    <row r="754" spans="1:72" x14ac:dyDescent="0.3">
      <c r="A754">
        <v>503297</v>
      </c>
      <c r="B754">
        <v>14807</v>
      </c>
      <c r="F754" t="s">
        <v>0</v>
      </c>
      <c r="G754" t="s">
        <v>19</v>
      </c>
      <c r="H754" t="s">
        <v>1347</v>
      </c>
      <c r="I754" t="s">
        <v>21</v>
      </c>
      <c r="K754">
        <v>1</v>
      </c>
      <c r="L754" t="s">
        <v>4</v>
      </c>
      <c r="M754">
        <v>100931</v>
      </c>
      <c r="N754" t="s">
        <v>5</v>
      </c>
      <c r="T754" t="s">
        <v>1348</v>
      </c>
      <c r="U754" s="1">
        <v>1</v>
      </c>
      <c r="V754" t="s">
        <v>985</v>
      </c>
      <c r="W754" t="s">
        <v>464</v>
      </c>
      <c r="X754" s="2" t="s">
        <v>987</v>
      </c>
      <c r="Y754" s="3">
        <v>4</v>
      </c>
      <c r="Z754" s="4">
        <v>426</v>
      </c>
      <c r="AA754" t="s">
        <v>464</v>
      </c>
      <c r="AB754" t="s">
        <v>1349</v>
      </c>
      <c r="AC754">
        <v>2005</v>
      </c>
      <c r="AD754">
        <v>7</v>
      </c>
      <c r="AE754">
        <v>12</v>
      </c>
      <c r="AF754" t="s">
        <v>1037</v>
      </c>
      <c r="AH754" s="4">
        <v>350390</v>
      </c>
      <c r="AI754" s="4">
        <v>6765720</v>
      </c>
      <c r="AJ754" s="4">
        <v>351000</v>
      </c>
      <c r="AK754" s="4">
        <v>6765000</v>
      </c>
      <c r="AL754">
        <v>100</v>
      </c>
      <c r="AM754" s="4"/>
      <c r="AN754">
        <v>1010</v>
      </c>
      <c r="AP754" s="5" t="s">
        <v>1350</v>
      </c>
      <c r="AQ754">
        <v>100931</v>
      </c>
      <c r="AT754">
        <v>1</v>
      </c>
      <c r="AU754" t="s">
        <v>12</v>
      </c>
      <c r="AV754" t="s">
        <v>1351</v>
      </c>
      <c r="AW754" t="s">
        <v>1352</v>
      </c>
      <c r="AX754">
        <v>1010</v>
      </c>
      <c r="AY754" t="s">
        <v>28</v>
      </c>
      <c r="AZ754" t="s">
        <v>29</v>
      </c>
      <c r="BB754" s="5">
        <v>43709.902777777803</v>
      </c>
      <c r="BC754" s="6" t="s">
        <v>17</v>
      </c>
      <c r="BE754">
        <v>6</v>
      </c>
      <c r="BF754">
        <v>11409</v>
      </c>
      <c r="BG754">
        <v>41600</v>
      </c>
      <c r="BH754" t="s">
        <v>1353</v>
      </c>
      <c r="BT754">
        <v>503297</v>
      </c>
    </row>
    <row r="755" spans="1:72" x14ac:dyDescent="0.3">
      <c r="A755">
        <v>522062</v>
      </c>
      <c r="B755">
        <v>154781</v>
      </c>
      <c r="F755" t="s">
        <v>0</v>
      </c>
      <c r="G755" t="s">
        <v>5040</v>
      </c>
      <c r="H755" t="s">
        <v>5669</v>
      </c>
      <c r="I755" t="s">
        <v>793</v>
      </c>
      <c r="K755">
        <v>1</v>
      </c>
      <c r="L755" t="s">
        <v>4</v>
      </c>
      <c r="M755">
        <v>100931</v>
      </c>
      <c r="N755" t="s">
        <v>5</v>
      </c>
      <c r="T755" t="s">
        <v>5670</v>
      </c>
      <c r="U755" s="1">
        <v>1</v>
      </c>
      <c r="V755" t="s">
        <v>5444</v>
      </c>
      <c r="W755" t="s">
        <v>5645</v>
      </c>
      <c r="X755" t="s">
        <v>5446</v>
      </c>
      <c r="Y755" s="3">
        <v>18</v>
      </c>
      <c r="Z755" s="4">
        <v>1840</v>
      </c>
      <c r="AA755" s="4" t="s">
        <v>5645</v>
      </c>
      <c r="AB755" t="s">
        <v>5671</v>
      </c>
      <c r="AC755">
        <v>2005</v>
      </c>
      <c r="AD755">
        <v>7</v>
      </c>
      <c r="AE755">
        <v>23</v>
      </c>
      <c r="AF755" t="s">
        <v>5672</v>
      </c>
      <c r="AG755" t="s">
        <v>5673</v>
      </c>
      <c r="AH755">
        <v>518405</v>
      </c>
      <c r="AI755">
        <v>7425568</v>
      </c>
      <c r="AJ755" s="4">
        <v>519000</v>
      </c>
      <c r="AK755" s="4">
        <v>7425000</v>
      </c>
      <c r="AL755">
        <v>7</v>
      </c>
      <c r="AN755">
        <v>117</v>
      </c>
      <c r="AP755" s="5"/>
      <c r="AQ755">
        <v>100931</v>
      </c>
      <c r="AT755">
        <v>1</v>
      </c>
      <c r="AU755" t="s">
        <v>12</v>
      </c>
      <c r="AV755" t="s">
        <v>5674</v>
      </c>
      <c r="AW755" t="s">
        <v>5675</v>
      </c>
      <c r="AX755">
        <v>117</v>
      </c>
      <c r="AY755" t="s">
        <v>5048</v>
      </c>
      <c r="AZ755" t="s">
        <v>5049</v>
      </c>
      <c r="BB755" s="5">
        <v>40100</v>
      </c>
      <c r="BC755" s="6" t="s">
        <v>17</v>
      </c>
      <c r="BE755">
        <v>5</v>
      </c>
      <c r="BF755">
        <v>304402</v>
      </c>
      <c r="BG755">
        <v>42033</v>
      </c>
      <c r="BH755" t="s">
        <v>5676</v>
      </c>
      <c r="BJ755" t="s">
        <v>5677</v>
      </c>
      <c r="BT755">
        <v>522062</v>
      </c>
    </row>
    <row r="756" spans="1:72" x14ac:dyDescent="0.3">
      <c r="A756">
        <v>532429</v>
      </c>
      <c r="B756">
        <v>154976</v>
      </c>
      <c r="F756" t="s">
        <v>0</v>
      </c>
      <c r="G756" t="s">
        <v>5040</v>
      </c>
      <c r="H756" t="s">
        <v>6468</v>
      </c>
      <c r="I756" t="s">
        <v>793</v>
      </c>
      <c r="K756">
        <v>1</v>
      </c>
      <c r="L756" t="s">
        <v>4</v>
      </c>
      <c r="M756">
        <v>100931</v>
      </c>
      <c r="N756" t="s">
        <v>5</v>
      </c>
      <c r="T756" t="s">
        <v>6469</v>
      </c>
      <c r="U756" s="1">
        <v>1</v>
      </c>
      <c r="V756" t="s">
        <v>6047</v>
      </c>
      <c r="W756" t="s">
        <v>6470</v>
      </c>
      <c r="X756" s="2" t="s">
        <v>6049</v>
      </c>
      <c r="Y756" s="3">
        <v>19</v>
      </c>
      <c r="Z756" s="4">
        <v>1941</v>
      </c>
      <c r="AA756" t="s">
        <v>6470</v>
      </c>
      <c r="AB756" t="s">
        <v>6471</v>
      </c>
      <c r="AC756">
        <v>2005</v>
      </c>
      <c r="AD756">
        <v>8</v>
      </c>
      <c r="AE756">
        <v>12</v>
      </c>
      <c r="AF756" t="s">
        <v>6472</v>
      </c>
      <c r="AG756" t="s">
        <v>6472</v>
      </c>
      <c r="AH756">
        <v>712179</v>
      </c>
      <c r="AI756">
        <v>7801428</v>
      </c>
      <c r="AJ756" s="4">
        <v>713000</v>
      </c>
      <c r="AK756" s="4">
        <v>7801000</v>
      </c>
      <c r="AL756">
        <v>71</v>
      </c>
      <c r="AN756">
        <v>117</v>
      </c>
      <c r="AP756" s="5"/>
      <c r="AQ756">
        <v>100931</v>
      </c>
      <c r="AT756">
        <v>1</v>
      </c>
      <c r="AU756" t="s">
        <v>12</v>
      </c>
      <c r="AV756" t="s">
        <v>6473</v>
      </c>
      <c r="AW756" t="s">
        <v>6474</v>
      </c>
      <c r="AX756">
        <v>117</v>
      </c>
      <c r="AY756" t="s">
        <v>5048</v>
      </c>
      <c r="AZ756" t="s">
        <v>5049</v>
      </c>
      <c r="BB756" s="5">
        <v>40093</v>
      </c>
      <c r="BC756" s="6" t="s">
        <v>17</v>
      </c>
      <c r="BE756">
        <v>5</v>
      </c>
      <c r="BF756">
        <v>304607</v>
      </c>
      <c r="BG756">
        <v>42120</v>
      </c>
      <c r="BH756" t="s">
        <v>6475</v>
      </c>
      <c r="BJ756" t="s">
        <v>6476</v>
      </c>
      <c r="BT756">
        <v>532429</v>
      </c>
    </row>
    <row r="757" spans="1:72" x14ac:dyDescent="0.3">
      <c r="A757">
        <v>532489</v>
      </c>
      <c r="B757">
        <v>154873</v>
      </c>
      <c r="F757" t="s">
        <v>0</v>
      </c>
      <c r="G757" t="s">
        <v>5040</v>
      </c>
      <c r="H757" t="s">
        <v>6477</v>
      </c>
      <c r="I757" t="s">
        <v>793</v>
      </c>
      <c r="K757">
        <v>1</v>
      </c>
      <c r="L757" t="s">
        <v>4</v>
      </c>
      <c r="M757">
        <v>100931</v>
      </c>
      <c r="N757" t="s">
        <v>5</v>
      </c>
      <c r="T757" t="s">
        <v>6478</v>
      </c>
      <c r="U757" s="1">
        <v>1</v>
      </c>
      <c r="V757" t="s">
        <v>6047</v>
      </c>
      <c r="W757" t="s">
        <v>6470</v>
      </c>
      <c r="X757" s="2" t="s">
        <v>6049</v>
      </c>
      <c r="Y757" s="3">
        <v>19</v>
      </c>
      <c r="Z757" s="4">
        <v>1941</v>
      </c>
      <c r="AA757" t="s">
        <v>6470</v>
      </c>
      <c r="AB757" t="s">
        <v>6479</v>
      </c>
      <c r="AC757">
        <v>2005</v>
      </c>
      <c r="AD757">
        <v>6</v>
      </c>
      <c r="AE757">
        <v>3</v>
      </c>
      <c r="AF757" t="s">
        <v>6072</v>
      </c>
      <c r="AG757" t="s">
        <v>6072</v>
      </c>
      <c r="AH757">
        <v>714691</v>
      </c>
      <c r="AI757">
        <v>7782173</v>
      </c>
      <c r="AJ757" s="4">
        <v>715000</v>
      </c>
      <c r="AK757" s="4">
        <v>7783000</v>
      </c>
      <c r="AL757">
        <v>1</v>
      </c>
      <c r="AN757">
        <v>117</v>
      </c>
      <c r="AP757" s="5"/>
      <c r="AQ757">
        <v>100931</v>
      </c>
      <c r="AT757">
        <v>1</v>
      </c>
      <c r="AU757" t="s">
        <v>12</v>
      </c>
      <c r="AV757" t="s">
        <v>6480</v>
      </c>
      <c r="AW757" t="s">
        <v>6481</v>
      </c>
      <c r="AX757">
        <v>117</v>
      </c>
      <c r="AY757" t="s">
        <v>5048</v>
      </c>
      <c r="AZ757" t="s">
        <v>5049</v>
      </c>
      <c r="BB757" s="5">
        <v>40093</v>
      </c>
      <c r="BC757" s="6" t="s">
        <v>17</v>
      </c>
      <c r="BE757">
        <v>5</v>
      </c>
      <c r="BF757">
        <v>304514</v>
      </c>
      <c r="BG757">
        <v>42119</v>
      </c>
      <c r="BH757" t="s">
        <v>6482</v>
      </c>
      <c r="BJ757" t="s">
        <v>6483</v>
      </c>
      <c r="BT757">
        <v>532489</v>
      </c>
    </row>
    <row r="758" spans="1:72" x14ac:dyDescent="0.3">
      <c r="A758">
        <v>132852</v>
      </c>
      <c r="B758">
        <v>198371</v>
      </c>
      <c r="F758" t="s">
        <v>0</v>
      </c>
      <c r="G758" t="s">
        <v>791</v>
      </c>
      <c r="H758" t="s">
        <v>3967</v>
      </c>
      <c r="I758" t="s">
        <v>793</v>
      </c>
      <c r="K758">
        <v>1</v>
      </c>
      <c r="L758" t="s">
        <v>4</v>
      </c>
      <c r="M758">
        <v>100931</v>
      </c>
      <c r="N758" t="s">
        <v>5</v>
      </c>
      <c r="T758" t="s">
        <v>3968</v>
      </c>
      <c r="U758" s="1">
        <v>1</v>
      </c>
      <c r="V758" t="s">
        <v>3834</v>
      </c>
      <c r="W758" t="s">
        <v>3962</v>
      </c>
      <c r="X758" s="2" t="s">
        <v>3928</v>
      </c>
      <c r="Y758" s="3">
        <v>14</v>
      </c>
      <c r="Z758" s="4">
        <v>1426</v>
      </c>
      <c r="AA758" s="4" t="s">
        <v>3962</v>
      </c>
      <c r="AB758" t="s">
        <v>3969</v>
      </c>
      <c r="AC758">
        <v>2005</v>
      </c>
      <c r="AD758">
        <v>6</v>
      </c>
      <c r="AE758">
        <v>16</v>
      </c>
      <c r="AF758" t="s">
        <v>3500</v>
      </c>
      <c r="AG758" t="s">
        <v>3500</v>
      </c>
      <c r="AH758">
        <v>88938</v>
      </c>
      <c r="AI758">
        <v>6820213</v>
      </c>
      <c r="AJ758" s="4">
        <v>89000</v>
      </c>
      <c r="AK758" s="4">
        <v>6821000</v>
      </c>
      <c r="AL758">
        <v>71</v>
      </c>
      <c r="AN758">
        <v>33</v>
      </c>
      <c r="AP758" s="5"/>
      <c r="AQ758">
        <v>100931</v>
      </c>
      <c r="AT758">
        <v>1</v>
      </c>
      <c r="AU758" t="s">
        <v>12</v>
      </c>
      <c r="AV758" t="s">
        <v>3970</v>
      </c>
      <c r="AW758" t="s">
        <v>3971</v>
      </c>
      <c r="AX758">
        <v>33</v>
      </c>
      <c r="AY758" t="s">
        <v>800</v>
      </c>
      <c r="AZ758" t="s">
        <v>49</v>
      </c>
      <c r="BB758" s="5">
        <v>41689</v>
      </c>
      <c r="BC758" s="6" t="s">
        <v>17</v>
      </c>
      <c r="BE758">
        <v>4</v>
      </c>
      <c r="BF758">
        <v>349264</v>
      </c>
      <c r="BG758">
        <v>41871</v>
      </c>
      <c r="BH758" t="s">
        <v>3972</v>
      </c>
      <c r="BJ758" t="s">
        <v>3973</v>
      </c>
      <c r="BT758">
        <v>132852</v>
      </c>
    </row>
    <row r="759" spans="1:72" x14ac:dyDescent="0.3">
      <c r="A759">
        <v>137251</v>
      </c>
      <c r="B759">
        <v>198363</v>
      </c>
      <c r="F759" t="s">
        <v>0</v>
      </c>
      <c r="G759" t="s">
        <v>791</v>
      </c>
      <c r="H759" t="s">
        <v>3974</v>
      </c>
      <c r="I759" t="s">
        <v>793</v>
      </c>
      <c r="K759">
        <v>1</v>
      </c>
      <c r="L759" t="s">
        <v>4</v>
      </c>
      <c r="M759">
        <v>100931</v>
      </c>
      <c r="N759" t="s">
        <v>5</v>
      </c>
      <c r="T759" t="s">
        <v>3975</v>
      </c>
      <c r="U759" s="1">
        <v>1</v>
      </c>
      <c r="V759" t="s">
        <v>3834</v>
      </c>
      <c r="W759" t="s">
        <v>3962</v>
      </c>
      <c r="X759" s="2" t="s">
        <v>3928</v>
      </c>
      <c r="Y759" s="3">
        <v>14</v>
      </c>
      <c r="Z759" s="4">
        <v>1426</v>
      </c>
      <c r="AA759" s="4" t="s">
        <v>3962</v>
      </c>
      <c r="AB759" t="s">
        <v>3976</v>
      </c>
      <c r="AC759">
        <v>2005</v>
      </c>
      <c r="AD759">
        <v>6</v>
      </c>
      <c r="AE759">
        <v>16</v>
      </c>
      <c r="AF759" t="s">
        <v>3500</v>
      </c>
      <c r="AG759" t="s">
        <v>3500</v>
      </c>
      <c r="AH759">
        <v>93906</v>
      </c>
      <c r="AI759">
        <v>6824686</v>
      </c>
      <c r="AJ759" s="4">
        <v>93000</v>
      </c>
      <c r="AK759" s="4">
        <v>6825000</v>
      </c>
      <c r="AL759">
        <v>7</v>
      </c>
      <c r="AN759">
        <v>33</v>
      </c>
      <c r="AP759" s="5"/>
      <c r="AQ759">
        <v>100931</v>
      </c>
      <c r="AT759">
        <v>1</v>
      </c>
      <c r="AU759" t="s">
        <v>12</v>
      </c>
      <c r="AV759" t="s">
        <v>3977</v>
      </c>
      <c r="AW759" t="s">
        <v>3978</v>
      </c>
      <c r="AX759">
        <v>33</v>
      </c>
      <c r="AY759" t="s">
        <v>800</v>
      </c>
      <c r="AZ759" t="s">
        <v>49</v>
      </c>
      <c r="BB759" s="5">
        <v>41689</v>
      </c>
      <c r="BC759" s="6" t="s">
        <v>17</v>
      </c>
      <c r="BE759">
        <v>4</v>
      </c>
      <c r="BF759">
        <v>349257</v>
      </c>
      <c r="BG759">
        <v>41872</v>
      </c>
      <c r="BH759" t="s">
        <v>3979</v>
      </c>
      <c r="BJ759" t="s">
        <v>3980</v>
      </c>
      <c r="BT759">
        <v>137251</v>
      </c>
    </row>
    <row r="760" spans="1:72" x14ac:dyDescent="0.3">
      <c r="A760">
        <v>142115</v>
      </c>
      <c r="B760">
        <v>199690</v>
      </c>
      <c r="F760" t="s">
        <v>0</v>
      </c>
      <c r="G760" t="s">
        <v>791</v>
      </c>
      <c r="H760" t="s">
        <v>3287</v>
      </c>
      <c r="I760" t="s">
        <v>793</v>
      </c>
      <c r="K760">
        <v>1</v>
      </c>
      <c r="L760" t="s">
        <v>4</v>
      </c>
      <c r="M760">
        <v>100931</v>
      </c>
      <c r="N760" t="s">
        <v>5</v>
      </c>
      <c r="T760" t="s">
        <v>3288</v>
      </c>
      <c r="U760" s="1">
        <v>1</v>
      </c>
      <c r="V760" t="s">
        <v>3148</v>
      </c>
      <c r="W760" t="s">
        <v>3289</v>
      </c>
      <c r="X760" t="s">
        <v>3150</v>
      </c>
      <c r="Y760" s="3">
        <v>9</v>
      </c>
      <c r="Z760" s="4">
        <v>928</v>
      </c>
      <c r="AA760" s="4" t="s">
        <v>3289</v>
      </c>
      <c r="AB760" t="s">
        <v>3290</v>
      </c>
      <c r="AC760">
        <v>2006</v>
      </c>
      <c r="AD760">
        <v>6</v>
      </c>
      <c r="AE760">
        <v>9</v>
      </c>
      <c r="AF760" t="s">
        <v>3291</v>
      </c>
      <c r="AG760" t="s">
        <v>3291</v>
      </c>
      <c r="AH760">
        <v>101868</v>
      </c>
      <c r="AI760">
        <v>6513489</v>
      </c>
      <c r="AJ760" s="4">
        <v>101000</v>
      </c>
      <c r="AK760" s="4">
        <v>6513000</v>
      </c>
      <c r="AL760">
        <v>71</v>
      </c>
      <c r="AN760">
        <v>33</v>
      </c>
      <c r="AP760" s="5"/>
      <c r="AQ760">
        <v>100931</v>
      </c>
      <c r="AT760">
        <v>1</v>
      </c>
      <c r="AU760" t="s">
        <v>12</v>
      </c>
      <c r="AV760" t="s">
        <v>3292</v>
      </c>
      <c r="AW760" t="s">
        <v>3293</v>
      </c>
      <c r="AX760">
        <v>33</v>
      </c>
      <c r="AY760" t="s">
        <v>800</v>
      </c>
      <c r="AZ760" t="s">
        <v>49</v>
      </c>
      <c r="BB760" s="5">
        <v>41689</v>
      </c>
      <c r="BC760" s="6" t="s">
        <v>17</v>
      </c>
      <c r="BE760">
        <v>4</v>
      </c>
      <c r="BF760">
        <v>350559</v>
      </c>
      <c r="BG760">
        <v>41778</v>
      </c>
      <c r="BH760" t="s">
        <v>3294</v>
      </c>
      <c r="BJ760" t="s">
        <v>3295</v>
      </c>
      <c r="BT760">
        <v>142115</v>
      </c>
    </row>
    <row r="761" spans="1:72" x14ac:dyDescent="0.3">
      <c r="A761">
        <v>150307</v>
      </c>
      <c r="B761">
        <v>199305</v>
      </c>
      <c r="F761" t="s">
        <v>0</v>
      </c>
      <c r="G761" t="s">
        <v>791</v>
      </c>
      <c r="H761" t="s">
        <v>2814</v>
      </c>
      <c r="I761" t="s">
        <v>793</v>
      </c>
      <c r="K761">
        <v>1</v>
      </c>
      <c r="L761" t="s">
        <v>4</v>
      </c>
      <c r="M761">
        <v>100931</v>
      </c>
      <c r="N761" t="s">
        <v>5</v>
      </c>
      <c r="T761" t="s">
        <v>2815</v>
      </c>
      <c r="U761" s="1">
        <v>1</v>
      </c>
      <c r="V761" t="s">
        <v>2527</v>
      </c>
      <c r="W761" t="s">
        <v>2816</v>
      </c>
      <c r="X761" s="2" t="s">
        <v>2657</v>
      </c>
      <c r="Y761" s="3">
        <v>8</v>
      </c>
      <c r="Z761" s="4">
        <v>826</v>
      </c>
      <c r="AA761" s="4" t="s">
        <v>2816</v>
      </c>
      <c r="AB761" t="s">
        <v>2817</v>
      </c>
      <c r="AC761">
        <v>2006</v>
      </c>
      <c r="AD761">
        <v>7</v>
      </c>
      <c r="AE761">
        <v>25</v>
      </c>
      <c r="AF761" t="s">
        <v>2818</v>
      </c>
      <c r="AG761" t="s">
        <v>2818</v>
      </c>
      <c r="AH761">
        <v>121595</v>
      </c>
      <c r="AI761">
        <v>6673786</v>
      </c>
      <c r="AJ761" s="4">
        <v>121000</v>
      </c>
      <c r="AK761" s="4">
        <v>6673000</v>
      </c>
      <c r="AL761">
        <v>7</v>
      </c>
      <c r="AN761">
        <v>33</v>
      </c>
      <c r="AP761" s="5"/>
      <c r="AQ761">
        <v>100931</v>
      </c>
      <c r="AT761">
        <v>1</v>
      </c>
      <c r="AU761" t="s">
        <v>12</v>
      </c>
      <c r="AV761" t="s">
        <v>2819</v>
      </c>
      <c r="AW761" t="s">
        <v>2820</v>
      </c>
      <c r="AX761">
        <v>33</v>
      </c>
      <c r="AY761" t="s">
        <v>800</v>
      </c>
      <c r="AZ761" t="s">
        <v>49</v>
      </c>
      <c r="BB761" s="5">
        <v>41689</v>
      </c>
      <c r="BC761" s="6" t="s">
        <v>17</v>
      </c>
      <c r="BE761">
        <v>4</v>
      </c>
      <c r="BF761">
        <v>350189</v>
      </c>
      <c r="BG761">
        <v>41724</v>
      </c>
      <c r="BH761" t="s">
        <v>2821</v>
      </c>
      <c r="BJ761" t="s">
        <v>2822</v>
      </c>
      <c r="BT761">
        <v>150307</v>
      </c>
    </row>
    <row r="762" spans="1:72" x14ac:dyDescent="0.3">
      <c r="A762">
        <v>153776</v>
      </c>
      <c r="B762">
        <v>199137</v>
      </c>
      <c r="F762" t="s">
        <v>0</v>
      </c>
      <c r="G762" t="s">
        <v>791</v>
      </c>
      <c r="H762" t="s">
        <v>2944</v>
      </c>
      <c r="I762" t="s">
        <v>793</v>
      </c>
      <c r="K762">
        <v>1</v>
      </c>
      <c r="L762" t="s">
        <v>4</v>
      </c>
      <c r="M762">
        <v>100931</v>
      </c>
      <c r="N762" t="s">
        <v>5</v>
      </c>
      <c r="T762" t="s">
        <v>2945</v>
      </c>
      <c r="U762" s="1">
        <v>1</v>
      </c>
      <c r="V762" t="s">
        <v>2527</v>
      </c>
      <c r="W762" t="s">
        <v>2937</v>
      </c>
      <c r="X762" s="2" t="s">
        <v>2657</v>
      </c>
      <c r="Y762" s="3">
        <v>8</v>
      </c>
      <c r="Z762" s="4">
        <v>829</v>
      </c>
      <c r="AA762" s="4" t="s">
        <v>2937</v>
      </c>
      <c r="AB762" t="s">
        <v>2946</v>
      </c>
      <c r="AC762">
        <v>2006</v>
      </c>
      <c r="AD762">
        <v>6</v>
      </c>
      <c r="AE762">
        <v>21</v>
      </c>
      <c r="AF762" t="s">
        <v>2818</v>
      </c>
      <c r="AG762" t="s">
        <v>2818</v>
      </c>
      <c r="AH762">
        <v>126828</v>
      </c>
      <c r="AI762">
        <v>6612649</v>
      </c>
      <c r="AJ762" s="4">
        <v>127000</v>
      </c>
      <c r="AK762" s="4">
        <v>6613000</v>
      </c>
      <c r="AL762">
        <v>7</v>
      </c>
      <c r="AN762">
        <v>33</v>
      </c>
      <c r="AP762" s="5"/>
      <c r="AQ762">
        <v>100931</v>
      </c>
      <c r="AT762">
        <v>1</v>
      </c>
      <c r="AU762" t="s">
        <v>12</v>
      </c>
      <c r="AV762" t="s">
        <v>2947</v>
      </c>
      <c r="AW762" t="s">
        <v>2948</v>
      </c>
      <c r="AX762">
        <v>33</v>
      </c>
      <c r="AY762" t="s">
        <v>800</v>
      </c>
      <c r="AZ762" t="s">
        <v>49</v>
      </c>
      <c r="BB762" s="5">
        <v>41689</v>
      </c>
      <c r="BC762" s="6" t="s">
        <v>17</v>
      </c>
      <c r="BE762">
        <v>4</v>
      </c>
      <c r="BF762">
        <v>350030</v>
      </c>
      <c r="BG762">
        <v>41740</v>
      </c>
      <c r="BH762" t="s">
        <v>2949</v>
      </c>
      <c r="BJ762" t="s">
        <v>2950</v>
      </c>
      <c r="BT762">
        <v>153776</v>
      </c>
    </row>
    <row r="763" spans="1:72" x14ac:dyDescent="0.3">
      <c r="A763">
        <v>155287</v>
      </c>
      <c r="B763">
        <v>199400</v>
      </c>
      <c r="F763" t="s">
        <v>0</v>
      </c>
      <c r="G763" t="s">
        <v>791</v>
      </c>
      <c r="H763" t="s">
        <v>3023</v>
      </c>
      <c r="I763" t="s">
        <v>793</v>
      </c>
      <c r="K763">
        <v>1</v>
      </c>
      <c r="L763" t="s">
        <v>4</v>
      </c>
      <c r="M763">
        <v>100931</v>
      </c>
      <c r="N763" t="s">
        <v>5</v>
      </c>
      <c r="T763" t="s">
        <v>3024</v>
      </c>
      <c r="U763" s="1">
        <v>1</v>
      </c>
      <c r="V763" t="s">
        <v>2527</v>
      </c>
      <c r="W763" t="s">
        <v>3025</v>
      </c>
      <c r="X763" s="2" t="s">
        <v>2657</v>
      </c>
      <c r="Y763" s="3">
        <v>8</v>
      </c>
      <c r="Z763" s="4">
        <v>830</v>
      </c>
      <c r="AA763" s="4" t="s">
        <v>3025</v>
      </c>
      <c r="AB763" t="s">
        <v>3026</v>
      </c>
      <c r="AC763">
        <v>2006</v>
      </c>
      <c r="AD763">
        <v>7</v>
      </c>
      <c r="AE763">
        <v>4</v>
      </c>
      <c r="AF763" t="s">
        <v>2818</v>
      </c>
      <c r="AG763" t="s">
        <v>2818</v>
      </c>
      <c r="AH763">
        <v>128511</v>
      </c>
      <c r="AI763">
        <v>6559961</v>
      </c>
      <c r="AJ763" s="4">
        <v>129000</v>
      </c>
      <c r="AK763" s="4">
        <v>6559000</v>
      </c>
      <c r="AL763">
        <v>7</v>
      </c>
      <c r="AN763">
        <v>33</v>
      </c>
      <c r="AP763" s="5"/>
      <c r="AQ763">
        <v>100931</v>
      </c>
      <c r="AT763">
        <v>1</v>
      </c>
      <c r="AU763" t="s">
        <v>12</v>
      </c>
      <c r="AV763" t="s">
        <v>3027</v>
      </c>
      <c r="AW763" t="s">
        <v>3028</v>
      </c>
      <c r="AX763">
        <v>33</v>
      </c>
      <c r="AY763" t="s">
        <v>800</v>
      </c>
      <c r="AZ763" t="s">
        <v>49</v>
      </c>
      <c r="BB763" s="5">
        <v>41689</v>
      </c>
      <c r="BC763" s="6" t="s">
        <v>17</v>
      </c>
      <c r="BE763">
        <v>4</v>
      </c>
      <c r="BF763">
        <v>350279</v>
      </c>
      <c r="BG763">
        <v>41745</v>
      </c>
      <c r="BH763" t="s">
        <v>3029</v>
      </c>
      <c r="BJ763" t="s">
        <v>3030</v>
      </c>
      <c r="BT763">
        <v>155287</v>
      </c>
    </row>
    <row r="764" spans="1:72" x14ac:dyDescent="0.3">
      <c r="A764">
        <v>155269</v>
      </c>
      <c r="B764">
        <v>199461</v>
      </c>
      <c r="F764" t="s">
        <v>0</v>
      </c>
      <c r="G764" t="s">
        <v>791</v>
      </c>
      <c r="H764" t="s">
        <v>3031</v>
      </c>
      <c r="I764" t="s">
        <v>793</v>
      </c>
      <c r="K764">
        <v>1</v>
      </c>
      <c r="L764" t="s">
        <v>4</v>
      </c>
      <c r="M764">
        <v>100931</v>
      </c>
      <c r="N764" t="s">
        <v>5</v>
      </c>
      <c r="T764" t="s">
        <v>3024</v>
      </c>
      <c r="U764" s="1">
        <v>1</v>
      </c>
      <c r="V764" t="s">
        <v>2527</v>
      </c>
      <c r="W764" t="s">
        <v>3025</v>
      </c>
      <c r="X764" s="2" t="s">
        <v>2657</v>
      </c>
      <c r="Y764" s="3">
        <v>8</v>
      </c>
      <c r="Z764" s="4">
        <v>830</v>
      </c>
      <c r="AA764" s="4" t="s">
        <v>3025</v>
      </c>
      <c r="AB764" t="s">
        <v>3032</v>
      </c>
      <c r="AC764">
        <v>2006</v>
      </c>
      <c r="AD764">
        <v>7</v>
      </c>
      <c r="AE764">
        <v>4</v>
      </c>
      <c r="AF764" t="s">
        <v>2818</v>
      </c>
      <c r="AG764" t="s">
        <v>2818</v>
      </c>
      <c r="AH764">
        <v>128497</v>
      </c>
      <c r="AI764">
        <v>6559694</v>
      </c>
      <c r="AJ764" s="4">
        <v>129000</v>
      </c>
      <c r="AK764" s="4">
        <v>6559000</v>
      </c>
      <c r="AL764">
        <v>7</v>
      </c>
      <c r="AN764">
        <v>33</v>
      </c>
      <c r="AP764" s="5"/>
      <c r="AQ764">
        <v>100931</v>
      </c>
      <c r="AT764">
        <v>1</v>
      </c>
      <c r="AU764" t="s">
        <v>12</v>
      </c>
      <c r="AV764" t="s">
        <v>3033</v>
      </c>
      <c r="AW764" t="s">
        <v>3034</v>
      </c>
      <c r="AX764">
        <v>33</v>
      </c>
      <c r="AY764" t="s">
        <v>800</v>
      </c>
      <c r="AZ764" t="s">
        <v>49</v>
      </c>
      <c r="BB764" s="5">
        <v>41689</v>
      </c>
      <c r="BC764" s="6" t="s">
        <v>17</v>
      </c>
      <c r="BE764">
        <v>4</v>
      </c>
      <c r="BF764">
        <v>350339</v>
      </c>
      <c r="BG764">
        <v>41746</v>
      </c>
      <c r="BH764" t="s">
        <v>3035</v>
      </c>
      <c r="BJ764" t="s">
        <v>3036</v>
      </c>
      <c r="BT764">
        <v>155269</v>
      </c>
    </row>
    <row r="765" spans="1:72" x14ac:dyDescent="0.3">
      <c r="A765">
        <v>156542</v>
      </c>
      <c r="B765">
        <v>199418</v>
      </c>
      <c r="F765" t="s">
        <v>0</v>
      </c>
      <c r="G765" t="s">
        <v>791</v>
      </c>
      <c r="H765" t="s">
        <v>3037</v>
      </c>
      <c r="I765" t="s">
        <v>793</v>
      </c>
      <c r="K765">
        <v>1</v>
      </c>
      <c r="L765" t="s">
        <v>4</v>
      </c>
      <c r="M765">
        <v>100931</v>
      </c>
      <c r="N765" t="s">
        <v>5</v>
      </c>
      <c r="T765" t="s">
        <v>3038</v>
      </c>
      <c r="U765" s="1">
        <v>1</v>
      </c>
      <c r="V765" t="s">
        <v>2527</v>
      </c>
      <c r="W765" t="s">
        <v>3025</v>
      </c>
      <c r="X765" s="2" t="s">
        <v>2657</v>
      </c>
      <c r="Y765" s="3">
        <v>8</v>
      </c>
      <c r="Z765" s="4">
        <v>830</v>
      </c>
      <c r="AA765" s="4" t="s">
        <v>3025</v>
      </c>
      <c r="AB765" t="s">
        <v>3039</v>
      </c>
      <c r="AC765">
        <v>2006</v>
      </c>
      <c r="AD765">
        <v>7</v>
      </c>
      <c r="AE765">
        <v>4</v>
      </c>
      <c r="AF765" t="s">
        <v>2818</v>
      </c>
      <c r="AG765" t="s">
        <v>2818</v>
      </c>
      <c r="AH765">
        <v>130540</v>
      </c>
      <c r="AI765">
        <v>6559787</v>
      </c>
      <c r="AJ765" s="4">
        <v>131000</v>
      </c>
      <c r="AK765" s="4">
        <v>6559000</v>
      </c>
      <c r="AL765">
        <v>7</v>
      </c>
      <c r="AN765">
        <v>33</v>
      </c>
      <c r="AP765" s="5"/>
      <c r="AQ765">
        <v>100931</v>
      </c>
      <c r="AT765">
        <v>1</v>
      </c>
      <c r="AU765" t="s">
        <v>12</v>
      </c>
      <c r="AV765" t="s">
        <v>3040</v>
      </c>
      <c r="AW765" t="s">
        <v>3041</v>
      </c>
      <c r="AX765">
        <v>33</v>
      </c>
      <c r="AY765" t="s">
        <v>800</v>
      </c>
      <c r="AZ765" t="s">
        <v>49</v>
      </c>
      <c r="BB765" s="5">
        <v>41689</v>
      </c>
      <c r="BC765" s="6" t="s">
        <v>17</v>
      </c>
      <c r="BE765">
        <v>4</v>
      </c>
      <c r="BF765">
        <v>350296</v>
      </c>
      <c r="BG765">
        <v>41747</v>
      </c>
      <c r="BH765" t="s">
        <v>3042</v>
      </c>
      <c r="BJ765" t="s">
        <v>3043</v>
      </c>
      <c r="BT765">
        <v>156542</v>
      </c>
    </row>
    <row r="766" spans="1:72" x14ac:dyDescent="0.3">
      <c r="A766">
        <v>158458</v>
      </c>
      <c r="B766">
        <v>335329</v>
      </c>
      <c r="F766" t="s">
        <v>0</v>
      </c>
      <c r="G766" t="s">
        <v>4174</v>
      </c>
      <c r="H766" t="s">
        <v>4382</v>
      </c>
      <c r="I766" t="s">
        <v>21</v>
      </c>
      <c r="K766">
        <v>1</v>
      </c>
      <c r="L766" t="s">
        <v>4</v>
      </c>
      <c r="M766">
        <v>100931</v>
      </c>
      <c r="N766" t="s">
        <v>5</v>
      </c>
      <c r="T766" t="s">
        <v>4377</v>
      </c>
      <c r="U766" s="1">
        <v>1</v>
      </c>
      <c r="V766" t="s">
        <v>4017</v>
      </c>
      <c r="W766" t="s">
        <v>4291</v>
      </c>
      <c r="X766" t="s">
        <v>4045</v>
      </c>
      <c r="Y766" s="3">
        <v>15</v>
      </c>
      <c r="Z766" s="4">
        <v>1539</v>
      </c>
      <c r="AA766" s="4" t="s">
        <v>4291</v>
      </c>
      <c r="AB766" t="s">
        <v>4383</v>
      </c>
      <c r="AC766">
        <v>2006</v>
      </c>
      <c r="AD766">
        <v>7</v>
      </c>
      <c r="AE766">
        <v>7</v>
      </c>
      <c r="AF766" t="s">
        <v>4178</v>
      </c>
      <c r="AG766" t="s">
        <v>4178</v>
      </c>
      <c r="AH766">
        <v>133613</v>
      </c>
      <c r="AI766">
        <v>6942711</v>
      </c>
      <c r="AJ766" s="4">
        <v>133000</v>
      </c>
      <c r="AK766" s="4">
        <v>6943000</v>
      </c>
      <c r="AL766">
        <v>10</v>
      </c>
      <c r="AN766">
        <v>95</v>
      </c>
      <c r="AQ766">
        <v>100931</v>
      </c>
      <c r="AT766">
        <v>1</v>
      </c>
      <c r="AU766" t="s">
        <v>12</v>
      </c>
      <c r="AV766" t="s">
        <v>4384</v>
      </c>
      <c r="AW766" t="s">
        <v>4385</v>
      </c>
      <c r="AX766">
        <v>95</v>
      </c>
      <c r="AY766" t="s">
        <v>4174</v>
      </c>
      <c r="AZ766" t="s">
        <v>4181</v>
      </c>
      <c r="BB766" s="5">
        <v>41743</v>
      </c>
      <c r="BC766" s="6" t="s">
        <v>17</v>
      </c>
      <c r="BE766">
        <v>4</v>
      </c>
      <c r="BF766">
        <v>507583</v>
      </c>
      <c r="BG766">
        <v>41907</v>
      </c>
      <c r="BH766" t="s">
        <v>4386</v>
      </c>
      <c r="BT766">
        <v>158458</v>
      </c>
    </row>
    <row r="767" spans="1:72" x14ac:dyDescent="0.3">
      <c r="A767">
        <v>169318</v>
      </c>
      <c r="B767">
        <v>199309</v>
      </c>
      <c r="F767" t="s">
        <v>0</v>
      </c>
      <c r="G767" t="s">
        <v>791</v>
      </c>
      <c r="H767" t="s">
        <v>2840</v>
      </c>
      <c r="I767" t="s">
        <v>793</v>
      </c>
      <c r="K767">
        <v>1</v>
      </c>
      <c r="L767" t="s">
        <v>4</v>
      </c>
      <c r="M767">
        <v>100931</v>
      </c>
      <c r="N767" t="s">
        <v>5</v>
      </c>
      <c r="T767" t="s">
        <v>2841</v>
      </c>
      <c r="U767" s="1">
        <v>1</v>
      </c>
      <c r="V767" t="s">
        <v>2527</v>
      </c>
      <c r="W767" t="s">
        <v>2816</v>
      </c>
      <c r="X767" s="2" t="s">
        <v>2657</v>
      </c>
      <c r="Y767" s="3">
        <v>8</v>
      </c>
      <c r="Z767" s="4">
        <v>826</v>
      </c>
      <c r="AA767" s="4" t="s">
        <v>2816</v>
      </c>
      <c r="AB767" t="s">
        <v>2842</v>
      </c>
      <c r="AC767">
        <v>2006</v>
      </c>
      <c r="AD767">
        <v>7</v>
      </c>
      <c r="AE767">
        <v>25</v>
      </c>
      <c r="AF767" t="s">
        <v>2818</v>
      </c>
      <c r="AG767" t="s">
        <v>2818</v>
      </c>
      <c r="AH767">
        <v>151381</v>
      </c>
      <c r="AI767">
        <v>6669410</v>
      </c>
      <c r="AJ767" s="4">
        <v>151000</v>
      </c>
      <c r="AK767" s="4">
        <v>6669000</v>
      </c>
      <c r="AL767">
        <v>7</v>
      </c>
      <c r="AN767">
        <v>33</v>
      </c>
      <c r="AP767" s="5"/>
      <c r="AQ767">
        <v>100931</v>
      </c>
      <c r="AT767">
        <v>1</v>
      </c>
      <c r="AU767" t="s">
        <v>12</v>
      </c>
      <c r="AV767" t="s">
        <v>2843</v>
      </c>
      <c r="AW767" t="s">
        <v>2844</v>
      </c>
      <c r="AX767">
        <v>33</v>
      </c>
      <c r="AY767" t="s">
        <v>800</v>
      </c>
      <c r="AZ767" t="s">
        <v>49</v>
      </c>
      <c r="BB767" s="5">
        <v>41689</v>
      </c>
      <c r="BC767" s="6" t="s">
        <v>17</v>
      </c>
      <c r="BE767">
        <v>4</v>
      </c>
      <c r="BF767">
        <v>350192</v>
      </c>
      <c r="BG767">
        <v>41723</v>
      </c>
      <c r="BH767" t="s">
        <v>2845</v>
      </c>
      <c r="BJ767" t="s">
        <v>2846</v>
      </c>
      <c r="BT767">
        <v>169318</v>
      </c>
    </row>
    <row r="768" spans="1:72" x14ac:dyDescent="0.3">
      <c r="A768">
        <v>250883</v>
      </c>
      <c r="B768">
        <v>13950</v>
      </c>
      <c r="F768" t="s">
        <v>0</v>
      </c>
      <c r="G768" t="s">
        <v>19</v>
      </c>
      <c r="H768" t="s">
        <v>2012</v>
      </c>
      <c r="I768" t="s">
        <v>21</v>
      </c>
      <c r="K768">
        <v>1</v>
      </c>
      <c r="L768" t="s">
        <v>4</v>
      </c>
      <c r="M768">
        <v>100931</v>
      </c>
      <c r="N768" t="s">
        <v>5</v>
      </c>
      <c r="T768" t="s">
        <v>2013</v>
      </c>
      <c r="U768" s="1">
        <v>1</v>
      </c>
      <c r="V768" t="s">
        <v>985</v>
      </c>
      <c r="W768" t="s">
        <v>1950</v>
      </c>
      <c r="X768" t="s">
        <v>1535</v>
      </c>
      <c r="Y768" s="3">
        <v>5</v>
      </c>
      <c r="Z768" s="4">
        <v>538</v>
      </c>
      <c r="AA768" s="4" t="s">
        <v>1950</v>
      </c>
      <c r="AB768" t="s">
        <v>2014</v>
      </c>
      <c r="AC768">
        <v>2006</v>
      </c>
      <c r="AD768">
        <v>7</v>
      </c>
      <c r="AE768">
        <v>8</v>
      </c>
      <c r="AF768" t="s">
        <v>1037</v>
      </c>
      <c r="AH768" s="4">
        <v>236080</v>
      </c>
      <c r="AI768" s="4">
        <v>6766180</v>
      </c>
      <c r="AJ768" s="4">
        <v>237000</v>
      </c>
      <c r="AK768" s="4">
        <v>6767000</v>
      </c>
      <c r="AL768">
        <v>50</v>
      </c>
      <c r="AM768" s="4"/>
      <c r="AN768">
        <v>1010</v>
      </c>
      <c r="AP768" s="5" t="s">
        <v>2015</v>
      </c>
      <c r="AQ768">
        <v>100931</v>
      </c>
      <c r="AT768">
        <v>1</v>
      </c>
      <c r="AU768" t="s">
        <v>12</v>
      </c>
      <c r="AV768" t="s">
        <v>2016</v>
      </c>
      <c r="AW768" t="s">
        <v>2017</v>
      </c>
      <c r="AX768">
        <v>1010</v>
      </c>
      <c r="AY768" t="s">
        <v>28</v>
      </c>
      <c r="AZ768" t="s">
        <v>29</v>
      </c>
      <c r="BB768" s="5">
        <v>43709.902777777803</v>
      </c>
      <c r="BC768" s="6" t="s">
        <v>17</v>
      </c>
      <c r="BE768">
        <v>6</v>
      </c>
      <c r="BF768">
        <v>10564</v>
      </c>
      <c r="BG768">
        <v>41662</v>
      </c>
      <c r="BH768" t="s">
        <v>2018</v>
      </c>
      <c r="BT768">
        <v>250883</v>
      </c>
    </row>
    <row r="769" spans="1:72" x14ac:dyDescent="0.3">
      <c r="A769">
        <v>288762</v>
      </c>
      <c r="B769">
        <v>13575</v>
      </c>
      <c r="F769" t="s">
        <v>0</v>
      </c>
      <c r="G769" t="s">
        <v>19</v>
      </c>
      <c r="H769" t="s">
        <v>1549</v>
      </c>
      <c r="I769" t="s">
        <v>21</v>
      </c>
      <c r="K769">
        <v>1</v>
      </c>
      <c r="L769" t="s">
        <v>4</v>
      </c>
      <c r="M769">
        <v>100931</v>
      </c>
      <c r="N769" t="s">
        <v>5</v>
      </c>
      <c r="T769" t="s">
        <v>1550</v>
      </c>
      <c r="U769" s="1">
        <v>1</v>
      </c>
      <c r="V769" t="s">
        <v>985</v>
      </c>
      <c r="W769" t="s">
        <v>1534</v>
      </c>
      <c r="X769" t="s">
        <v>1535</v>
      </c>
      <c r="Y769" s="3">
        <v>5</v>
      </c>
      <c r="Z769" s="4">
        <v>501</v>
      </c>
      <c r="AA769" s="4" t="s">
        <v>1534</v>
      </c>
      <c r="AB769" t="s">
        <v>1551</v>
      </c>
      <c r="AC769">
        <v>2006</v>
      </c>
      <c r="AD769">
        <v>8</v>
      </c>
      <c r="AE769">
        <v>25</v>
      </c>
      <c r="AF769" t="s">
        <v>1037</v>
      </c>
      <c r="AH769" s="4">
        <v>246700</v>
      </c>
      <c r="AI769" s="4">
        <v>6784950</v>
      </c>
      <c r="AJ769" s="4">
        <v>247000</v>
      </c>
      <c r="AK769" s="4">
        <v>6785000</v>
      </c>
      <c r="AL769">
        <v>50</v>
      </c>
      <c r="AM769" s="4"/>
      <c r="AN769">
        <v>1010</v>
      </c>
      <c r="AP769" s="5" t="s">
        <v>1552</v>
      </c>
      <c r="AQ769">
        <v>100931</v>
      </c>
      <c r="AT769">
        <v>1</v>
      </c>
      <c r="AU769" t="s">
        <v>12</v>
      </c>
      <c r="AV769" t="s">
        <v>1553</v>
      </c>
      <c r="AW769" t="s">
        <v>1554</v>
      </c>
      <c r="AX769">
        <v>1010</v>
      </c>
      <c r="AY769" t="s">
        <v>28</v>
      </c>
      <c r="AZ769" t="s">
        <v>29</v>
      </c>
      <c r="BB769" s="5">
        <v>43709.902777777803</v>
      </c>
      <c r="BC769" s="6" t="s">
        <v>17</v>
      </c>
      <c r="BE769">
        <v>6</v>
      </c>
      <c r="BF769">
        <v>10193</v>
      </c>
      <c r="BG769">
        <v>41631</v>
      </c>
      <c r="BH769" t="s">
        <v>1555</v>
      </c>
      <c r="BT769">
        <v>288762</v>
      </c>
    </row>
    <row r="770" spans="1:72" x14ac:dyDescent="0.3">
      <c r="A770">
        <v>297262</v>
      </c>
      <c r="B770">
        <v>13786</v>
      </c>
      <c r="F770" t="s">
        <v>0</v>
      </c>
      <c r="G770" t="s">
        <v>19</v>
      </c>
      <c r="H770" t="s">
        <v>1556</v>
      </c>
      <c r="I770" t="s">
        <v>21</v>
      </c>
      <c r="K770">
        <v>1</v>
      </c>
      <c r="L770" t="s">
        <v>4</v>
      </c>
      <c r="M770">
        <v>100931</v>
      </c>
      <c r="N770" t="s">
        <v>5</v>
      </c>
      <c r="T770" t="s">
        <v>1557</v>
      </c>
      <c r="U770" s="1">
        <v>1</v>
      </c>
      <c r="V770" t="s">
        <v>985</v>
      </c>
      <c r="W770" t="s">
        <v>1534</v>
      </c>
      <c r="X770" t="s">
        <v>1535</v>
      </c>
      <c r="Y770" s="3">
        <v>5</v>
      </c>
      <c r="Z770" s="4">
        <v>501</v>
      </c>
      <c r="AA770" s="4" t="s">
        <v>1534</v>
      </c>
      <c r="AB770" t="s">
        <v>1558</v>
      </c>
      <c r="AC770">
        <v>2006</v>
      </c>
      <c r="AD770">
        <v>7</v>
      </c>
      <c r="AE770">
        <v>12</v>
      </c>
      <c r="AF770" t="s">
        <v>1037</v>
      </c>
      <c r="AH770" s="4">
        <v>248580</v>
      </c>
      <c r="AI770" s="4">
        <v>6783860</v>
      </c>
      <c r="AJ770" s="4">
        <v>249000</v>
      </c>
      <c r="AK770" s="4">
        <v>6783000</v>
      </c>
      <c r="AL770">
        <v>100</v>
      </c>
      <c r="AM770" s="4"/>
      <c r="AN770">
        <v>1010</v>
      </c>
      <c r="AP770" s="5" t="s">
        <v>1559</v>
      </c>
      <c r="AQ770">
        <v>100931</v>
      </c>
      <c r="AT770">
        <v>1</v>
      </c>
      <c r="AU770" t="s">
        <v>12</v>
      </c>
      <c r="AV770" t="s">
        <v>1560</v>
      </c>
      <c r="AW770" t="s">
        <v>1561</v>
      </c>
      <c r="AX770">
        <v>1010</v>
      </c>
      <c r="AY770" t="s">
        <v>28</v>
      </c>
      <c r="AZ770" t="s">
        <v>29</v>
      </c>
      <c r="BB770" s="5">
        <v>43709.902777777803</v>
      </c>
      <c r="BC770" s="6" t="s">
        <v>17</v>
      </c>
      <c r="BE770">
        <v>6</v>
      </c>
      <c r="BF770">
        <v>10402</v>
      </c>
      <c r="BG770">
        <v>41630</v>
      </c>
      <c r="BH770" t="s">
        <v>1562</v>
      </c>
      <c r="BT770">
        <v>297262</v>
      </c>
    </row>
    <row r="771" spans="1:72" x14ac:dyDescent="0.3">
      <c r="A771">
        <v>295801</v>
      </c>
      <c r="B771">
        <v>13952</v>
      </c>
      <c r="F771" t="s">
        <v>0</v>
      </c>
      <c r="G771" t="s">
        <v>19</v>
      </c>
      <c r="H771" t="s">
        <v>1563</v>
      </c>
      <c r="I771" t="s">
        <v>21</v>
      </c>
      <c r="K771">
        <v>1</v>
      </c>
      <c r="L771" t="s">
        <v>4</v>
      </c>
      <c r="M771">
        <v>100931</v>
      </c>
      <c r="N771" t="s">
        <v>5</v>
      </c>
      <c r="T771" t="s">
        <v>1564</v>
      </c>
      <c r="U771" s="1">
        <v>1</v>
      </c>
      <c r="V771" t="s">
        <v>985</v>
      </c>
      <c r="W771" t="s">
        <v>1534</v>
      </c>
      <c r="X771" t="s">
        <v>1535</v>
      </c>
      <c r="Y771" s="3">
        <v>5</v>
      </c>
      <c r="Z771" s="4">
        <v>501</v>
      </c>
      <c r="AA771" s="4" t="s">
        <v>1534</v>
      </c>
      <c r="AB771" t="s">
        <v>1565</v>
      </c>
      <c r="AC771">
        <v>2006</v>
      </c>
      <c r="AD771">
        <v>7</v>
      </c>
      <c r="AE771">
        <v>12</v>
      </c>
      <c r="AF771" t="s">
        <v>1037</v>
      </c>
      <c r="AH771" s="4">
        <v>248079</v>
      </c>
      <c r="AI771" s="4">
        <v>6784194</v>
      </c>
      <c r="AJ771" s="4">
        <v>249000</v>
      </c>
      <c r="AK771" s="4">
        <v>6785000</v>
      </c>
      <c r="AL771">
        <v>10</v>
      </c>
      <c r="AM771" s="4"/>
      <c r="AN771">
        <v>1010</v>
      </c>
      <c r="AP771" s="5" t="s">
        <v>1566</v>
      </c>
      <c r="AQ771">
        <v>100931</v>
      </c>
      <c r="AT771">
        <v>1</v>
      </c>
      <c r="AU771" t="s">
        <v>12</v>
      </c>
      <c r="AV771" t="s">
        <v>1567</v>
      </c>
      <c r="AW771" t="s">
        <v>1568</v>
      </c>
      <c r="AX771">
        <v>1010</v>
      </c>
      <c r="AY771" t="s">
        <v>28</v>
      </c>
      <c r="AZ771" t="s">
        <v>29</v>
      </c>
      <c r="BB771" s="5">
        <v>43709.902777777803</v>
      </c>
      <c r="BC771" s="6" t="s">
        <v>17</v>
      </c>
      <c r="BE771">
        <v>6</v>
      </c>
      <c r="BF771">
        <v>10566</v>
      </c>
      <c r="BG771">
        <v>41632</v>
      </c>
      <c r="BH771" t="s">
        <v>1569</v>
      </c>
      <c r="BT771">
        <v>295801</v>
      </c>
    </row>
    <row r="772" spans="1:72" x14ac:dyDescent="0.3">
      <c r="A772">
        <v>351486</v>
      </c>
      <c r="B772">
        <v>276099</v>
      </c>
      <c r="F772" t="s">
        <v>0</v>
      </c>
      <c r="G772" t="s">
        <v>1</v>
      </c>
      <c r="H772" t="s">
        <v>916</v>
      </c>
      <c r="I772" s="7" t="str">
        <f>HYPERLINK(AP772,"Hb")</f>
        <v>Hb</v>
      </c>
      <c r="K772">
        <v>1</v>
      </c>
      <c r="L772" t="s">
        <v>4</v>
      </c>
      <c r="M772">
        <v>100931</v>
      </c>
      <c r="N772" t="s">
        <v>5</v>
      </c>
      <c r="T772" t="s">
        <v>917</v>
      </c>
      <c r="U772" s="1">
        <v>1</v>
      </c>
      <c r="V772" t="s">
        <v>910</v>
      </c>
      <c r="W772" t="s">
        <v>910</v>
      </c>
      <c r="X772" s="2" t="s">
        <v>512</v>
      </c>
      <c r="Y772" s="3">
        <v>2</v>
      </c>
      <c r="Z772" s="4">
        <v>301</v>
      </c>
      <c r="AA772" s="4" t="s">
        <v>910</v>
      </c>
      <c r="AB772" t="s">
        <v>918</v>
      </c>
      <c r="AC772">
        <v>2006</v>
      </c>
      <c r="AD772">
        <v>7</v>
      </c>
      <c r="AE772">
        <v>5</v>
      </c>
      <c r="AF772" t="s">
        <v>919</v>
      </c>
      <c r="AG772" t="s">
        <v>919</v>
      </c>
      <c r="AH772">
        <v>259384</v>
      </c>
      <c r="AI772">
        <v>6648287</v>
      </c>
      <c r="AJ772" s="4">
        <v>259000</v>
      </c>
      <c r="AK772" s="4">
        <v>6649000</v>
      </c>
      <c r="AL772">
        <v>7</v>
      </c>
      <c r="AN772">
        <v>8</v>
      </c>
      <c r="AO772" t="s">
        <v>45</v>
      </c>
      <c r="AP772" t="s">
        <v>920</v>
      </c>
      <c r="AQ772">
        <v>100931</v>
      </c>
      <c r="AT772">
        <v>1</v>
      </c>
      <c r="AU772" t="s">
        <v>12</v>
      </c>
      <c r="AV772" t="s">
        <v>921</v>
      </c>
      <c r="AW772" t="s">
        <v>922</v>
      </c>
      <c r="AX772">
        <v>8</v>
      </c>
      <c r="AY772" t="s">
        <v>15</v>
      </c>
      <c r="AZ772" t="s">
        <v>49</v>
      </c>
      <c r="BA772">
        <v>1</v>
      </c>
      <c r="BB772" s="5">
        <v>39230</v>
      </c>
      <c r="BC772" s="6" t="s">
        <v>17</v>
      </c>
      <c r="BE772">
        <v>3</v>
      </c>
      <c r="BF772">
        <v>448607</v>
      </c>
      <c r="BG772">
        <v>41563</v>
      </c>
      <c r="BH772" t="s">
        <v>923</v>
      </c>
      <c r="BJ772" t="s">
        <v>924</v>
      </c>
      <c r="BT772">
        <v>351486</v>
      </c>
    </row>
    <row r="773" spans="1:72" x14ac:dyDescent="0.3">
      <c r="A773">
        <v>381161</v>
      </c>
      <c r="B773">
        <v>295570</v>
      </c>
      <c r="F773" t="s">
        <v>0</v>
      </c>
      <c r="G773" t="s">
        <v>1</v>
      </c>
      <c r="H773" t="s">
        <v>473</v>
      </c>
      <c r="I773" s="7" t="str">
        <f>HYPERLINK(AP773,"Hb")</f>
        <v>Hb</v>
      </c>
      <c r="K773">
        <v>1</v>
      </c>
      <c r="L773" t="s">
        <v>4</v>
      </c>
      <c r="M773">
        <v>100931</v>
      </c>
      <c r="N773" t="s">
        <v>5</v>
      </c>
      <c r="T773" t="s">
        <v>474</v>
      </c>
      <c r="U773" s="1">
        <v>1</v>
      </c>
      <c r="V773" t="s">
        <v>7</v>
      </c>
      <c r="W773" t="s">
        <v>464</v>
      </c>
      <c r="X773" s="2" t="s">
        <v>9</v>
      </c>
      <c r="Y773" s="3">
        <v>1</v>
      </c>
      <c r="Z773" s="4">
        <v>137</v>
      </c>
      <c r="AA773" t="s">
        <v>464</v>
      </c>
      <c r="AB773" t="s">
        <v>475</v>
      </c>
      <c r="AC773">
        <v>2006</v>
      </c>
      <c r="AD773">
        <v>6</v>
      </c>
      <c r="AE773">
        <v>29</v>
      </c>
      <c r="AF773" t="s">
        <v>476</v>
      </c>
      <c r="AG773" t="s">
        <v>476</v>
      </c>
      <c r="AH773">
        <v>263273</v>
      </c>
      <c r="AI773">
        <v>6593064</v>
      </c>
      <c r="AJ773" s="4">
        <v>263000</v>
      </c>
      <c r="AK773" s="4">
        <v>6593000</v>
      </c>
      <c r="AL773">
        <v>7</v>
      </c>
      <c r="AN773">
        <v>8</v>
      </c>
      <c r="AO773" t="s">
        <v>45</v>
      </c>
      <c r="AP773" t="s">
        <v>477</v>
      </c>
      <c r="AQ773">
        <v>100931</v>
      </c>
      <c r="AT773">
        <v>1</v>
      </c>
      <c r="AU773" t="s">
        <v>12</v>
      </c>
      <c r="AV773" t="s">
        <v>478</v>
      </c>
      <c r="AW773" t="s">
        <v>479</v>
      </c>
      <c r="AX773">
        <v>8</v>
      </c>
      <c r="AY773" t="s">
        <v>15</v>
      </c>
      <c r="AZ773" t="s">
        <v>49</v>
      </c>
      <c r="BA773">
        <v>1</v>
      </c>
      <c r="BB773" s="5">
        <v>39070</v>
      </c>
      <c r="BC773" s="6" t="s">
        <v>17</v>
      </c>
      <c r="BE773">
        <v>3</v>
      </c>
      <c r="BF773">
        <v>468938</v>
      </c>
      <c r="BG773">
        <v>41531</v>
      </c>
      <c r="BH773" t="s">
        <v>480</v>
      </c>
      <c r="BJ773" t="s">
        <v>481</v>
      </c>
      <c r="BT773">
        <v>381161</v>
      </c>
    </row>
    <row r="774" spans="1:72" x14ac:dyDescent="0.3">
      <c r="A774">
        <v>398183</v>
      </c>
      <c r="B774">
        <v>13653</v>
      </c>
      <c r="F774" t="s">
        <v>0</v>
      </c>
      <c r="G774" t="s">
        <v>19</v>
      </c>
      <c r="H774" t="s">
        <v>527</v>
      </c>
      <c r="I774" t="s">
        <v>21</v>
      </c>
      <c r="K774">
        <v>1</v>
      </c>
      <c r="L774" t="s">
        <v>4</v>
      </c>
      <c r="M774">
        <v>100931</v>
      </c>
      <c r="N774" t="s">
        <v>5</v>
      </c>
      <c r="T774" t="s">
        <v>528</v>
      </c>
      <c r="U774" s="1">
        <v>1</v>
      </c>
      <c r="V774" t="s">
        <v>7</v>
      </c>
      <c r="W774" t="s">
        <v>519</v>
      </c>
      <c r="X774" s="2" t="s">
        <v>512</v>
      </c>
      <c r="Y774" s="3">
        <v>2</v>
      </c>
      <c r="Z774" s="4">
        <v>213</v>
      </c>
      <c r="AA774" s="4" t="s">
        <v>520</v>
      </c>
      <c r="AB774" t="s">
        <v>529</v>
      </c>
      <c r="AC774">
        <v>2006</v>
      </c>
      <c r="AD774">
        <v>9</v>
      </c>
      <c r="AE774">
        <v>8</v>
      </c>
      <c r="AF774" t="s">
        <v>530</v>
      </c>
      <c r="AH774" s="4">
        <v>266589</v>
      </c>
      <c r="AI774" s="4">
        <v>6635877</v>
      </c>
      <c r="AJ774" s="4">
        <v>267000</v>
      </c>
      <c r="AK774" s="4">
        <v>6635000</v>
      </c>
      <c r="AL774">
        <v>100</v>
      </c>
      <c r="AM774" s="4"/>
      <c r="AN774">
        <v>1010</v>
      </c>
      <c r="AP774" s="5" t="s">
        <v>531</v>
      </c>
      <c r="AQ774">
        <v>100931</v>
      </c>
      <c r="AT774">
        <v>1</v>
      </c>
      <c r="AU774" t="s">
        <v>12</v>
      </c>
      <c r="AV774" t="s">
        <v>532</v>
      </c>
      <c r="AW774" t="s">
        <v>533</v>
      </c>
      <c r="AX774">
        <v>1010</v>
      </c>
      <c r="AY774" t="s">
        <v>28</v>
      </c>
      <c r="AZ774" t="s">
        <v>29</v>
      </c>
      <c r="BB774" s="5">
        <v>43709.902777777803</v>
      </c>
      <c r="BC774" s="6" t="s">
        <v>17</v>
      </c>
      <c r="BE774">
        <v>6</v>
      </c>
      <c r="BF774">
        <v>10271</v>
      </c>
      <c r="BG774">
        <v>41536</v>
      </c>
      <c r="BH774" t="s">
        <v>534</v>
      </c>
      <c r="BT774">
        <v>398183</v>
      </c>
    </row>
    <row r="775" spans="1:72" x14ac:dyDescent="0.3">
      <c r="A775">
        <v>485880</v>
      </c>
      <c r="B775">
        <v>209618</v>
      </c>
      <c r="F775" t="s">
        <v>0</v>
      </c>
      <c r="G775" t="s">
        <v>100</v>
      </c>
      <c r="H775" t="s">
        <v>5275</v>
      </c>
      <c r="I775" s="7" t="str">
        <f>HYPERLINK(AP775,"Hb")</f>
        <v>Hb</v>
      </c>
      <c r="K775">
        <v>1</v>
      </c>
      <c r="L775" t="s">
        <v>4</v>
      </c>
      <c r="M775">
        <v>100931</v>
      </c>
      <c r="N775" t="s">
        <v>5</v>
      </c>
      <c r="T775" t="s">
        <v>5276</v>
      </c>
      <c r="U775" s="1">
        <v>1</v>
      </c>
      <c r="V775" t="s">
        <v>4493</v>
      </c>
      <c r="W775" t="s">
        <v>5268</v>
      </c>
      <c r="X775" s="2" t="s">
        <v>5128</v>
      </c>
      <c r="Y775" s="3">
        <v>17</v>
      </c>
      <c r="Z775" s="4">
        <v>1719</v>
      </c>
      <c r="AA775" s="4" t="s">
        <v>5268</v>
      </c>
      <c r="AB775" t="s">
        <v>5277</v>
      </c>
      <c r="AC775">
        <v>2006</v>
      </c>
      <c r="AD775">
        <v>7</v>
      </c>
      <c r="AE775">
        <v>6</v>
      </c>
      <c r="AF775" t="s">
        <v>5278</v>
      </c>
      <c r="AG775" t="s">
        <v>5278</v>
      </c>
      <c r="AH775">
        <v>314297</v>
      </c>
      <c r="AI775">
        <v>7061812</v>
      </c>
      <c r="AJ775" s="4">
        <v>315000</v>
      </c>
      <c r="AK775" s="4">
        <v>7061000</v>
      </c>
      <c r="AL775">
        <v>707</v>
      </c>
      <c r="AN775">
        <v>37</v>
      </c>
      <c r="AO775" t="s">
        <v>5279</v>
      </c>
      <c r="AP775" t="s">
        <v>5280</v>
      </c>
      <c r="AQ775">
        <v>100931</v>
      </c>
      <c r="AT775">
        <v>1</v>
      </c>
      <c r="AU775" t="s">
        <v>12</v>
      </c>
      <c r="AV775" t="s">
        <v>5281</v>
      </c>
      <c r="AW775" t="s">
        <v>5282</v>
      </c>
      <c r="AX775">
        <v>37</v>
      </c>
      <c r="AY775" t="s">
        <v>110</v>
      </c>
      <c r="AZ775" t="s">
        <v>49</v>
      </c>
      <c r="BA775">
        <v>1</v>
      </c>
      <c r="BB775" s="5">
        <v>41767</v>
      </c>
      <c r="BC775" s="6" t="s">
        <v>17</v>
      </c>
      <c r="BE775">
        <v>4</v>
      </c>
      <c r="BF775">
        <v>364452</v>
      </c>
      <c r="BG775">
        <v>41996</v>
      </c>
      <c r="BH775" t="s">
        <v>5283</v>
      </c>
      <c r="BJ775" t="s">
        <v>5284</v>
      </c>
      <c r="BT775">
        <v>485880</v>
      </c>
    </row>
    <row r="776" spans="1:72" x14ac:dyDescent="0.3">
      <c r="A776">
        <v>512197</v>
      </c>
      <c r="B776">
        <v>209526</v>
      </c>
      <c r="F776" t="s">
        <v>0</v>
      </c>
      <c r="G776" t="s">
        <v>100</v>
      </c>
      <c r="H776" t="s">
        <v>5580</v>
      </c>
      <c r="I776" s="7" t="str">
        <f>HYPERLINK(AP776,"Hb")</f>
        <v>Hb</v>
      </c>
      <c r="K776">
        <v>1</v>
      </c>
      <c r="L776" t="s">
        <v>4</v>
      </c>
      <c r="M776">
        <v>100931</v>
      </c>
      <c r="N776" t="s">
        <v>5</v>
      </c>
      <c r="T776" t="s">
        <v>5581</v>
      </c>
      <c r="U776" s="1">
        <v>1</v>
      </c>
      <c r="V776" t="s">
        <v>5444</v>
      </c>
      <c r="W776" t="s">
        <v>5582</v>
      </c>
      <c r="X776" t="s">
        <v>5446</v>
      </c>
      <c r="Y776" s="3">
        <v>18</v>
      </c>
      <c r="Z776" s="4">
        <v>1822</v>
      </c>
      <c r="AA776" s="4" t="s">
        <v>5582</v>
      </c>
      <c r="AB776" t="s">
        <v>5583</v>
      </c>
      <c r="AC776">
        <v>2006</v>
      </c>
      <c r="AD776">
        <v>6</v>
      </c>
      <c r="AE776">
        <v>20</v>
      </c>
      <c r="AF776" t="s">
        <v>5259</v>
      </c>
      <c r="AG776" t="s">
        <v>5259</v>
      </c>
      <c r="AH776">
        <v>413451</v>
      </c>
      <c r="AI776">
        <v>7338345</v>
      </c>
      <c r="AJ776" s="4">
        <v>413000</v>
      </c>
      <c r="AK776" s="4">
        <v>7339000</v>
      </c>
      <c r="AL776">
        <v>71</v>
      </c>
      <c r="AN776">
        <v>37</v>
      </c>
      <c r="AP776" t="s">
        <v>5584</v>
      </c>
      <c r="AQ776">
        <v>100931</v>
      </c>
      <c r="AT776">
        <v>1</v>
      </c>
      <c r="AU776" t="s">
        <v>12</v>
      </c>
      <c r="AV776" t="s">
        <v>5585</v>
      </c>
      <c r="AW776" t="s">
        <v>5586</v>
      </c>
      <c r="AX776">
        <v>37</v>
      </c>
      <c r="AY776" t="s">
        <v>110</v>
      </c>
      <c r="AZ776" t="s">
        <v>49</v>
      </c>
      <c r="BA776">
        <v>1</v>
      </c>
      <c r="BB776" s="5">
        <v>41767</v>
      </c>
      <c r="BC776" s="6" t="s">
        <v>17</v>
      </c>
      <c r="BE776">
        <v>4</v>
      </c>
      <c r="BF776">
        <v>364366</v>
      </c>
      <c r="BG776">
        <v>42024</v>
      </c>
      <c r="BH776" t="s">
        <v>5587</v>
      </c>
      <c r="BJ776" t="s">
        <v>5588</v>
      </c>
      <c r="BT776">
        <v>512197</v>
      </c>
    </row>
    <row r="777" spans="1:72" x14ac:dyDescent="0.3">
      <c r="A777">
        <v>520206</v>
      </c>
      <c r="B777">
        <v>13441</v>
      </c>
      <c r="F777" t="s">
        <v>0</v>
      </c>
      <c r="G777" t="s">
        <v>19</v>
      </c>
      <c r="H777" t="s">
        <v>5836</v>
      </c>
      <c r="I777" t="s">
        <v>21</v>
      </c>
      <c r="K777">
        <v>1</v>
      </c>
      <c r="L777" t="s">
        <v>4</v>
      </c>
      <c r="M777">
        <v>100931</v>
      </c>
      <c r="N777" t="s">
        <v>5</v>
      </c>
      <c r="T777" t="s">
        <v>5829</v>
      </c>
      <c r="U777" s="1">
        <v>1</v>
      </c>
      <c r="V777" t="s">
        <v>5444</v>
      </c>
      <c r="W777" t="s">
        <v>5810</v>
      </c>
      <c r="X777" t="s">
        <v>5446</v>
      </c>
      <c r="Y777" s="3">
        <v>18</v>
      </c>
      <c r="Z777" s="4">
        <v>1848</v>
      </c>
      <c r="AA777" s="4" t="s">
        <v>5810</v>
      </c>
      <c r="AB777" t="s">
        <v>5837</v>
      </c>
      <c r="AC777">
        <v>2006</v>
      </c>
      <c r="AD777">
        <v>7</v>
      </c>
      <c r="AE777">
        <v>20</v>
      </c>
      <c r="AF777" t="s">
        <v>5838</v>
      </c>
      <c r="AG777" t="s">
        <v>5839</v>
      </c>
      <c r="AH777" s="4">
        <v>498445</v>
      </c>
      <c r="AI777" s="4">
        <v>7506545</v>
      </c>
      <c r="AJ777" s="4">
        <v>499000</v>
      </c>
      <c r="AK777" s="4">
        <v>7507000</v>
      </c>
      <c r="AL777">
        <v>10</v>
      </c>
      <c r="AM777" s="4"/>
      <c r="AN777">
        <v>1010</v>
      </c>
      <c r="AO777" t="s">
        <v>5840</v>
      </c>
      <c r="AP777" s="5" t="s">
        <v>5841</v>
      </c>
      <c r="AQ777">
        <v>100931</v>
      </c>
      <c r="AT777">
        <v>1</v>
      </c>
      <c r="AU777" t="s">
        <v>12</v>
      </c>
      <c r="AV777" t="s">
        <v>5842</v>
      </c>
      <c r="AW777" t="s">
        <v>5843</v>
      </c>
      <c r="AX777">
        <v>1010</v>
      </c>
      <c r="AY777" t="s">
        <v>28</v>
      </c>
      <c r="AZ777" t="s">
        <v>29</v>
      </c>
      <c r="BB777" s="5">
        <v>43709.902777777803</v>
      </c>
      <c r="BC777" s="6" t="s">
        <v>17</v>
      </c>
      <c r="BE777">
        <v>6</v>
      </c>
      <c r="BF777">
        <v>10059</v>
      </c>
      <c r="BG777">
        <v>42049</v>
      </c>
      <c r="BH777" t="s">
        <v>5844</v>
      </c>
      <c r="BT777">
        <v>520206</v>
      </c>
    </row>
    <row r="778" spans="1:72" x14ac:dyDescent="0.3">
      <c r="A778">
        <v>521340</v>
      </c>
      <c r="B778">
        <v>13820</v>
      </c>
      <c r="F778" t="s">
        <v>0</v>
      </c>
      <c r="G778" t="s">
        <v>19</v>
      </c>
      <c r="H778" t="s">
        <v>5861</v>
      </c>
      <c r="I778" t="s">
        <v>21</v>
      </c>
      <c r="K778">
        <v>1</v>
      </c>
      <c r="L778" t="s">
        <v>4</v>
      </c>
      <c r="M778">
        <v>100931</v>
      </c>
      <c r="N778" t="s">
        <v>5</v>
      </c>
      <c r="T778" t="s">
        <v>5862</v>
      </c>
      <c r="U778" s="1">
        <v>1</v>
      </c>
      <c r="V778" t="s">
        <v>5444</v>
      </c>
      <c r="W778" t="s">
        <v>5810</v>
      </c>
      <c r="X778" t="s">
        <v>5446</v>
      </c>
      <c r="Y778" s="3">
        <v>18</v>
      </c>
      <c r="Z778" s="4">
        <v>1848</v>
      </c>
      <c r="AA778" s="4" t="s">
        <v>5810</v>
      </c>
      <c r="AB778" t="s">
        <v>5863</v>
      </c>
      <c r="AC778">
        <v>2006</v>
      </c>
      <c r="AD778">
        <v>7</v>
      </c>
      <c r="AE778">
        <v>21</v>
      </c>
      <c r="AF778" t="s">
        <v>5864</v>
      </c>
      <c r="AG778" t="s">
        <v>5865</v>
      </c>
      <c r="AH778" s="4">
        <v>507750</v>
      </c>
      <c r="AI778" s="4">
        <v>7512450</v>
      </c>
      <c r="AJ778" s="4">
        <v>507000</v>
      </c>
      <c r="AK778" s="4">
        <v>7513000</v>
      </c>
      <c r="AL778">
        <v>100</v>
      </c>
      <c r="AM778" s="4"/>
      <c r="AN778">
        <v>1010</v>
      </c>
      <c r="AO778" t="s">
        <v>5866</v>
      </c>
      <c r="AP778" s="5" t="s">
        <v>5867</v>
      </c>
      <c r="AQ778">
        <v>100931</v>
      </c>
      <c r="AT778">
        <v>1</v>
      </c>
      <c r="AU778" t="s">
        <v>12</v>
      </c>
      <c r="AV778" t="s">
        <v>5868</v>
      </c>
      <c r="AW778" t="s">
        <v>5869</v>
      </c>
      <c r="AX778">
        <v>1010</v>
      </c>
      <c r="AY778" t="s">
        <v>28</v>
      </c>
      <c r="AZ778" t="s">
        <v>29</v>
      </c>
      <c r="BB778" s="5">
        <v>43709.902777777803</v>
      </c>
      <c r="BC778" s="6" t="s">
        <v>17</v>
      </c>
      <c r="BE778">
        <v>6</v>
      </c>
      <c r="BF778">
        <v>10434</v>
      </c>
      <c r="BG778">
        <v>42050</v>
      </c>
      <c r="BH778" t="s">
        <v>5870</v>
      </c>
      <c r="BT778">
        <v>521340</v>
      </c>
    </row>
    <row r="779" spans="1:72" x14ac:dyDescent="0.3">
      <c r="A779">
        <v>522421</v>
      </c>
      <c r="B779">
        <v>13594</v>
      </c>
      <c r="F779" t="s">
        <v>0</v>
      </c>
      <c r="G779" t="s">
        <v>19</v>
      </c>
      <c r="H779" t="s">
        <v>5881</v>
      </c>
      <c r="I779" t="s">
        <v>21</v>
      </c>
      <c r="K779">
        <v>1</v>
      </c>
      <c r="L779" t="s">
        <v>4</v>
      </c>
      <c r="M779">
        <v>100931</v>
      </c>
      <c r="N779" t="s">
        <v>5</v>
      </c>
      <c r="T779" t="s">
        <v>5882</v>
      </c>
      <c r="U779" s="1">
        <v>1</v>
      </c>
      <c r="V779" t="s">
        <v>5444</v>
      </c>
      <c r="W779" t="s">
        <v>5810</v>
      </c>
      <c r="X779" t="s">
        <v>5446</v>
      </c>
      <c r="Y779" s="3">
        <v>18</v>
      </c>
      <c r="Z779" s="4">
        <v>1848</v>
      </c>
      <c r="AA779" s="4" t="s">
        <v>5810</v>
      </c>
      <c r="AB779" t="s">
        <v>5883</v>
      </c>
      <c r="AC779">
        <v>2006</v>
      </c>
      <c r="AD779">
        <v>7</v>
      </c>
      <c r="AE779">
        <v>21</v>
      </c>
      <c r="AF779" t="s">
        <v>5884</v>
      </c>
      <c r="AG779" t="s">
        <v>5885</v>
      </c>
      <c r="AH779" s="4">
        <v>523250</v>
      </c>
      <c r="AI779" s="4">
        <v>7534550</v>
      </c>
      <c r="AJ779" s="4">
        <v>523000</v>
      </c>
      <c r="AK779" s="4">
        <v>7535000</v>
      </c>
      <c r="AL779">
        <v>100</v>
      </c>
      <c r="AM779" s="4"/>
      <c r="AN779">
        <v>1010</v>
      </c>
      <c r="AO779" t="s">
        <v>5886</v>
      </c>
      <c r="AP779" s="5" t="s">
        <v>5887</v>
      </c>
      <c r="AQ779">
        <v>100931</v>
      </c>
      <c r="AT779">
        <v>1</v>
      </c>
      <c r="AU779" t="s">
        <v>12</v>
      </c>
      <c r="AV779" t="s">
        <v>5888</v>
      </c>
      <c r="AW779" t="s">
        <v>5889</v>
      </c>
      <c r="AX779">
        <v>1010</v>
      </c>
      <c r="AY779" t="s">
        <v>28</v>
      </c>
      <c r="AZ779" t="s">
        <v>29</v>
      </c>
      <c r="BB779" s="5">
        <v>43709.902777777803</v>
      </c>
      <c r="BC779" s="6" t="s">
        <v>17</v>
      </c>
      <c r="BE779">
        <v>6</v>
      </c>
      <c r="BF779">
        <v>10212</v>
      </c>
      <c r="BG779">
        <v>42051</v>
      </c>
      <c r="BH779" t="s">
        <v>5890</v>
      </c>
      <c r="BT779">
        <v>522421</v>
      </c>
    </row>
    <row r="780" spans="1:72" x14ac:dyDescent="0.3">
      <c r="A780">
        <v>523009</v>
      </c>
      <c r="B780">
        <v>154801</v>
      </c>
      <c r="F780" t="s">
        <v>0</v>
      </c>
      <c r="G780" t="s">
        <v>5040</v>
      </c>
      <c r="H780" t="s">
        <v>6029</v>
      </c>
      <c r="I780" t="s">
        <v>793</v>
      </c>
      <c r="K780">
        <v>1</v>
      </c>
      <c r="L780" t="s">
        <v>4</v>
      </c>
      <c r="M780">
        <v>100931</v>
      </c>
      <c r="N780" t="s">
        <v>5</v>
      </c>
      <c r="T780" t="s">
        <v>6030</v>
      </c>
      <c r="U780" s="1">
        <v>1</v>
      </c>
      <c r="V780" t="s">
        <v>5444</v>
      </c>
      <c r="W780" t="s">
        <v>6031</v>
      </c>
      <c r="X780" t="s">
        <v>5446</v>
      </c>
      <c r="Y780" s="3">
        <v>18</v>
      </c>
      <c r="Z780" s="4">
        <v>1871</v>
      </c>
      <c r="AA780" t="s">
        <v>6031</v>
      </c>
      <c r="AB780" t="s">
        <v>6032</v>
      </c>
      <c r="AC780">
        <v>2006</v>
      </c>
      <c r="AD780">
        <v>5</v>
      </c>
      <c r="AE780">
        <v>7</v>
      </c>
      <c r="AF780" t="s">
        <v>6033</v>
      </c>
      <c r="AG780" t="s">
        <v>6033</v>
      </c>
      <c r="AH780">
        <v>539152</v>
      </c>
      <c r="AI780">
        <v>7667455</v>
      </c>
      <c r="AJ780" s="4">
        <v>539000</v>
      </c>
      <c r="AK780" s="4">
        <v>7667000</v>
      </c>
      <c r="AL780">
        <v>71</v>
      </c>
      <c r="AN780">
        <v>117</v>
      </c>
      <c r="AP780" s="5"/>
      <c r="AQ780">
        <v>100931</v>
      </c>
      <c r="AT780">
        <v>1</v>
      </c>
      <c r="AU780" t="s">
        <v>12</v>
      </c>
      <c r="AV780" t="s">
        <v>6034</v>
      </c>
      <c r="AW780" t="s">
        <v>6035</v>
      </c>
      <c r="AX780">
        <v>117</v>
      </c>
      <c r="AY780" t="s">
        <v>5048</v>
      </c>
      <c r="AZ780" t="s">
        <v>5049</v>
      </c>
      <c r="BB780" s="5">
        <v>40100</v>
      </c>
      <c r="BC780" s="6" t="s">
        <v>17</v>
      </c>
      <c r="BE780">
        <v>5</v>
      </c>
      <c r="BF780">
        <v>304422</v>
      </c>
      <c r="BG780">
        <v>42068</v>
      </c>
      <c r="BH780" t="s">
        <v>6036</v>
      </c>
      <c r="BJ780" t="s">
        <v>6037</v>
      </c>
      <c r="BT780">
        <v>523009</v>
      </c>
    </row>
    <row r="781" spans="1:72" x14ac:dyDescent="0.3">
      <c r="A781">
        <v>530503</v>
      </c>
      <c r="B781">
        <v>155018</v>
      </c>
      <c r="F781" t="s">
        <v>0</v>
      </c>
      <c r="G781" t="s">
        <v>5040</v>
      </c>
      <c r="H781" t="s">
        <v>6303</v>
      </c>
      <c r="I781" t="s">
        <v>793</v>
      </c>
      <c r="K781">
        <v>1</v>
      </c>
      <c r="L781" t="s">
        <v>4</v>
      </c>
      <c r="M781">
        <v>100931</v>
      </c>
      <c r="N781" t="s">
        <v>5</v>
      </c>
      <c r="T781" t="s">
        <v>6304</v>
      </c>
      <c r="U781" s="1">
        <v>1</v>
      </c>
      <c r="V781" t="s">
        <v>6047</v>
      </c>
      <c r="W781" t="s">
        <v>6129</v>
      </c>
      <c r="X781" s="2" t="s">
        <v>6049</v>
      </c>
      <c r="Y781" s="3">
        <v>19</v>
      </c>
      <c r="Z781" s="4">
        <v>1902</v>
      </c>
      <c r="AA781" t="s">
        <v>6129</v>
      </c>
      <c r="AB781" t="s">
        <v>6305</v>
      </c>
      <c r="AC781">
        <v>2006</v>
      </c>
      <c r="AD781">
        <v>7</v>
      </c>
      <c r="AE781">
        <v>26</v>
      </c>
      <c r="AF781" t="s">
        <v>6167</v>
      </c>
      <c r="AG781" t="s">
        <v>6167</v>
      </c>
      <c r="AH781">
        <v>656169</v>
      </c>
      <c r="AI781">
        <v>7731353</v>
      </c>
      <c r="AJ781" s="4">
        <v>657000</v>
      </c>
      <c r="AK781" s="4">
        <v>7731000</v>
      </c>
      <c r="AL781">
        <v>71</v>
      </c>
      <c r="AN781">
        <v>117</v>
      </c>
      <c r="AP781" s="5"/>
      <c r="AQ781">
        <v>100931</v>
      </c>
      <c r="AT781">
        <v>1</v>
      </c>
      <c r="AU781" t="s">
        <v>12</v>
      </c>
      <c r="AV781" t="s">
        <v>6306</v>
      </c>
      <c r="AW781" t="s">
        <v>6307</v>
      </c>
      <c r="AX781">
        <v>117</v>
      </c>
      <c r="AY781" t="s">
        <v>5048</v>
      </c>
      <c r="AZ781" t="s">
        <v>5049</v>
      </c>
      <c r="BB781" s="5">
        <v>39024</v>
      </c>
      <c r="BC781" s="6" t="s">
        <v>17</v>
      </c>
      <c r="BE781">
        <v>5</v>
      </c>
      <c r="BF781">
        <v>304640</v>
      </c>
      <c r="BG781">
        <v>42102</v>
      </c>
      <c r="BH781" t="s">
        <v>6308</v>
      </c>
      <c r="BJ781" t="s">
        <v>6309</v>
      </c>
      <c r="BT781">
        <v>530503</v>
      </c>
    </row>
    <row r="782" spans="1:72" x14ac:dyDescent="0.3">
      <c r="A782">
        <v>214090</v>
      </c>
      <c r="B782">
        <v>287349</v>
      </c>
      <c r="F782" t="s">
        <v>0</v>
      </c>
      <c r="G782" t="s">
        <v>1</v>
      </c>
      <c r="H782" t="s">
        <v>2617</v>
      </c>
      <c r="I782" s="7" t="str">
        <f>HYPERLINK(AP782,"Hb")</f>
        <v>Hb</v>
      </c>
      <c r="K782">
        <v>1</v>
      </c>
      <c r="L782" t="s">
        <v>4</v>
      </c>
      <c r="M782">
        <v>100931</v>
      </c>
      <c r="N782" t="s">
        <v>5</v>
      </c>
      <c r="T782" t="s">
        <v>2618</v>
      </c>
      <c r="U782" s="1">
        <v>1</v>
      </c>
      <c r="V782" t="s">
        <v>2527</v>
      </c>
      <c r="W782" t="s">
        <v>2592</v>
      </c>
      <c r="X782" s="2" t="s">
        <v>2529</v>
      </c>
      <c r="Y782" s="3">
        <v>7</v>
      </c>
      <c r="Z782" s="4">
        <v>709</v>
      </c>
      <c r="AA782" s="4" t="s">
        <v>2592</v>
      </c>
      <c r="AB782" t="s">
        <v>2619</v>
      </c>
      <c r="AC782">
        <v>2007</v>
      </c>
      <c r="AD782">
        <v>7</v>
      </c>
      <c r="AE782">
        <v>26</v>
      </c>
      <c r="AF782" t="s">
        <v>2620</v>
      </c>
      <c r="AG782" t="s">
        <v>2620</v>
      </c>
      <c r="AH782">
        <v>216397</v>
      </c>
      <c r="AI782">
        <v>6555525</v>
      </c>
      <c r="AJ782" s="4">
        <v>217000</v>
      </c>
      <c r="AK782" s="4">
        <v>6555000</v>
      </c>
      <c r="AL782">
        <v>707</v>
      </c>
      <c r="AN782">
        <v>8</v>
      </c>
      <c r="AO782" t="s">
        <v>45</v>
      </c>
      <c r="AP782" t="s">
        <v>2621</v>
      </c>
      <c r="AQ782">
        <v>100931</v>
      </c>
      <c r="AT782">
        <v>1</v>
      </c>
      <c r="AU782" t="s">
        <v>12</v>
      </c>
      <c r="AV782" t="s">
        <v>2622</v>
      </c>
      <c r="AW782" t="s">
        <v>2623</v>
      </c>
      <c r="AX782">
        <v>8</v>
      </c>
      <c r="AY782" t="s">
        <v>15</v>
      </c>
      <c r="AZ782" t="s">
        <v>49</v>
      </c>
      <c r="BA782">
        <v>1</v>
      </c>
      <c r="BB782" s="5">
        <v>39465</v>
      </c>
      <c r="BC782" s="6" t="s">
        <v>17</v>
      </c>
      <c r="BE782">
        <v>3</v>
      </c>
      <c r="BF782">
        <v>460185</v>
      </c>
      <c r="BG782">
        <v>41702</v>
      </c>
      <c r="BH782" t="s">
        <v>2624</v>
      </c>
      <c r="BJ782" t="s">
        <v>2625</v>
      </c>
      <c r="BT782">
        <v>214090</v>
      </c>
    </row>
    <row r="783" spans="1:72" x14ac:dyDescent="0.3">
      <c r="A783">
        <v>298795</v>
      </c>
      <c r="B783">
        <v>296715</v>
      </c>
      <c r="F783" t="s">
        <v>0</v>
      </c>
      <c r="G783" t="s">
        <v>1</v>
      </c>
      <c r="H783" t="s">
        <v>622</v>
      </c>
      <c r="I783" s="7" t="str">
        <f>HYPERLINK(AP783,"Hb")</f>
        <v>Hb</v>
      </c>
      <c r="K783">
        <v>1</v>
      </c>
      <c r="L783" t="s">
        <v>4</v>
      </c>
      <c r="M783">
        <v>100931</v>
      </c>
      <c r="N783" t="s">
        <v>5</v>
      </c>
      <c r="T783" t="s">
        <v>612</v>
      </c>
      <c r="U783" s="9">
        <v>3</v>
      </c>
      <c r="V783" t="s">
        <v>7</v>
      </c>
      <c r="W783" t="s">
        <v>613</v>
      </c>
      <c r="X783" s="2" t="s">
        <v>512</v>
      </c>
      <c r="Y783" s="3">
        <v>2</v>
      </c>
      <c r="Z783" s="4">
        <v>219</v>
      </c>
      <c r="AA783" t="s">
        <v>613</v>
      </c>
      <c r="AB783" t="s">
        <v>623</v>
      </c>
      <c r="AC783">
        <v>2007</v>
      </c>
      <c r="AD783">
        <v>7</v>
      </c>
      <c r="AE783">
        <v>16</v>
      </c>
      <c r="AF783" t="s">
        <v>624</v>
      </c>
      <c r="AG783" t="s">
        <v>624</v>
      </c>
      <c r="AH783">
        <v>249005</v>
      </c>
      <c r="AI783">
        <v>6652502</v>
      </c>
      <c r="AJ783" s="4">
        <v>249000</v>
      </c>
      <c r="AK783" s="4">
        <v>6653000</v>
      </c>
      <c r="AL783">
        <v>14393</v>
      </c>
      <c r="AN783">
        <v>8</v>
      </c>
      <c r="AO783" t="s">
        <v>616</v>
      </c>
      <c r="AP783" t="s">
        <v>625</v>
      </c>
      <c r="AQ783">
        <v>100931</v>
      </c>
      <c r="AT783">
        <v>1</v>
      </c>
      <c r="AU783" t="s">
        <v>12</v>
      </c>
      <c r="AV783" t="s">
        <v>618</v>
      </c>
      <c r="AW783" t="s">
        <v>626</v>
      </c>
      <c r="AX783">
        <v>8</v>
      </c>
      <c r="AY783" t="s">
        <v>15</v>
      </c>
      <c r="AZ783" t="s">
        <v>49</v>
      </c>
      <c r="BA783">
        <v>1</v>
      </c>
      <c r="BB783" s="5">
        <v>39778</v>
      </c>
      <c r="BC783" s="6" t="s">
        <v>17</v>
      </c>
      <c r="BE783">
        <v>3</v>
      </c>
      <c r="BF783">
        <v>470054</v>
      </c>
      <c r="BG783">
        <v>41544</v>
      </c>
      <c r="BH783" t="s">
        <v>627</v>
      </c>
      <c r="BJ783" t="s">
        <v>628</v>
      </c>
      <c r="BT783">
        <v>298795</v>
      </c>
    </row>
    <row r="784" spans="1:72" x14ac:dyDescent="0.3">
      <c r="A784">
        <v>312824</v>
      </c>
      <c r="B784">
        <v>305484</v>
      </c>
      <c r="F784" t="s">
        <v>0</v>
      </c>
      <c r="G784" t="s">
        <v>1</v>
      </c>
      <c r="H784" t="s">
        <v>6897</v>
      </c>
      <c r="I784" s="7" t="str">
        <f>HYPERLINK(AP784,"Hb")</f>
        <v>Hb</v>
      </c>
      <c r="K784">
        <v>1</v>
      </c>
      <c r="L784" t="s">
        <v>6877</v>
      </c>
      <c r="M784">
        <v>121481</v>
      </c>
      <c r="N784" t="s">
        <v>6881</v>
      </c>
      <c r="T784" t="s">
        <v>6898</v>
      </c>
      <c r="U784" s="1">
        <v>1</v>
      </c>
      <c r="V784" t="s">
        <v>7</v>
      </c>
      <c r="W784" t="s">
        <v>85</v>
      </c>
      <c r="X784" s="2" t="s">
        <v>9</v>
      </c>
      <c r="Y784" s="3">
        <v>1</v>
      </c>
      <c r="Z784" s="4">
        <v>104</v>
      </c>
      <c r="AA784" s="4" t="s">
        <v>85</v>
      </c>
      <c r="AB784" t="s">
        <v>6899</v>
      </c>
      <c r="AC784">
        <v>2007</v>
      </c>
      <c r="AD784">
        <v>9</v>
      </c>
      <c r="AE784">
        <v>11</v>
      </c>
      <c r="AF784" t="s">
        <v>106</v>
      </c>
      <c r="AG784" t="s">
        <v>106</v>
      </c>
      <c r="AH784">
        <v>253000</v>
      </c>
      <c r="AI784">
        <v>6601787</v>
      </c>
      <c r="AJ784" s="4">
        <v>253000</v>
      </c>
      <c r="AK784" s="4">
        <v>6601000</v>
      </c>
      <c r="AL784">
        <v>7</v>
      </c>
      <c r="AN784">
        <v>8</v>
      </c>
      <c r="AO784" t="s">
        <v>45</v>
      </c>
      <c r="AP784" t="s">
        <v>6900</v>
      </c>
      <c r="AQ784">
        <v>121481</v>
      </c>
      <c r="AS784" s="11" t="s">
        <v>6878</v>
      </c>
      <c r="AT784">
        <v>1</v>
      </c>
      <c r="AU784" t="s">
        <v>6893</v>
      </c>
      <c r="AV784" t="s">
        <v>6901</v>
      </c>
      <c r="AW784" t="s">
        <v>6902</v>
      </c>
      <c r="AX784">
        <v>8</v>
      </c>
      <c r="AY784" t="s">
        <v>15</v>
      </c>
      <c r="AZ784" t="s">
        <v>49</v>
      </c>
      <c r="BA784">
        <v>1</v>
      </c>
      <c r="BB784" s="5">
        <v>42826</v>
      </c>
      <c r="BC784" s="6" t="s">
        <v>17</v>
      </c>
      <c r="BE784">
        <v>3</v>
      </c>
      <c r="BF784">
        <v>478403</v>
      </c>
      <c r="BG784">
        <v>41492</v>
      </c>
      <c r="BH784" t="s">
        <v>6903</v>
      </c>
      <c r="BJ784" t="s">
        <v>6904</v>
      </c>
      <c r="BT784">
        <v>312824</v>
      </c>
    </row>
    <row r="785" spans="1:72" x14ac:dyDescent="0.3">
      <c r="A785">
        <v>401950</v>
      </c>
      <c r="B785">
        <v>13445</v>
      </c>
      <c r="F785" t="s">
        <v>0</v>
      </c>
      <c r="G785" t="s">
        <v>19</v>
      </c>
      <c r="H785" t="s">
        <v>1712</v>
      </c>
      <c r="I785" t="s">
        <v>21</v>
      </c>
      <c r="K785">
        <v>1</v>
      </c>
      <c r="L785" t="s">
        <v>4</v>
      </c>
      <c r="M785">
        <v>100931</v>
      </c>
      <c r="N785" t="s">
        <v>5</v>
      </c>
      <c r="T785" t="s">
        <v>1713</v>
      </c>
      <c r="U785" s="1">
        <v>1</v>
      </c>
      <c r="V785" t="s">
        <v>985</v>
      </c>
      <c r="W785" t="s">
        <v>1707</v>
      </c>
      <c r="X785" t="s">
        <v>1535</v>
      </c>
      <c r="Y785" s="3">
        <v>5</v>
      </c>
      <c r="Z785" s="4">
        <v>521</v>
      </c>
      <c r="AA785" t="s">
        <v>1707</v>
      </c>
      <c r="AB785" t="s">
        <v>1714</v>
      </c>
      <c r="AC785">
        <v>2007</v>
      </c>
      <c r="AD785">
        <v>8</v>
      </c>
      <c r="AE785">
        <v>7</v>
      </c>
      <c r="AF785" t="s">
        <v>1037</v>
      </c>
      <c r="AH785" s="4">
        <v>267270</v>
      </c>
      <c r="AI785" s="4">
        <v>6795560</v>
      </c>
      <c r="AJ785" s="4">
        <v>267000</v>
      </c>
      <c r="AK785" s="4">
        <v>6795000</v>
      </c>
      <c r="AL785">
        <v>100</v>
      </c>
      <c r="AM785" s="4"/>
      <c r="AN785">
        <v>1010</v>
      </c>
      <c r="AP785" s="5" t="s">
        <v>1715</v>
      </c>
      <c r="AQ785">
        <v>100931</v>
      </c>
      <c r="AT785">
        <v>1</v>
      </c>
      <c r="AU785" t="s">
        <v>12</v>
      </c>
      <c r="AV785" t="s">
        <v>1716</v>
      </c>
      <c r="AW785" t="s">
        <v>1717</v>
      </c>
      <c r="AX785">
        <v>1010</v>
      </c>
      <c r="AY785" t="s">
        <v>28</v>
      </c>
      <c r="AZ785" t="s">
        <v>29</v>
      </c>
      <c r="BB785" s="5">
        <v>43709.902777777803</v>
      </c>
      <c r="BC785" s="6" t="s">
        <v>17</v>
      </c>
      <c r="BE785">
        <v>6</v>
      </c>
      <c r="BF785">
        <v>10063</v>
      </c>
      <c r="BG785">
        <v>41637</v>
      </c>
      <c r="BH785" t="s">
        <v>1718</v>
      </c>
      <c r="BT785">
        <v>401950</v>
      </c>
    </row>
    <row r="786" spans="1:72" x14ac:dyDescent="0.3">
      <c r="A786">
        <v>485227</v>
      </c>
      <c r="B786">
        <v>276686</v>
      </c>
      <c r="F786" t="s">
        <v>0</v>
      </c>
      <c r="G786" t="s">
        <v>1</v>
      </c>
      <c r="H786" t="s">
        <v>4883</v>
      </c>
      <c r="I786" s="7" t="str">
        <f>HYPERLINK(AP786,"Hb")</f>
        <v>Hb</v>
      </c>
      <c r="K786">
        <v>1</v>
      </c>
      <c r="L786" t="s">
        <v>4</v>
      </c>
      <c r="M786">
        <v>100931</v>
      </c>
      <c r="N786" t="s">
        <v>5</v>
      </c>
      <c r="T786" t="s">
        <v>4884</v>
      </c>
      <c r="U786" s="1">
        <v>1</v>
      </c>
      <c r="V786" t="s">
        <v>4493</v>
      </c>
      <c r="W786" t="s">
        <v>4876</v>
      </c>
      <c r="X786" s="2" t="s">
        <v>4495</v>
      </c>
      <c r="Y786" s="3">
        <v>16</v>
      </c>
      <c r="Z786" s="4">
        <v>1640</v>
      </c>
      <c r="AA786" t="s">
        <v>4876</v>
      </c>
      <c r="AB786" t="s">
        <v>4885</v>
      </c>
      <c r="AC786">
        <v>2007</v>
      </c>
      <c r="AD786">
        <v>8</v>
      </c>
      <c r="AE786">
        <v>17</v>
      </c>
      <c r="AF786" t="s">
        <v>375</v>
      </c>
      <c r="AG786" t="s">
        <v>375</v>
      </c>
      <c r="AH786">
        <v>313708</v>
      </c>
      <c r="AI786">
        <v>6944445</v>
      </c>
      <c r="AJ786" s="4">
        <v>313000</v>
      </c>
      <c r="AK786" s="4">
        <v>6945000</v>
      </c>
      <c r="AL786">
        <v>495</v>
      </c>
      <c r="AN786">
        <v>8</v>
      </c>
      <c r="AO786" t="s">
        <v>45</v>
      </c>
      <c r="AP786" t="s">
        <v>4886</v>
      </c>
      <c r="AQ786">
        <v>100931</v>
      </c>
      <c r="AT786">
        <v>1</v>
      </c>
      <c r="AU786" t="s">
        <v>12</v>
      </c>
      <c r="AV786" t="s">
        <v>4887</v>
      </c>
      <c r="AW786" t="s">
        <v>4888</v>
      </c>
      <c r="AX786">
        <v>8</v>
      </c>
      <c r="AY786" t="s">
        <v>15</v>
      </c>
      <c r="AZ786" t="s">
        <v>49</v>
      </c>
      <c r="BA786">
        <v>1</v>
      </c>
      <c r="BB786" s="5">
        <v>39509</v>
      </c>
      <c r="BC786" s="6" t="s">
        <v>17</v>
      </c>
      <c r="BE786">
        <v>3</v>
      </c>
      <c r="BF786">
        <v>449127</v>
      </c>
      <c r="BG786">
        <v>41959</v>
      </c>
      <c r="BH786" t="s">
        <v>4889</v>
      </c>
      <c r="BJ786" t="s">
        <v>4890</v>
      </c>
      <c r="BT786">
        <v>485227</v>
      </c>
    </row>
    <row r="787" spans="1:72" x14ac:dyDescent="0.3">
      <c r="A787">
        <v>488544</v>
      </c>
      <c r="B787">
        <v>305465</v>
      </c>
      <c r="F787" t="s">
        <v>0</v>
      </c>
      <c r="G787" t="s">
        <v>1</v>
      </c>
      <c r="H787" t="s">
        <v>234</v>
      </c>
      <c r="I787" s="7" t="str">
        <f>HYPERLINK(AP787,"Hb")</f>
        <v>Hb</v>
      </c>
      <c r="K787">
        <v>1</v>
      </c>
      <c r="L787" t="s">
        <v>4</v>
      </c>
      <c r="M787">
        <v>100931</v>
      </c>
      <c r="N787" t="s">
        <v>5</v>
      </c>
      <c r="T787" t="s">
        <v>235</v>
      </c>
      <c r="U787" s="1">
        <v>1</v>
      </c>
      <c r="V787" t="s">
        <v>7</v>
      </c>
      <c r="W787" t="s">
        <v>226</v>
      </c>
      <c r="X787" s="2" t="s">
        <v>9</v>
      </c>
      <c r="Y787" s="3">
        <v>1</v>
      </c>
      <c r="Z787" s="4">
        <v>121</v>
      </c>
      <c r="AA787" t="s">
        <v>227</v>
      </c>
      <c r="AB787" t="s">
        <v>236</v>
      </c>
      <c r="AC787">
        <v>2007</v>
      </c>
      <c r="AD787">
        <v>6</v>
      </c>
      <c r="AE787">
        <v>29</v>
      </c>
      <c r="AF787" t="s">
        <v>237</v>
      </c>
      <c r="AG787" t="s">
        <v>237</v>
      </c>
      <c r="AH787">
        <v>318103</v>
      </c>
      <c r="AI787">
        <v>6626784</v>
      </c>
      <c r="AJ787" s="4">
        <v>319000</v>
      </c>
      <c r="AK787" s="4">
        <v>6627000</v>
      </c>
      <c r="AL787">
        <v>7</v>
      </c>
      <c r="AN787">
        <v>8</v>
      </c>
      <c r="AO787" t="s">
        <v>45</v>
      </c>
      <c r="AP787" t="s">
        <v>238</v>
      </c>
      <c r="AQ787">
        <v>100931</v>
      </c>
      <c r="AT787">
        <v>1</v>
      </c>
      <c r="AU787" t="s">
        <v>12</v>
      </c>
      <c r="AV787" t="s">
        <v>239</v>
      </c>
      <c r="AW787" t="s">
        <v>240</v>
      </c>
      <c r="AX787">
        <v>8</v>
      </c>
      <c r="AY787" t="s">
        <v>15</v>
      </c>
      <c r="AZ787" t="s">
        <v>49</v>
      </c>
      <c r="BA787">
        <v>1</v>
      </c>
      <c r="BB787" s="5">
        <v>39444</v>
      </c>
      <c r="BC787" s="6" t="s">
        <v>17</v>
      </c>
      <c r="BE787">
        <v>3</v>
      </c>
      <c r="BF787">
        <v>478383</v>
      </c>
      <c r="BG787">
        <v>41506</v>
      </c>
      <c r="BH787" t="s">
        <v>241</v>
      </c>
      <c r="BJ787" t="s">
        <v>242</v>
      </c>
      <c r="BT787">
        <v>488544</v>
      </c>
    </row>
    <row r="788" spans="1:72" x14ac:dyDescent="0.3">
      <c r="A788">
        <v>490261</v>
      </c>
      <c r="B788">
        <v>305322</v>
      </c>
      <c r="F788" t="s">
        <v>0</v>
      </c>
      <c r="G788" t="s">
        <v>1</v>
      </c>
      <c r="H788" t="s">
        <v>251</v>
      </c>
      <c r="I788" s="7" t="str">
        <f>HYPERLINK(AP788,"Hb")</f>
        <v>Hb</v>
      </c>
      <c r="K788">
        <v>1</v>
      </c>
      <c r="L788" t="s">
        <v>4</v>
      </c>
      <c r="M788">
        <v>100931</v>
      </c>
      <c r="N788" t="s">
        <v>5</v>
      </c>
      <c r="T788" t="s">
        <v>252</v>
      </c>
      <c r="U788" s="1">
        <v>1</v>
      </c>
      <c r="V788" t="s">
        <v>7</v>
      </c>
      <c r="W788" t="s">
        <v>226</v>
      </c>
      <c r="X788" s="2" t="s">
        <v>9</v>
      </c>
      <c r="Y788" s="3">
        <v>1</v>
      </c>
      <c r="Z788" s="4">
        <v>121</v>
      </c>
      <c r="AA788" t="s">
        <v>227</v>
      </c>
      <c r="AB788" t="s">
        <v>253</v>
      </c>
      <c r="AC788">
        <v>2007</v>
      </c>
      <c r="AD788">
        <v>6</v>
      </c>
      <c r="AE788">
        <v>30</v>
      </c>
      <c r="AF788" t="s">
        <v>254</v>
      </c>
      <c r="AG788" t="s">
        <v>254</v>
      </c>
      <c r="AH788">
        <v>321196</v>
      </c>
      <c r="AI788">
        <v>6628463</v>
      </c>
      <c r="AJ788" s="4">
        <v>321000</v>
      </c>
      <c r="AK788" s="4">
        <v>6629000</v>
      </c>
      <c r="AL788">
        <v>7</v>
      </c>
      <c r="AN788">
        <v>8</v>
      </c>
      <c r="AO788" t="s">
        <v>45</v>
      </c>
      <c r="AP788" t="s">
        <v>255</v>
      </c>
      <c r="AQ788">
        <v>100931</v>
      </c>
      <c r="AT788">
        <v>1</v>
      </c>
      <c r="AU788" t="s">
        <v>12</v>
      </c>
      <c r="AV788" t="s">
        <v>256</v>
      </c>
      <c r="AW788" t="s">
        <v>257</v>
      </c>
      <c r="AX788">
        <v>8</v>
      </c>
      <c r="AY788" t="s">
        <v>15</v>
      </c>
      <c r="AZ788" t="s">
        <v>49</v>
      </c>
      <c r="BA788">
        <v>1</v>
      </c>
      <c r="BB788" s="5">
        <v>39444</v>
      </c>
      <c r="BC788" s="6" t="s">
        <v>17</v>
      </c>
      <c r="BE788">
        <v>3</v>
      </c>
      <c r="BF788">
        <v>478261</v>
      </c>
      <c r="BG788">
        <v>41507</v>
      </c>
      <c r="BH788" t="s">
        <v>258</v>
      </c>
      <c r="BJ788" t="s">
        <v>259</v>
      </c>
      <c r="BT788">
        <v>490261</v>
      </c>
    </row>
    <row r="789" spans="1:72" x14ac:dyDescent="0.3">
      <c r="A789">
        <v>490356</v>
      </c>
      <c r="B789">
        <v>351689</v>
      </c>
      <c r="F789" t="s">
        <v>6879</v>
      </c>
      <c r="G789" t="s">
        <v>1</v>
      </c>
      <c r="H789" s="12" t="s">
        <v>6919</v>
      </c>
      <c r="I789" t="s">
        <v>3</v>
      </c>
      <c r="K789">
        <v>1</v>
      </c>
      <c r="L789" t="s">
        <v>6877</v>
      </c>
      <c r="M789">
        <v>121481</v>
      </c>
      <c r="N789" t="s">
        <v>6881</v>
      </c>
      <c r="T789" t="s">
        <v>252</v>
      </c>
      <c r="U789" s="1">
        <v>1</v>
      </c>
      <c r="V789" t="s">
        <v>7</v>
      </c>
      <c r="X789" s="2" t="s">
        <v>9</v>
      </c>
      <c r="Y789" s="3">
        <v>1</v>
      </c>
      <c r="Z789">
        <v>121</v>
      </c>
      <c r="AA789" t="s">
        <v>227</v>
      </c>
      <c r="AB789" t="s">
        <v>6920</v>
      </c>
      <c r="AC789">
        <v>2007</v>
      </c>
      <c r="AD789">
        <v>6</v>
      </c>
      <c r="AE789">
        <v>30</v>
      </c>
      <c r="AF789" t="s">
        <v>6921</v>
      </c>
      <c r="AH789" s="4">
        <v>321343.788054</v>
      </c>
      <c r="AI789" s="4">
        <v>6628406.8556899996</v>
      </c>
      <c r="AJ789" s="4">
        <v>321000</v>
      </c>
      <c r="AK789" s="4">
        <v>6629000</v>
      </c>
      <c r="AL789">
        <v>635</v>
      </c>
      <c r="AM789" s="4"/>
      <c r="AN789" t="s">
        <v>6922</v>
      </c>
      <c r="AO789" s="13"/>
      <c r="BC789" s="8" t="s">
        <v>6885</v>
      </c>
      <c r="BD789" t="s">
        <v>6886</v>
      </c>
      <c r="BE789">
        <v>6</v>
      </c>
      <c r="BF789">
        <v>5822</v>
      </c>
      <c r="BG789">
        <v>41508</v>
      </c>
      <c r="BH789" t="s">
        <v>6923</v>
      </c>
      <c r="BI789">
        <v>99</v>
      </c>
      <c r="BT789">
        <v>490356</v>
      </c>
    </row>
    <row r="790" spans="1:72" x14ac:dyDescent="0.3">
      <c r="A790">
        <v>492242</v>
      </c>
      <c r="B790">
        <v>357587</v>
      </c>
      <c r="F790" t="s">
        <v>6879</v>
      </c>
      <c r="G790" t="s">
        <v>1</v>
      </c>
      <c r="H790" s="12" t="s">
        <v>7067</v>
      </c>
      <c r="I790" t="s">
        <v>3</v>
      </c>
      <c r="K790">
        <v>1</v>
      </c>
      <c r="L790" t="s">
        <v>6877</v>
      </c>
      <c r="M790">
        <v>121481</v>
      </c>
      <c r="N790" t="s">
        <v>6881</v>
      </c>
      <c r="T790" t="s">
        <v>7068</v>
      </c>
      <c r="U790" s="1">
        <v>1</v>
      </c>
      <c r="V790" t="s">
        <v>985</v>
      </c>
      <c r="X790" s="2" t="s">
        <v>987</v>
      </c>
      <c r="Y790" s="3">
        <v>4</v>
      </c>
      <c r="Z790">
        <v>434</v>
      </c>
      <c r="AA790" t="s">
        <v>1451</v>
      </c>
      <c r="AB790" t="s">
        <v>7069</v>
      </c>
      <c r="AC790">
        <v>2007</v>
      </c>
      <c r="AD790">
        <v>7</v>
      </c>
      <c r="AE790">
        <v>4</v>
      </c>
      <c r="AF790" t="s">
        <v>7064</v>
      </c>
      <c r="AH790" s="4">
        <v>325339.67801199999</v>
      </c>
      <c r="AI790" s="4">
        <v>6889172.4119800003</v>
      </c>
      <c r="AJ790" s="4">
        <v>325000</v>
      </c>
      <c r="AK790" s="4">
        <v>6889000</v>
      </c>
      <c r="AL790">
        <v>873</v>
      </c>
      <c r="AM790" s="4"/>
      <c r="AN790" t="s">
        <v>6922</v>
      </c>
      <c r="AO790" s="13"/>
      <c r="AZ790" t="s">
        <v>7065</v>
      </c>
      <c r="BC790" s="8" t="s">
        <v>6885</v>
      </c>
      <c r="BD790" t="s">
        <v>6886</v>
      </c>
      <c r="BE790">
        <v>6</v>
      </c>
      <c r="BF790">
        <v>9556</v>
      </c>
      <c r="BG790">
        <v>41615</v>
      </c>
      <c r="BH790" t="s">
        <v>7070</v>
      </c>
      <c r="BI790">
        <v>99</v>
      </c>
      <c r="BT790">
        <v>492242</v>
      </c>
    </row>
    <row r="791" spans="1:72" x14ac:dyDescent="0.3">
      <c r="A791">
        <v>492752</v>
      </c>
      <c r="B791">
        <v>357640</v>
      </c>
      <c r="F791" t="s">
        <v>6879</v>
      </c>
      <c r="G791" t="s">
        <v>1</v>
      </c>
      <c r="H791" s="12" t="s">
        <v>7060</v>
      </c>
      <c r="I791" t="s">
        <v>3</v>
      </c>
      <c r="K791">
        <v>1</v>
      </c>
      <c r="L791" t="s">
        <v>6877</v>
      </c>
      <c r="M791">
        <v>121481</v>
      </c>
      <c r="N791" t="s">
        <v>6881</v>
      </c>
      <c r="Q791" t="s">
        <v>2474</v>
      </c>
      <c r="T791" t="s">
        <v>7061</v>
      </c>
      <c r="U791" s="1">
        <v>1</v>
      </c>
      <c r="V791" t="s">
        <v>985</v>
      </c>
      <c r="X791" s="2" t="s">
        <v>987</v>
      </c>
      <c r="Y791" s="3">
        <v>4</v>
      </c>
      <c r="Z791" s="4">
        <v>432</v>
      </c>
      <c r="AA791" s="4" t="s">
        <v>7062</v>
      </c>
      <c r="AB791" t="s">
        <v>7063</v>
      </c>
      <c r="AC791">
        <v>2007</v>
      </c>
      <c r="AD791">
        <v>7</v>
      </c>
      <c r="AE791">
        <v>10</v>
      </c>
      <c r="AF791" t="s">
        <v>7064</v>
      </c>
      <c r="AH791" s="4">
        <v>326374.44293000002</v>
      </c>
      <c r="AI791" s="4">
        <v>6857537.7571</v>
      </c>
      <c r="AJ791" s="4">
        <v>327000</v>
      </c>
      <c r="AK791" s="4">
        <v>6857000</v>
      </c>
      <c r="AL791">
        <v>1077</v>
      </c>
      <c r="AM791" s="4"/>
      <c r="AN791" t="s">
        <v>6922</v>
      </c>
      <c r="AO791" s="13"/>
      <c r="AZ791" t="s">
        <v>7065</v>
      </c>
      <c r="BC791" s="8" t="s">
        <v>6885</v>
      </c>
      <c r="BD791" t="s">
        <v>6886</v>
      </c>
      <c r="BE791">
        <v>6</v>
      </c>
      <c r="BF791">
        <v>9592</v>
      </c>
      <c r="BG791">
        <v>41612</v>
      </c>
      <c r="BH791" t="s">
        <v>7066</v>
      </c>
      <c r="BI791">
        <v>99</v>
      </c>
      <c r="BT791">
        <v>492752</v>
      </c>
    </row>
    <row r="792" spans="1:72" x14ac:dyDescent="0.3">
      <c r="A792">
        <v>494225</v>
      </c>
      <c r="B792">
        <v>357633</v>
      </c>
      <c r="F792" t="s">
        <v>6879</v>
      </c>
      <c r="G792" t="s">
        <v>1</v>
      </c>
      <c r="H792" s="12" t="s">
        <v>7074</v>
      </c>
      <c r="I792" t="s">
        <v>3</v>
      </c>
      <c r="K792">
        <v>1</v>
      </c>
      <c r="L792" t="s">
        <v>6877</v>
      </c>
      <c r="M792">
        <v>121481</v>
      </c>
      <c r="N792" t="s">
        <v>6881</v>
      </c>
      <c r="T792" t="s">
        <v>1450</v>
      </c>
      <c r="U792" s="1">
        <v>1</v>
      </c>
      <c r="V792" t="s">
        <v>985</v>
      </c>
      <c r="X792" s="2" t="s">
        <v>987</v>
      </c>
      <c r="Y792" s="3">
        <v>4</v>
      </c>
      <c r="Z792">
        <v>434</v>
      </c>
      <c r="AA792" t="s">
        <v>1451</v>
      </c>
      <c r="AB792" t="s">
        <v>7075</v>
      </c>
      <c r="AC792">
        <v>2007</v>
      </c>
      <c r="AD792">
        <v>7</v>
      </c>
      <c r="AE792">
        <v>10</v>
      </c>
      <c r="AF792" t="s">
        <v>7064</v>
      </c>
      <c r="AH792" s="4">
        <v>329271.62839899998</v>
      </c>
      <c r="AI792" s="4">
        <v>6860081.7853600001</v>
      </c>
      <c r="AJ792" s="4">
        <v>329000</v>
      </c>
      <c r="AK792" s="4">
        <v>6861000</v>
      </c>
      <c r="AL792">
        <v>1188</v>
      </c>
      <c r="AM792" s="4"/>
      <c r="AN792" t="s">
        <v>6922</v>
      </c>
      <c r="AO792" s="13"/>
      <c r="AZ792" t="s">
        <v>7065</v>
      </c>
      <c r="BC792" s="8" t="s">
        <v>6885</v>
      </c>
      <c r="BD792" t="s">
        <v>6886</v>
      </c>
      <c r="BE792">
        <v>6</v>
      </c>
      <c r="BF792">
        <v>9586</v>
      </c>
      <c r="BG792">
        <v>41613</v>
      </c>
      <c r="BH792" t="s">
        <v>7076</v>
      </c>
      <c r="BI792">
        <v>99</v>
      </c>
      <c r="BT792">
        <v>494225</v>
      </c>
    </row>
    <row r="793" spans="1:72" x14ac:dyDescent="0.3">
      <c r="A793">
        <v>494633</v>
      </c>
      <c r="B793">
        <v>357589</v>
      </c>
      <c r="F793" t="s">
        <v>6879</v>
      </c>
      <c r="G793" t="s">
        <v>1</v>
      </c>
      <c r="H793" s="12" t="s">
        <v>7077</v>
      </c>
      <c r="I793" t="s">
        <v>3</v>
      </c>
      <c r="K793">
        <v>1</v>
      </c>
      <c r="L793" t="s">
        <v>6877</v>
      </c>
      <c r="M793">
        <v>121481</v>
      </c>
      <c r="N793" t="s">
        <v>6881</v>
      </c>
      <c r="T793" t="s">
        <v>7078</v>
      </c>
      <c r="U793" s="1">
        <v>1</v>
      </c>
      <c r="V793" t="s">
        <v>985</v>
      </c>
      <c r="X793" s="2" t="s">
        <v>987</v>
      </c>
      <c r="Y793" s="3">
        <v>4</v>
      </c>
      <c r="Z793">
        <v>434</v>
      </c>
      <c r="AA793" t="s">
        <v>1451</v>
      </c>
      <c r="AB793" t="s">
        <v>7079</v>
      </c>
      <c r="AC793">
        <v>2007</v>
      </c>
      <c r="AD793">
        <v>7</v>
      </c>
      <c r="AE793">
        <v>5</v>
      </c>
      <c r="AF793" t="s">
        <v>7064</v>
      </c>
      <c r="AH793" s="4">
        <v>330161.88307500002</v>
      </c>
      <c r="AI793" s="4">
        <v>6869691.5740900002</v>
      </c>
      <c r="AJ793" s="4">
        <v>331000</v>
      </c>
      <c r="AK793" s="4">
        <v>6869000</v>
      </c>
      <c r="AL793">
        <v>212</v>
      </c>
      <c r="AM793" s="4"/>
      <c r="AN793" t="s">
        <v>6922</v>
      </c>
      <c r="AO793" s="13"/>
      <c r="AZ793" t="s">
        <v>7065</v>
      </c>
      <c r="BC793" s="8" t="s">
        <v>6885</v>
      </c>
      <c r="BD793" t="s">
        <v>6886</v>
      </c>
      <c r="BE793">
        <v>6</v>
      </c>
      <c r="BF793">
        <v>9557</v>
      </c>
      <c r="BG793">
        <v>41614</v>
      </c>
      <c r="BH793" t="s">
        <v>7080</v>
      </c>
      <c r="BI793">
        <v>99</v>
      </c>
      <c r="BT793">
        <v>494633</v>
      </c>
    </row>
    <row r="794" spans="1:72" x14ac:dyDescent="0.3">
      <c r="A794">
        <v>502993</v>
      </c>
      <c r="B794">
        <v>13474</v>
      </c>
      <c r="F794" t="s">
        <v>0</v>
      </c>
      <c r="G794" t="s">
        <v>19</v>
      </c>
      <c r="H794" t="s">
        <v>1459</v>
      </c>
      <c r="I794" t="s">
        <v>21</v>
      </c>
      <c r="K794">
        <v>1</v>
      </c>
      <c r="L794" t="s">
        <v>4</v>
      </c>
      <c r="M794">
        <v>100931</v>
      </c>
      <c r="N794" t="s">
        <v>5</v>
      </c>
      <c r="T794" t="s">
        <v>1460</v>
      </c>
      <c r="U794" s="1">
        <v>1</v>
      </c>
      <c r="V794" t="s">
        <v>985</v>
      </c>
      <c r="W794" t="s">
        <v>1451</v>
      </c>
      <c r="X794" t="s">
        <v>987</v>
      </c>
      <c r="Y794" s="3">
        <v>4</v>
      </c>
      <c r="Z794" s="4">
        <v>434</v>
      </c>
      <c r="AA794" s="4" t="s">
        <v>1451</v>
      </c>
      <c r="AB794" t="s">
        <v>1461</v>
      </c>
      <c r="AC794">
        <v>2007</v>
      </c>
      <c r="AD794">
        <v>8</v>
      </c>
      <c r="AE794">
        <v>31</v>
      </c>
      <c r="AF794" t="s">
        <v>1453</v>
      </c>
      <c r="AH794" s="4">
        <v>348945</v>
      </c>
      <c r="AI794" s="4">
        <v>6839155</v>
      </c>
      <c r="AJ794" s="4">
        <v>349000</v>
      </c>
      <c r="AK794" s="4">
        <v>6839000</v>
      </c>
      <c r="AL794">
        <v>10</v>
      </c>
      <c r="AM794" s="4"/>
      <c r="AN794">
        <v>1010</v>
      </c>
      <c r="AO794" t="s">
        <v>1462</v>
      </c>
      <c r="AP794" s="5" t="s">
        <v>1463</v>
      </c>
      <c r="AQ794">
        <v>100931</v>
      </c>
      <c r="AT794">
        <v>1</v>
      </c>
      <c r="AU794" t="s">
        <v>12</v>
      </c>
      <c r="AV794" t="s">
        <v>1464</v>
      </c>
      <c r="AW794" t="s">
        <v>1465</v>
      </c>
      <c r="AX794">
        <v>1010</v>
      </c>
      <c r="AY794" t="s">
        <v>28</v>
      </c>
      <c r="AZ794" t="s">
        <v>29</v>
      </c>
      <c r="BB794" s="5">
        <v>43709.902777777803</v>
      </c>
      <c r="BC794" s="6" t="s">
        <v>17</v>
      </c>
      <c r="BE794">
        <v>6</v>
      </c>
      <c r="BF794">
        <v>10092</v>
      </c>
      <c r="BG794">
        <v>41611</v>
      </c>
      <c r="BH794" t="s">
        <v>1466</v>
      </c>
      <c r="BT794">
        <v>502993</v>
      </c>
    </row>
    <row r="795" spans="1:72" x14ac:dyDescent="0.3">
      <c r="A795">
        <v>505142</v>
      </c>
      <c r="B795">
        <v>296521</v>
      </c>
      <c r="F795" t="s">
        <v>0</v>
      </c>
      <c r="G795" t="s">
        <v>1</v>
      </c>
      <c r="H795" t="s">
        <v>1307</v>
      </c>
      <c r="I795" s="7" t="str">
        <f>HYPERLINK(AP795,"Hb")</f>
        <v>Hb</v>
      </c>
      <c r="K795">
        <v>1</v>
      </c>
      <c r="L795" t="s">
        <v>4</v>
      </c>
      <c r="M795">
        <v>100931</v>
      </c>
      <c r="N795" t="s">
        <v>5</v>
      </c>
      <c r="T795" t="s">
        <v>1308</v>
      </c>
      <c r="U795" s="1">
        <v>1</v>
      </c>
      <c r="V795" t="s">
        <v>985</v>
      </c>
      <c r="W795" t="s">
        <v>1302</v>
      </c>
      <c r="X795" t="s">
        <v>987</v>
      </c>
      <c r="Y795" s="3">
        <v>4</v>
      </c>
      <c r="Z795" s="4">
        <v>425</v>
      </c>
      <c r="AA795" t="s">
        <v>1302</v>
      </c>
      <c r="AB795" t="s">
        <v>1309</v>
      </c>
      <c r="AC795">
        <v>2007</v>
      </c>
      <c r="AD795">
        <v>7</v>
      </c>
      <c r="AE795">
        <v>28</v>
      </c>
      <c r="AF795" t="s">
        <v>1310</v>
      </c>
      <c r="AG795" t="s">
        <v>1310</v>
      </c>
      <c r="AH795">
        <v>361249</v>
      </c>
      <c r="AI795">
        <v>6727553</v>
      </c>
      <c r="AJ795" s="4">
        <v>361000</v>
      </c>
      <c r="AK795" s="4">
        <v>6727000</v>
      </c>
      <c r="AL795">
        <v>71</v>
      </c>
      <c r="AN795">
        <v>8</v>
      </c>
      <c r="AO795" t="s">
        <v>45</v>
      </c>
      <c r="AP795" t="s">
        <v>1311</v>
      </c>
      <c r="AQ795">
        <v>100931</v>
      </c>
      <c r="AT795">
        <v>1</v>
      </c>
      <c r="AU795" t="s">
        <v>12</v>
      </c>
      <c r="AV795" t="s">
        <v>1312</v>
      </c>
      <c r="AW795" t="s">
        <v>1313</v>
      </c>
      <c r="AX795">
        <v>8</v>
      </c>
      <c r="AY795" t="s">
        <v>15</v>
      </c>
      <c r="AZ795" t="s">
        <v>49</v>
      </c>
      <c r="BA795">
        <v>1</v>
      </c>
      <c r="BB795" s="5">
        <v>39590</v>
      </c>
      <c r="BC795" s="6" t="s">
        <v>17</v>
      </c>
      <c r="BE795">
        <v>3</v>
      </c>
      <c r="BF795">
        <v>469872</v>
      </c>
      <c r="BG795">
        <v>41595</v>
      </c>
      <c r="BH795" t="s">
        <v>1314</v>
      </c>
      <c r="BJ795" t="s">
        <v>1315</v>
      </c>
      <c r="BT795">
        <v>505142</v>
      </c>
    </row>
    <row r="796" spans="1:72" x14ac:dyDescent="0.3">
      <c r="A796">
        <v>505118</v>
      </c>
      <c r="B796">
        <v>296523</v>
      </c>
      <c r="F796" t="s">
        <v>0</v>
      </c>
      <c r="G796" t="s">
        <v>1</v>
      </c>
      <c r="H796" t="s">
        <v>1316</v>
      </c>
      <c r="I796" s="7" t="str">
        <f>HYPERLINK(AP796,"Hb")</f>
        <v>Hb</v>
      </c>
      <c r="K796">
        <v>1</v>
      </c>
      <c r="L796" t="s">
        <v>4</v>
      </c>
      <c r="M796">
        <v>100931</v>
      </c>
      <c r="N796" t="s">
        <v>5</v>
      </c>
      <c r="T796" t="s">
        <v>1308</v>
      </c>
      <c r="U796" s="1">
        <v>1</v>
      </c>
      <c r="V796" t="s">
        <v>985</v>
      </c>
      <c r="W796" t="s">
        <v>1302</v>
      </c>
      <c r="X796" t="s">
        <v>987</v>
      </c>
      <c r="Y796" s="3">
        <v>4</v>
      </c>
      <c r="Z796" s="4">
        <v>425</v>
      </c>
      <c r="AA796" t="s">
        <v>1302</v>
      </c>
      <c r="AB796" t="s">
        <v>1317</v>
      </c>
      <c r="AC796">
        <v>2007</v>
      </c>
      <c r="AD796">
        <v>7</v>
      </c>
      <c r="AE796">
        <v>28</v>
      </c>
      <c r="AF796" t="s">
        <v>1310</v>
      </c>
      <c r="AG796" t="s">
        <v>1310</v>
      </c>
      <c r="AH796">
        <v>360949</v>
      </c>
      <c r="AI796">
        <v>6727855</v>
      </c>
      <c r="AJ796" s="4">
        <v>361000</v>
      </c>
      <c r="AK796" s="4">
        <v>6727000</v>
      </c>
      <c r="AL796">
        <v>71</v>
      </c>
      <c r="AN796">
        <v>8</v>
      </c>
      <c r="AO796" t="s">
        <v>45</v>
      </c>
      <c r="AP796" t="s">
        <v>1318</v>
      </c>
      <c r="AQ796">
        <v>100931</v>
      </c>
      <c r="AT796">
        <v>1</v>
      </c>
      <c r="AU796" t="s">
        <v>12</v>
      </c>
      <c r="AV796" t="s">
        <v>1319</v>
      </c>
      <c r="AW796" t="s">
        <v>1320</v>
      </c>
      <c r="AX796">
        <v>8</v>
      </c>
      <c r="AY796" t="s">
        <v>15</v>
      </c>
      <c r="AZ796" t="s">
        <v>49</v>
      </c>
      <c r="BA796">
        <v>1</v>
      </c>
      <c r="BB796" s="5">
        <v>39590</v>
      </c>
      <c r="BC796" s="6" t="s">
        <v>17</v>
      </c>
      <c r="BE796">
        <v>3</v>
      </c>
      <c r="BF796">
        <v>469874</v>
      </c>
      <c r="BG796">
        <v>41596</v>
      </c>
      <c r="BH796" t="s">
        <v>1321</v>
      </c>
      <c r="BJ796" t="s">
        <v>1322</v>
      </c>
      <c r="BT796">
        <v>505118</v>
      </c>
    </row>
    <row r="797" spans="1:72" x14ac:dyDescent="0.3">
      <c r="A797">
        <v>516566</v>
      </c>
      <c r="B797">
        <v>13590</v>
      </c>
      <c r="F797" t="s">
        <v>0</v>
      </c>
      <c r="G797" t="s">
        <v>19</v>
      </c>
      <c r="H797" t="s">
        <v>5624</v>
      </c>
      <c r="I797" t="s">
        <v>21</v>
      </c>
      <c r="K797">
        <v>1</v>
      </c>
      <c r="L797" t="s">
        <v>4</v>
      </c>
      <c r="M797">
        <v>100931</v>
      </c>
      <c r="N797" t="s">
        <v>5</v>
      </c>
      <c r="T797" t="s">
        <v>5625</v>
      </c>
      <c r="U797" s="1">
        <v>1</v>
      </c>
      <c r="V797" t="s">
        <v>5444</v>
      </c>
      <c r="W797" t="s">
        <v>5626</v>
      </c>
      <c r="X797" t="s">
        <v>5446</v>
      </c>
      <c r="Y797" s="3">
        <v>18</v>
      </c>
      <c r="Z797" s="4">
        <v>1839</v>
      </c>
      <c r="AA797" s="4" t="s">
        <v>5626</v>
      </c>
      <c r="AB797" t="s">
        <v>5627</v>
      </c>
      <c r="AC797">
        <v>2007</v>
      </c>
      <c r="AD797">
        <v>8</v>
      </c>
      <c r="AE797">
        <v>2</v>
      </c>
      <c r="AF797" t="s">
        <v>5628</v>
      </c>
      <c r="AG797" t="s">
        <v>5629</v>
      </c>
      <c r="AH797" s="4">
        <v>474950</v>
      </c>
      <c r="AI797" s="4">
        <v>7441750</v>
      </c>
      <c r="AJ797" s="4">
        <v>475000</v>
      </c>
      <c r="AK797" s="4">
        <v>7441000</v>
      </c>
      <c r="AL797">
        <v>100</v>
      </c>
      <c r="AM797" s="4"/>
      <c r="AN797">
        <v>1010</v>
      </c>
      <c r="AO797" t="s">
        <v>5630</v>
      </c>
      <c r="AP797" s="5" t="s">
        <v>5631</v>
      </c>
      <c r="AQ797">
        <v>100931</v>
      </c>
      <c r="AT797">
        <v>1</v>
      </c>
      <c r="AU797" t="s">
        <v>12</v>
      </c>
      <c r="AV797" t="s">
        <v>5632</v>
      </c>
      <c r="AW797" t="s">
        <v>5633</v>
      </c>
      <c r="AX797">
        <v>1010</v>
      </c>
      <c r="AY797" t="s">
        <v>28</v>
      </c>
      <c r="AZ797" t="s">
        <v>29</v>
      </c>
      <c r="BB797" s="5">
        <v>43709.902777777803</v>
      </c>
      <c r="BC797" s="6" t="s">
        <v>17</v>
      </c>
      <c r="BE797">
        <v>6</v>
      </c>
      <c r="BF797">
        <v>10208</v>
      </c>
      <c r="BG797">
        <v>42029</v>
      </c>
      <c r="BH797" t="s">
        <v>5634</v>
      </c>
      <c r="BT797">
        <v>516566</v>
      </c>
    </row>
    <row r="798" spans="1:72" x14ac:dyDescent="0.3">
      <c r="A798">
        <v>517603</v>
      </c>
      <c r="B798">
        <v>14676</v>
      </c>
      <c r="F798" t="s">
        <v>0</v>
      </c>
      <c r="G798" t="s">
        <v>19</v>
      </c>
      <c r="H798" t="s">
        <v>5469</v>
      </c>
      <c r="I798" t="s">
        <v>21</v>
      </c>
      <c r="K798">
        <v>1</v>
      </c>
      <c r="L798" t="s">
        <v>4</v>
      </c>
      <c r="M798">
        <v>100931</v>
      </c>
      <c r="N798" t="s">
        <v>5</v>
      </c>
      <c r="T798" t="s">
        <v>5470</v>
      </c>
      <c r="U798" s="1">
        <v>1</v>
      </c>
      <c r="V798" t="s">
        <v>5444</v>
      </c>
      <c r="W798" t="s">
        <v>5445</v>
      </c>
      <c r="X798" t="s">
        <v>5446</v>
      </c>
      <c r="Y798" s="3">
        <v>18</v>
      </c>
      <c r="Z798" s="4">
        <v>1804</v>
      </c>
      <c r="AA798" t="s">
        <v>5445</v>
      </c>
      <c r="AB798" t="s">
        <v>5471</v>
      </c>
      <c r="AC798">
        <v>2007</v>
      </c>
      <c r="AD798">
        <v>6</v>
      </c>
      <c r="AE798">
        <v>22</v>
      </c>
      <c r="AF798" t="s">
        <v>5172</v>
      </c>
      <c r="AG798" t="s">
        <v>5472</v>
      </c>
      <c r="AH798" s="4">
        <v>480650</v>
      </c>
      <c r="AI798" s="4">
        <v>7464250</v>
      </c>
      <c r="AJ798" s="4">
        <v>481000</v>
      </c>
      <c r="AK798" s="4">
        <v>7465000</v>
      </c>
      <c r="AL798">
        <v>100</v>
      </c>
      <c r="AM798" s="4"/>
      <c r="AN798">
        <v>1010</v>
      </c>
      <c r="AO798" t="s">
        <v>5473</v>
      </c>
      <c r="AP798" s="5" t="s">
        <v>5474</v>
      </c>
      <c r="AQ798">
        <v>100931</v>
      </c>
      <c r="AT798">
        <v>1</v>
      </c>
      <c r="AU798" t="s">
        <v>12</v>
      </c>
      <c r="AV798" t="s">
        <v>5475</v>
      </c>
      <c r="AW798" t="s">
        <v>5476</v>
      </c>
      <c r="AX798">
        <v>1010</v>
      </c>
      <c r="AY798" t="s">
        <v>28</v>
      </c>
      <c r="AZ798" t="s">
        <v>29</v>
      </c>
      <c r="BB798" s="5">
        <v>43709.902777777803</v>
      </c>
      <c r="BC798" s="6" t="s">
        <v>17</v>
      </c>
      <c r="BE798">
        <v>6</v>
      </c>
      <c r="BF798">
        <v>11284</v>
      </c>
      <c r="BG798">
        <v>42008</v>
      </c>
      <c r="BH798" t="s">
        <v>5477</v>
      </c>
      <c r="BT798">
        <v>517603</v>
      </c>
    </row>
    <row r="799" spans="1:72" x14ac:dyDescent="0.3">
      <c r="A799">
        <v>522617</v>
      </c>
      <c r="B799">
        <v>13593</v>
      </c>
      <c r="F799" t="s">
        <v>0</v>
      </c>
      <c r="G799" t="s">
        <v>19</v>
      </c>
      <c r="H799" t="s">
        <v>5780</v>
      </c>
      <c r="I799" t="s">
        <v>21</v>
      </c>
      <c r="K799">
        <v>1</v>
      </c>
      <c r="L799" t="s">
        <v>4</v>
      </c>
      <c r="M799">
        <v>100931</v>
      </c>
      <c r="N799" t="s">
        <v>5</v>
      </c>
      <c r="T799" t="s">
        <v>5781</v>
      </c>
      <c r="U799" s="1">
        <v>1</v>
      </c>
      <c r="V799" t="s">
        <v>5444</v>
      </c>
      <c r="W799" t="s">
        <v>5764</v>
      </c>
      <c r="X799" t="s">
        <v>5446</v>
      </c>
      <c r="Y799" s="3">
        <v>18</v>
      </c>
      <c r="Z799" s="4">
        <v>1845</v>
      </c>
      <c r="AA799" s="4" t="s">
        <v>5764</v>
      </c>
      <c r="AB799" t="s">
        <v>5782</v>
      </c>
      <c r="AC799">
        <v>2007</v>
      </c>
      <c r="AD799">
        <v>7</v>
      </c>
      <c r="AE799">
        <v>22</v>
      </c>
      <c r="AF799" t="s">
        <v>5783</v>
      </c>
      <c r="AG799" t="s">
        <v>5784</v>
      </c>
      <c r="AH799" s="4">
        <v>526388</v>
      </c>
      <c r="AI799" s="4">
        <v>7471611</v>
      </c>
      <c r="AJ799" s="4">
        <v>527000</v>
      </c>
      <c r="AK799" s="4">
        <v>7471000</v>
      </c>
      <c r="AL799">
        <v>998</v>
      </c>
      <c r="AM799" s="4"/>
      <c r="AN799">
        <v>1010</v>
      </c>
      <c r="AO799" t="s">
        <v>5785</v>
      </c>
      <c r="AP799" s="5" t="s">
        <v>5786</v>
      </c>
      <c r="AQ799">
        <v>100931</v>
      </c>
      <c r="AT799">
        <v>1</v>
      </c>
      <c r="AU799" t="s">
        <v>12</v>
      </c>
      <c r="AV799" t="s">
        <v>5787</v>
      </c>
      <c r="AW799" t="s">
        <v>5788</v>
      </c>
      <c r="AX799">
        <v>1010</v>
      </c>
      <c r="AY799" t="s">
        <v>28</v>
      </c>
      <c r="AZ799" t="s">
        <v>29</v>
      </c>
      <c r="BB799" s="5">
        <v>43709.902777777803</v>
      </c>
      <c r="BC799" s="6" t="s">
        <v>17</v>
      </c>
      <c r="BE799">
        <v>6</v>
      </c>
      <c r="BF799">
        <v>10211</v>
      </c>
      <c r="BG799">
        <v>42042</v>
      </c>
      <c r="BH799" t="s">
        <v>5789</v>
      </c>
      <c r="BT799">
        <v>522617</v>
      </c>
    </row>
    <row r="800" spans="1:72" x14ac:dyDescent="0.3">
      <c r="A800">
        <v>523638</v>
      </c>
      <c r="B800">
        <v>155160</v>
      </c>
      <c r="F800" t="s">
        <v>0</v>
      </c>
      <c r="G800" t="s">
        <v>5040</v>
      </c>
      <c r="H800" t="s">
        <v>6045</v>
      </c>
      <c r="I800" t="s">
        <v>793</v>
      </c>
      <c r="K800">
        <v>1</v>
      </c>
      <c r="L800" t="s">
        <v>4</v>
      </c>
      <c r="M800">
        <v>100931</v>
      </c>
      <c r="N800" t="s">
        <v>5</v>
      </c>
      <c r="T800" t="s">
        <v>6046</v>
      </c>
      <c r="U800" s="1">
        <v>1</v>
      </c>
      <c r="V800" t="s">
        <v>6047</v>
      </c>
      <c r="W800" t="s">
        <v>6048</v>
      </c>
      <c r="X800" s="2" t="s">
        <v>6049</v>
      </c>
      <c r="Y800" s="3">
        <v>19</v>
      </c>
      <c r="Z800" s="4">
        <v>1901</v>
      </c>
      <c r="AA800" s="4" t="s">
        <v>6048</v>
      </c>
      <c r="AB800" t="s">
        <v>6050</v>
      </c>
      <c r="AC800">
        <v>2007</v>
      </c>
      <c r="AD800">
        <v>7</v>
      </c>
      <c r="AE800">
        <v>11</v>
      </c>
      <c r="AF800" t="s">
        <v>5535</v>
      </c>
      <c r="AG800" t="s">
        <v>5535</v>
      </c>
      <c r="AH800">
        <v>557388</v>
      </c>
      <c r="AI800">
        <v>7635335</v>
      </c>
      <c r="AJ800" s="4">
        <v>557000</v>
      </c>
      <c r="AK800" s="4">
        <v>7635000</v>
      </c>
      <c r="AL800">
        <v>1</v>
      </c>
      <c r="AN800">
        <v>117</v>
      </c>
      <c r="AO800" t="s">
        <v>6051</v>
      </c>
      <c r="AP800" s="5"/>
      <c r="AQ800">
        <v>100931</v>
      </c>
      <c r="AT800">
        <v>1</v>
      </c>
      <c r="AU800" t="s">
        <v>12</v>
      </c>
      <c r="AV800" t="s">
        <v>6052</v>
      </c>
      <c r="AW800" t="s">
        <v>6053</v>
      </c>
      <c r="AX800">
        <v>117</v>
      </c>
      <c r="AY800" t="s">
        <v>5048</v>
      </c>
      <c r="AZ800" t="s">
        <v>5049</v>
      </c>
      <c r="BB800" s="5">
        <v>39510</v>
      </c>
      <c r="BC800" s="6" t="s">
        <v>17</v>
      </c>
      <c r="BE800">
        <v>5</v>
      </c>
      <c r="BF800">
        <v>304760</v>
      </c>
      <c r="BG800">
        <v>42073</v>
      </c>
      <c r="BH800" t="s">
        <v>6054</v>
      </c>
      <c r="BJ800" t="s">
        <v>6055</v>
      </c>
      <c r="BT800">
        <v>523638</v>
      </c>
    </row>
    <row r="801" spans="1:72" x14ac:dyDescent="0.3">
      <c r="A801">
        <v>523725</v>
      </c>
      <c r="B801">
        <v>155164</v>
      </c>
      <c r="F801" t="s">
        <v>0</v>
      </c>
      <c r="G801" t="s">
        <v>5040</v>
      </c>
      <c r="H801" t="s">
        <v>6056</v>
      </c>
      <c r="I801" t="s">
        <v>793</v>
      </c>
      <c r="K801">
        <v>1</v>
      </c>
      <c r="L801" t="s">
        <v>4</v>
      </c>
      <c r="M801">
        <v>100931</v>
      </c>
      <c r="N801" t="s">
        <v>5</v>
      </c>
      <c r="T801" t="s">
        <v>6057</v>
      </c>
      <c r="U801" s="1">
        <v>1</v>
      </c>
      <c r="V801" t="s">
        <v>6047</v>
      </c>
      <c r="W801" t="s">
        <v>6048</v>
      </c>
      <c r="X801" s="2" t="s">
        <v>6049</v>
      </c>
      <c r="Y801" s="3">
        <v>19</v>
      </c>
      <c r="Z801" s="4">
        <v>1901</v>
      </c>
      <c r="AA801" s="4" t="s">
        <v>6048</v>
      </c>
      <c r="AB801" t="s">
        <v>6058</v>
      </c>
      <c r="AC801">
        <v>2007</v>
      </c>
      <c r="AD801">
        <v>7</v>
      </c>
      <c r="AE801">
        <v>11</v>
      </c>
      <c r="AF801" t="s">
        <v>5535</v>
      </c>
      <c r="AG801" t="s">
        <v>5535</v>
      </c>
      <c r="AH801">
        <v>558802</v>
      </c>
      <c r="AI801">
        <v>7635402</v>
      </c>
      <c r="AJ801" s="4">
        <v>559000</v>
      </c>
      <c r="AK801" s="4">
        <v>7635000</v>
      </c>
      <c r="AL801">
        <v>1</v>
      </c>
      <c r="AN801">
        <v>117</v>
      </c>
      <c r="AO801" t="s">
        <v>6051</v>
      </c>
      <c r="AP801" s="5"/>
      <c r="AQ801">
        <v>100931</v>
      </c>
      <c r="AT801">
        <v>1</v>
      </c>
      <c r="AU801" t="s">
        <v>12</v>
      </c>
      <c r="AV801" t="s">
        <v>6059</v>
      </c>
      <c r="AW801" t="s">
        <v>6060</v>
      </c>
      <c r="AX801">
        <v>117</v>
      </c>
      <c r="AY801" t="s">
        <v>5048</v>
      </c>
      <c r="AZ801" t="s">
        <v>5049</v>
      </c>
      <c r="BB801" s="5">
        <v>39507</v>
      </c>
      <c r="BC801" s="6" t="s">
        <v>17</v>
      </c>
      <c r="BE801">
        <v>5</v>
      </c>
      <c r="BF801">
        <v>304762</v>
      </c>
      <c r="BG801">
        <v>42074</v>
      </c>
      <c r="BH801" t="s">
        <v>6061</v>
      </c>
      <c r="BJ801" t="s">
        <v>6062</v>
      </c>
      <c r="BT801">
        <v>523725</v>
      </c>
    </row>
    <row r="802" spans="1:72" x14ac:dyDescent="0.3">
      <c r="A802">
        <v>524427</v>
      </c>
      <c r="B802">
        <v>155134</v>
      </c>
      <c r="F802" t="s">
        <v>0</v>
      </c>
      <c r="G802" t="s">
        <v>5040</v>
      </c>
      <c r="H802" t="s">
        <v>6106</v>
      </c>
      <c r="I802" t="s">
        <v>793</v>
      </c>
      <c r="K802">
        <v>1</v>
      </c>
      <c r="L802" t="s">
        <v>4</v>
      </c>
      <c r="M802">
        <v>100931</v>
      </c>
      <c r="N802" t="s">
        <v>5</v>
      </c>
      <c r="T802" t="s">
        <v>6107</v>
      </c>
      <c r="U802" s="1">
        <v>1</v>
      </c>
      <c r="V802" t="s">
        <v>6047</v>
      </c>
      <c r="W802" t="s">
        <v>6048</v>
      </c>
      <c r="X802" s="2" t="s">
        <v>6049</v>
      </c>
      <c r="Y802" s="3">
        <v>19</v>
      </c>
      <c r="Z802" s="4">
        <v>1901</v>
      </c>
      <c r="AA802" s="4" t="s">
        <v>6048</v>
      </c>
      <c r="AB802" t="s">
        <v>6108</v>
      </c>
      <c r="AC802">
        <v>2007</v>
      </c>
      <c r="AD802">
        <v>7</v>
      </c>
      <c r="AE802">
        <v>25</v>
      </c>
      <c r="AF802" t="s">
        <v>5535</v>
      </c>
      <c r="AG802" t="s">
        <v>5535</v>
      </c>
      <c r="AH802">
        <v>562914</v>
      </c>
      <c r="AI802">
        <v>7632291</v>
      </c>
      <c r="AJ802" s="4">
        <v>563000</v>
      </c>
      <c r="AK802" s="4">
        <v>7633000</v>
      </c>
      <c r="AL802">
        <v>1</v>
      </c>
      <c r="AN802">
        <v>117</v>
      </c>
      <c r="AP802" s="5"/>
      <c r="AQ802">
        <v>100931</v>
      </c>
      <c r="AT802">
        <v>1</v>
      </c>
      <c r="AU802" t="s">
        <v>12</v>
      </c>
      <c r="AV802" t="s">
        <v>6109</v>
      </c>
      <c r="AW802" t="s">
        <v>6110</v>
      </c>
      <c r="AX802">
        <v>117</v>
      </c>
      <c r="AY802" t="s">
        <v>5048</v>
      </c>
      <c r="AZ802" t="s">
        <v>5049</v>
      </c>
      <c r="BB802" s="5">
        <v>39485</v>
      </c>
      <c r="BC802" s="6" t="s">
        <v>17</v>
      </c>
      <c r="BE802">
        <v>5</v>
      </c>
      <c r="BF802">
        <v>304736</v>
      </c>
      <c r="BG802">
        <v>42072</v>
      </c>
      <c r="BH802" t="s">
        <v>6111</v>
      </c>
      <c r="BJ802" t="s">
        <v>6112</v>
      </c>
      <c r="BT802">
        <v>524427</v>
      </c>
    </row>
    <row r="803" spans="1:72" x14ac:dyDescent="0.3">
      <c r="A803">
        <v>62939</v>
      </c>
      <c r="B803">
        <v>13498</v>
      </c>
      <c r="F803" t="s">
        <v>0</v>
      </c>
      <c r="G803" t="s">
        <v>19</v>
      </c>
      <c r="H803" t="s">
        <v>3823</v>
      </c>
      <c r="I803" t="s">
        <v>21</v>
      </c>
      <c r="K803">
        <v>1</v>
      </c>
      <c r="L803" t="s">
        <v>4</v>
      </c>
      <c r="M803">
        <v>100931</v>
      </c>
      <c r="N803" t="s">
        <v>5</v>
      </c>
      <c r="T803" t="s">
        <v>3824</v>
      </c>
      <c r="U803" s="1">
        <v>1</v>
      </c>
      <c r="V803" t="s">
        <v>3687</v>
      </c>
      <c r="W803" t="s">
        <v>3825</v>
      </c>
      <c r="X803" t="s">
        <v>3689</v>
      </c>
      <c r="Y803" s="3">
        <v>11</v>
      </c>
      <c r="Z803" s="4">
        <v>1154</v>
      </c>
      <c r="AA803" s="4" t="s">
        <v>3825</v>
      </c>
      <c r="AB803" t="s">
        <v>3826</v>
      </c>
      <c r="AC803">
        <v>2007</v>
      </c>
      <c r="AD803">
        <v>6</v>
      </c>
      <c r="AE803">
        <v>6</v>
      </c>
      <c r="AF803" t="s">
        <v>3827</v>
      </c>
      <c r="AH803" s="4">
        <v>-9501</v>
      </c>
      <c r="AI803" s="4">
        <v>6627815</v>
      </c>
      <c r="AJ803" s="4">
        <v>-9000</v>
      </c>
      <c r="AK803" s="4">
        <v>6627000</v>
      </c>
      <c r="AL803">
        <v>10</v>
      </c>
      <c r="AM803" s="4"/>
      <c r="AN803">
        <v>1010</v>
      </c>
      <c r="AP803" s="5" t="s">
        <v>3828</v>
      </c>
      <c r="AQ803">
        <v>100931</v>
      </c>
      <c r="AT803">
        <v>1</v>
      </c>
      <c r="AU803" t="s">
        <v>12</v>
      </c>
      <c r="AV803" t="s">
        <v>3829</v>
      </c>
      <c r="AW803" t="s">
        <v>3830</v>
      </c>
      <c r="AX803">
        <v>1010</v>
      </c>
      <c r="AY803" t="s">
        <v>28</v>
      </c>
      <c r="AZ803" t="s">
        <v>29</v>
      </c>
      <c r="BB803" s="5">
        <v>43709.902777777803</v>
      </c>
      <c r="BC803" s="6" t="s">
        <v>17</v>
      </c>
      <c r="BE803">
        <v>6</v>
      </c>
      <c r="BF803">
        <v>10116</v>
      </c>
      <c r="BG803">
        <v>41861</v>
      </c>
      <c r="BH803" t="s">
        <v>3831</v>
      </c>
      <c r="BT803">
        <v>62939</v>
      </c>
    </row>
    <row r="804" spans="1:72" x14ac:dyDescent="0.3">
      <c r="A804">
        <v>149582</v>
      </c>
      <c r="B804">
        <v>114598</v>
      </c>
      <c r="F804" t="s">
        <v>0</v>
      </c>
      <c r="G804" t="s">
        <v>19</v>
      </c>
      <c r="H804" t="s">
        <v>4317</v>
      </c>
      <c r="I804" t="s">
        <v>21</v>
      </c>
      <c r="K804">
        <v>1</v>
      </c>
      <c r="L804" t="s">
        <v>4</v>
      </c>
      <c r="M804">
        <v>100931</v>
      </c>
      <c r="N804" t="s">
        <v>5</v>
      </c>
      <c r="T804" t="s">
        <v>4318</v>
      </c>
      <c r="U804" s="1">
        <v>1</v>
      </c>
      <c r="V804" t="s">
        <v>4017</v>
      </c>
      <c r="W804" t="s">
        <v>4291</v>
      </c>
      <c r="X804" t="s">
        <v>4045</v>
      </c>
      <c r="Y804" s="3">
        <v>15</v>
      </c>
      <c r="Z804" s="4">
        <v>1539</v>
      </c>
      <c r="AA804" s="4" t="s">
        <v>4291</v>
      </c>
      <c r="AB804" t="s">
        <v>4319</v>
      </c>
      <c r="AC804">
        <v>2008</v>
      </c>
      <c r="AD804">
        <v>7</v>
      </c>
      <c r="AE804">
        <v>17</v>
      </c>
      <c r="AF804" t="s">
        <v>2234</v>
      </c>
      <c r="AH804">
        <v>119545</v>
      </c>
      <c r="AI804">
        <v>6971614</v>
      </c>
      <c r="AJ804" s="4">
        <v>119000</v>
      </c>
      <c r="AK804" s="4">
        <v>6971000</v>
      </c>
      <c r="AL804">
        <v>5</v>
      </c>
      <c r="AN804">
        <v>1010</v>
      </c>
      <c r="AP804" s="5" t="s">
        <v>4320</v>
      </c>
      <c r="AQ804">
        <v>100931</v>
      </c>
      <c r="AT804">
        <v>1</v>
      </c>
      <c r="AU804" t="s">
        <v>12</v>
      </c>
      <c r="AV804" t="s">
        <v>4321</v>
      </c>
      <c r="AW804" t="s">
        <v>4322</v>
      </c>
      <c r="AX804">
        <v>1010</v>
      </c>
      <c r="AY804" t="s">
        <v>28</v>
      </c>
      <c r="AZ804" t="s">
        <v>29</v>
      </c>
      <c r="BB804" s="5">
        <v>43710.332638888904</v>
      </c>
      <c r="BC804" s="6" t="s">
        <v>17</v>
      </c>
      <c r="BE804">
        <v>6</v>
      </c>
      <c r="BF804">
        <v>100220</v>
      </c>
      <c r="BG804">
        <v>41908</v>
      </c>
      <c r="BH804" t="s">
        <v>4323</v>
      </c>
      <c r="BT804">
        <v>149582</v>
      </c>
    </row>
    <row r="805" spans="1:72" x14ac:dyDescent="0.3">
      <c r="A805">
        <v>160454</v>
      </c>
      <c r="B805">
        <v>13471</v>
      </c>
      <c r="F805" t="s">
        <v>0</v>
      </c>
      <c r="G805" t="s">
        <v>19</v>
      </c>
      <c r="H805" t="s">
        <v>2898</v>
      </c>
      <c r="I805" t="s">
        <v>21</v>
      </c>
      <c r="K805">
        <v>1</v>
      </c>
      <c r="L805" t="s">
        <v>4</v>
      </c>
      <c r="M805">
        <v>100931</v>
      </c>
      <c r="N805" t="s">
        <v>5</v>
      </c>
      <c r="T805" t="s">
        <v>2899</v>
      </c>
      <c r="U805" s="1">
        <v>1</v>
      </c>
      <c r="V805" t="s">
        <v>2527</v>
      </c>
      <c r="W805" t="s">
        <v>2889</v>
      </c>
      <c r="X805" s="2" t="s">
        <v>2657</v>
      </c>
      <c r="Y805" s="3">
        <v>8</v>
      </c>
      <c r="Z805" s="4">
        <v>828</v>
      </c>
      <c r="AA805" s="4" t="s">
        <v>2889</v>
      </c>
      <c r="AB805" t="s">
        <v>2900</v>
      </c>
      <c r="AC805">
        <v>2008</v>
      </c>
      <c r="AD805">
        <v>5</v>
      </c>
      <c r="AE805">
        <v>31</v>
      </c>
      <c r="AF805" t="s">
        <v>2901</v>
      </c>
      <c r="AH805" s="4">
        <v>136100</v>
      </c>
      <c r="AI805" s="4">
        <v>6623802</v>
      </c>
      <c r="AJ805" s="4">
        <v>137000</v>
      </c>
      <c r="AK805" s="4">
        <v>6623000</v>
      </c>
      <c r="AL805">
        <v>1</v>
      </c>
      <c r="AM805" s="4"/>
      <c r="AN805">
        <v>1010</v>
      </c>
      <c r="AP805" s="5" t="s">
        <v>2902</v>
      </c>
      <c r="AQ805">
        <v>100931</v>
      </c>
      <c r="AT805">
        <v>1</v>
      </c>
      <c r="AU805" t="s">
        <v>12</v>
      </c>
      <c r="AV805" t="s">
        <v>2903</v>
      </c>
      <c r="AW805" t="s">
        <v>2904</v>
      </c>
      <c r="AX805">
        <v>1010</v>
      </c>
      <c r="AY805" t="s">
        <v>28</v>
      </c>
      <c r="AZ805" t="s">
        <v>29</v>
      </c>
      <c r="BB805" s="5">
        <v>43709.902777777803</v>
      </c>
      <c r="BC805" s="6" t="s">
        <v>17</v>
      </c>
      <c r="BE805">
        <v>6</v>
      </c>
      <c r="BF805">
        <v>10089</v>
      </c>
      <c r="BG805">
        <v>41731</v>
      </c>
      <c r="BH805" t="s">
        <v>2905</v>
      </c>
      <c r="BT805">
        <v>160454</v>
      </c>
    </row>
    <row r="806" spans="1:72" x14ac:dyDescent="0.3">
      <c r="A806">
        <v>168972</v>
      </c>
      <c r="B806">
        <v>14782</v>
      </c>
      <c r="F806" t="s">
        <v>0</v>
      </c>
      <c r="G806" t="s">
        <v>19</v>
      </c>
      <c r="H806" t="s">
        <v>4449</v>
      </c>
      <c r="I806" t="s">
        <v>21</v>
      </c>
      <c r="K806">
        <v>1</v>
      </c>
      <c r="L806" t="s">
        <v>4</v>
      </c>
      <c r="M806">
        <v>100931</v>
      </c>
      <c r="N806" t="s">
        <v>5</v>
      </c>
      <c r="T806" t="s">
        <v>4450</v>
      </c>
      <c r="U806" s="1">
        <v>1</v>
      </c>
      <c r="V806" t="s">
        <v>4017</v>
      </c>
      <c r="W806" t="s">
        <v>4451</v>
      </c>
      <c r="X806" t="s">
        <v>4045</v>
      </c>
      <c r="Y806" s="3">
        <v>15</v>
      </c>
      <c r="Z806" s="4">
        <v>1560</v>
      </c>
      <c r="AA806" s="4" t="s">
        <v>4451</v>
      </c>
      <c r="AB806" t="s">
        <v>4452</v>
      </c>
      <c r="AC806">
        <v>2008</v>
      </c>
      <c r="AD806">
        <v>7</v>
      </c>
      <c r="AE806">
        <v>20</v>
      </c>
      <c r="AF806" t="s">
        <v>4453</v>
      </c>
      <c r="AH806" s="4">
        <v>150263</v>
      </c>
      <c r="AI806" s="4">
        <v>7000433</v>
      </c>
      <c r="AJ806" s="4">
        <v>151000</v>
      </c>
      <c r="AK806" s="4">
        <v>7001000</v>
      </c>
      <c r="AL806">
        <v>100</v>
      </c>
      <c r="AM806" s="4"/>
      <c r="AN806">
        <v>1010</v>
      </c>
      <c r="AO806" t="s">
        <v>4454</v>
      </c>
      <c r="AP806" s="5" t="s">
        <v>4455</v>
      </c>
      <c r="AQ806">
        <v>100931</v>
      </c>
      <c r="AT806">
        <v>1</v>
      </c>
      <c r="AU806" t="s">
        <v>12</v>
      </c>
      <c r="AV806" t="s">
        <v>4456</v>
      </c>
      <c r="AW806" t="s">
        <v>4457</v>
      </c>
      <c r="AX806">
        <v>1010</v>
      </c>
      <c r="AY806" t="s">
        <v>28</v>
      </c>
      <c r="AZ806" t="s">
        <v>29</v>
      </c>
      <c r="BB806" s="5">
        <v>43709.902777777803</v>
      </c>
      <c r="BC806" s="6" t="s">
        <v>17</v>
      </c>
      <c r="BE806">
        <v>6</v>
      </c>
      <c r="BF806">
        <v>11384</v>
      </c>
      <c r="BG806">
        <v>41911</v>
      </c>
      <c r="BH806" t="s">
        <v>4458</v>
      </c>
      <c r="BT806">
        <v>168972</v>
      </c>
    </row>
    <row r="807" spans="1:72" x14ac:dyDescent="0.3">
      <c r="A807">
        <v>200900</v>
      </c>
      <c r="B807">
        <v>13661</v>
      </c>
      <c r="F807" t="s">
        <v>0</v>
      </c>
      <c r="G807" t="s">
        <v>19</v>
      </c>
      <c r="H807" t="s">
        <v>2683</v>
      </c>
      <c r="I807" s="7" t="str">
        <f>HYPERLINK(AP807,"Foto")</f>
        <v>Foto</v>
      </c>
      <c r="K807">
        <v>1</v>
      </c>
      <c r="L807" t="s">
        <v>4</v>
      </c>
      <c r="M807">
        <v>100931</v>
      </c>
      <c r="N807" t="s">
        <v>5</v>
      </c>
      <c r="T807" t="s">
        <v>2684</v>
      </c>
      <c r="U807" s="1">
        <v>1</v>
      </c>
      <c r="V807" t="s">
        <v>2527</v>
      </c>
      <c r="W807" t="s">
        <v>2656</v>
      </c>
      <c r="X807" s="2" t="s">
        <v>2657</v>
      </c>
      <c r="Y807" s="3">
        <v>8</v>
      </c>
      <c r="Z807" s="4">
        <v>806</v>
      </c>
      <c r="AA807" s="4" t="s">
        <v>2656</v>
      </c>
      <c r="AB807" t="s">
        <v>2685</v>
      </c>
      <c r="AC807">
        <v>2008</v>
      </c>
      <c r="AD807">
        <v>6</v>
      </c>
      <c r="AE807">
        <v>21</v>
      </c>
      <c r="AF807" t="s">
        <v>2686</v>
      </c>
      <c r="AH807" s="4">
        <v>198064</v>
      </c>
      <c r="AI807" s="4">
        <v>6573312</v>
      </c>
      <c r="AJ807" s="4">
        <v>199000</v>
      </c>
      <c r="AK807" s="4">
        <v>6573000</v>
      </c>
      <c r="AL807">
        <v>10</v>
      </c>
      <c r="AM807" s="4"/>
      <c r="AN807">
        <v>1010</v>
      </c>
      <c r="AP807" s="5" t="s">
        <v>2687</v>
      </c>
      <c r="AQ807">
        <v>100931</v>
      </c>
      <c r="AT807">
        <v>1</v>
      </c>
      <c r="AU807" t="s">
        <v>12</v>
      </c>
      <c r="AV807" t="s">
        <v>2688</v>
      </c>
      <c r="AW807" t="s">
        <v>2689</v>
      </c>
      <c r="AX807">
        <v>1010</v>
      </c>
      <c r="AY807" t="s">
        <v>28</v>
      </c>
      <c r="AZ807" t="s">
        <v>29</v>
      </c>
      <c r="BA807">
        <v>1</v>
      </c>
      <c r="BB807" s="5">
        <v>43002.093055555597</v>
      </c>
      <c r="BC807" s="6" t="s">
        <v>17</v>
      </c>
      <c r="BE807">
        <v>6</v>
      </c>
      <c r="BF807">
        <v>10279</v>
      </c>
      <c r="BG807">
        <v>41708</v>
      </c>
      <c r="BH807" t="s">
        <v>2690</v>
      </c>
      <c r="BT807">
        <v>200900</v>
      </c>
    </row>
    <row r="808" spans="1:72" x14ac:dyDescent="0.3">
      <c r="A808">
        <v>228509</v>
      </c>
      <c r="B808">
        <v>296834</v>
      </c>
      <c r="F808" t="s">
        <v>0</v>
      </c>
      <c r="G808" t="s">
        <v>1</v>
      </c>
      <c r="H808" t="s">
        <v>2574</v>
      </c>
      <c r="I808" s="7" t="str">
        <f>HYPERLINK(AP808,"Hb")</f>
        <v>Hb</v>
      </c>
      <c r="K808">
        <v>1</v>
      </c>
      <c r="L808" t="s">
        <v>4</v>
      </c>
      <c r="M808">
        <v>100931</v>
      </c>
      <c r="N808" t="s">
        <v>5</v>
      </c>
      <c r="T808" t="s">
        <v>2575</v>
      </c>
      <c r="U808" s="1">
        <v>1</v>
      </c>
      <c r="V808" t="s">
        <v>2527</v>
      </c>
      <c r="W808" t="s">
        <v>2568</v>
      </c>
      <c r="X808" s="2" t="s">
        <v>2529</v>
      </c>
      <c r="Y808" s="3">
        <v>7</v>
      </c>
      <c r="Z808" s="4">
        <v>706</v>
      </c>
      <c r="AA808" s="4" t="s">
        <v>2568</v>
      </c>
      <c r="AB808" t="s">
        <v>2576</v>
      </c>
      <c r="AC808">
        <v>2008</v>
      </c>
      <c r="AD808">
        <v>6</v>
      </c>
      <c r="AE808">
        <v>8</v>
      </c>
      <c r="AF808" t="s">
        <v>2560</v>
      </c>
      <c r="AG808" t="s">
        <v>2560</v>
      </c>
      <c r="AH808">
        <v>228852</v>
      </c>
      <c r="AI808">
        <v>6558934</v>
      </c>
      <c r="AJ808" s="4">
        <v>229000</v>
      </c>
      <c r="AK808" s="4">
        <v>6559000</v>
      </c>
      <c r="AL808">
        <v>7</v>
      </c>
      <c r="AN808">
        <v>8</v>
      </c>
      <c r="AO808" t="s">
        <v>45</v>
      </c>
      <c r="AP808" t="s">
        <v>2577</v>
      </c>
      <c r="AQ808">
        <v>100931</v>
      </c>
      <c r="AT808">
        <v>1</v>
      </c>
      <c r="AU808" t="s">
        <v>12</v>
      </c>
      <c r="AV808" t="s">
        <v>2578</v>
      </c>
      <c r="AW808" t="s">
        <v>2579</v>
      </c>
      <c r="AX808">
        <v>8</v>
      </c>
      <c r="AY808" t="s">
        <v>15</v>
      </c>
      <c r="AZ808" t="s">
        <v>49</v>
      </c>
      <c r="BA808">
        <v>1</v>
      </c>
      <c r="BB808" s="5">
        <v>39881</v>
      </c>
      <c r="BC808" s="6" t="s">
        <v>17</v>
      </c>
      <c r="BE808">
        <v>3</v>
      </c>
      <c r="BF808">
        <v>470169</v>
      </c>
      <c r="BG808">
        <v>41698</v>
      </c>
      <c r="BH808" t="s">
        <v>2580</v>
      </c>
      <c r="BJ808" t="s">
        <v>2581</v>
      </c>
      <c r="BT808">
        <v>228509</v>
      </c>
    </row>
    <row r="809" spans="1:72" x14ac:dyDescent="0.3">
      <c r="A809">
        <v>278931</v>
      </c>
      <c r="B809">
        <v>14661</v>
      </c>
      <c r="F809" t="s">
        <v>0</v>
      </c>
      <c r="G809" t="s">
        <v>19</v>
      </c>
      <c r="H809" t="s">
        <v>653</v>
      </c>
      <c r="I809" t="s">
        <v>21</v>
      </c>
      <c r="K809">
        <v>1</v>
      </c>
      <c r="L809" t="s">
        <v>4</v>
      </c>
      <c r="M809">
        <v>100931</v>
      </c>
      <c r="N809" t="s">
        <v>5</v>
      </c>
      <c r="T809" t="s">
        <v>654</v>
      </c>
      <c r="U809" s="1">
        <v>1</v>
      </c>
      <c r="V809" t="s">
        <v>7</v>
      </c>
      <c r="W809" t="s">
        <v>646</v>
      </c>
      <c r="X809" s="2" t="s">
        <v>512</v>
      </c>
      <c r="Y809" s="3">
        <v>2</v>
      </c>
      <c r="Z809" s="4">
        <v>220</v>
      </c>
      <c r="AA809" s="4" t="s">
        <v>646</v>
      </c>
      <c r="AB809" t="s">
        <v>655</v>
      </c>
      <c r="AC809">
        <v>2008</v>
      </c>
      <c r="AD809">
        <v>6</v>
      </c>
      <c r="AE809">
        <v>26</v>
      </c>
      <c r="AF809" t="s">
        <v>656</v>
      </c>
      <c r="AH809" s="4">
        <v>244432</v>
      </c>
      <c r="AI809" s="4">
        <v>6639857</v>
      </c>
      <c r="AJ809" s="4">
        <v>245000</v>
      </c>
      <c r="AK809" s="4">
        <v>6639000</v>
      </c>
      <c r="AL809">
        <v>10</v>
      </c>
      <c r="AM809" s="4"/>
      <c r="AN809">
        <v>1010</v>
      </c>
      <c r="AO809" t="s">
        <v>657</v>
      </c>
      <c r="AP809" s="5" t="s">
        <v>658</v>
      </c>
      <c r="AQ809">
        <v>100931</v>
      </c>
      <c r="AT809">
        <v>1</v>
      </c>
      <c r="AU809" t="s">
        <v>12</v>
      </c>
      <c r="AV809" t="s">
        <v>659</v>
      </c>
      <c r="AW809" t="s">
        <v>660</v>
      </c>
      <c r="AX809">
        <v>1010</v>
      </c>
      <c r="AY809" t="s">
        <v>28</v>
      </c>
      <c r="AZ809" t="s">
        <v>29</v>
      </c>
      <c r="BB809" s="5">
        <v>43709.902777777803</v>
      </c>
      <c r="BC809" s="6" t="s">
        <v>17</v>
      </c>
      <c r="BE809">
        <v>6</v>
      </c>
      <c r="BF809">
        <v>11269</v>
      </c>
      <c r="BG809">
        <v>41546</v>
      </c>
      <c r="BH809" t="s">
        <v>661</v>
      </c>
      <c r="BT809">
        <v>278931</v>
      </c>
    </row>
    <row r="810" spans="1:72" x14ac:dyDescent="0.3">
      <c r="A810">
        <v>419230</v>
      </c>
      <c r="B810">
        <v>14665</v>
      </c>
      <c r="F810" t="s">
        <v>0</v>
      </c>
      <c r="G810" t="s">
        <v>19</v>
      </c>
      <c r="H810" t="s">
        <v>5082</v>
      </c>
      <c r="I810" s="7" t="str">
        <f>HYPERLINK(AP810,"Foto")</f>
        <v>Foto</v>
      </c>
      <c r="K810">
        <v>1</v>
      </c>
      <c r="L810" t="s">
        <v>4</v>
      </c>
      <c r="M810">
        <v>100931</v>
      </c>
      <c r="N810" t="s">
        <v>5</v>
      </c>
      <c r="T810" t="s">
        <v>5083</v>
      </c>
      <c r="U810" s="1">
        <v>1</v>
      </c>
      <c r="V810" t="s">
        <v>4493</v>
      </c>
      <c r="W810" t="s">
        <v>4539</v>
      </c>
      <c r="X810" s="2" t="s">
        <v>4495</v>
      </c>
      <c r="Y810" s="3">
        <v>16</v>
      </c>
      <c r="Z810" s="4">
        <v>1662</v>
      </c>
      <c r="AA810" t="s">
        <v>5084</v>
      </c>
      <c r="AB810" t="s">
        <v>5085</v>
      </c>
      <c r="AC810">
        <v>2008</v>
      </c>
      <c r="AD810">
        <v>7</v>
      </c>
      <c r="AE810">
        <v>12</v>
      </c>
      <c r="AF810" t="s">
        <v>5086</v>
      </c>
      <c r="AH810" s="4">
        <v>271140</v>
      </c>
      <c r="AI810" s="4">
        <v>7027840</v>
      </c>
      <c r="AJ810" s="4">
        <v>271000</v>
      </c>
      <c r="AK810" s="4">
        <v>7027000</v>
      </c>
      <c r="AL810">
        <v>1000</v>
      </c>
      <c r="AM810" s="4"/>
      <c r="AN810">
        <v>1010</v>
      </c>
      <c r="AP810" s="5" t="s">
        <v>5087</v>
      </c>
      <c r="AQ810">
        <v>100931</v>
      </c>
      <c r="AT810">
        <v>1</v>
      </c>
      <c r="AU810" t="s">
        <v>12</v>
      </c>
      <c r="AV810" t="s">
        <v>5088</v>
      </c>
      <c r="AW810" t="s">
        <v>5089</v>
      </c>
      <c r="AX810">
        <v>1010</v>
      </c>
      <c r="AY810" t="s">
        <v>28</v>
      </c>
      <c r="AZ810" t="s">
        <v>29</v>
      </c>
      <c r="BA810">
        <v>1</v>
      </c>
      <c r="BB810" s="5">
        <v>43709.902777777803</v>
      </c>
      <c r="BC810" s="6" t="s">
        <v>17</v>
      </c>
      <c r="BE810">
        <v>6</v>
      </c>
      <c r="BF810">
        <v>11273</v>
      </c>
      <c r="BG810">
        <v>41979</v>
      </c>
      <c r="BH810" t="s">
        <v>5090</v>
      </c>
      <c r="BT810">
        <v>419230</v>
      </c>
    </row>
    <row r="811" spans="1:72" x14ac:dyDescent="0.3">
      <c r="A811">
        <v>428168</v>
      </c>
      <c r="B811">
        <v>280018</v>
      </c>
      <c r="F811" t="s">
        <v>0</v>
      </c>
      <c r="G811" t="s">
        <v>1</v>
      </c>
      <c r="H811" t="s">
        <v>294</v>
      </c>
      <c r="I811" s="7" t="str">
        <f>HYPERLINK(AP811,"Hb")</f>
        <v>Hb</v>
      </c>
      <c r="K811">
        <v>1</v>
      </c>
      <c r="L811" t="s">
        <v>4</v>
      </c>
      <c r="M811">
        <v>100931</v>
      </c>
      <c r="N811" t="s">
        <v>5</v>
      </c>
      <c r="T811" t="s">
        <v>295</v>
      </c>
      <c r="U811" s="1">
        <v>1</v>
      </c>
      <c r="V811" t="s">
        <v>7</v>
      </c>
      <c r="W811" t="s">
        <v>277</v>
      </c>
      <c r="X811" s="2" t="s">
        <v>9</v>
      </c>
      <c r="Y811" s="3">
        <v>1</v>
      </c>
      <c r="Z811" s="4">
        <v>123</v>
      </c>
      <c r="AA811" t="s">
        <v>296</v>
      </c>
      <c r="AB811" t="s">
        <v>297</v>
      </c>
      <c r="AC811">
        <v>2008</v>
      </c>
      <c r="AD811">
        <v>6</v>
      </c>
      <c r="AE811">
        <v>26</v>
      </c>
      <c r="AF811" t="s">
        <v>298</v>
      </c>
      <c r="AG811" t="s">
        <v>298</v>
      </c>
      <c r="AH811">
        <v>274055</v>
      </c>
      <c r="AI811">
        <v>6607216</v>
      </c>
      <c r="AJ811" s="4">
        <v>275000</v>
      </c>
      <c r="AK811" s="4">
        <v>6607000</v>
      </c>
      <c r="AL811">
        <v>7</v>
      </c>
      <c r="AN811">
        <v>8</v>
      </c>
      <c r="AO811" t="s">
        <v>45</v>
      </c>
      <c r="AP811" t="s">
        <v>299</v>
      </c>
      <c r="AQ811">
        <v>100931</v>
      </c>
      <c r="AT811">
        <v>1</v>
      </c>
      <c r="AU811" t="s">
        <v>12</v>
      </c>
      <c r="AV811" t="s">
        <v>300</v>
      </c>
      <c r="AW811" t="s">
        <v>301</v>
      </c>
      <c r="AX811">
        <v>8</v>
      </c>
      <c r="AY811" t="s">
        <v>15</v>
      </c>
      <c r="AZ811" t="s">
        <v>49</v>
      </c>
      <c r="BA811">
        <v>1</v>
      </c>
      <c r="BB811" s="5">
        <v>41102</v>
      </c>
      <c r="BC811" s="6" t="s">
        <v>17</v>
      </c>
      <c r="BE811">
        <v>3</v>
      </c>
      <c r="BF811">
        <v>452884</v>
      </c>
      <c r="BG811">
        <v>41510</v>
      </c>
      <c r="BH811" t="s">
        <v>302</v>
      </c>
      <c r="BJ811" t="s">
        <v>303</v>
      </c>
      <c r="BT811">
        <v>428168</v>
      </c>
    </row>
    <row r="812" spans="1:72" x14ac:dyDescent="0.3">
      <c r="A812">
        <v>429043</v>
      </c>
      <c r="B812">
        <v>351564</v>
      </c>
      <c r="F812" t="s">
        <v>6879</v>
      </c>
      <c r="G812" t="s">
        <v>1</v>
      </c>
      <c r="H812" s="12" t="s">
        <v>6932</v>
      </c>
      <c r="I812" t="s">
        <v>3</v>
      </c>
      <c r="K812">
        <v>1</v>
      </c>
      <c r="L812" t="s">
        <v>6877</v>
      </c>
      <c r="M812">
        <v>121481</v>
      </c>
      <c r="N812" t="s">
        <v>6881</v>
      </c>
      <c r="T812" t="s">
        <v>295</v>
      </c>
      <c r="U812" s="1">
        <v>1</v>
      </c>
      <c r="V812" t="s">
        <v>7</v>
      </c>
      <c r="X812" s="2" t="s">
        <v>9</v>
      </c>
      <c r="Y812" s="3">
        <v>1</v>
      </c>
      <c r="Z812">
        <v>123</v>
      </c>
      <c r="AA812" t="s">
        <v>296</v>
      </c>
      <c r="AB812" t="s">
        <v>6933</v>
      </c>
      <c r="AC812">
        <v>2008</v>
      </c>
      <c r="AD812">
        <v>6</v>
      </c>
      <c r="AE812">
        <v>26</v>
      </c>
      <c r="AF812" t="s">
        <v>6934</v>
      </c>
      <c r="AH812" s="4">
        <v>274353.37619500002</v>
      </c>
      <c r="AI812" s="4">
        <v>6607566.7307399996</v>
      </c>
      <c r="AJ812" s="4">
        <v>275000</v>
      </c>
      <c r="AK812" s="4">
        <v>6607000</v>
      </c>
      <c r="AL812">
        <v>707</v>
      </c>
      <c r="AM812" s="4"/>
      <c r="AN812" t="s">
        <v>6922</v>
      </c>
      <c r="AO812" s="13"/>
      <c r="BC812" s="8" t="s">
        <v>6885</v>
      </c>
      <c r="BD812" t="s">
        <v>6886</v>
      </c>
      <c r="BE812">
        <v>6</v>
      </c>
      <c r="BF812">
        <v>5741</v>
      </c>
      <c r="BG812">
        <v>41511</v>
      </c>
      <c r="BH812" t="s">
        <v>6935</v>
      </c>
      <c r="BI812">
        <v>99</v>
      </c>
      <c r="BT812">
        <v>429043</v>
      </c>
    </row>
    <row r="813" spans="1:72" x14ac:dyDescent="0.3">
      <c r="A813">
        <v>449156</v>
      </c>
      <c r="B813">
        <v>14675</v>
      </c>
      <c r="F813" t="s">
        <v>0</v>
      </c>
      <c r="G813" t="s">
        <v>19</v>
      </c>
      <c r="H813" t="s">
        <v>5108</v>
      </c>
      <c r="I813" t="s">
        <v>21</v>
      </c>
      <c r="K813">
        <v>1</v>
      </c>
      <c r="L813" t="s">
        <v>4</v>
      </c>
      <c r="M813">
        <v>100931</v>
      </c>
      <c r="N813" t="s">
        <v>5</v>
      </c>
      <c r="T813" t="s">
        <v>5109</v>
      </c>
      <c r="U813" s="1">
        <v>1</v>
      </c>
      <c r="V813" t="s">
        <v>4493</v>
      </c>
      <c r="W813" t="s">
        <v>5093</v>
      </c>
      <c r="X813" s="2" t="s">
        <v>4495</v>
      </c>
      <c r="Y813" s="3">
        <v>16</v>
      </c>
      <c r="Z813" s="4">
        <v>1663</v>
      </c>
      <c r="AA813" s="4" t="s">
        <v>5093</v>
      </c>
      <c r="AB813" t="s">
        <v>5110</v>
      </c>
      <c r="AC813">
        <v>2008</v>
      </c>
      <c r="AD813">
        <v>8</v>
      </c>
      <c r="AE813">
        <v>22</v>
      </c>
      <c r="AF813" t="s">
        <v>5111</v>
      </c>
      <c r="AH813" s="4">
        <v>284210</v>
      </c>
      <c r="AI813" s="4">
        <v>7042000</v>
      </c>
      <c r="AJ813" s="4">
        <v>285000</v>
      </c>
      <c r="AK813" s="4">
        <v>7043000</v>
      </c>
      <c r="AL813">
        <v>50</v>
      </c>
      <c r="AM813" s="4"/>
      <c r="AN813">
        <v>1010</v>
      </c>
      <c r="AP813" s="5" t="s">
        <v>5112</v>
      </c>
      <c r="AQ813">
        <v>100931</v>
      </c>
      <c r="AT813">
        <v>1</v>
      </c>
      <c r="AU813" t="s">
        <v>12</v>
      </c>
      <c r="AV813" t="s">
        <v>5113</v>
      </c>
      <c r="AW813" t="s">
        <v>5114</v>
      </c>
      <c r="AX813">
        <v>1010</v>
      </c>
      <c r="AY813" t="s">
        <v>28</v>
      </c>
      <c r="AZ813" t="s">
        <v>29</v>
      </c>
      <c r="BB813" s="5">
        <v>41445.704861111102</v>
      </c>
      <c r="BC813" s="6" t="s">
        <v>17</v>
      </c>
      <c r="BE813">
        <v>6</v>
      </c>
      <c r="BF813">
        <v>11283</v>
      </c>
      <c r="BG813">
        <v>41981</v>
      </c>
      <c r="BH813" t="s">
        <v>5115</v>
      </c>
      <c r="BT813">
        <v>449156</v>
      </c>
    </row>
    <row r="814" spans="1:72" x14ac:dyDescent="0.3">
      <c r="A814">
        <v>455332</v>
      </c>
      <c r="B814">
        <v>13492</v>
      </c>
      <c r="F814" t="s">
        <v>0</v>
      </c>
      <c r="G814" t="s">
        <v>19</v>
      </c>
      <c r="H814" t="s">
        <v>1494</v>
      </c>
      <c r="I814" t="s">
        <v>21</v>
      </c>
      <c r="K814">
        <v>1</v>
      </c>
      <c r="L814" t="s">
        <v>4</v>
      </c>
      <c r="M814">
        <v>100931</v>
      </c>
      <c r="N814" t="s">
        <v>5</v>
      </c>
      <c r="T814" t="s">
        <v>1495</v>
      </c>
      <c r="U814" s="1">
        <v>1</v>
      </c>
      <c r="V814" t="s">
        <v>985</v>
      </c>
      <c r="W814" t="s">
        <v>1487</v>
      </c>
      <c r="X814" t="s">
        <v>987</v>
      </c>
      <c r="Y814" s="3">
        <v>4</v>
      </c>
      <c r="Z814" s="4">
        <v>437</v>
      </c>
      <c r="AA814" s="4" t="s">
        <v>1487</v>
      </c>
      <c r="AB814" t="s">
        <v>1496</v>
      </c>
      <c r="AC814">
        <v>2008</v>
      </c>
      <c r="AD814">
        <v>8</v>
      </c>
      <c r="AE814">
        <v>3</v>
      </c>
      <c r="AF814" t="s">
        <v>1489</v>
      </c>
      <c r="AH814" s="4">
        <v>287637</v>
      </c>
      <c r="AI814" s="4">
        <v>6901901</v>
      </c>
      <c r="AJ814" s="4">
        <v>287000</v>
      </c>
      <c r="AK814" s="4">
        <v>6901000</v>
      </c>
      <c r="AL814">
        <v>26</v>
      </c>
      <c r="AM814" s="4"/>
      <c r="AN814">
        <v>1010</v>
      </c>
      <c r="AO814" t="s">
        <v>1497</v>
      </c>
      <c r="AP814" s="5" t="s">
        <v>1498</v>
      </c>
      <c r="AQ814">
        <v>100931</v>
      </c>
      <c r="AT814">
        <v>1</v>
      </c>
      <c r="AU814" t="s">
        <v>12</v>
      </c>
      <c r="AV814" t="s">
        <v>1499</v>
      </c>
      <c r="AW814" t="s">
        <v>1500</v>
      </c>
      <c r="AX814">
        <v>1010</v>
      </c>
      <c r="AY814" t="s">
        <v>28</v>
      </c>
      <c r="AZ814" t="s">
        <v>29</v>
      </c>
      <c r="BB814" s="5">
        <v>41445.704861111102</v>
      </c>
      <c r="BC814" s="6" t="s">
        <v>17</v>
      </c>
      <c r="BE814">
        <v>6</v>
      </c>
      <c r="BF814">
        <v>10110</v>
      </c>
      <c r="BG814">
        <v>41619</v>
      </c>
      <c r="BH814" t="s">
        <v>1501</v>
      </c>
      <c r="BT814">
        <v>455332</v>
      </c>
    </row>
    <row r="815" spans="1:72" x14ac:dyDescent="0.3">
      <c r="A815">
        <v>492996</v>
      </c>
      <c r="B815">
        <v>357572</v>
      </c>
      <c r="F815" t="s">
        <v>6879</v>
      </c>
      <c r="G815" t="s">
        <v>1</v>
      </c>
      <c r="H815" s="12" t="s">
        <v>7071</v>
      </c>
      <c r="I815" t="s">
        <v>3</v>
      </c>
      <c r="K815">
        <v>1</v>
      </c>
      <c r="L815" t="s">
        <v>6877</v>
      </c>
      <c r="M815">
        <v>121481</v>
      </c>
      <c r="N815" t="s">
        <v>6881</v>
      </c>
      <c r="T815" t="s">
        <v>7061</v>
      </c>
      <c r="U815" s="1">
        <v>1</v>
      </c>
      <c r="V815" t="s">
        <v>985</v>
      </c>
      <c r="X815" s="2" t="s">
        <v>987</v>
      </c>
      <c r="Y815" s="3">
        <v>4</v>
      </c>
      <c r="Z815">
        <v>434</v>
      </c>
      <c r="AA815" t="s">
        <v>1451</v>
      </c>
      <c r="AB815" t="s">
        <v>7072</v>
      </c>
      <c r="AC815">
        <v>2008</v>
      </c>
      <c r="AD815">
        <v>7</v>
      </c>
      <c r="AE815">
        <v>8</v>
      </c>
      <c r="AF815" t="s">
        <v>7064</v>
      </c>
      <c r="AH815" s="4">
        <v>326856.418626</v>
      </c>
      <c r="AI815" s="4">
        <v>6857699.0356099997</v>
      </c>
      <c r="AJ815" s="4">
        <v>327000</v>
      </c>
      <c r="AK815" s="4">
        <v>6857000</v>
      </c>
      <c r="AL815">
        <v>7</v>
      </c>
      <c r="AM815" s="4"/>
      <c r="AN815" t="s">
        <v>6922</v>
      </c>
      <c r="AO815" s="13"/>
      <c r="AZ815" t="s">
        <v>7065</v>
      </c>
      <c r="BC815" s="8" t="s">
        <v>6885</v>
      </c>
      <c r="BD815" t="s">
        <v>6886</v>
      </c>
      <c r="BE815">
        <v>6</v>
      </c>
      <c r="BF815">
        <v>9551</v>
      </c>
      <c r="BG815">
        <v>41616</v>
      </c>
      <c r="BH815" t="s">
        <v>7073</v>
      </c>
      <c r="BI815">
        <v>99</v>
      </c>
      <c r="BT815">
        <v>492996</v>
      </c>
    </row>
    <row r="816" spans="1:72" x14ac:dyDescent="0.3">
      <c r="A816">
        <v>509276</v>
      </c>
      <c r="B816">
        <v>13662</v>
      </c>
      <c r="F816" t="s">
        <v>0</v>
      </c>
      <c r="G816" t="s">
        <v>19</v>
      </c>
      <c r="H816" t="s">
        <v>5395</v>
      </c>
      <c r="I816" s="7" t="str">
        <f>HYPERLINK(AP816,"Foto")</f>
        <v>Foto</v>
      </c>
      <c r="K816">
        <v>1</v>
      </c>
      <c r="L816" t="s">
        <v>4</v>
      </c>
      <c r="M816">
        <v>100931</v>
      </c>
      <c r="N816" t="s">
        <v>5</v>
      </c>
      <c r="T816" t="s">
        <v>5396</v>
      </c>
      <c r="U816" s="1">
        <v>1</v>
      </c>
      <c r="V816" t="s">
        <v>4493</v>
      </c>
      <c r="W816" t="s">
        <v>5397</v>
      </c>
      <c r="X816" s="2" t="s">
        <v>5128</v>
      </c>
      <c r="Y816" s="3">
        <v>17</v>
      </c>
      <c r="Z816" s="4">
        <v>1736</v>
      </c>
      <c r="AA816" t="s">
        <v>5397</v>
      </c>
      <c r="AB816" t="s">
        <v>5398</v>
      </c>
      <c r="AC816">
        <v>2008</v>
      </c>
      <c r="AD816">
        <v>7</v>
      </c>
      <c r="AE816">
        <v>12</v>
      </c>
      <c r="AF816" t="s">
        <v>5399</v>
      </c>
      <c r="AH816" s="4">
        <v>382000</v>
      </c>
      <c r="AI816" s="4">
        <v>7133460</v>
      </c>
      <c r="AJ816" s="4">
        <v>383000</v>
      </c>
      <c r="AK816" s="4">
        <v>7133000</v>
      </c>
      <c r="AL816">
        <v>10</v>
      </c>
      <c r="AM816" s="4"/>
      <c r="AN816">
        <v>1010</v>
      </c>
      <c r="AP816" s="5" t="s">
        <v>5400</v>
      </c>
      <c r="AQ816">
        <v>100931</v>
      </c>
      <c r="AT816">
        <v>1</v>
      </c>
      <c r="AU816" t="s">
        <v>12</v>
      </c>
      <c r="AV816" t="s">
        <v>5401</v>
      </c>
      <c r="AW816" t="s">
        <v>5402</v>
      </c>
      <c r="AX816">
        <v>1010</v>
      </c>
      <c r="AY816" t="s">
        <v>28</v>
      </c>
      <c r="AZ816" t="s">
        <v>29</v>
      </c>
      <c r="BA816">
        <v>1</v>
      </c>
      <c r="BB816" s="5">
        <v>43709.902777777803</v>
      </c>
      <c r="BC816" s="6" t="s">
        <v>17</v>
      </c>
      <c r="BE816">
        <v>6</v>
      </c>
      <c r="BF816">
        <v>10280</v>
      </c>
      <c r="BG816">
        <v>42000</v>
      </c>
      <c r="BH816" t="s">
        <v>5403</v>
      </c>
      <c r="BT816">
        <v>509276</v>
      </c>
    </row>
    <row r="817" spans="1:72" x14ac:dyDescent="0.3">
      <c r="A817">
        <v>67010</v>
      </c>
      <c r="B817">
        <v>13630</v>
      </c>
      <c r="F817" t="s">
        <v>0</v>
      </c>
      <c r="G817" t="s">
        <v>19</v>
      </c>
      <c r="H817" t="s">
        <v>3482</v>
      </c>
      <c r="I817" t="s">
        <v>21</v>
      </c>
      <c r="K817">
        <v>1</v>
      </c>
      <c r="L817" t="s">
        <v>4</v>
      </c>
      <c r="M817">
        <v>100931</v>
      </c>
      <c r="N817" t="s">
        <v>5</v>
      </c>
      <c r="T817" t="s">
        <v>3483</v>
      </c>
      <c r="U817" s="1">
        <v>1</v>
      </c>
      <c r="V817" t="s">
        <v>3148</v>
      </c>
      <c r="W817" t="s">
        <v>3462</v>
      </c>
      <c r="X817" t="s">
        <v>3377</v>
      </c>
      <c r="Y817" s="3">
        <v>10</v>
      </c>
      <c r="Z817" s="4">
        <v>1004</v>
      </c>
      <c r="AA817" s="4" t="s">
        <v>3462</v>
      </c>
      <c r="AB817" t="s">
        <v>3484</v>
      </c>
      <c r="AC817">
        <v>2008</v>
      </c>
      <c r="AD817">
        <v>6</v>
      </c>
      <c r="AE817">
        <v>26</v>
      </c>
      <c r="AF817" t="s">
        <v>3485</v>
      </c>
      <c r="AH817" s="4">
        <v>4732</v>
      </c>
      <c r="AI817" s="4">
        <v>6486579</v>
      </c>
      <c r="AJ817" s="4">
        <v>5000</v>
      </c>
      <c r="AK817" s="4">
        <v>6487000</v>
      </c>
      <c r="AL817">
        <v>10</v>
      </c>
      <c r="AM817" s="4"/>
      <c r="AN817">
        <v>1010</v>
      </c>
      <c r="AP817" s="5" t="s">
        <v>3486</v>
      </c>
      <c r="AQ817">
        <v>100931</v>
      </c>
      <c r="AT817">
        <v>1</v>
      </c>
      <c r="AU817" t="s">
        <v>12</v>
      </c>
      <c r="AV817" t="s">
        <v>3487</v>
      </c>
      <c r="AW817" t="s">
        <v>3488</v>
      </c>
      <c r="AX817">
        <v>1010</v>
      </c>
      <c r="AY817" t="s">
        <v>28</v>
      </c>
      <c r="AZ817" t="s">
        <v>29</v>
      </c>
      <c r="BB817" s="5">
        <v>43709.902777777803</v>
      </c>
      <c r="BC817" s="6" t="s">
        <v>17</v>
      </c>
      <c r="BE817">
        <v>6</v>
      </c>
      <c r="BF817">
        <v>10248</v>
      </c>
      <c r="BG817">
        <v>41804</v>
      </c>
      <c r="BH817" t="s">
        <v>3489</v>
      </c>
      <c r="BT817">
        <v>67010</v>
      </c>
    </row>
    <row r="818" spans="1:72" x14ac:dyDescent="0.3">
      <c r="A818">
        <v>521240</v>
      </c>
      <c r="B818">
        <v>13694</v>
      </c>
      <c r="F818" t="s">
        <v>0</v>
      </c>
      <c r="G818" t="s">
        <v>19</v>
      </c>
      <c r="H818" t="s">
        <v>5852</v>
      </c>
      <c r="I818" t="s">
        <v>21</v>
      </c>
      <c r="K818">
        <v>1</v>
      </c>
      <c r="L818" t="s">
        <v>4</v>
      </c>
      <c r="M818">
        <v>100931</v>
      </c>
      <c r="N818" t="s">
        <v>5</v>
      </c>
      <c r="T818" t="s">
        <v>5853</v>
      </c>
      <c r="U818" s="1">
        <v>1</v>
      </c>
      <c r="V818" t="s">
        <v>5444</v>
      </c>
      <c r="W818" t="s">
        <v>5810</v>
      </c>
      <c r="X818" t="s">
        <v>5446</v>
      </c>
      <c r="Y818" s="3">
        <v>18</v>
      </c>
      <c r="Z818" s="4">
        <v>1848</v>
      </c>
      <c r="AA818" s="4" t="s">
        <v>5810</v>
      </c>
      <c r="AB818" t="s">
        <v>5854</v>
      </c>
      <c r="AC818">
        <v>2008</v>
      </c>
      <c r="AD818">
        <v>5</v>
      </c>
      <c r="AE818">
        <v>23</v>
      </c>
      <c r="AF818" t="s">
        <v>5448</v>
      </c>
      <c r="AG818" t="s">
        <v>5855</v>
      </c>
      <c r="AH818" s="4">
        <v>505860</v>
      </c>
      <c r="AI818" s="4">
        <v>7533954</v>
      </c>
      <c r="AJ818" s="4">
        <v>505000</v>
      </c>
      <c r="AK818" s="4">
        <v>7533000</v>
      </c>
      <c r="AL818">
        <v>50</v>
      </c>
      <c r="AM818" s="4"/>
      <c r="AN818">
        <v>1010</v>
      </c>
      <c r="AO818" t="s">
        <v>5856</v>
      </c>
      <c r="AP818" s="5" t="s">
        <v>5857</v>
      </c>
      <c r="AQ818">
        <v>100931</v>
      </c>
      <c r="AT818">
        <v>1</v>
      </c>
      <c r="AU818" t="s">
        <v>12</v>
      </c>
      <c r="AV818" t="s">
        <v>5858</v>
      </c>
      <c r="AW818" t="s">
        <v>5859</v>
      </c>
      <c r="AX818">
        <v>1010</v>
      </c>
      <c r="AY818" t="s">
        <v>28</v>
      </c>
      <c r="AZ818" t="s">
        <v>29</v>
      </c>
      <c r="BB818" s="5">
        <v>43709.902777777803</v>
      </c>
      <c r="BC818" s="6" t="s">
        <v>17</v>
      </c>
      <c r="BE818">
        <v>6</v>
      </c>
      <c r="BF818">
        <v>10312</v>
      </c>
      <c r="BG818">
        <v>42052</v>
      </c>
      <c r="BH818" t="s">
        <v>5860</v>
      </c>
      <c r="BT818">
        <v>521240</v>
      </c>
    </row>
    <row r="819" spans="1:72" x14ac:dyDescent="0.3">
      <c r="A819">
        <v>521500</v>
      </c>
      <c r="B819">
        <v>151114</v>
      </c>
      <c r="F819" t="s">
        <v>0</v>
      </c>
      <c r="G819" t="s">
        <v>5040</v>
      </c>
      <c r="H819" t="s">
        <v>5695</v>
      </c>
      <c r="I819" t="s">
        <v>793</v>
      </c>
      <c r="K819">
        <v>1</v>
      </c>
      <c r="L819" t="s">
        <v>4</v>
      </c>
      <c r="M819">
        <v>100931</v>
      </c>
      <c r="N819" t="s">
        <v>5</v>
      </c>
      <c r="T819" t="s">
        <v>5696</v>
      </c>
      <c r="U819" s="1">
        <v>1</v>
      </c>
      <c r="V819" t="s">
        <v>5444</v>
      </c>
      <c r="W819" t="s">
        <v>5697</v>
      </c>
      <c r="X819" t="s">
        <v>5446</v>
      </c>
      <c r="Y819" s="3">
        <v>18</v>
      </c>
      <c r="Z819" s="4">
        <v>1841</v>
      </c>
      <c r="AA819" s="4" t="s">
        <v>5697</v>
      </c>
      <c r="AB819" t="s">
        <v>5698</v>
      </c>
      <c r="AC819">
        <v>2008</v>
      </c>
      <c r="AD819">
        <v>7</v>
      </c>
      <c r="AE819">
        <v>25</v>
      </c>
      <c r="AF819" t="s">
        <v>5448</v>
      </c>
      <c r="AG819" t="s">
        <v>5448</v>
      </c>
      <c r="AH819">
        <v>511148</v>
      </c>
      <c r="AI819">
        <v>7466531</v>
      </c>
      <c r="AJ819" s="4">
        <v>511000</v>
      </c>
      <c r="AK819" s="4">
        <v>7467000</v>
      </c>
      <c r="AL819">
        <v>1</v>
      </c>
      <c r="AN819">
        <v>117</v>
      </c>
      <c r="AP819" s="5"/>
      <c r="AQ819">
        <v>100931</v>
      </c>
      <c r="AT819">
        <v>1</v>
      </c>
      <c r="AU819" t="s">
        <v>12</v>
      </c>
      <c r="AV819" t="s">
        <v>5699</v>
      </c>
      <c r="AW819" t="s">
        <v>5700</v>
      </c>
      <c r="AX819">
        <v>117</v>
      </c>
      <c r="AY819" t="s">
        <v>5048</v>
      </c>
      <c r="AZ819" t="s">
        <v>5049</v>
      </c>
      <c r="BB819" s="5">
        <v>40492</v>
      </c>
      <c r="BC819" s="6" t="s">
        <v>17</v>
      </c>
      <c r="BE819">
        <v>5</v>
      </c>
      <c r="BF819">
        <v>300999</v>
      </c>
      <c r="BG819">
        <v>42040</v>
      </c>
      <c r="BH819" t="s">
        <v>5701</v>
      </c>
      <c r="BJ819" t="s">
        <v>5702</v>
      </c>
      <c r="BT819">
        <v>521500</v>
      </c>
    </row>
    <row r="820" spans="1:72" x14ac:dyDescent="0.3">
      <c r="A820">
        <v>521952</v>
      </c>
      <c r="B820">
        <v>13790</v>
      </c>
      <c r="F820" t="s">
        <v>0</v>
      </c>
      <c r="G820" t="s">
        <v>19</v>
      </c>
      <c r="H820" t="s">
        <v>5714</v>
      </c>
      <c r="I820" t="s">
        <v>21</v>
      </c>
      <c r="K820">
        <v>1</v>
      </c>
      <c r="L820" t="s">
        <v>4</v>
      </c>
      <c r="M820">
        <v>100931</v>
      </c>
      <c r="N820" t="s">
        <v>5</v>
      </c>
      <c r="T820" t="s">
        <v>5715</v>
      </c>
      <c r="U820" s="1">
        <v>1</v>
      </c>
      <c r="V820" t="s">
        <v>5444</v>
      </c>
      <c r="W820" t="s">
        <v>5697</v>
      </c>
      <c r="X820" t="s">
        <v>5446</v>
      </c>
      <c r="Y820" s="3">
        <v>18</v>
      </c>
      <c r="Z820" s="4">
        <v>1841</v>
      </c>
      <c r="AA820" s="4" t="s">
        <v>5697</v>
      </c>
      <c r="AB820" t="s">
        <v>5716</v>
      </c>
      <c r="AC820">
        <v>2008</v>
      </c>
      <c r="AD820">
        <v>7</v>
      </c>
      <c r="AE820">
        <v>24</v>
      </c>
      <c r="AF820" t="s">
        <v>5717</v>
      </c>
      <c r="AH820" s="4">
        <v>516845</v>
      </c>
      <c r="AI820" s="4">
        <v>7461025</v>
      </c>
      <c r="AJ820" s="4">
        <v>517000</v>
      </c>
      <c r="AK820" s="4">
        <v>7461000</v>
      </c>
      <c r="AL820">
        <v>10</v>
      </c>
      <c r="AM820" s="4"/>
      <c r="AN820">
        <v>1010</v>
      </c>
      <c r="AP820" s="5" t="s">
        <v>5718</v>
      </c>
      <c r="AQ820">
        <v>100931</v>
      </c>
      <c r="AT820">
        <v>1</v>
      </c>
      <c r="AU820" t="s">
        <v>12</v>
      </c>
      <c r="AV820" t="s">
        <v>5719</v>
      </c>
      <c r="AW820" t="s">
        <v>5720</v>
      </c>
      <c r="AX820">
        <v>1010</v>
      </c>
      <c r="AY820" t="s">
        <v>28</v>
      </c>
      <c r="AZ820" t="s">
        <v>29</v>
      </c>
      <c r="BB820" s="5">
        <v>43709.902777777803</v>
      </c>
      <c r="BC820" s="6" t="s">
        <v>17</v>
      </c>
      <c r="BE820">
        <v>6</v>
      </c>
      <c r="BF820">
        <v>10404</v>
      </c>
      <c r="BG820">
        <v>42037</v>
      </c>
      <c r="BH820" t="s">
        <v>5721</v>
      </c>
      <c r="BT820">
        <v>521952</v>
      </c>
    </row>
    <row r="821" spans="1:72" x14ac:dyDescent="0.3">
      <c r="A821">
        <v>522258</v>
      </c>
      <c r="B821">
        <v>13667</v>
      </c>
      <c r="F821" t="s">
        <v>0</v>
      </c>
      <c r="G821" t="s">
        <v>19</v>
      </c>
      <c r="H821" t="s">
        <v>5722</v>
      </c>
      <c r="I821" t="s">
        <v>21</v>
      </c>
      <c r="K821">
        <v>1</v>
      </c>
      <c r="L821" t="s">
        <v>4</v>
      </c>
      <c r="M821">
        <v>100931</v>
      </c>
      <c r="N821" t="s">
        <v>5</v>
      </c>
      <c r="T821" t="s">
        <v>5723</v>
      </c>
      <c r="U821" s="1">
        <v>1</v>
      </c>
      <c r="V821" t="s">
        <v>5444</v>
      </c>
      <c r="W821" t="s">
        <v>5697</v>
      </c>
      <c r="X821" t="s">
        <v>5446</v>
      </c>
      <c r="Y821" s="3">
        <v>18</v>
      </c>
      <c r="Z821" s="4">
        <v>1841</v>
      </c>
      <c r="AA821" s="4" t="s">
        <v>5697</v>
      </c>
      <c r="AB821" t="s">
        <v>5724</v>
      </c>
      <c r="AC821">
        <v>2008</v>
      </c>
      <c r="AD821">
        <v>7</v>
      </c>
      <c r="AE821">
        <v>24</v>
      </c>
      <c r="AF821" t="s">
        <v>5725</v>
      </c>
      <c r="AH821" s="4">
        <v>520740</v>
      </c>
      <c r="AI821" s="4">
        <v>7468870</v>
      </c>
      <c r="AJ821" s="4">
        <v>521000</v>
      </c>
      <c r="AK821" s="4">
        <v>7469000</v>
      </c>
      <c r="AL821">
        <v>250</v>
      </c>
      <c r="AM821" s="4"/>
      <c r="AN821">
        <v>1010</v>
      </c>
      <c r="AP821" s="5" t="s">
        <v>5726</v>
      </c>
      <c r="AQ821">
        <v>100931</v>
      </c>
      <c r="AT821">
        <v>1</v>
      </c>
      <c r="AU821" t="s">
        <v>12</v>
      </c>
      <c r="AV821" t="s">
        <v>5727</v>
      </c>
      <c r="AW821" t="s">
        <v>5728</v>
      </c>
      <c r="AX821">
        <v>1010</v>
      </c>
      <c r="AY821" t="s">
        <v>28</v>
      </c>
      <c r="AZ821" t="s">
        <v>29</v>
      </c>
      <c r="BB821" s="5">
        <v>43709.902777777803</v>
      </c>
      <c r="BC821" s="6" t="s">
        <v>17</v>
      </c>
      <c r="BE821">
        <v>6</v>
      </c>
      <c r="BF821">
        <v>10285</v>
      </c>
      <c r="BG821">
        <v>42038</v>
      </c>
      <c r="BH821" t="s">
        <v>5729</v>
      </c>
      <c r="BT821">
        <v>522258</v>
      </c>
    </row>
    <row r="822" spans="1:72" x14ac:dyDescent="0.3">
      <c r="A822">
        <v>522344</v>
      </c>
      <c r="B822">
        <v>14663</v>
      </c>
      <c r="F822" t="s">
        <v>0</v>
      </c>
      <c r="G822" t="s">
        <v>19</v>
      </c>
      <c r="H822" t="s">
        <v>5730</v>
      </c>
      <c r="I822" t="s">
        <v>21</v>
      </c>
      <c r="K822">
        <v>1</v>
      </c>
      <c r="L822" t="s">
        <v>4</v>
      </c>
      <c r="M822">
        <v>100931</v>
      </c>
      <c r="N822" t="s">
        <v>5</v>
      </c>
      <c r="T822" t="s">
        <v>5731</v>
      </c>
      <c r="U822" s="1">
        <v>1</v>
      </c>
      <c r="V822" t="s">
        <v>5444</v>
      </c>
      <c r="W822" t="s">
        <v>5697</v>
      </c>
      <c r="X822" t="s">
        <v>5446</v>
      </c>
      <c r="Y822" s="3">
        <v>18</v>
      </c>
      <c r="Z822" s="4">
        <v>1841</v>
      </c>
      <c r="AA822" s="4" t="s">
        <v>5697</v>
      </c>
      <c r="AB822" t="s">
        <v>5732</v>
      </c>
      <c r="AC822">
        <v>2008</v>
      </c>
      <c r="AD822">
        <v>7</v>
      </c>
      <c r="AE822">
        <v>27</v>
      </c>
      <c r="AF822" t="s">
        <v>5733</v>
      </c>
      <c r="AH822" s="4">
        <v>521922</v>
      </c>
      <c r="AI822" s="4">
        <v>7470252</v>
      </c>
      <c r="AJ822" s="4">
        <v>521000</v>
      </c>
      <c r="AK822" s="4">
        <v>7471000</v>
      </c>
      <c r="AL822">
        <v>100</v>
      </c>
      <c r="AM822" s="4"/>
      <c r="AN822">
        <v>1010</v>
      </c>
      <c r="AP822" s="5" t="s">
        <v>5734</v>
      </c>
      <c r="AQ822">
        <v>100931</v>
      </c>
      <c r="AT822">
        <v>1</v>
      </c>
      <c r="AU822" t="s">
        <v>12</v>
      </c>
      <c r="AV822" t="s">
        <v>5735</v>
      </c>
      <c r="AW822" t="s">
        <v>5736</v>
      </c>
      <c r="AX822">
        <v>1010</v>
      </c>
      <c r="AY822" t="s">
        <v>28</v>
      </c>
      <c r="AZ822" t="s">
        <v>29</v>
      </c>
      <c r="BB822" s="5">
        <v>43709.902777777803</v>
      </c>
      <c r="BC822" s="6" t="s">
        <v>17</v>
      </c>
      <c r="BE822">
        <v>6</v>
      </c>
      <c r="BF822">
        <v>11271</v>
      </c>
      <c r="BG822">
        <v>42039</v>
      </c>
      <c r="BH822" t="s">
        <v>5737</v>
      </c>
      <c r="BT822">
        <v>522344</v>
      </c>
    </row>
    <row r="823" spans="1:72" x14ac:dyDescent="0.3">
      <c r="A823">
        <v>524021</v>
      </c>
      <c r="B823">
        <v>155284</v>
      </c>
      <c r="F823" t="s">
        <v>0</v>
      </c>
      <c r="G823" t="s">
        <v>5040</v>
      </c>
      <c r="H823" t="s">
        <v>6077</v>
      </c>
      <c r="I823" t="s">
        <v>793</v>
      </c>
      <c r="K823">
        <v>1</v>
      </c>
      <c r="L823" t="s">
        <v>4</v>
      </c>
      <c r="M823">
        <v>100931</v>
      </c>
      <c r="N823" t="s">
        <v>5</v>
      </c>
      <c r="T823" t="s">
        <v>6064</v>
      </c>
      <c r="U823" s="1">
        <v>1</v>
      </c>
      <c r="V823" t="s">
        <v>6047</v>
      </c>
      <c r="W823" t="s">
        <v>6048</v>
      </c>
      <c r="X823" s="2" t="s">
        <v>6049</v>
      </c>
      <c r="Y823" s="3">
        <v>19</v>
      </c>
      <c r="Z823" s="4">
        <v>1901</v>
      </c>
      <c r="AA823" s="4" t="s">
        <v>6048</v>
      </c>
      <c r="AB823" t="s">
        <v>6078</v>
      </c>
      <c r="AC823">
        <v>2008</v>
      </c>
      <c r="AD823">
        <v>7</v>
      </c>
      <c r="AE823">
        <v>15</v>
      </c>
      <c r="AF823" t="s">
        <v>5535</v>
      </c>
      <c r="AG823" t="s">
        <v>5535</v>
      </c>
      <c r="AH823">
        <v>561662</v>
      </c>
      <c r="AI823">
        <v>7632293</v>
      </c>
      <c r="AJ823" s="4">
        <v>561000</v>
      </c>
      <c r="AK823" s="4">
        <v>7633000</v>
      </c>
      <c r="AL823">
        <v>1</v>
      </c>
      <c r="AN823">
        <v>117</v>
      </c>
      <c r="AO823" t="s">
        <v>6079</v>
      </c>
      <c r="AP823" s="5"/>
      <c r="AQ823">
        <v>100931</v>
      </c>
      <c r="AT823">
        <v>1</v>
      </c>
      <c r="AU823" t="s">
        <v>12</v>
      </c>
      <c r="AV823" t="s">
        <v>6080</v>
      </c>
      <c r="AW823" t="s">
        <v>6081</v>
      </c>
      <c r="AX823">
        <v>117</v>
      </c>
      <c r="AY823" t="s">
        <v>5048</v>
      </c>
      <c r="AZ823" t="s">
        <v>5049</v>
      </c>
      <c r="BB823" s="5">
        <v>39717</v>
      </c>
      <c r="BC823" s="6" t="s">
        <v>17</v>
      </c>
      <c r="BE823">
        <v>5</v>
      </c>
      <c r="BF823">
        <v>304862</v>
      </c>
      <c r="BG823">
        <v>42075</v>
      </c>
      <c r="BH823" t="s">
        <v>6082</v>
      </c>
      <c r="BJ823" t="s">
        <v>6083</v>
      </c>
      <c r="BT823">
        <v>524021</v>
      </c>
    </row>
    <row r="824" spans="1:72" x14ac:dyDescent="0.3">
      <c r="A824">
        <v>525256</v>
      </c>
      <c r="B824">
        <v>155721</v>
      </c>
      <c r="F824" t="s">
        <v>0</v>
      </c>
      <c r="G824" t="s">
        <v>5040</v>
      </c>
      <c r="H824" t="s">
        <v>6392</v>
      </c>
      <c r="I824" t="s">
        <v>793</v>
      </c>
      <c r="K824">
        <v>1</v>
      </c>
      <c r="L824" t="s">
        <v>4</v>
      </c>
      <c r="M824">
        <v>100931</v>
      </c>
      <c r="N824" t="s">
        <v>5</v>
      </c>
      <c r="T824" t="s">
        <v>6393</v>
      </c>
      <c r="U824" s="1">
        <v>1</v>
      </c>
      <c r="V824" t="s">
        <v>6047</v>
      </c>
      <c r="W824" t="s">
        <v>6386</v>
      </c>
      <c r="X824" s="2" t="s">
        <v>6049</v>
      </c>
      <c r="Y824" s="3">
        <v>19</v>
      </c>
      <c r="Z824" s="4">
        <v>1929</v>
      </c>
      <c r="AA824" s="4" t="s">
        <v>6394</v>
      </c>
      <c r="AB824" t="s">
        <v>6395</v>
      </c>
      <c r="AC824">
        <v>2008</v>
      </c>
      <c r="AD824">
        <v>8</v>
      </c>
      <c r="AE824">
        <v>24</v>
      </c>
      <c r="AF824" t="s">
        <v>6396</v>
      </c>
      <c r="AG824" t="s">
        <v>6396</v>
      </c>
      <c r="AH824">
        <v>591090</v>
      </c>
      <c r="AI824">
        <v>7705379</v>
      </c>
      <c r="AJ824" s="4">
        <v>591000</v>
      </c>
      <c r="AK824" s="4">
        <v>7705000</v>
      </c>
      <c r="AL824">
        <v>1</v>
      </c>
      <c r="AN824">
        <v>117</v>
      </c>
      <c r="AO824" t="s">
        <v>6397</v>
      </c>
      <c r="AP824" s="5"/>
      <c r="AQ824">
        <v>100931</v>
      </c>
      <c r="AT824">
        <v>1</v>
      </c>
      <c r="AU824" t="s">
        <v>12</v>
      </c>
      <c r="AV824" t="s">
        <v>6398</v>
      </c>
      <c r="AW824" t="s">
        <v>6399</v>
      </c>
      <c r="AX824">
        <v>117</v>
      </c>
      <c r="AY824" t="s">
        <v>5048</v>
      </c>
      <c r="AZ824" t="s">
        <v>5049</v>
      </c>
      <c r="BB824" s="5">
        <v>40113</v>
      </c>
      <c r="BC824" s="6" t="s">
        <v>17</v>
      </c>
      <c r="BE824">
        <v>5</v>
      </c>
      <c r="BF824">
        <v>305292</v>
      </c>
      <c r="BG824">
        <v>42110</v>
      </c>
      <c r="BH824" t="s">
        <v>6400</v>
      </c>
      <c r="BJ824" t="s">
        <v>6401</v>
      </c>
      <c r="BT824">
        <v>525256</v>
      </c>
    </row>
    <row r="825" spans="1:72" x14ac:dyDescent="0.3">
      <c r="A825">
        <v>149571</v>
      </c>
      <c r="B825">
        <v>114599</v>
      </c>
      <c r="F825" t="s">
        <v>0</v>
      </c>
      <c r="G825" t="s">
        <v>19</v>
      </c>
      <c r="H825" t="s">
        <v>4324</v>
      </c>
      <c r="I825" t="s">
        <v>21</v>
      </c>
      <c r="K825">
        <v>1</v>
      </c>
      <c r="L825" t="s">
        <v>4</v>
      </c>
      <c r="M825">
        <v>100931</v>
      </c>
      <c r="N825" t="s">
        <v>5</v>
      </c>
      <c r="T825" t="s">
        <v>4318</v>
      </c>
      <c r="U825" s="1">
        <v>1</v>
      </c>
      <c r="V825" t="s">
        <v>4017</v>
      </c>
      <c r="W825" t="s">
        <v>4291</v>
      </c>
      <c r="X825" t="s">
        <v>4045</v>
      </c>
      <c r="Y825" s="3">
        <v>15</v>
      </c>
      <c r="Z825" s="4">
        <v>1539</v>
      </c>
      <c r="AA825" s="4" t="s">
        <v>4291</v>
      </c>
      <c r="AB825" t="s">
        <v>4325</v>
      </c>
      <c r="AC825">
        <v>2009</v>
      </c>
      <c r="AD825">
        <v>7</v>
      </c>
      <c r="AE825">
        <v>13</v>
      </c>
      <c r="AF825" t="s">
        <v>2234</v>
      </c>
      <c r="AH825">
        <v>119497</v>
      </c>
      <c r="AI825">
        <v>6971638</v>
      </c>
      <c r="AJ825" s="4">
        <v>119000</v>
      </c>
      <c r="AK825" s="4">
        <v>6971000</v>
      </c>
      <c r="AL825">
        <v>5</v>
      </c>
      <c r="AN825">
        <v>1010</v>
      </c>
      <c r="AP825" s="5" t="s">
        <v>4326</v>
      </c>
      <c r="AQ825">
        <v>100931</v>
      </c>
      <c r="AT825">
        <v>1</v>
      </c>
      <c r="AU825" t="s">
        <v>12</v>
      </c>
      <c r="AV825" t="s">
        <v>4327</v>
      </c>
      <c r="AW825" t="s">
        <v>4328</v>
      </c>
      <c r="AX825">
        <v>1010</v>
      </c>
      <c r="AY825" t="s">
        <v>28</v>
      </c>
      <c r="AZ825" t="s">
        <v>29</v>
      </c>
      <c r="BB825" s="5">
        <v>43710.332638888904</v>
      </c>
      <c r="BC825" s="6" t="s">
        <v>17</v>
      </c>
      <c r="BE825">
        <v>6</v>
      </c>
      <c r="BF825">
        <v>100221</v>
      </c>
      <c r="BG825">
        <v>41909</v>
      </c>
      <c r="BH825" t="s">
        <v>4329</v>
      </c>
      <c r="BT825">
        <v>149571</v>
      </c>
    </row>
    <row r="826" spans="1:72" x14ac:dyDescent="0.3">
      <c r="A826">
        <v>156516</v>
      </c>
      <c r="B826">
        <v>224544</v>
      </c>
      <c r="F826" t="s">
        <v>0</v>
      </c>
      <c r="G826" t="s">
        <v>878</v>
      </c>
      <c r="H826" t="s">
        <v>2997</v>
      </c>
      <c r="I826" t="s">
        <v>21</v>
      </c>
      <c r="K826">
        <v>1</v>
      </c>
      <c r="L826" t="s">
        <v>4</v>
      </c>
      <c r="M826">
        <v>100931</v>
      </c>
      <c r="N826" t="s">
        <v>5</v>
      </c>
      <c r="T826" t="s">
        <v>2998</v>
      </c>
      <c r="U826" s="1">
        <v>1</v>
      </c>
      <c r="V826" t="s">
        <v>2527</v>
      </c>
      <c r="W826" t="s">
        <v>2937</v>
      </c>
      <c r="X826" s="2" t="s">
        <v>2657</v>
      </c>
      <c r="Y826" s="3">
        <v>8</v>
      </c>
      <c r="Z826" s="4">
        <v>829</v>
      </c>
      <c r="AA826" s="4" t="s">
        <v>2937</v>
      </c>
      <c r="AB826" t="s">
        <v>2999</v>
      </c>
      <c r="AC826">
        <v>2009</v>
      </c>
      <c r="AD826">
        <v>6</v>
      </c>
      <c r="AE826">
        <v>29</v>
      </c>
      <c r="AF826" t="s">
        <v>3000</v>
      </c>
      <c r="AG826" t="s">
        <v>3000</v>
      </c>
      <c r="AH826">
        <v>130519</v>
      </c>
      <c r="AI826">
        <v>6613036</v>
      </c>
      <c r="AJ826" s="4">
        <v>131000</v>
      </c>
      <c r="AK826" s="4">
        <v>6613000</v>
      </c>
      <c r="AL826">
        <v>150</v>
      </c>
      <c r="AN826">
        <v>59</v>
      </c>
      <c r="AO826" t="s">
        <v>3001</v>
      </c>
      <c r="AQ826">
        <v>100931</v>
      </c>
      <c r="AT826">
        <v>1</v>
      </c>
      <c r="AU826" t="s">
        <v>12</v>
      </c>
      <c r="AV826" t="s">
        <v>3002</v>
      </c>
      <c r="AW826" t="s">
        <v>2997</v>
      </c>
      <c r="AX826">
        <v>59</v>
      </c>
      <c r="AY826" t="s">
        <v>878</v>
      </c>
      <c r="AZ826" t="s">
        <v>885</v>
      </c>
      <c r="BB826" s="5">
        <v>43961</v>
      </c>
      <c r="BC826" s="6" t="s">
        <v>17</v>
      </c>
      <c r="BE826">
        <v>4</v>
      </c>
      <c r="BF826">
        <v>384739</v>
      </c>
      <c r="BG826">
        <v>41741</v>
      </c>
      <c r="BH826" t="s">
        <v>3003</v>
      </c>
      <c r="BT826">
        <v>156516</v>
      </c>
    </row>
    <row r="827" spans="1:72" x14ac:dyDescent="0.3">
      <c r="A827">
        <v>206565</v>
      </c>
      <c r="B827">
        <v>13692</v>
      </c>
      <c r="F827" t="s">
        <v>0</v>
      </c>
      <c r="G827" t="s">
        <v>19</v>
      </c>
      <c r="H827" t="s">
        <v>4491</v>
      </c>
      <c r="I827" t="s">
        <v>21</v>
      </c>
      <c r="K827">
        <v>1</v>
      </c>
      <c r="L827" t="s">
        <v>4</v>
      </c>
      <c r="M827">
        <v>100931</v>
      </c>
      <c r="N827" t="s">
        <v>5</v>
      </c>
      <c r="T827" t="s">
        <v>4492</v>
      </c>
      <c r="U827" s="1">
        <v>1</v>
      </c>
      <c r="V827" t="s">
        <v>4493</v>
      </c>
      <c r="W827" t="s">
        <v>4494</v>
      </c>
      <c r="X827" s="2" t="s">
        <v>4495</v>
      </c>
      <c r="Y827" s="3">
        <v>15</v>
      </c>
      <c r="Z827" s="4">
        <v>1567</v>
      </c>
      <c r="AA827" s="4" t="s">
        <v>4494</v>
      </c>
      <c r="AB827" t="s">
        <v>4496</v>
      </c>
      <c r="AC827">
        <v>2009</v>
      </c>
      <c r="AD827">
        <v>6</v>
      </c>
      <c r="AE827">
        <v>28</v>
      </c>
      <c r="AF827" t="s">
        <v>4497</v>
      </c>
      <c r="AH827" s="4">
        <v>207750</v>
      </c>
      <c r="AI827" s="4">
        <v>7004300</v>
      </c>
      <c r="AJ827" s="4">
        <v>207000</v>
      </c>
      <c r="AK827" s="4">
        <v>7005000</v>
      </c>
      <c r="AL827">
        <v>50</v>
      </c>
      <c r="AM827" s="4"/>
      <c r="AN827">
        <v>1010</v>
      </c>
      <c r="AO827" t="s">
        <v>4498</v>
      </c>
      <c r="AP827" s="5" t="s">
        <v>4499</v>
      </c>
      <c r="AQ827">
        <v>100931</v>
      </c>
      <c r="AT827">
        <v>1</v>
      </c>
      <c r="AU827" t="s">
        <v>12</v>
      </c>
      <c r="AV827" t="s">
        <v>4500</v>
      </c>
      <c r="AW827" t="s">
        <v>4501</v>
      </c>
      <c r="AX827">
        <v>1010</v>
      </c>
      <c r="AY827" t="s">
        <v>28</v>
      </c>
      <c r="AZ827" t="s">
        <v>29</v>
      </c>
      <c r="BB827" s="5">
        <v>43709.902777777803</v>
      </c>
      <c r="BC827" s="6" t="s">
        <v>17</v>
      </c>
      <c r="BE827">
        <v>6</v>
      </c>
      <c r="BF827">
        <v>10310</v>
      </c>
      <c r="BG827">
        <v>41918</v>
      </c>
      <c r="BH827" t="s">
        <v>4502</v>
      </c>
      <c r="BT827">
        <v>206565</v>
      </c>
    </row>
    <row r="828" spans="1:72" x14ac:dyDescent="0.3">
      <c r="A828">
        <v>268459</v>
      </c>
      <c r="B828">
        <v>13475</v>
      </c>
      <c r="F828" t="s">
        <v>0</v>
      </c>
      <c r="G828" t="s">
        <v>19</v>
      </c>
      <c r="H828" t="s">
        <v>4866</v>
      </c>
      <c r="I828" s="7" t="str">
        <f>HYPERLINK(AP828,"Foto")</f>
        <v>Foto</v>
      </c>
      <c r="K828">
        <v>1</v>
      </c>
      <c r="L828" t="s">
        <v>4</v>
      </c>
      <c r="M828">
        <v>100931</v>
      </c>
      <c r="N828" t="s">
        <v>5</v>
      </c>
      <c r="T828" t="s">
        <v>4867</v>
      </c>
      <c r="U828" s="1">
        <v>1</v>
      </c>
      <c r="V828" t="s">
        <v>4493</v>
      </c>
      <c r="W828" t="s">
        <v>4661</v>
      </c>
      <c r="X828" s="2" t="s">
        <v>4495</v>
      </c>
      <c r="Y828" s="3">
        <v>16</v>
      </c>
      <c r="Z828" s="4">
        <v>1638</v>
      </c>
      <c r="AA828" t="s">
        <v>4849</v>
      </c>
      <c r="AB828" t="s">
        <v>4868</v>
      </c>
      <c r="AC828">
        <v>2009</v>
      </c>
      <c r="AD828">
        <v>6</v>
      </c>
      <c r="AE828">
        <v>25</v>
      </c>
      <c r="AF828" t="s">
        <v>4869</v>
      </c>
      <c r="AH828" s="4">
        <v>241920</v>
      </c>
      <c r="AI828" s="4">
        <v>7032860</v>
      </c>
      <c r="AJ828" s="4">
        <v>241000</v>
      </c>
      <c r="AK828" s="4">
        <v>7033000</v>
      </c>
      <c r="AL828">
        <v>100</v>
      </c>
      <c r="AM828" s="4"/>
      <c r="AN828">
        <v>1010</v>
      </c>
      <c r="AP828" s="5" t="s">
        <v>4870</v>
      </c>
      <c r="AQ828">
        <v>100931</v>
      </c>
      <c r="AT828">
        <v>1</v>
      </c>
      <c r="AU828" t="s">
        <v>12</v>
      </c>
      <c r="AV828" t="s">
        <v>4871</v>
      </c>
      <c r="AW828" t="s">
        <v>4872</v>
      </c>
      <c r="AX828">
        <v>1010</v>
      </c>
      <c r="AY828" t="s">
        <v>28</v>
      </c>
      <c r="AZ828" t="s">
        <v>29</v>
      </c>
      <c r="BA828">
        <v>1</v>
      </c>
      <c r="BB828" s="5">
        <v>43709.902777777803</v>
      </c>
      <c r="BC828" s="6" t="s">
        <v>17</v>
      </c>
      <c r="BE828">
        <v>6</v>
      </c>
      <c r="BF828">
        <v>10093</v>
      </c>
      <c r="BG828">
        <v>41953</v>
      </c>
      <c r="BH828" t="s">
        <v>4873</v>
      </c>
      <c r="BT828">
        <v>268459</v>
      </c>
    </row>
    <row r="829" spans="1:72" x14ac:dyDescent="0.3">
      <c r="A829">
        <v>273820</v>
      </c>
      <c r="B829">
        <v>13435</v>
      </c>
      <c r="F829" t="s">
        <v>0</v>
      </c>
      <c r="G829" t="s">
        <v>19</v>
      </c>
      <c r="H829" t="s">
        <v>1927</v>
      </c>
      <c r="I829" t="s">
        <v>21</v>
      </c>
      <c r="K829">
        <v>1</v>
      </c>
      <c r="L829" t="s">
        <v>4</v>
      </c>
      <c r="M829">
        <v>100931</v>
      </c>
      <c r="N829" t="s">
        <v>5</v>
      </c>
      <c r="T829" t="s">
        <v>1928</v>
      </c>
      <c r="U829" s="1">
        <v>1</v>
      </c>
      <c r="V829" t="s">
        <v>985</v>
      </c>
      <c r="W829" t="s">
        <v>1929</v>
      </c>
      <c r="X829" t="s">
        <v>1535</v>
      </c>
      <c r="Y829" s="3">
        <v>5</v>
      </c>
      <c r="Z829" s="4">
        <v>536</v>
      </c>
      <c r="AA829" t="s">
        <v>1929</v>
      </c>
      <c r="AB829" t="s">
        <v>1930</v>
      </c>
      <c r="AC829">
        <v>2009</v>
      </c>
      <c r="AD829">
        <v>7</v>
      </c>
      <c r="AE829">
        <v>23</v>
      </c>
      <c r="AF829" t="s">
        <v>1931</v>
      </c>
      <c r="AH829" s="4">
        <v>243442</v>
      </c>
      <c r="AI829" s="4">
        <v>6736611</v>
      </c>
      <c r="AJ829" s="4">
        <v>243000</v>
      </c>
      <c r="AK829" s="4">
        <v>6737000</v>
      </c>
      <c r="AL829">
        <v>100</v>
      </c>
      <c r="AM829" s="4"/>
      <c r="AN829">
        <v>1010</v>
      </c>
      <c r="AP829" s="5" t="s">
        <v>1932</v>
      </c>
      <c r="AQ829">
        <v>100931</v>
      </c>
      <c r="AT829">
        <v>1</v>
      </c>
      <c r="AU829" t="s">
        <v>12</v>
      </c>
      <c r="AV829" t="s">
        <v>1933</v>
      </c>
      <c r="AW829" t="s">
        <v>1934</v>
      </c>
      <c r="AX829">
        <v>1010</v>
      </c>
      <c r="AY829" t="s">
        <v>28</v>
      </c>
      <c r="AZ829" t="s">
        <v>29</v>
      </c>
      <c r="BB829" s="5">
        <v>43709.902777777803</v>
      </c>
      <c r="BC829" s="6" t="s">
        <v>17</v>
      </c>
      <c r="BE829">
        <v>6</v>
      </c>
      <c r="BF829">
        <v>10053</v>
      </c>
      <c r="BG829">
        <v>41654</v>
      </c>
      <c r="BH829" t="s">
        <v>1935</v>
      </c>
      <c r="BT829">
        <v>273820</v>
      </c>
    </row>
    <row r="830" spans="1:72" x14ac:dyDescent="0.3">
      <c r="A830">
        <v>330717</v>
      </c>
      <c r="B830">
        <v>13659</v>
      </c>
      <c r="F830" t="s">
        <v>0</v>
      </c>
      <c r="G830" t="s">
        <v>19</v>
      </c>
      <c r="H830" t="s">
        <v>4713</v>
      </c>
      <c r="I830" s="7" t="str">
        <f>HYPERLINK(AP830,"Foto")</f>
        <v>Foto</v>
      </c>
      <c r="K830">
        <v>1</v>
      </c>
      <c r="L830" t="s">
        <v>4</v>
      </c>
      <c r="M830">
        <v>100931</v>
      </c>
      <c r="N830" t="s">
        <v>5</v>
      </c>
      <c r="T830" t="s">
        <v>4707</v>
      </c>
      <c r="U830" s="1">
        <v>1</v>
      </c>
      <c r="V830" t="s">
        <v>4493</v>
      </c>
      <c r="W830" t="s">
        <v>4680</v>
      </c>
      <c r="X830" s="2" t="s">
        <v>4495</v>
      </c>
      <c r="Y830" s="3">
        <v>16</v>
      </c>
      <c r="Z830" s="4">
        <v>1624</v>
      </c>
      <c r="AA830" t="s">
        <v>4681</v>
      </c>
      <c r="AB830" t="s">
        <v>4708</v>
      </c>
      <c r="AC830">
        <v>2009</v>
      </c>
      <c r="AD830">
        <v>7</v>
      </c>
      <c r="AE830">
        <v>5</v>
      </c>
      <c r="AF830" t="s">
        <v>4692</v>
      </c>
      <c r="AH830" s="4">
        <v>256130</v>
      </c>
      <c r="AI830" s="4">
        <v>7054890</v>
      </c>
      <c r="AJ830" s="4">
        <v>257000</v>
      </c>
      <c r="AK830" s="4">
        <v>7055000</v>
      </c>
      <c r="AL830">
        <v>0</v>
      </c>
      <c r="AM830" s="4"/>
      <c r="AN830">
        <v>1010</v>
      </c>
      <c r="AP830" s="5" t="s">
        <v>4714</v>
      </c>
      <c r="AQ830">
        <v>100931</v>
      </c>
      <c r="AT830">
        <v>1</v>
      </c>
      <c r="AU830" t="s">
        <v>12</v>
      </c>
      <c r="AV830" t="s">
        <v>4710</v>
      </c>
      <c r="AW830" t="s">
        <v>4715</v>
      </c>
      <c r="AX830">
        <v>1010</v>
      </c>
      <c r="AY830" t="s">
        <v>28</v>
      </c>
      <c r="AZ830" t="s">
        <v>29</v>
      </c>
      <c r="BA830">
        <v>1</v>
      </c>
      <c r="BB830" s="5">
        <v>43303.855092592603</v>
      </c>
      <c r="BC830" s="6" t="s">
        <v>17</v>
      </c>
      <c r="BE830">
        <v>6</v>
      </c>
      <c r="BF830">
        <v>10277</v>
      </c>
      <c r="BG830">
        <v>41938</v>
      </c>
      <c r="BH830" t="s">
        <v>4716</v>
      </c>
      <c r="BT830">
        <v>330717</v>
      </c>
    </row>
    <row r="831" spans="1:72" x14ac:dyDescent="0.3">
      <c r="A831">
        <v>421003</v>
      </c>
      <c r="B831">
        <v>14657</v>
      </c>
      <c r="F831" t="s">
        <v>0</v>
      </c>
      <c r="G831" t="s">
        <v>19</v>
      </c>
      <c r="H831" t="s">
        <v>145</v>
      </c>
      <c r="I831" t="s">
        <v>21</v>
      </c>
      <c r="K831">
        <v>1</v>
      </c>
      <c r="L831" t="s">
        <v>4</v>
      </c>
      <c r="M831">
        <v>100931</v>
      </c>
      <c r="N831" t="s">
        <v>5</v>
      </c>
      <c r="T831" t="s">
        <v>146</v>
      </c>
      <c r="U831" s="1">
        <v>1</v>
      </c>
      <c r="V831" t="s">
        <v>7</v>
      </c>
      <c r="W831" t="s">
        <v>138</v>
      </c>
      <c r="X831" s="2" t="s">
        <v>9</v>
      </c>
      <c r="Y831" s="3">
        <v>1</v>
      </c>
      <c r="Z831" s="4">
        <v>111</v>
      </c>
      <c r="AA831" s="4" t="s">
        <v>138</v>
      </c>
      <c r="AB831" t="s">
        <v>147</v>
      </c>
      <c r="AC831">
        <v>2009</v>
      </c>
      <c r="AD831">
        <v>6</v>
      </c>
      <c r="AE831">
        <v>26</v>
      </c>
      <c r="AF831" t="s">
        <v>148</v>
      </c>
      <c r="AH831" s="4">
        <v>271757</v>
      </c>
      <c r="AI831" s="4">
        <v>6551060</v>
      </c>
      <c r="AJ831" s="4">
        <v>271000</v>
      </c>
      <c r="AK831" s="4">
        <v>6551000</v>
      </c>
      <c r="AL831">
        <v>10</v>
      </c>
      <c r="AM831" s="4"/>
      <c r="AN831">
        <v>1010</v>
      </c>
      <c r="AP831" s="5" t="s">
        <v>149</v>
      </c>
      <c r="AQ831">
        <v>100931</v>
      </c>
      <c r="AT831">
        <v>1</v>
      </c>
      <c r="AU831" t="s">
        <v>12</v>
      </c>
      <c r="AV831" t="s">
        <v>150</v>
      </c>
      <c r="AW831" t="s">
        <v>151</v>
      </c>
      <c r="AX831">
        <v>1010</v>
      </c>
      <c r="AY831" t="s">
        <v>28</v>
      </c>
      <c r="AZ831" t="s">
        <v>29</v>
      </c>
      <c r="BB831" s="5">
        <v>41919.5180555556</v>
      </c>
      <c r="BC831" s="6" t="s">
        <v>17</v>
      </c>
      <c r="BE831">
        <v>6</v>
      </c>
      <c r="BF831">
        <v>11265</v>
      </c>
      <c r="BG831">
        <v>41497</v>
      </c>
      <c r="BH831" t="s">
        <v>152</v>
      </c>
      <c r="BT831">
        <v>421003</v>
      </c>
    </row>
    <row r="832" spans="1:72" x14ac:dyDescent="0.3">
      <c r="A832">
        <v>444103</v>
      </c>
      <c r="B832">
        <v>13449</v>
      </c>
      <c r="F832" t="s">
        <v>0</v>
      </c>
      <c r="G832" t="s">
        <v>19</v>
      </c>
      <c r="H832" t="s">
        <v>1485</v>
      </c>
      <c r="I832" t="s">
        <v>21</v>
      </c>
      <c r="K832">
        <v>1</v>
      </c>
      <c r="L832" t="s">
        <v>4</v>
      </c>
      <c r="M832">
        <v>100931</v>
      </c>
      <c r="N832" t="s">
        <v>5</v>
      </c>
      <c r="T832" t="s">
        <v>1486</v>
      </c>
      <c r="U832" s="1">
        <v>1</v>
      </c>
      <c r="V832" t="s">
        <v>985</v>
      </c>
      <c r="W832" t="s">
        <v>1487</v>
      </c>
      <c r="X832" t="s">
        <v>987</v>
      </c>
      <c r="Y832" s="3">
        <v>4</v>
      </c>
      <c r="Z832" s="4">
        <v>437</v>
      </c>
      <c r="AA832" s="4" t="s">
        <v>1487</v>
      </c>
      <c r="AB832" t="s">
        <v>1488</v>
      </c>
      <c r="AC832">
        <v>2009</v>
      </c>
      <c r="AD832">
        <v>7</v>
      </c>
      <c r="AE832">
        <v>25</v>
      </c>
      <c r="AF832" t="s">
        <v>1489</v>
      </c>
      <c r="AH832" s="4">
        <v>281770</v>
      </c>
      <c r="AI832" s="4">
        <v>6892040</v>
      </c>
      <c r="AJ832" s="4">
        <v>281000</v>
      </c>
      <c r="AK832" s="4">
        <v>6893000</v>
      </c>
      <c r="AL832">
        <v>100</v>
      </c>
      <c r="AM832" s="4"/>
      <c r="AN832">
        <v>1010</v>
      </c>
      <c r="AP832" s="5" t="s">
        <v>1490</v>
      </c>
      <c r="AQ832">
        <v>100931</v>
      </c>
      <c r="AT832">
        <v>1</v>
      </c>
      <c r="AU832" t="s">
        <v>12</v>
      </c>
      <c r="AV832" t="s">
        <v>1491</v>
      </c>
      <c r="AW832" t="s">
        <v>1492</v>
      </c>
      <c r="AX832">
        <v>1010</v>
      </c>
      <c r="AY832" t="s">
        <v>28</v>
      </c>
      <c r="AZ832" t="s">
        <v>29</v>
      </c>
      <c r="BB832" s="5">
        <v>43709.902777777803</v>
      </c>
      <c r="BC832" s="6" t="s">
        <v>17</v>
      </c>
      <c r="BE832">
        <v>6</v>
      </c>
      <c r="BF832">
        <v>10067</v>
      </c>
      <c r="BG832">
        <v>41620</v>
      </c>
      <c r="BH832" t="s">
        <v>1493</v>
      </c>
      <c r="BT832">
        <v>444103</v>
      </c>
    </row>
    <row r="833" spans="1:72" x14ac:dyDescent="0.3">
      <c r="A833">
        <v>455309</v>
      </c>
      <c r="B833">
        <v>13450</v>
      </c>
      <c r="F833" t="s">
        <v>0</v>
      </c>
      <c r="G833" t="s">
        <v>19</v>
      </c>
      <c r="H833" t="s">
        <v>1502</v>
      </c>
      <c r="I833" t="s">
        <v>21</v>
      </c>
      <c r="K833">
        <v>1</v>
      </c>
      <c r="L833" t="s">
        <v>4</v>
      </c>
      <c r="M833">
        <v>100931</v>
      </c>
      <c r="N833" t="s">
        <v>5</v>
      </c>
      <c r="T833" t="s">
        <v>1495</v>
      </c>
      <c r="U833" s="1">
        <v>1</v>
      </c>
      <c r="V833" t="s">
        <v>985</v>
      </c>
      <c r="W833" t="s">
        <v>1487</v>
      </c>
      <c r="X833" t="s">
        <v>987</v>
      </c>
      <c r="Y833" s="3">
        <v>4</v>
      </c>
      <c r="Z833" s="4">
        <v>437</v>
      </c>
      <c r="AA833" s="4" t="s">
        <v>1487</v>
      </c>
      <c r="AB833" t="s">
        <v>1503</v>
      </c>
      <c r="AC833">
        <v>2009</v>
      </c>
      <c r="AD833">
        <v>7</v>
      </c>
      <c r="AE833">
        <v>22</v>
      </c>
      <c r="AF833" t="s">
        <v>1489</v>
      </c>
      <c r="AH833" s="4">
        <v>287620</v>
      </c>
      <c r="AI833" s="4">
        <v>6901920</v>
      </c>
      <c r="AJ833" s="4">
        <v>287000</v>
      </c>
      <c r="AK833" s="4">
        <v>6901000</v>
      </c>
      <c r="AL833">
        <v>25</v>
      </c>
      <c r="AM833" s="4"/>
      <c r="AN833">
        <v>1010</v>
      </c>
      <c r="AO833" t="s">
        <v>1504</v>
      </c>
      <c r="AP833" s="5" t="s">
        <v>1505</v>
      </c>
      <c r="AQ833">
        <v>100931</v>
      </c>
      <c r="AT833">
        <v>1</v>
      </c>
      <c r="AU833" t="s">
        <v>12</v>
      </c>
      <c r="AV833" t="s">
        <v>1506</v>
      </c>
      <c r="AW833" t="s">
        <v>1507</v>
      </c>
      <c r="AX833">
        <v>1010</v>
      </c>
      <c r="AY833" t="s">
        <v>28</v>
      </c>
      <c r="AZ833" t="s">
        <v>29</v>
      </c>
      <c r="BB833" s="5">
        <v>43709.902777777803</v>
      </c>
      <c r="BC833" s="6" t="s">
        <v>17</v>
      </c>
      <c r="BE833">
        <v>6</v>
      </c>
      <c r="BF833">
        <v>10068</v>
      </c>
      <c r="BG833">
        <v>41621</v>
      </c>
      <c r="BH833" t="s">
        <v>1508</v>
      </c>
      <c r="BT833">
        <v>455309</v>
      </c>
    </row>
    <row r="834" spans="1:72" x14ac:dyDescent="0.3">
      <c r="A834">
        <v>473980</v>
      </c>
      <c r="B834">
        <v>13636</v>
      </c>
      <c r="F834" t="s">
        <v>0</v>
      </c>
      <c r="G834" t="s">
        <v>19</v>
      </c>
      <c r="H834" t="s">
        <v>1172</v>
      </c>
      <c r="I834" t="s">
        <v>21</v>
      </c>
      <c r="K834">
        <v>1</v>
      </c>
      <c r="L834" t="s">
        <v>4</v>
      </c>
      <c r="M834">
        <v>100931</v>
      </c>
      <c r="N834" t="s">
        <v>5</v>
      </c>
      <c r="T834" t="s">
        <v>1173</v>
      </c>
      <c r="U834" s="1">
        <v>1</v>
      </c>
      <c r="V834" t="s">
        <v>985</v>
      </c>
      <c r="W834" t="s">
        <v>1174</v>
      </c>
      <c r="X834" t="s">
        <v>987</v>
      </c>
      <c r="Y834" s="3">
        <v>4</v>
      </c>
      <c r="Z834" s="4">
        <v>415</v>
      </c>
      <c r="AA834" t="s">
        <v>1174</v>
      </c>
      <c r="AB834" t="s">
        <v>1175</v>
      </c>
      <c r="AC834">
        <v>2009</v>
      </c>
      <c r="AD834">
        <v>7</v>
      </c>
      <c r="AE834">
        <v>21</v>
      </c>
      <c r="AF834" t="s">
        <v>1176</v>
      </c>
      <c r="AH834" s="4">
        <v>299160</v>
      </c>
      <c r="AI834" s="4">
        <v>6749480</v>
      </c>
      <c r="AJ834" s="4">
        <v>299000</v>
      </c>
      <c r="AK834" s="4">
        <v>6749000</v>
      </c>
      <c r="AL834">
        <v>100</v>
      </c>
      <c r="AM834" s="4"/>
      <c r="AN834">
        <v>1010</v>
      </c>
      <c r="AO834" t="s">
        <v>657</v>
      </c>
      <c r="AP834" s="5" t="s">
        <v>1177</v>
      </c>
      <c r="AQ834">
        <v>100931</v>
      </c>
      <c r="AT834">
        <v>1</v>
      </c>
      <c r="AU834" t="s">
        <v>12</v>
      </c>
      <c r="AV834" t="s">
        <v>1178</v>
      </c>
      <c r="AW834" t="s">
        <v>1179</v>
      </c>
      <c r="AX834">
        <v>1010</v>
      </c>
      <c r="AY834" t="s">
        <v>28</v>
      </c>
      <c r="AZ834" t="s">
        <v>29</v>
      </c>
      <c r="BB834" s="5">
        <v>43709.902777777803</v>
      </c>
      <c r="BC834" s="6" t="s">
        <v>17</v>
      </c>
      <c r="BE834">
        <v>6</v>
      </c>
      <c r="BF834">
        <v>10254</v>
      </c>
      <c r="BG834">
        <v>41583</v>
      </c>
      <c r="BH834" t="s">
        <v>1180</v>
      </c>
      <c r="BT834">
        <v>473980</v>
      </c>
    </row>
    <row r="835" spans="1:72" x14ac:dyDescent="0.3">
      <c r="A835">
        <v>482133</v>
      </c>
      <c r="B835">
        <v>14783</v>
      </c>
      <c r="F835" t="s">
        <v>0</v>
      </c>
      <c r="G835" t="s">
        <v>19</v>
      </c>
      <c r="H835" t="s">
        <v>5196</v>
      </c>
      <c r="I835" t="s">
        <v>21</v>
      </c>
      <c r="K835">
        <v>1</v>
      </c>
      <c r="L835" t="s">
        <v>4</v>
      </c>
      <c r="M835">
        <v>100931</v>
      </c>
      <c r="N835" t="s">
        <v>5</v>
      </c>
      <c r="T835" t="s">
        <v>5197</v>
      </c>
      <c r="U835" s="1">
        <v>1</v>
      </c>
      <c r="V835" t="s">
        <v>4493</v>
      </c>
      <c r="W835" t="s">
        <v>5170</v>
      </c>
      <c r="X835" s="2" t="s">
        <v>5128</v>
      </c>
      <c r="Y835" s="3">
        <v>17</v>
      </c>
      <c r="Z835" s="4">
        <v>1714</v>
      </c>
      <c r="AA835" t="s">
        <v>5170</v>
      </c>
      <c r="AB835" t="s">
        <v>5198</v>
      </c>
      <c r="AC835">
        <v>2009</v>
      </c>
      <c r="AD835">
        <v>7</v>
      </c>
      <c r="AE835">
        <v>15</v>
      </c>
      <c r="AF835" t="s">
        <v>1489</v>
      </c>
      <c r="AH835" s="4">
        <v>309470</v>
      </c>
      <c r="AI835" s="4">
        <v>7036266</v>
      </c>
      <c r="AJ835" s="4">
        <v>309000</v>
      </c>
      <c r="AK835" s="4">
        <v>7037000</v>
      </c>
      <c r="AL835">
        <v>25</v>
      </c>
      <c r="AM835" s="4"/>
      <c r="AN835">
        <v>1010</v>
      </c>
      <c r="AO835" t="s">
        <v>5199</v>
      </c>
      <c r="AP835" s="5" t="s">
        <v>5200</v>
      </c>
      <c r="AQ835">
        <v>100931</v>
      </c>
      <c r="AT835">
        <v>1</v>
      </c>
      <c r="AU835" t="s">
        <v>12</v>
      </c>
      <c r="AV835" t="s">
        <v>5201</v>
      </c>
      <c r="AW835" t="s">
        <v>5202</v>
      </c>
      <c r="AX835">
        <v>1010</v>
      </c>
      <c r="AY835" t="s">
        <v>28</v>
      </c>
      <c r="AZ835" t="s">
        <v>29</v>
      </c>
      <c r="BB835" s="5">
        <v>43709.902777777803</v>
      </c>
      <c r="BC835" s="6" t="s">
        <v>17</v>
      </c>
      <c r="BE835">
        <v>6</v>
      </c>
      <c r="BF835">
        <v>11385</v>
      </c>
      <c r="BG835">
        <v>41985</v>
      </c>
      <c r="BH835" t="s">
        <v>5203</v>
      </c>
      <c r="BT835">
        <v>482133</v>
      </c>
    </row>
    <row r="836" spans="1:72" x14ac:dyDescent="0.3">
      <c r="A836">
        <v>493965</v>
      </c>
      <c r="B836">
        <v>14664</v>
      </c>
      <c r="F836" t="s">
        <v>0</v>
      </c>
      <c r="G836" t="s">
        <v>19</v>
      </c>
      <c r="H836" t="s">
        <v>1449</v>
      </c>
      <c r="I836" t="s">
        <v>21</v>
      </c>
      <c r="K836">
        <v>1</v>
      </c>
      <c r="L836" t="s">
        <v>4</v>
      </c>
      <c r="M836">
        <v>100931</v>
      </c>
      <c r="N836" t="s">
        <v>5</v>
      </c>
      <c r="T836" t="s">
        <v>1450</v>
      </c>
      <c r="U836" s="1">
        <v>1</v>
      </c>
      <c r="V836" t="s">
        <v>985</v>
      </c>
      <c r="W836" t="s">
        <v>1451</v>
      </c>
      <c r="X836" t="s">
        <v>987</v>
      </c>
      <c r="Y836" s="3">
        <v>4</v>
      </c>
      <c r="Z836" s="4">
        <v>434</v>
      </c>
      <c r="AA836" s="4" t="s">
        <v>1451</v>
      </c>
      <c r="AB836" t="s">
        <v>1452</v>
      </c>
      <c r="AC836">
        <v>2009</v>
      </c>
      <c r="AD836">
        <v>7</v>
      </c>
      <c r="AE836">
        <v>27</v>
      </c>
      <c r="AF836" t="s">
        <v>1453</v>
      </c>
      <c r="AH836" s="4">
        <v>328778</v>
      </c>
      <c r="AI836" s="4">
        <v>6860178</v>
      </c>
      <c r="AJ836" s="4">
        <v>329000</v>
      </c>
      <c r="AK836" s="4">
        <v>6861000</v>
      </c>
      <c r="AL836">
        <v>100</v>
      </c>
      <c r="AM836" s="4"/>
      <c r="AN836">
        <v>1010</v>
      </c>
      <c r="AO836" t="s">
        <v>1454</v>
      </c>
      <c r="AP836" s="5" t="s">
        <v>1455</v>
      </c>
      <c r="AQ836">
        <v>100931</v>
      </c>
      <c r="AT836">
        <v>1</v>
      </c>
      <c r="AU836" t="s">
        <v>12</v>
      </c>
      <c r="AV836" t="s">
        <v>1456</v>
      </c>
      <c r="AW836" t="s">
        <v>1457</v>
      </c>
      <c r="AX836">
        <v>1010</v>
      </c>
      <c r="AY836" t="s">
        <v>28</v>
      </c>
      <c r="AZ836" t="s">
        <v>29</v>
      </c>
      <c r="BB836" s="5">
        <v>43709.902777777803</v>
      </c>
      <c r="BC836" s="6" t="s">
        <v>17</v>
      </c>
      <c r="BE836">
        <v>6</v>
      </c>
      <c r="BF836">
        <v>11272</v>
      </c>
      <c r="BG836">
        <v>41617</v>
      </c>
      <c r="BH836" t="s">
        <v>1458</v>
      </c>
      <c r="BT836">
        <v>493965</v>
      </c>
    </row>
    <row r="837" spans="1:72" x14ac:dyDescent="0.3">
      <c r="A837">
        <v>521169</v>
      </c>
      <c r="B837">
        <v>13438</v>
      </c>
      <c r="F837" t="s">
        <v>0</v>
      </c>
      <c r="G837" t="s">
        <v>19</v>
      </c>
      <c r="H837" t="s">
        <v>5524</v>
      </c>
      <c r="I837" t="s">
        <v>21</v>
      </c>
      <c r="K837">
        <v>1</v>
      </c>
      <c r="L837" t="s">
        <v>4</v>
      </c>
      <c r="M837">
        <v>100931</v>
      </c>
      <c r="N837" t="s">
        <v>5</v>
      </c>
      <c r="T837" t="s">
        <v>5525</v>
      </c>
      <c r="U837" s="1">
        <v>1</v>
      </c>
      <c r="V837" t="s">
        <v>5444</v>
      </c>
      <c r="W837" t="s">
        <v>5445</v>
      </c>
      <c r="X837" t="s">
        <v>5446</v>
      </c>
      <c r="Y837" s="3">
        <v>18</v>
      </c>
      <c r="Z837" s="4">
        <v>1804</v>
      </c>
      <c r="AA837" t="s">
        <v>5445</v>
      </c>
      <c r="AB837" t="s">
        <v>5526</v>
      </c>
      <c r="AC837">
        <v>2009</v>
      </c>
      <c r="AD837">
        <v>6</v>
      </c>
      <c r="AE837">
        <v>21</v>
      </c>
      <c r="AF837" t="s">
        <v>5172</v>
      </c>
      <c r="AH837" s="4">
        <v>504451</v>
      </c>
      <c r="AI837" s="4">
        <v>7493565</v>
      </c>
      <c r="AJ837" s="4">
        <v>505000</v>
      </c>
      <c r="AK837" s="4">
        <v>7493000</v>
      </c>
      <c r="AL837">
        <v>1</v>
      </c>
      <c r="AM837" s="4"/>
      <c r="AN837">
        <v>1010</v>
      </c>
      <c r="AP837" s="5" t="s">
        <v>5527</v>
      </c>
      <c r="AQ837">
        <v>100931</v>
      </c>
      <c r="AT837">
        <v>1</v>
      </c>
      <c r="AU837" t="s">
        <v>12</v>
      </c>
      <c r="AV837" t="s">
        <v>5528</v>
      </c>
      <c r="AW837" t="s">
        <v>5529</v>
      </c>
      <c r="AX837">
        <v>1010</v>
      </c>
      <c r="AY837" t="s">
        <v>28</v>
      </c>
      <c r="AZ837" t="s">
        <v>29</v>
      </c>
      <c r="BB837" s="5">
        <v>43709.902777777803</v>
      </c>
      <c r="BC837" s="6" t="s">
        <v>17</v>
      </c>
      <c r="BE837">
        <v>6</v>
      </c>
      <c r="BF837">
        <v>10056</v>
      </c>
      <c r="BG837">
        <v>42010</v>
      </c>
      <c r="BH837" t="s">
        <v>5530</v>
      </c>
      <c r="BT837">
        <v>521169</v>
      </c>
    </row>
    <row r="838" spans="1:72" x14ac:dyDescent="0.3">
      <c r="A838">
        <v>523658</v>
      </c>
      <c r="B838">
        <v>14975</v>
      </c>
      <c r="F838" t="s">
        <v>0</v>
      </c>
      <c r="G838" t="s">
        <v>19</v>
      </c>
      <c r="H838" t="s">
        <v>5938</v>
      </c>
      <c r="I838" t="s">
        <v>21</v>
      </c>
      <c r="K838">
        <v>1</v>
      </c>
      <c r="L838" t="s">
        <v>4</v>
      </c>
      <c r="M838">
        <v>100931</v>
      </c>
      <c r="N838" t="s">
        <v>5</v>
      </c>
      <c r="T838" t="s">
        <v>5939</v>
      </c>
      <c r="U838" s="1">
        <v>1</v>
      </c>
      <c r="V838" t="s">
        <v>5444</v>
      </c>
      <c r="W838" t="s">
        <v>5533</v>
      </c>
      <c r="X838" t="s">
        <v>5446</v>
      </c>
      <c r="Y838" s="3">
        <v>18</v>
      </c>
      <c r="Z838" s="4">
        <v>1850</v>
      </c>
      <c r="AA838" s="4" t="s">
        <v>5912</v>
      </c>
      <c r="AB838" t="s">
        <v>5940</v>
      </c>
      <c r="AC838">
        <v>2009</v>
      </c>
      <c r="AD838">
        <v>7</v>
      </c>
      <c r="AE838">
        <v>25</v>
      </c>
      <c r="AF838" t="s">
        <v>5941</v>
      </c>
      <c r="AH838" s="4">
        <v>557665</v>
      </c>
      <c r="AI838" s="4">
        <v>7554566</v>
      </c>
      <c r="AJ838" s="4">
        <v>557000</v>
      </c>
      <c r="AK838" s="4">
        <v>7555000</v>
      </c>
      <c r="AL838">
        <v>1</v>
      </c>
      <c r="AM838" s="4"/>
      <c r="AN838">
        <v>1010</v>
      </c>
      <c r="AO838" t="s">
        <v>5942</v>
      </c>
      <c r="AP838" s="5" t="s">
        <v>5943</v>
      </c>
      <c r="AQ838">
        <v>100931</v>
      </c>
      <c r="AT838">
        <v>1</v>
      </c>
      <c r="AU838" t="s">
        <v>12</v>
      </c>
      <c r="AV838" t="s">
        <v>5944</v>
      </c>
      <c r="AW838" t="s">
        <v>5945</v>
      </c>
      <c r="AX838">
        <v>1010</v>
      </c>
      <c r="AY838" t="s">
        <v>28</v>
      </c>
      <c r="AZ838" t="s">
        <v>29</v>
      </c>
      <c r="BB838" s="5">
        <v>41445.7055555556</v>
      </c>
      <c r="BC838" s="6" t="s">
        <v>17</v>
      </c>
      <c r="BE838">
        <v>6</v>
      </c>
      <c r="BF838">
        <v>11580</v>
      </c>
      <c r="BG838">
        <v>42060</v>
      </c>
      <c r="BH838" t="s">
        <v>5946</v>
      </c>
      <c r="BT838">
        <v>523658</v>
      </c>
    </row>
    <row r="839" spans="1:72" x14ac:dyDescent="0.3">
      <c r="A839">
        <v>139344</v>
      </c>
      <c r="B839">
        <v>212637</v>
      </c>
      <c r="F839" t="s">
        <v>0</v>
      </c>
      <c r="G839" t="s">
        <v>100</v>
      </c>
      <c r="H839" t="s">
        <v>4281</v>
      </c>
      <c r="I839" s="7" t="str">
        <f>HYPERLINK(AP839,"Hb")</f>
        <v>Hb</v>
      </c>
      <c r="K839">
        <v>1</v>
      </c>
      <c r="L839" t="s">
        <v>4</v>
      </c>
      <c r="M839">
        <v>100931</v>
      </c>
      <c r="N839" t="s">
        <v>5</v>
      </c>
      <c r="T839" t="s">
        <v>4282</v>
      </c>
      <c r="U839" s="1">
        <v>1</v>
      </c>
      <c r="V839" t="s">
        <v>4017</v>
      </c>
      <c r="W839" t="s">
        <v>4265</v>
      </c>
      <c r="X839" t="s">
        <v>4045</v>
      </c>
      <c r="Y839" s="3">
        <v>15</v>
      </c>
      <c r="Z839" s="4">
        <v>1535</v>
      </c>
      <c r="AA839" s="4" t="s">
        <v>4265</v>
      </c>
      <c r="AB839" t="s">
        <v>4283</v>
      </c>
      <c r="AC839">
        <v>2009</v>
      </c>
      <c r="AD839">
        <v>7</v>
      </c>
      <c r="AE839">
        <v>8</v>
      </c>
      <c r="AF839" t="s">
        <v>2735</v>
      </c>
      <c r="AG839" t="s">
        <v>2735</v>
      </c>
      <c r="AH839">
        <v>95790</v>
      </c>
      <c r="AI839">
        <v>6957478</v>
      </c>
      <c r="AJ839" s="4">
        <v>95000</v>
      </c>
      <c r="AK839" s="4">
        <v>6957000</v>
      </c>
      <c r="AL839">
        <v>7</v>
      </c>
      <c r="AN839">
        <v>37</v>
      </c>
      <c r="AP839" t="s">
        <v>4284</v>
      </c>
      <c r="AQ839">
        <v>100931</v>
      </c>
      <c r="AT839">
        <v>1</v>
      </c>
      <c r="AU839" t="s">
        <v>12</v>
      </c>
      <c r="AV839" t="s">
        <v>4285</v>
      </c>
      <c r="AW839" t="s">
        <v>4286</v>
      </c>
      <c r="AX839">
        <v>37</v>
      </c>
      <c r="AY839" t="s">
        <v>110</v>
      </c>
      <c r="AZ839" t="s">
        <v>49</v>
      </c>
      <c r="BA839">
        <v>1</v>
      </c>
      <c r="BB839" s="5">
        <v>41767</v>
      </c>
      <c r="BC839" s="6" t="s">
        <v>17</v>
      </c>
      <c r="BE839">
        <v>4</v>
      </c>
      <c r="BF839">
        <v>367084</v>
      </c>
      <c r="BG839">
        <v>41896</v>
      </c>
      <c r="BH839" t="s">
        <v>4287</v>
      </c>
      <c r="BJ839" t="s">
        <v>4288</v>
      </c>
      <c r="BT839">
        <v>139344</v>
      </c>
    </row>
    <row r="840" spans="1:72" x14ac:dyDescent="0.3">
      <c r="A840">
        <v>156483</v>
      </c>
      <c r="B840">
        <v>14660</v>
      </c>
      <c r="F840" t="s">
        <v>0</v>
      </c>
      <c r="G840" t="s">
        <v>19</v>
      </c>
      <c r="H840" t="s">
        <v>2975</v>
      </c>
      <c r="I840" s="7" t="str">
        <f>HYPERLINK(AP840,"Foto")</f>
        <v>Foto</v>
      </c>
      <c r="K840">
        <v>1</v>
      </c>
      <c r="L840" t="s">
        <v>4</v>
      </c>
      <c r="M840">
        <v>100931</v>
      </c>
      <c r="N840" t="s">
        <v>5</v>
      </c>
      <c r="T840" t="s">
        <v>2970</v>
      </c>
      <c r="U840" s="1">
        <v>1</v>
      </c>
      <c r="V840" t="s">
        <v>2527</v>
      </c>
      <c r="W840" t="s">
        <v>2937</v>
      </c>
      <c r="X840" s="2" t="s">
        <v>2657</v>
      </c>
      <c r="Y840" s="3">
        <v>8</v>
      </c>
      <c r="Z840" s="4">
        <v>829</v>
      </c>
      <c r="AA840" s="4" t="s">
        <v>2937</v>
      </c>
      <c r="AB840" t="s">
        <v>2976</v>
      </c>
      <c r="AC840">
        <v>2010</v>
      </c>
      <c r="AD840">
        <v>6</v>
      </c>
      <c r="AE840">
        <v>20</v>
      </c>
      <c r="AF840" t="s">
        <v>1222</v>
      </c>
      <c r="AH840" s="4">
        <v>130496</v>
      </c>
      <c r="AI840" s="4">
        <v>6603328</v>
      </c>
      <c r="AJ840" s="4">
        <v>131000</v>
      </c>
      <c r="AK840" s="4">
        <v>6603000</v>
      </c>
      <c r="AL840">
        <v>50</v>
      </c>
      <c r="AM840" s="4"/>
      <c r="AN840">
        <v>1010</v>
      </c>
      <c r="AP840" s="5" t="s">
        <v>2977</v>
      </c>
      <c r="AQ840">
        <v>100931</v>
      </c>
      <c r="AT840">
        <v>1</v>
      </c>
      <c r="AU840" t="s">
        <v>12</v>
      </c>
      <c r="AV840" t="s">
        <v>2978</v>
      </c>
      <c r="AW840" t="s">
        <v>2979</v>
      </c>
      <c r="AX840">
        <v>1010</v>
      </c>
      <c r="AY840" t="s">
        <v>28</v>
      </c>
      <c r="AZ840" t="s">
        <v>29</v>
      </c>
      <c r="BA840">
        <v>1</v>
      </c>
      <c r="BB840" s="5">
        <v>43709.902777777803</v>
      </c>
      <c r="BC840" s="6" t="s">
        <v>17</v>
      </c>
      <c r="BE840">
        <v>6</v>
      </c>
      <c r="BF840">
        <v>11268</v>
      </c>
      <c r="BG840">
        <v>41742</v>
      </c>
      <c r="BH840" t="s">
        <v>2980</v>
      </c>
      <c r="BT840">
        <v>156483</v>
      </c>
    </row>
    <row r="841" spans="1:72" x14ac:dyDescent="0.3">
      <c r="A841">
        <v>178208</v>
      </c>
      <c r="B841">
        <v>15009</v>
      </c>
      <c r="F841" t="s">
        <v>0</v>
      </c>
      <c r="G841" t="s">
        <v>19</v>
      </c>
      <c r="H841" t="s">
        <v>2798</v>
      </c>
      <c r="I841" t="s">
        <v>21</v>
      </c>
      <c r="K841">
        <v>1</v>
      </c>
      <c r="L841" t="s">
        <v>4</v>
      </c>
      <c r="M841">
        <v>100931</v>
      </c>
      <c r="N841" t="s">
        <v>5</v>
      </c>
      <c r="T841" t="s">
        <v>2799</v>
      </c>
      <c r="U841" s="1">
        <v>1</v>
      </c>
      <c r="V841" t="s">
        <v>2527</v>
      </c>
      <c r="W841" t="s">
        <v>2780</v>
      </c>
      <c r="X841" s="2" t="s">
        <v>2657</v>
      </c>
      <c r="Y841" s="3">
        <v>8</v>
      </c>
      <c r="Z841" s="4">
        <v>821</v>
      </c>
      <c r="AA841" s="4" t="s">
        <v>2781</v>
      </c>
      <c r="AB841" t="s">
        <v>2800</v>
      </c>
      <c r="AC841">
        <v>2010</v>
      </c>
      <c r="AD841">
        <v>7</v>
      </c>
      <c r="AE841">
        <v>10</v>
      </c>
      <c r="AF841" t="s">
        <v>1222</v>
      </c>
      <c r="AH841" s="4">
        <v>162438</v>
      </c>
      <c r="AI841" s="4">
        <v>6605596</v>
      </c>
      <c r="AJ841" s="4">
        <v>163000</v>
      </c>
      <c r="AK841" s="4">
        <v>6605000</v>
      </c>
      <c r="AL841">
        <v>25</v>
      </c>
      <c r="AM841" s="4"/>
      <c r="AN841">
        <v>1010</v>
      </c>
      <c r="AP841" s="5" t="s">
        <v>2801</v>
      </c>
      <c r="AQ841">
        <v>100931</v>
      </c>
      <c r="AT841">
        <v>1</v>
      </c>
      <c r="AU841" t="s">
        <v>12</v>
      </c>
      <c r="AV841" t="s">
        <v>2802</v>
      </c>
      <c r="AW841" t="s">
        <v>2803</v>
      </c>
      <c r="AX841">
        <v>1010</v>
      </c>
      <c r="AY841" t="s">
        <v>28</v>
      </c>
      <c r="AZ841" t="s">
        <v>29</v>
      </c>
      <c r="BB841" s="5">
        <v>43709.902777777803</v>
      </c>
      <c r="BC841" s="6" t="s">
        <v>17</v>
      </c>
      <c r="BE841">
        <v>6</v>
      </c>
      <c r="BF841">
        <v>11615</v>
      </c>
      <c r="BG841">
        <v>41717</v>
      </c>
      <c r="BH841" t="s">
        <v>2804</v>
      </c>
      <c r="BT841">
        <v>178208</v>
      </c>
    </row>
    <row r="842" spans="1:72" x14ac:dyDescent="0.3">
      <c r="A842">
        <v>206705</v>
      </c>
      <c r="B842">
        <v>13637</v>
      </c>
      <c r="F842" t="s">
        <v>0</v>
      </c>
      <c r="G842" t="s">
        <v>19</v>
      </c>
      <c r="H842" t="s">
        <v>4503</v>
      </c>
      <c r="I842" s="7" t="str">
        <f>HYPERLINK(AP842,"Foto")</f>
        <v>Foto</v>
      </c>
      <c r="K842">
        <v>1</v>
      </c>
      <c r="L842" t="s">
        <v>4</v>
      </c>
      <c r="M842">
        <v>100931</v>
      </c>
      <c r="N842" t="s">
        <v>5</v>
      </c>
      <c r="T842" t="s">
        <v>4492</v>
      </c>
      <c r="U842" s="1">
        <v>1</v>
      </c>
      <c r="V842" t="s">
        <v>4493</v>
      </c>
      <c r="W842" t="s">
        <v>4494</v>
      </c>
      <c r="X842" s="2" t="s">
        <v>4495</v>
      </c>
      <c r="Y842" s="3">
        <v>15</v>
      </c>
      <c r="Z842" s="4">
        <v>1567</v>
      </c>
      <c r="AA842" s="4" t="s">
        <v>4494</v>
      </c>
      <c r="AB842" t="s">
        <v>4504</v>
      </c>
      <c r="AC842">
        <v>2010</v>
      </c>
      <c r="AD842">
        <v>7</v>
      </c>
      <c r="AE842">
        <v>17</v>
      </c>
      <c r="AF842" t="s">
        <v>4497</v>
      </c>
      <c r="AH842" s="4">
        <v>207900</v>
      </c>
      <c r="AI842" s="4">
        <v>7004200</v>
      </c>
      <c r="AJ842" s="4">
        <v>207000</v>
      </c>
      <c r="AK842" s="4">
        <v>7005000</v>
      </c>
      <c r="AL842">
        <v>100</v>
      </c>
      <c r="AM842" s="4"/>
      <c r="AN842">
        <v>1010</v>
      </c>
      <c r="AO842" t="s">
        <v>4505</v>
      </c>
      <c r="AP842" s="5" t="s">
        <v>4506</v>
      </c>
      <c r="AQ842">
        <v>100931</v>
      </c>
      <c r="AT842">
        <v>1</v>
      </c>
      <c r="AU842" t="s">
        <v>12</v>
      </c>
      <c r="AV842" t="s">
        <v>4507</v>
      </c>
      <c r="AW842" t="s">
        <v>4508</v>
      </c>
      <c r="AX842">
        <v>1010</v>
      </c>
      <c r="AY842" t="s">
        <v>28</v>
      </c>
      <c r="AZ842" t="s">
        <v>29</v>
      </c>
      <c r="BA842">
        <v>1</v>
      </c>
      <c r="BB842" s="5">
        <v>43709.902777777803</v>
      </c>
      <c r="BC842" s="6" t="s">
        <v>17</v>
      </c>
      <c r="BE842">
        <v>6</v>
      </c>
      <c r="BF842">
        <v>10255</v>
      </c>
      <c r="BG842">
        <v>41919</v>
      </c>
      <c r="BH842" t="s">
        <v>4509</v>
      </c>
      <c r="BT842">
        <v>206705</v>
      </c>
    </row>
    <row r="843" spans="1:72" x14ac:dyDescent="0.3">
      <c r="A843">
        <v>235428</v>
      </c>
      <c r="B843">
        <v>297473</v>
      </c>
      <c r="F843" t="s">
        <v>0</v>
      </c>
      <c r="G843" t="s">
        <v>1</v>
      </c>
      <c r="H843" t="s">
        <v>2582</v>
      </c>
      <c r="I843" s="7" t="str">
        <f>HYPERLINK(AP843,"Hb")</f>
        <v>Hb</v>
      </c>
      <c r="K843">
        <v>1</v>
      </c>
      <c r="L843" t="s">
        <v>4</v>
      </c>
      <c r="M843">
        <v>100931</v>
      </c>
      <c r="N843" t="s">
        <v>5</v>
      </c>
      <c r="T843" t="s">
        <v>2583</v>
      </c>
      <c r="U843" s="1">
        <v>1</v>
      </c>
      <c r="V843" t="s">
        <v>2527</v>
      </c>
      <c r="W843" t="s">
        <v>2568</v>
      </c>
      <c r="X843" s="2" t="s">
        <v>2529</v>
      </c>
      <c r="Y843" s="3">
        <v>7</v>
      </c>
      <c r="Z843" s="4">
        <v>706</v>
      </c>
      <c r="AA843" s="4" t="s">
        <v>2568</v>
      </c>
      <c r="AB843" t="s">
        <v>2584</v>
      </c>
      <c r="AC843">
        <v>2010</v>
      </c>
      <c r="AD843">
        <v>6</v>
      </c>
      <c r="AE843">
        <v>27</v>
      </c>
      <c r="AF843" t="s">
        <v>2560</v>
      </c>
      <c r="AG843" t="s">
        <v>2560</v>
      </c>
      <c r="AH843">
        <v>232044</v>
      </c>
      <c r="AI843">
        <v>6565725</v>
      </c>
      <c r="AJ843" s="4">
        <v>233000</v>
      </c>
      <c r="AK843" s="4">
        <v>6565000</v>
      </c>
      <c r="AL843">
        <v>71</v>
      </c>
      <c r="AN843">
        <v>8</v>
      </c>
      <c r="AO843" t="s">
        <v>45</v>
      </c>
      <c r="AP843" t="s">
        <v>2585</v>
      </c>
      <c r="AQ843">
        <v>100931</v>
      </c>
      <c r="AT843">
        <v>1</v>
      </c>
      <c r="AU843" t="s">
        <v>12</v>
      </c>
      <c r="AV843" t="s">
        <v>2586</v>
      </c>
      <c r="AW843" t="s">
        <v>2587</v>
      </c>
      <c r="AX843">
        <v>8</v>
      </c>
      <c r="AY843" t="s">
        <v>15</v>
      </c>
      <c r="AZ843" t="s">
        <v>49</v>
      </c>
      <c r="BA843">
        <v>1</v>
      </c>
      <c r="BB843" s="5">
        <v>41677</v>
      </c>
      <c r="BC843" s="6" t="s">
        <v>17</v>
      </c>
      <c r="BE843">
        <v>3</v>
      </c>
      <c r="BF843">
        <v>470786</v>
      </c>
      <c r="BG843">
        <v>41699</v>
      </c>
      <c r="BH843" t="s">
        <v>2588</v>
      </c>
      <c r="BJ843" t="s">
        <v>2589</v>
      </c>
      <c r="BT843">
        <v>235428</v>
      </c>
    </row>
    <row r="844" spans="1:72" x14ac:dyDescent="0.3">
      <c r="A844">
        <v>255931</v>
      </c>
      <c r="B844">
        <v>13663</v>
      </c>
      <c r="F844" t="s">
        <v>0</v>
      </c>
      <c r="G844" t="s">
        <v>19</v>
      </c>
      <c r="H844" t="s">
        <v>1541</v>
      </c>
      <c r="I844" t="s">
        <v>21</v>
      </c>
      <c r="K844">
        <v>1</v>
      </c>
      <c r="L844" t="s">
        <v>4</v>
      </c>
      <c r="M844">
        <v>100931</v>
      </c>
      <c r="N844" t="s">
        <v>5</v>
      </c>
      <c r="T844" t="s">
        <v>1542</v>
      </c>
      <c r="U844" s="1">
        <v>1</v>
      </c>
      <c r="V844" t="s">
        <v>985</v>
      </c>
      <c r="W844" t="s">
        <v>1534</v>
      </c>
      <c r="X844" t="s">
        <v>1535</v>
      </c>
      <c r="Y844" s="3">
        <v>5</v>
      </c>
      <c r="Z844" s="4">
        <v>501</v>
      </c>
      <c r="AA844" s="4" t="s">
        <v>1534</v>
      </c>
      <c r="AB844" t="s">
        <v>1543</v>
      </c>
      <c r="AC844">
        <v>2010</v>
      </c>
      <c r="AD844">
        <v>8</v>
      </c>
      <c r="AE844">
        <v>21</v>
      </c>
      <c r="AF844" t="s">
        <v>1037</v>
      </c>
      <c r="AH844" s="4">
        <v>237703</v>
      </c>
      <c r="AI844" s="4">
        <v>6782904</v>
      </c>
      <c r="AJ844" s="4">
        <v>237000</v>
      </c>
      <c r="AK844" s="4">
        <v>6783000</v>
      </c>
      <c r="AL844">
        <v>10</v>
      </c>
      <c r="AM844" s="4"/>
      <c r="AN844">
        <v>1010</v>
      </c>
      <c r="AO844" t="s">
        <v>1544</v>
      </c>
      <c r="AP844" s="5" t="s">
        <v>1545</v>
      </c>
      <c r="AQ844">
        <v>100931</v>
      </c>
      <c r="AT844">
        <v>1</v>
      </c>
      <c r="AU844" t="s">
        <v>12</v>
      </c>
      <c r="AV844" t="s">
        <v>1546</v>
      </c>
      <c r="AW844" t="s">
        <v>1547</v>
      </c>
      <c r="AX844">
        <v>1010</v>
      </c>
      <c r="AY844" t="s">
        <v>28</v>
      </c>
      <c r="AZ844" t="s">
        <v>29</v>
      </c>
      <c r="BB844" s="5">
        <v>43709.902777777803</v>
      </c>
      <c r="BC844" s="6" t="s">
        <v>17</v>
      </c>
      <c r="BE844">
        <v>6</v>
      </c>
      <c r="BF844">
        <v>10281</v>
      </c>
      <c r="BG844">
        <v>41633</v>
      </c>
      <c r="BH844" t="s">
        <v>1548</v>
      </c>
      <c r="BT844">
        <v>255931</v>
      </c>
    </row>
    <row r="845" spans="1:72" x14ac:dyDescent="0.3">
      <c r="A845">
        <v>273821</v>
      </c>
      <c r="B845">
        <v>13660</v>
      </c>
      <c r="F845" t="s">
        <v>0</v>
      </c>
      <c r="G845" t="s">
        <v>19</v>
      </c>
      <c r="H845" t="s">
        <v>1936</v>
      </c>
      <c r="I845" t="s">
        <v>21</v>
      </c>
      <c r="K845">
        <v>1</v>
      </c>
      <c r="L845" t="s">
        <v>4</v>
      </c>
      <c r="M845">
        <v>100931</v>
      </c>
      <c r="N845" t="s">
        <v>5</v>
      </c>
      <c r="T845" t="s">
        <v>1928</v>
      </c>
      <c r="U845" s="1">
        <v>1</v>
      </c>
      <c r="V845" t="s">
        <v>985</v>
      </c>
      <c r="W845" t="s">
        <v>1929</v>
      </c>
      <c r="X845" t="s">
        <v>1535</v>
      </c>
      <c r="Y845" s="3">
        <v>5</v>
      </c>
      <c r="Z845" s="4">
        <v>536</v>
      </c>
      <c r="AA845" t="s">
        <v>1929</v>
      </c>
      <c r="AB845" t="s">
        <v>1937</v>
      </c>
      <c r="AC845">
        <v>2010</v>
      </c>
      <c r="AD845">
        <v>7</v>
      </c>
      <c r="AE845">
        <v>24</v>
      </c>
      <c r="AF845" t="s">
        <v>1931</v>
      </c>
      <c r="AH845" s="4">
        <v>243442</v>
      </c>
      <c r="AI845" s="4">
        <v>6736611</v>
      </c>
      <c r="AJ845" s="4">
        <v>243000</v>
      </c>
      <c r="AK845" s="4">
        <v>6737000</v>
      </c>
      <c r="AL845">
        <v>100</v>
      </c>
      <c r="AM845" s="4"/>
      <c r="AN845">
        <v>1010</v>
      </c>
      <c r="AP845" s="5" t="s">
        <v>1938</v>
      </c>
      <c r="AQ845">
        <v>100931</v>
      </c>
      <c r="AT845">
        <v>1</v>
      </c>
      <c r="AU845" t="s">
        <v>12</v>
      </c>
      <c r="AV845" t="s">
        <v>1933</v>
      </c>
      <c r="AW845" t="s">
        <v>1939</v>
      </c>
      <c r="AX845">
        <v>1010</v>
      </c>
      <c r="AY845" t="s">
        <v>28</v>
      </c>
      <c r="AZ845" t="s">
        <v>29</v>
      </c>
      <c r="BB845" s="5">
        <v>41445.704861111102</v>
      </c>
      <c r="BC845" s="6" t="s">
        <v>17</v>
      </c>
      <c r="BE845">
        <v>6</v>
      </c>
      <c r="BF845">
        <v>10278</v>
      </c>
      <c r="BG845">
        <v>41655</v>
      </c>
      <c r="BH845" t="s">
        <v>1940</v>
      </c>
      <c r="BT845">
        <v>273821</v>
      </c>
    </row>
    <row r="846" spans="1:72" x14ac:dyDescent="0.3">
      <c r="A846">
        <v>330714</v>
      </c>
      <c r="B846">
        <v>13437</v>
      </c>
      <c r="F846" t="s">
        <v>0</v>
      </c>
      <c r="G846" t="s">
        <v>19</v>
      </c>
      <c r="H846" t="s">
        <v>4721</v>
      </c>
      <c r="I846" t="s">
        <v>21</v>
      </c>
      <c r="K846">
        <v>1</v>
      </c>
      <c r="L846" t="s">
        <v>4</v>
      </c>
      <c r="M846">
        <v>100931</v>
      </c>
      <c r="N846" t="s">
        <v>5</v>
      </c>
      <c r="T846" t="s">
        <v>4707</v>
      </c>
      <c r="U846" s="1">
        <v>1</v>
      </c>
      <c r="V846" t="s">
        <v>4493</v>
      </c>
      <c r="W846" t="s">
        <v>4680</v>
      </c>
      <c r="X846" s="2" t="s">
        <v>4495</v>
      </c>
      <c r="Y846" s="3">
        <v>16</v>
      </c>
      <c r="Z846" s="4">
        <v>1624</v>
      </c>
      <c r="AA846" t="s">
        <v>4681</v>
      </c>
      <c r="AB846" t="s">
        <v>4708</v>
      </c>
      <c r="AC846">
        <v>2010</v>
      </c>
      <c r="AD846">
        <v>8</v>
      </c>
      <c r="AE846">
        <v>8</v>
      </c>
      <c r="AF846" t="s">
        <v>4692</v>
      </c>
      <c r="AH846" s="4">
        <v>256130</v>
      </c>
      <c r="AI846" s="4">
        <v>7054890</v>
      </c>
      <c r="AJ846" s="4">
        <v>257000</v>
      </c>
      <c r="AK846" s="4">
        <v>7055000</v>
      </c>
      <c r="AL846">
        <v>0</v>
      </c>
      <c r="AM846" s="4"/>
      <c r="AN846">
        <v>1010</v>
      </c>
      <c r="AP846" s="5" t="s">
        <v>4722</v>
      </c>
      <c r="AQ846">
        <v>100931</v>
      </c>
      <c r="AT846">
        <v>1</v>
      </c>
      <c r="AU846" t="s">
        <v>12</v>
      </c>
      <c r="AV846" t="s">
        <v>4710</v>
      </c>
      <c r="AW846" t="s">
        <v>4723</v>
      </c>
      <c r="AX846">
        <v>1010</v>
      </c>
      <c r="AY846" t="s">
        <v>28</v>
      </c>
      <c r="AZ846" t="s">
        <v>29</v>
      </c>
      <c r="BB846" s="5">
        <v>43303.854930555601</v>
      </c>
      <c r="BC846" s="6" t="s">
        <v>17</v>
      </c>
      <c r="BE846">
        <v>6</v>
      </c>
      <c r="BF846">
        <v>10055</v>
      </c>
      <c r="BG846">
        <v>41939</v>
      </c>
      <c r="BH846" t="s">
        <v>4724</v>
      </c>
      <c r="BT846">
        <v>330714</v>
      </c>
    </row>
    <row r="847" spans="1:72" x14ac:dyDescent="0.3">
      <c r="A847">
        <v>417868</v>
      </c>
      <c r="B847">
        <v>278277</v>
      </c>
      <c r="F847" t="s">
        <v>0</v>
      </c>
      <c r="G847" t="s">
        <v>1</v>
      </c>
      <c r="H847" t="s">
        <v>535</v>
      </c>
      <c r="I847" s="7" t="str">
        <f>HYPERLINK(AP847,"Hb")</f>
        <v>Hb</v>
      </c>
      <c r="K847">
        <v>1</v>
      </c>
      <c r="L847" t="s">
        <v>4</v>
      </c>
      <c r="M847">
        <v>100931</v>
      </c>
      <c r="N847" t="s">
        <v>5</v>
      </c>
      <c r="T847" t="s">
        <v>536</v>
      </c>
      <c r="U847" s="1">
        <v>1</v>
      </c>
      <c r="V847" t="s">
        <v>7</v>
      </c>
      <c r="W847" t="s">
        <v>519</v>
      </c>
      <c r="X847" s="2" t="s">
        <v>512</v>
      </c>
      <c r="Y847" s="3">
        <v>2</v>
      </c>
      <c r="Z847" s="4">
        <v>213</v>
      </c>
      <c r="AA847" s="4" t="s">
        <v>520</v>
      </c>
      <c r="AB847" t="s">
        <v>537</v>
      </c>
      <c r="AC847">
        <v>2010</v>
      </c>
      <c r="AD847">
        <v>6</v>
      </c>
      <c r="AE847">
        <v>24</v>
      </c>
      <c r="AF847" t="s">
        <v>289</v>
      </c>
      <c r="AG847" t="s">
        <v>289</v>
      </c>
      <c r="AH847">
        <v>270779</v>
      </c>
      <c r="AI847">
        <v>6618590</v>
      </c>
      <c r="AJ847" s="4">
        <v>271000</v>
      </c>
      <c r="AK847" s="4">
        <v>6619000</v>
      </c>
      <c r="AL847">
        <v>71</v>
      </c>
      <c r="AN847">
        <v>8</v>
      </c>
      <c r="AO847" t="s">
        <v>45</v>
      </c>
      <c r="AP847" t="s">
        <v>538</v>
      </c>
      <c r="AQ847">
        <v>100931</v>
      </c>
      <c r="AT847">
        <v>1</v>
      </c>
      <c r="AU847" t="s">
        <v>12</v>
      </c>
      <c r="AV847" t="s">
        <v>539</v>
      </c>
      <c r="AW847" t="s">
        <v>540</v>
      </c>
      <c r="AX847">
        <v>8</v>
      </c>
      <c r="AY847" t="s">
        <v>15</v>
      </c>
      <c r="AZ847" t="s">
        <v>49</v>
      </c>
      <c r="BA847">
        <v>1</v>
      </c>
      <c r="BB847" s="5">
        <v>40539</v>
      </c>
      <c r="BC847" s="6" t="s">
        <v>17</v>
      </c>
      <c r="BE847">
        <v>3</v>
      </c>
      <c r="BF847">
        <v>450587</v>
      </c>
      <c r="BG847">
        <v>41537</v>
      </c>
      <c r="BH847" t="s">
        <v>541</v>
      </c>
      <c r="BJ847" t="s">
        <v>542</v>
      </c>
      <c r="BT847">
        <v>417868</v>
      </c>
    </row>
    <row r="848" spans="1:72" x14ac:dyDescent="0.3">
      <c r="A848">
        <v>431412</v>
      </c>
      <c r="B848">
        <v>278283</v>
      </c>
      <c r="F848" t="s">
        <v>0</v>
      </c>
      <c r="G848" t="s">
        <v>1</v>
      </c>
      <c r="H848" t="s">
        <v>501</v>
      </c>
      <c r="I848" s="7" t="str">
        <f>HYPERLINK(AP848,"Hb")</f>
        <v>Hb</v>
      </c>
      <c r="K848">
        <v>1</v>
      </c>
      <c r="L848" t="s">
        <v>4</v>
      </c>
      <c r="M848">
        <v>100931</v>
      </c>
      <c r="N848" t="s">
        <v>5</v>
      </c>
      <c r="T848" t="s">
        <v>502</v>
      </c>
      <c r="U848" s="1">
        <v>1</v>
      </c>
      <c r="V848" t="s">
        <v>7</v>
      </c>
      <c r="W848" t="s">
        <v>277</v>
      </c>
      <c r="X848" t="s">
        <v>9</v>
      </c>
      <c r="Y848" s="3">
        <v>1</v>
      </c>
      <c r="Z848" s="4">
        <v>138</v>
      </c>
      <c r="AA848" s="4" t="s">
        <v>493</v>
      </c>
      <c r="AB848" t="s">
        <v>503</v>
      </c>
      <c r="AC848">
        <v>2010</v>
      </c>
      <c r="AD848">
        <v>6</v>
      </c>
      <c r="AE848">
        <v>28</v>
      </c>
      <c r="AF848" t="s">
        <v>289</v>
      </c>
      <c r="AG848" t="s">
        <v>289</v>
      </c>
      <c r="AH848">
        <v>275376</v>
      </c>
      <c r="AI848">
        <v>6619382</v>
      </c>
      <c r="AJ848" s="4">
        <v>275000</v>
      </c>
      <c r="AK848" s="4">
        <v>6619000</v>
      </c>
      <c r="AL848">
        <v>71</v>
      </c>
      <c r="AN848">
        <v>8</v>
      </c>
      <c r="AO848" t="s">
        <v>45</v>
      </c>
      <c r="AP848" t="s">
        <v>504</v>
      </c>
      <c r="AQ848">
        <v>100931</v>
      </c>
      <c r="AT848">
        <v>1</v>
      </c>
      <c r="AU848" t="s">
        <v>12</v>
      </c>
      <c r="AV848" t="s">
        <v>505</v>
      </c>
      <c r="AW848" t="s">
        <v>506</v>
      </c>
      <c r="AX848">
        <v>8</v>
      </c>
      <c r="AY848" t="s">
        <v>15</v>
      </c>
      <c r="AZ848" t="s">
        <v>49</v>
      </c>
      <c r="BA848">
        <v>1</v>
      </c>
      <c r="BB848" s="5">
        <v>40539</v>
      </c>
      <c r="BC848" s="6" t="s">
        <v>17</v>
      </c>
      <c r="BE848">
        <v>3</v>
      </c>
      <c r="BF848">
        <v>450593</v>
      </c>
      <c r="BG848">
        <v>41533</v>
      </c>
      <c r="BH848" t="s">
        <v>507</v>
      </c>
      <c r="BJ848" t="s">
        <v>508</v>
      </c>
      <c r="BT848">
        <v>431412</v>
      </c>
    </row>
    <row r="849" spans="1:72" x14ac:dyDescent="0.3">
      <c r="A849">
        <v>455333</v>
      </c>
      <c r="B849">
        <v>13666</v>
      </c>
      <c r="F849" t="s">
        <v>0</v>
      </c>
      <c r="G849" t="s">
        <v>19</v>
      </c>
      <c r="H849" t="s">
        <v>1509</v>
      </c>
      <c r="I849" t="s">
        <v>21</v>
      </c>
      <c r="K849">
        <v>1</v>
      </c>
      <c r="L849" t="s">
        <v>4</v>
      </c>
      <c r="M849">
        <v>100931</v>
      </c>
      <c r="N849" t="s">
        <v>5</v>
      </c>
      <c r="T849" t="s">
        <v>1495</v>
      </c>
      <c r="U849" s="1">
        <v>1</v>
      </c>
      <c r="V849" t="s">
        <v>985</v>
      </c>
      <c r="W849" t="s">
        <v>1487</v>
      </c>
      <c r="X849" t="s">
        <v>987</v>
      </c>
      <c r="Y849" s="3">
        <v>4</v>
      </c>
      <c r="Z849" s="4">
        <v>437</v>
      </c>
      <c r="AA849" s="4" t="s">
        <v>1487</v>
      </c>
      <c r="AB849" t="s">
        <v>1503</v>
      </c>
      <c r="AC849">
        <v>2010</v>
      </c>
      <c r="AD849">
        <v>7</v>
      </c>
      <c r="AE849">
        <v>21</v>
      </c>
      <c r="AF849" t="s">
        <v>1489</v>
      </c>
      <c r="AH849" s="4">
        <v>287637</v>
      </c>
      <c r="AI849" s="4">
        <v>6901902</v>
      </c>
      <c r="AJ849" s="4">
        <v>287000</v>
      </c>
      <c r="AK849" s="4">
        <v>6901000</v>
      </c>
      <c r="AL849">
        <v>50</v>
      </c>
      <c r="AM849" s="4"/>
      <c r="AN849">
        <v>1010</v>
      </c>
      <c r="AP849" s="5" t="s">
        <v>1510</v>
      </c>
      <c r="AQ849">
        <v>100931</v>
      </c>
      <c r="AT849">
        <v>1</v>
      </c>
      <c r="AU849" t="s">
        <v>12</v>
      </c>
      <c r="AV849" t="s">
        <v>1511</v>
      </c>
      <c r="AW849" t="s">
        <v>1512</v>
      </c>
      <c r="AX849">
        <v>1010</v>
      </c>
      <c r="AY849" t="s">
        <v>28</v>
      </c>
      <c r="AZ849" t="s">
        <v>29</v>
      </c>
      <c r="BB849" s="5">
        <v>43709.902777777803</v>
      </c>
      <c r="BC849" s="6" t="s">
        <v>17</v>
      </c>
      <c r="BE849">
        <v>6</v>
      </c>
      <c r="BF849">
        <v>10284</v>
      </c>
      <c r="BG849">
        <v>41622</v>
      </c>
      <c r="BH849" t="s">
        <v>1513</v>
      </c>
      <c r="BT849">
        <v>455333</v>
      </c>
    </row>
    <row r="850" spans="1:72" x14ac:dyDescent="0.3">
      <c r="A850">
        <v>457155</v>
      </c>
      <c r="B850">
        <v>13626</v>
      </c>
      <c r="F850" t="s">
        <v>0</v>
      </c>
      <c r="G850" t="s">
        <v>19</v>
      </c>
      <c r="H850" t="s">
        <v>1190</v>
      </c>
      <c r="I850" t="s">
        <v>21</v>
      </c>
      <c r="K850">
        <v>1</v>
      </c>
      <c r="L850" t="s">
        <v>4</v>
      </c>
      <c r="M850">
        <v>100931</v>
      </c>
      <c r="N850" t="s">
        <v>5</v>
      </c>
      <c r="T850" t="s">
        <v>1191</v>
      </c>
      <c r="U850" s="1">
        <v>1</v>
      </c>
      <c r="V850" t="s">
        <v>985</v>
      </c>
      <c r="W850" t="s">
        <v>1192</v>
      </c>
      <c r="X850" t="s">
        <v>987</v>
      </c>
      <c r="Y850" s="3">
        <v>4</v>
      </c>
      <c r="Z850" s="4">
        <v>417</v>
      </c>
      <c r="AA850" s="4" t="s">
        <v>1192</v>
      </c>
      <c r="AB850" t="s">
        <v>1193</v>
      </c>
      <c r="AC850">
        <v>2010</v>
      </c>
      <c r="AD850">
        <v>7</v>
      </c>
      <c r="AE850">
        <v>7</v>
      </c>
      <c r="AF850" t="s">
        <v>1176</v>
      </c>
      <c r="AH850" s="4">
        <v>288555</v>
      </c>
      <c r="AI850" s="4">
        <v>6744412</v>
      </c>
      <c r="AJ850" s="4">
        <v>289000</v>
      </c>
      <c r="AK850" s="4">
        <v>6745000</v>
      </c>
      <c r="AL850">
        <v>50</v>
      </c>
      <c r="AM850" s="4"/>
      <c r="AN850">
        <v>1010</v>
      </c>
      <c r="AP850" s="5" t="s">
        <v>1194</v>
      </c>
      <c r="AQ850">
        <v>100931</v>
      </c>
      <c r="AT850">
        <v>1</v>
      </c>
      <c r="AU850" t="s">
        <v>12</v>
      </c>
      <c r="AV850" t="s">
        <v>1195</v>
      </c>
      <c r="AW850" t="s">
        <v>1196</v>
      </c>
      <c r="AX850">
        <v>1010</v>
      </c>
      <c r="AY850" t="s">
        <v>28</v>
      </c>
      <c r="AZ850" t="s">
        <v>29</v>
      </c>
      <c r="BB850" s="5">
        <v>41445.704861111102</v>
      </c>
      <c r="BC850" s="6" t="s">
        <v>17</v>
      </c>
      <c r="BE850">
        <v>6</v>
      </c>
      <c r="BF850">
        <v>10244</v>
      </c>
      <c r="BG850">
        <v>41587</v>
      </c>
      <c r="BH850" t="s">
        <v>1197</v>
      </c>
      <c r="BT850">
        <v>457155</v>
      </c>
    </row>
    <row r="851" spans="1:72" x14ac:dyDescent="0.3">
      <c r="A851">
        <v>464019</v>
      </c>
      <c r="B851">
        <v>14765</v>
      </c>
      <c r="F851" t="s">
        <v>0</v>
      </c>
      <c r="G851" t="s">
        <v>19</v>
      </c>
      <c r="H851" t="s">
        <v>1220</v>
      </c>
      <c r="I851" t="s">
        <v>21</v>
      </c>
      <c r="K851">
        <v>1</v>
      </c>
      <c r="L851" t="s">
        <v>4</v>
      </c>
      <c r="M851">
        <v>100931</v>
      </c>
      <c r="N851" t="s">
        <v>5</v>
      </c>
      <c r="T851" t="s">
        <v>1212</v>
      </c>
      <c r="U851" s="1">
        <v>1</v>
      </c>
      <c r="V851" t="s">
        <v>985</v>
      </c>
      <c r="W851" t="s">
        <v>1192</v>
      </c>
      <c r="X851" t="s">
        <v>987</v>
      </c>
      <c r="Y851" s="3">
        <v>4</v>
      </c>
      <c r="Z851" s="4">
        <v>417</v>
      </c>
      <c r="AA851" s="4" t="s">
        <v>1192</v>
      </c>
      <c r="AB851" t="s">
        <v>1221</v>
      </c>
      <c r="AC851">
        <v>2010</v>
      </c>
      <c r="AD851">
        <v>8</v>
      </c>
      <c r="AE851">
        <v>16</v>
      </c>
      <c r="AF851" t="s">
        <v>1222</v>
      </c>
      <c r="AH851" s="4">
        <v>292491</v>
      </c>
      <c r="AI851" s="4">
        <v>6741845</v>
      </c>
      <c r="AJ851" s="4">
        <v>293000</v>
      </c>
      <c r="AK851" s="4">
        <v>6741000</v>
      </c>
      <c r="AL851">
        <v>10</v>
      </c>
      <c r="AM851" s="4"/>
      <c r="AN851">
        <v>1010</v>
      </c>
      <c r="AP851" s="5" t="s">
        <v>1223</v>
      </c>
      <c r="AQ851">
        <v>100931</v>
      </c>
      <c r="AT851">
        <v>1</v>
      </c>
      <c r="AU851" t="s">
        <v>12</v>
      </c>
      <c r="AV851" t="s">
        <v>1224</v>
      </c>
      <c r="AW851" t="s">
        <v>1225</v>
      </c>
      <c r="AX851">
        <v>1010</v>
      </c>
      <c r="AY851" t="s">
        <v>28</v>
      </c>
      <c r="AZ851" t="s">
        <v>29</v>
      </c>
      <c r="BB851" s="5">
        <v>43709.902777777803</v>
      </c>
      <c r="BC851" s="6" t="s">
        <v>17</v>
      </c>
      <c r="BE851">
        <v>6</v>
      </c>
      <c r="BF851">
        <v>11368</v>
      </c>
      <c r="BG851">
        <v>41586</v>
      </c>
      <c r="BH851" t="s">
        <v>1226</v>
      </c>
      <c r="BT851">
        <v>464019</v>
      </c>
    </row>
    <row r="852" spans="1:72" x14ac:dyDescent="0.3">
      <c r="A852">
        <v>473360</v>
      </c>
      <c r="B852">
        <v>13491</v>
      </c>
      <c r="F852" t="s">
        <v>0</v>
      </c>
      <c r="G852" t="s">
        <v>19</v>
      </c>
      <c r="H852" t="s">
        <v>5168</v>
      </c>
      <c r="I852" t="s">
        <v>21</v>
      </c>
      <c r="K852">
        <v>1</v>
      </c>
      <c r="L852" t="s">
        <v>4</v>
      </c>
      <c r="M852">
        <v>100931</v>
      </c>
      <c r="N852" t="s">
        <v>5</v>
      </c>
      <c r="T852" t="s">
        <v>5169</v>
      </c>
      <c r="U852" s="1">
        <v>1</v>
      </c>
      <c r="V852" t="s">
        <v>4493</v>
      </c>
      <c r="W852" t="s">
        <v>5170</v>
      </c>
      <c r="X852" s="2" t="s">
        <v>5128</v>
      </c>
      <c r="Y852" s="3">
        <v>17</v>
      </c>
      <c r="Z852" s="4">
        <v>1714</v>
      </c>
      <c r="AA852" t="s">
        <v>5170</v>
      </c>
      <c r="AB852" t="s">
        <v>5171</v>
      </c>
      <c r="AC852">
        <v>2010</v>
      </c>
      <c r="AD852">
        <v>8</v>
      </c>
      <c r="AE852">
        <v>9</v>
      </c>
      <c r="AF852" t="s">
        <v>5172</v>
      </c>
      <c r="AH852" s="4">
        <v>298531</v>
      </c>
      <c r="AI852" s="4">
        <v>7045661</v>
      </c>
      <c r="AJ852" s="4">
        <v>299000</v>
      </c>
      <c r="AK852" s="4">
        <v>7045000</v>
      </c>
      <c r="AL852">
        <v>1</v>
      </c>
      <c r="AM852" s="4"/>
      <c r="AN852">
        <v>1010</v>
      </c>
      <c r="AP852" s="5" t="s">
        <v>5173</v>
      </c>
      <c r="AQ852">
        <v>100931</v>
      </c>
      <c r="AT852">
        <v>1</v>
      </c>
      <c r="AU852" t="s">
        <v>12</v>
      </c>
      <c r="AV852" t="s">
        <v>5174</v>
      </c>
      <c r="AW852" t="s">
        <v>5175</v>
      </c>
      <c r="AX852">
        <v>1010</v>
      </c>
      <c r="AY852" t="s">
        <v>28</v>
      </c>
      <c r="AZ852" t="s">
        <v>29</v>
      </c>
      <c r="BB852" s="5">
        <v>43709.902777777803</v>
      </c>
      <c r="BC852" s="6" t="s">
        <v>17</v>
      </c>
      <c r="BE852">
        <v>6</v>
      </c>
      <c r="BF852">
        <v>10109</v>
      </c>
      <c r="BG852">
        <v>41986</v>
      </c>
      <c r="BH852" t="s">
        <v>5176</v>
      </c>
      <c r="BT852">
        <v>473360</v>
      </c>
    </row>
    <row r="853" spans="1:72" x14ac:dyDescent="0.3">
      <c r="A853">
        <v>484287</v>
      </c>
      <c r="B853">
        <v>290244</v>
      </c>
      <c r="F853" t="s">
        <v>0</v>
      </c>
      <c r="G853" t="s">
        <v>1</v>
      </c>
      <c r="H853" t="s">
        <v>6905</v>
      </c>
      <c r="I853" s="7" t="str">
        <f>HYPERLINK(AP853,"Hb")</f>
        <v>Hb</v>
      </c>
      <c r="K853">
        <v>1</v>
      </c>
      <c r="L853" t="s">
        <v>6877</v>
      </c>
      <c r="M853">
        <v>121481</v>
      </c>
      <c r="N853" t="s">
        <v>6881</v>
      </c>
      <c r="T853" t="s">
        <v>6906</v>
      </c>
      <c r="U853" s="1">
        <v>1</v>
      </c>
      <c r="V853" t="s">
        <v>7</v>
      </c>
      <c r="W853" t="s">
        <v>155</v>
      </c>
      <c r="X853" s="2" t="s">
        <v>9</v>
      </c>
      <c r="Y853" s="3">
        <v>1</v>
      </c>
      <c r="Z853" s="4">
        <v>118</v>
      </c>
      <c r="AA853" s="4" t="s">
        <v>155</v>
      </c>
      <c r="AB853" t="s">
        <v>6907</v>
      </c>
      <c r="AC853">
        <v>2010</v>
      </c>
      <c r="AD853">
        <v>7</v>
      </c>
      <c r="AE853">
        <v>2</v>
      </c>
      <c r="AF853" t="s">
        <v>6908</v>
      </c>
      <c r="AG853" t="s">
        <v>6908</v>
      </c>
      <c r="AH853">
        <v>312588</v>
      </c>
      <c r="AI853">
        <v>6564905</v>
      </c>
      <c r="AJ853" s="4">
        <v>313000</v>
      </c>
      <c r="AK853" s="4">
        <v>6565000</v>
      </c>
      <c r="AL853">
        <v>7</v>
      </c>
      <c r="AN853">
        <v>8</v>
      </c>
      <c r="AO853" t="s">
        <v>45</v>
      </c>
      <c r="AP853" t="s">
        <v>6909</v>
      </c>
      <c r="AQ853">
        <v>121481</v>
      </c>
      <c r="AS853" s="11" t="s">
        <v>6878</v>
      </c>
      <c r="AT853">
        <v>1</v>
      </c>
      <c r="AU853" t="s">
        <v>6893</v>
      </c>
      <c r="AV853" t="s">
        <v>6910</v>
      </c>
      <c r="AW853" t="s">
        <v>6911</v>
      </c>
      <c r="AX853">
        <v>8</v>
      </c>
      <c r="AY853" t="s">
        <v>15</v>
      </c>
      <c r="AZ853" t="s">
        <v>49</v>
      </c>
      <c r="BA853">
        <v>1</v>
      </c>
      <c r="BB853" s="5">
        <v>41913</v>
      </c>
      <c r="BC853" s="6" t="s">
        <v>17</v>
      </c>
      <c r="BE853">
        <v>3</v>
      </c>
      <c r="BF853">
        <v>462962</v>
      </c>
      <c r="BG853">
        <v>41500</v>
      </c>
      <c r="BH853" t="s">
        <v>6912</v>
      </c>
      <c r="BJ853" t="s">
        <v>6913</v>
      </c>
      <c r="BT853">
        <v>484287</v>
      </c>
    </row>
    <row r="854" spans="1:72" x14ac:dyDescent="0.3">
      <c r="A854">
        <v>486318</v>
      </c>
      <c r="B854">
        <v>13436</v>
      </c>
      <c r="F854" t="s">
        <v>0</v>
      </c>
      <c r="G854" t="s">
        <v>19</v>
      </c>
      <c r="H854" t="s">
        <v>179</v>
      </c>
      <c r="I854" t="s">
        <v>21</v>
      </c>
      <c r="K854">
        <v>1</v>
      </c>
      <c r="L854" t="s">
        <v>4</v>
      </c>
      <c r="M854">
        <v>100931</v>
      </c>
      <c r="N854" t="s">
        <v>5</v>
      </c>
      <c r="T854" t="s">
        <v>180</v>
      </c>
      <c r="U854" s="1">
        <v>1</v>
      </c>
      <c r="V854" t="s">
        <v>7</v>
      </c>
      <c r="W854" t="s">
        <v>155</v>
      </c>
      <c r="X854" s="2" t="s">
        <v>9</v>
      </c>
      <c r="Y854" s="3">
        <v>1</v>
      </c>
      <c r="Z854" s="4">
        <v>118</v>
      </c>
      <c r="AA854" s="4" t="s">
        <v>155</v>
      </c>
      <c r="AB854" t="s">
        <v>181</v>
      </c>
      <c r="AC854">
        <v>2010</v>
      </c>
      <c r="AD854">
        <v>7</v>
      </c>
      <c r="AE854">
        <v>3</v>
      </c>
      <c r="AF854" t="s">
        <v>182</v>
      </c>
      <c r="AH854" s="4">
        <v>314825</v>
      </c>
      <c r="AI854" s="4">
        <v>6559081</v>
      </c>
      <c r="AJ854" s="4">
        <v>315000</v>
      </c>
      <c r="AK854" s="4">
        <v>6559000</v>
      </c>
      <c r="AL854">
        <v>10</v>
      </c>
      <c r="AM854" s="4"/>
      <c r="AN854">
        <v>1010</v>
      </c>
      <c r="AO854" t="s">
        <v>183</v>
      </c>
      <c r="AP854" s="5" t="s">
        <v>184</v>
      </c>
      <c r="AQ854">
        <v>100931</v>
      </c>
      <c r="AT854">
        <v>1</v>
      </c>
      <c r="AU854" t="s">
        <v>12</v>
      </c>
      <c r="AV854" t="s">
        <v>185</v>
      </c>
      <c r="AW854" t="s">
        <v>186</v>
      </c>
      <c r="AX854">
        <v>1010</v>
      </c>
      <c r="AY854" t="s">
        <v>28</v>
      </c>
      <c r="AZ854" t="s">
        <v>29</v>
      </c>
      <c r="BB854" s="5">
        <v>43709.902777777803</v>
      </c>
      <c r="BC854" s="6" t="s">
        <v>17</v>
      </c>
      <c r="BE854">
        <v>6</v>
      </c>
      <c r="BF854">
        <v>10054</v>
      </c>
      <c r="BG854">
        <v>41499</v>
      </c>
      <c r="BH854" t="s">
        <v>187</v>
      </c>
      <c r="BT854">
        <v>486318</v>
      </c>
    </row>
    <row r="855" spans="1:72" x14ac:dyDescent="0.3">
      <c r="A855">
        <v>489262</v>
      </c>
      <c r="B855">
        <v>13669</v>
      </c>
      <c r="F855" t="s">
        <v>0</v>
      </c>
      <c r="G855" t="s">
        <v>19</v>
      </c>
      <c r="H855" t="s">
        <v>5293</v>
      </c>
      <c r="I855" t="s">
        <v>21</v>
      </c>
      <c r="K855">
        <v>1</v>
      </c>
      <c r="L855" t="s">
        <v>4</v>
      </c>
      <c r="M855">
        <v>100931</v>
      </c>
      <c r="N855" t="s">
        <v>5</v>
      </c>
      <c r="T855" t="s">
        <v>5294</v>
      </c>
      <c r="U855" s="1">
        <v>1</v>
      </c>
      <c r="V855" t="s">
        <v>4493</v>
      </c>
      <c r="W855" t="s">
        <v>5268</v>
      </c>
      <c r="X855" s="2" t="s">
        <v>5128</v>
      </c>
      <c r="Y855" s="3">
        <v>17</v>
      </c>
      <c r="Z855" s="4">
        <v>1719</v>
      </c>
      <c r="AA855" s="4" t="s">
        <v>5268</v>
      </c>
      <c r="AB855" t="s">
        <v>5295</v>
      </c>
      <c r="AC855">
        <v>2010</v>
      </c>
      <c r="AD855">
        <v>8</v>
      </c>
      <c r="AE855">
        <v>10</v>
      </c>
      <c r="AF855" t="s">
        <v>5172</v>
      </c>
      <c r="AH855" s="4">
        <v>319399</v>
      </c>
      <c r="AI855" s="4">
        <v>7076425</v>
      </c>
      <c r="AJ855" s="4">
        <v>319000</v>
      </c>
      <c r="AK855" s="4">
        <v>7077000</v>
      </c>
      <c r="AL855">
        <v>1</v>
      </c>
      <c r="AM855" s="4"/>
      <c r="AN855">
        <v>1010</v>
      </c>
      <c r="AP855" s="5" t="s">
        <v>5296</v>
      </c>
      <c r="AQ855">
        <v>100931</v>
      </c>
      <c r="AT855">
        <v>1</v>
      </c>
      <c r="AU855" t="s">
        <v>12</v>
      </c>
      <c r="AV855" t="s">
        <v>5297</v>
      </c>
      <c r="AW855" t="s">
        <v>5298</v>
      </c>
      <c r="AX855">
        <v>1010</v>
      </c>
      <c r="AY855" t="s">
        <v>28</v>
      </c>
      <c r="AZ855" t="s">
        <v>29</v>
      </c>
      <c r="BB855" s="5">
        <v>43709.902777777803</v>
      </c>
      <c r="BC855" s="6" t="s">
        <v>17</v>
      </c>
      <c r="BE855">
        <v>6</v>
      </c>
      <c r="BF855">
        <v>10287</v>
      </c>
      <c r="BG855">
        <v>41997</v>
      </c>
      <c r="BH855" t="s">
        <v>5299</v>
      </c>
      <c r="BT855">
        <v>489262</v>
      </c>
    </row>
    <row r="856" spans="1:72" x14ac:dyDescent="0.3">
      <c r="A856">
        <v>515794</v>
      </c>
      <c r="B856">
        <v>13665</v>
      </c>
      <c r="F856" t="s">
        <v>0</v>
      </c>
      <c r="G856" t="s">
        <v>19</v>
      </c>
      <c r="H856" t="s">
        <v>5607</v>
      </c>
      <c r="I856" t="s">
        <v>21</v>
      </c>
      <c r="K856">
        <v>1</v>
      </c>
      <c r="L856" t="s">
        <v>4</v>
      </c>
      <c r="M856">
        <v>100931</v>
      </c>
      <c r="N856" t="s">
        <v>5</v>
      </c>
      <c r="T856" t="s">
        <v>5608</v>
      </c>
      <c r="U856" s="1">
        <v>1</v>
      </c>
      <c r="V856" t="s">
        <v>5444</v>
      </c>
      <c r="W856" t="s">
        <v>5609</v>
      </c>
      <c r="X856" t="s">
        <v>5446</v>
      </c>
      <c r="Y856" s="3">
        <v>18</v>
      </c>
      <c r="Z856" s="4">
        <v>1838</v>
      </c>
      <c r="AA856" t="s">
        <v>5609</v>
      </c>
      <c r="AB856" t="s">
        <v>5610</v>
      </c>
      <c r="AC856">
        <v>2010</v>
      </c>
      <c r="AD856">
        <v>7</v>
      </c>
      <c r="AE856">
        <v>22</v>
      </c>
      <c r="AF856" t="s">
        <v>5611</v>
      </c>
      <c r="AH856" s="4">
        <v>466850</v>
      </c>
      <c r="AI856" s="4">
        <v>7451150</v>
      </c>
      <c r="AJ856" s="4">
        <v>467000</v>
      </c>
      <c r="AK856" s="4">
        <v>7451000</v>
      </c>
      <c r="AL856">
        <v>100</v>
      </c>
      <c r="AM856" s="4"/>
      <c r="AN856">
        <v>1010</v>
      </c>
      <c r="AP856" s="5" t="s">
        <v>5612</v>
      </c>
      <c r="AQ856">
        <v>100931</v>
      </c>
      <c r="AT856">
        <v>1</v>
      </c>
      <c r="AU856" t="s">
        <v>12</v>
      </c>
      <c r="AV856" t="s">
        <v>5613</v>
      </c>
      <c r="AW856" t="s">
        <v>5614</v>
      </c>
      <c r="AX856">
        <v>1010</v>
      </c>
      <c r="AY856" t="s">
        <v>28</v>
      </c>
      <c r="AZ856" t="s">
        <v>29</v>
      </c>
      <c r="BB856" s="5">
        <v>43709.902777777803</v>
      </c>
      <c r="BC856" s="6" t="s">
        <v>17</v>
      </c>
      <c r="BE856">
        <v>6</v>
      </c>
      <c r="BF856">
        <v>10283</v>
      </c>
      <c r="BG856">
        <v>42028</v>
      </c>
      <c r="BH856" t="s">
        <v>5615</v>
      </c>
      <c r="BT856">
        <v>515794</v>
      </c>
    </row>
    <row r="857" spans="1:72" x14ac:dyDescent="0.3">
      <c r="A857">
        <v>516021</v>
      </c>
      <c r="B857">
        <v>13431</v>
      </c>
      <c r="F857" t="s">
        <v>0</v>
      </c>
      <c r="G857" t="s">
        <v>19</v>
      </c>
      <c r="H857" t="s">
        <v>5616</v>
      </c>
      <c r="I857" t="s">
        <v>21</v>
      </c>
      <c r="K857">
        <v>1</v>
      </c>
      <c r="L857" t="s">
        <v>4</v>
      </c>
      <c r="M857">
        <v>100931</v>
      </c>
      <c r="N857" t="s">
        <v>5</v>
      </c>
      <c r="T857" t="s">
        <v>5617</v>
      </c>
      <c r="U857" s="1">
        <v>1</v>
      </c>
      <c r="V857" t="s">
        <v>5444</v>
      </c>
      <c r="W857" t="s">
        <v>5609</v>
      </c>
      <c r="X857" t="s">
        <v>5446</v>
      </c>
      <c r="Y857" s="3">
        <v>18</v>
      </c>
      <c r="Z857" s="4">
        <v>1838</v>
      </c>
      <c r="AA857" t="s">
        <v>5609</v>
      </c>
      <c r="AB857" t="s">
        <v>5618</v>
      </c>
      <c r="AC857">
        <v>2010</v>
      </c>
      <c r="AD857">
        <v>7</v>
      </c>
      <c r="AE857">
        <v>25</v>
      </c>
      <c r="AF857" t="s">
        <v>5619</v>
      </c>
      <c r="AH857" s="4">
        <v>470575</v>
      </c>
      <c r="AI857" s="4">
        <v>7445775</v>
      </c>
      <c r="AJ857" s="4">
        <v>471000</v>
      </c>
      <c r="AK857" s="4">
        <v>7445000</v>
      </c>
      <c r="AL857">
        <v>5</v>
      </c>
      <c r="AM857" s="4"/>
      <c r="AN857">
        <v>1010</v>
      </c>
      <c r="AP857" s="5" t="s">
        <v>5620</v>
      </c>
      <c r="AQ857">
        <v>100931</v>
      </c>
      <c r="AT857">
        <v>1</v>
      </c>
      <c r="AU857" t="s">
        <v>12</v>
      </c>
      <c r="AV857" t="s">
        <v>5621</v>
      </c>
      <c r="AW857" t="s">
        <v>5622</v>
      </c>
      <c r="AX857">
        <v>1010</v>
      </c>
      <c r="AY857" t="s">
        <v>28</v>
      </c>
      <c r="AZ857" t="s">
        <v>29</v>
      </c>
      <c r="BB857" s="5">
        <v>43709.902777777803</v>
      </c>
      <c r="BC857" s="6" t="s">
        <v>17</v>
      </c>
      <c r="BE857">
        <v>6</v>
      </c>
      <c r="BF857">
        <v>10049</v>
      </c>
      <c r="BG857">
        <v>42027</v>
      </c>
      <c r="BH857" t="s">
        <v>5623</v>
      </c>
      <c r="BT857">
        <v>516021</v>
      </c>
    </row>
    <row r="858" spans="1:72" x14ac:dyDescent="0.3">
      <c r="A858">
        <v>516592</v>
      </c>
      <c r="B858">
        <v>13625</v>
      </c>
      <c r="F858" t="s">
        <v>0</v>
      </c>
      <c r="G858" t="s">
        <v>19</v>
      </c>
      <c r="H858" t="s">
        <v>5635</v>
      </c>
      <c r="I858" t="s">
        <v>21</v>
      </c>
      <c r="K858">
        <v>1</v>
      </c>
      <c r="L858" t="s">
        <v>4</v>
      </c>
      <c r="M858">
        <v>100931</v>
      </c>
      <c r="N858" t="s">
        <v>5</v>
      </c>
      <c r="T858" t="s">
        <v>5625</v>
      </c>
      <c r="U858" s="1">
        <v>1</v>
      </c>
      <c r="V858" t="s">
        <v>5444</v>
      </c>
      <c r="W858" t="s">
        <v>5626</v>
      </c>
      <c r="X858" t="s">
        <v>5446</v>
      </c>
      <c r="Y858" s="3">
        <v>18</v>
      </c>
      <c r="Z858" s="4">
        <v>1839</v>
      </c>
      <c r="AA858" s="4" t="s">
        <v>5626</v>
      </c>
      <c r="AB858" t="s">
        <v>5636</v>
      </c>
      <c r="AC858">
        <v>2010</v>
      </c>
      <c r="AD858">
        <v>7</v>
      </c>
      <c r="AE858">
        <v>23</v>
      </c>
      <c r="AF858" t="s">
        <v>5637</v>
      </c>
      <c r="AH858" s="4">
        <v>475065</v>
      </c>
      <c r="AI858" s="4">
        <v>7441655</v>
      </c>
      <c r="AJ858" s="4">
        <v>475000</v>
      </c>
      <c r="AK858" s="4">
        <v>7441000</v>
      </c>
      <c r="AL858">
        <v>10</v>
      </c>
      <c r="AM858" s="4"/>
      <c r="AN858">
        <v>1010</v>
      </c>
      <c r="AO858" t="s">
        <v>5638</v>
      </c>
      <c r="AP858" s="5" t="s">
        <v>5639</v>
      </c>
      <c r="AQ858">
        <v>100931</v>
      </c>
      <c r="AT858">
        <v>1</v>
      </c>
      <c r="AU858" t="s">
        <v>12</v>
      </c>
      <c r="AV858" t="s">
        <v>5640</v>
      </c>
      <c r="AW858" t="s">
        <v>5641</v>
      </c>
      <c r="AX858">
        <v>1010</v>
      </c>
      <c r="AY858" t="s">
        <v>28</v>
      </c>
      <c r="AZ858" t="s">
        <v>29</v>
      </c>
      <c r="BB858" s="5">
        <v>43709.902777777803</v>
      </c>
      <c r="BC858" s="6" t="s">
        <v>17</v>
      </c>
      <c r="BE858">
        <v>6</v>
      </c>
      <c r="BF858">
        <v>10243</v>
      </c>
      <c r="BG858">
        <v>42030</v>
      </c>
      <c r="BH858" t="s">
        <v>5642</v>
      </c>
      <c r="BT858">
        <v>516592</v>
      </c>
    </row>
    <row r="859" spans="1:72" x14ac:dyDescent="0.3">
      <c r="A859">
        <v>518732</v>
      </c>
      <c r="B859">
        <v>151133</v>
      </c>
      <c r="F859" t="s">
        <v>0</v>
      </c>
      <c r="G859" t="s">
        <v>5040</v>
      </c>
      <c r="H859" t="s">
        <v>5501</v>
      </c>
      <c r="I859" t="s">
        <v>793</v>
      </c>
      <c r="K859">
        <v>1</v>
      </c>
      <c r="L859" t="s">
        <v>4</v>
      </c>
      <c r="M859">
        <v>100931</v>
      </c>
      <c r="N859" t="s">
        <v>5</v>
      </c>
      <c r="T859" t="s">
        <v>5502</v>
      </c>
      <c r="U859" s="1">
        <v>1</v>
      </c>
      <c r="V859" t="s">
        <v>5444</v>
      </c>
      <c r="W859" t="s">
        <v>5445</v>
      </c>
      <c r="X859" t="s">
        <v>5446</v>
      </c>
      <c r="Y859" s="3">
        <v>18</v>
      </c>
      <c r="Z859" s="4">
        <v>1804</v>
      </c>
      <c r="AA859" t="s">
        <v>5445</v>
      </c>
      <c r="AB859" t="s">
        <v>5503</v>
      </c>
      <c r="AC859">
        <v>2010</v>
      </c>
      <c r="AD859">
        <v>7</v>
      </c>
      <c r="AE859">
        <v>22</v>
      </c>
      <c r="AF859" t="s">
        <v>5504</v>
      </c>
      <c r="AG859" t="s">
        <v>5504</v>
      </c>
      <c r="AH859">
        <v>487000</v>
      </c>
      <c r="AI859">
        <v>7457988</v>
      </c>
      <c r="AJ859" s="4">
        <v>487000</v>
      </c>
      <c r="AK859" s="4">
        <v>7457000</v>
      </c>
      <c r="AL859">
        <v>1</v>
      </c>
      <c r="AN859">
        <v>117</v>
      </c>
      <c r="AO859" t="s">
        <v>5505</v>
      </c>
      <c r="AP859" s="5"/>
      <c r="AQ859">
        <v>100931</v>
      </c>
      <c r="AT859">
        <v>1</v>
      </c>
      <c r="AU859" t="s">
        <v>12</v>
      </c>
      <c r="AV859" t="s">
        <v>5506</v>
      </c>
      <c r="AW859" t="s">
        <v>5507</v>
      </c>
      <c r="AX859">
        <v>117</v>
      </c>
      <c r="AY859" t="s">
        <v>5048</v>
      </c>
      <c r="AZ859" t="s">
        <v>5049</v>
      </c>
      <c r="BB859" s="5">
        <v>40833</v>
      </c>
      <c r="BC859" s="6" t="s">
        <v>17</v>
      </c>
      <c r="BE859">
        <v>5</v>
      </c>
      <c r="BF859">
        <v>301016</v>
      </c>
      <c r="BG859">
        <v>42012</v>
      </c>
      <c r="BH859" t="s">
        <v>5508</v>
      </c>
      <c r="BJ859" t="s">
        <v>5509</v>
      </c>
      <c r="BT859">
        <v>518732</v>
      </c>
    </row>
    <row r="860" spans="1:72" x14ac:dyDescent="0.3">
      <c r="A860">
        <v>519214</v>
      </c>
      <c r="B860">
        <v>14673</v>
      </c>
      <c r="F860" t="s">
        <v>0</v>
      </c>
      <c r="G860" t="s">
        <v>19</v>
      </c>
      <c r="H860" t="s">
        <v>5510</v>
      </c>
      <c r="I860" t="s">
        <v>21</v>
      </c>
      <c r="K860">
        <v>1</v>
      </c>
      <c r="L860" t="s">
        <v>4</v>
      </c>
      <c r="M860">
        <v>100931</v>
      </c>
      <c r="N860" t="s">
        <v>5</v>
      </c>
      <c r="T860" t="s">
        <v>5511</v>
      </c>
      <c r="U860" s="1">
        <v>1</v>
      </c>
      <c r="V860" t="s">
        <v>5444</v>
      </c>
      <c r="W860" t="s">
        <v>5445</v>
      </c>
      <c r="X860" t="s">
        <v>5446</v>
      </c>
      <c r="Y860" s="3">
        <v>18</v>
      </c>
      <c r="Z860" s="4">
        <v>1804</v>
      </c>
      <c r="AA860" t="s">
        <v>5445</v>
      </c>
      <c r="AB860" t="s">
        <v>5512</v>
      </c>
      <c r="AC860">
        <v>2010</v>
      </c>
      <c r="AD860">
        <v>6</v>
      </c>
      <c r="AE860">
        <v>29</v>
      </c>
      <c r="AF860" t="s">
        <v>5172</v>
      </c>
      <c r="AH860" s="4">
        <v>490150</v>
      </c>
      <c r="AI860" s="4">
        <v>7479450</v>
      </c>
      <c r="AJ860" s="4">
        <v>491000</v>
      </c>
      <c r="AK860" s="4">
        <v>7479000</v>
      </c>
      <c r="AL860">
        <v>100</v>
      </c>
      <c r="AM860" s="4"/>
      <c r="AN860">
        <v>1010</v>
      </c>
      <c r="AP860" s="5" t="s">
        <v>5513</v>
      </c>
      <c r="AQ860">
        <v>100931</v>
      </c>
      <c r="AT860">
        <v>1</v>
      </c>
      <c r="AU860" t="s">
        <v>12</v>
      </c>
      <c r="AV860" t="s">
        <v>5514</v>
      </c>
      <c r="AW860" t="s">
        <v>5515</v>
      </c>
      <c r="AX860">
        <v>1010</v>
      </c>
      <c r="AY860" t="s">
        <v>28</v>
      </c>
      <c r="AZ860" t="s">
        <v>29</v>
      </c>
      <c r="BB860" s="5">
        <v>43709.902777777803</v>
      </c>
      <c r="BC860" s="6" t="s">
        <v>17</v>
      </c>
      <c r="BE860">
        <v>6</v>
      </c>
      <c r="BF860">
        <v>11281</v>
      </c>
      <c r="BG860">
        <v>42011</v>
      </c>
      <c r="BH860" t="s">
        <v>5516</v>
      </c>
      <c r="BT860">
        <v>519214</v>
      </c>
    </row>
    <row r="861" spans="1:72" x14ac:dyDescent="0.3">
      <c r="A861">
        <v>522443</v>
      </c>
      <c r="B861">
        <v>14662</v>
      </c>
      <c r="F861" t="s">
        <v>0</v>
      </c>
      <c r="G861" t="s">
        <v>19</v>
      </c>
      <c r="H861" t="s">
        <v>5771</v>
      </c>
      <c r="I861" t="s">
        <v>21</v>
      </c>
      <c r="K861">
        <v>1</v>
      </c>
      <c r="L861" t="s">
        <v>4</v>
      </c>
      <c r="M861">
        <v>100931</v>
      </c>
      <c r="N861" t="s">
        <v>5</v>
      </c>
      <c r="T861" t="s">
        <v>5772</v>
      </c>
      <c r="U861" s="1">
        <v>1</v>
      </c>
      <c r="V861" t="s">
        <v>5444</v>
      </c>
      <c r="W861" t="s">
        <v>5764</v>
      </c>
      <c r="X861" t="s">
        <v>5446</v>
      </c>
      <c r="Y861" s="3">
        <v>18</v>
      </c>
      <c r="Z861" s="4">
        <v>1845</v>
      </c>
      <c r="AA861" s="4" t="s">
        <v>5764</v>
      </c>
      <c r="AB861" t="s">
        <v>5773</v>
      </c>
      <c r="AC861">
        <v>2010</v>
      </c>
      <c r="AD861">
        <v>8</v>
      </c>
      <c r="AE861">
        <v>8</v>
      </c>
      <c r="AF861" t="s">
        <v>5774</v>
      </c>
      <c r="AH861" s="4">
        <v>523611</v>
      </c>
      <c r="AI861" s="4">
        <v>7470879</v>
      </c>
      <c r="AJ861" s="4">
        <v>523000</v>
      </c>
      <c r="AK861" s="4">
        <v>7471000</v>
      </c>
      <c r="AL861">
        <v>10</v>
      </c>
      <c r="AM861" s="4"/>
      <c r="AN861">
        <v>1010</v>
      </c>
      <c r="AO861" t="s">
        <v>5775</v>
      </c>
      <c r="AP861" s="5" t="s">
        <v>5776</v>
      </c>
      <c r="AQ861">
        <v>100931</v>
      </c>
      <c r="AT861">
        <v>1</v>
      </c>
      <c r="AU861" t="s">
        <v>12</v>
      </c>
      <c r="AV861" t="s">
        <v>5777</v>
      </c>
      <c r="AW861" t="s">
        <v>5778</v>
      </c>
      <c r="AX861">
        <v>1010</v>
      </c>
      <c r="AY861" t="s">
        <v>28</v>
      </c>
      <c r="AZ861" t="s">
        <v>29</v>
      </c>
      <c r="BB861" s="5">
        <v>43709.902777777803</v>
      </c>
      <c r="BC861" s="6" t="s">
        <v>17</v>
      </c>
      <c r="BE861">
        <v>6</v>
      </c>
      <c r="BF861">
        <v>11270</v>
      </c>
      <c r="BG861">
        <v>42043</v>
      </c>
      <c r="BH861" t="s">
        <v>5779</v>
      </c>
      <c r="BT861">
        <v>522443</v>
      </c>
    </row>
    <row r="862" spans="1:72" x14ac:dyDescent="0.3">
      <c r="A862">
        <v>523948</v>
      </c>
      <c r="B862">
        <v>155867</v>
      </c>
      <c r="F862" t="s">
        <v>0</v>
      </c>
      <c r="G862" t="s">
        <v>5040</v>
      </c>
      <c r="H862" t="s">
        <v>6368</v>
      </c>
      <c r="I862" t="s">
        <v>793</v>
      </c>
      <c r="K862">
        <v>1</v>
      </c>
      <c r="L862" t="s">
        <v>4</v>
      </c>
      <c r="M862">
        <v>100931</v>
      </c>
      <c r="N862" t="s">
        <v>5</v>
      </c>
      <c r="T862" t="s">
        <v>6369</v>
      </c>
      <c r="U862" s="1">
        <v>1</v>
      </c>
      <c r="V862" t="s">
        <v>6047</v>
      </c>
      <c r="W862" t="s">
        <v>6048</v>
      </c>
      <c r="X862" s="2" t="s">
        <v>6049</v>
      </c>
      <c r="Y862" s="3">
        <v>19</v>
      </c>
      <c r="Z862" s="4">
        <v>1915</v>
      </c>
      <c r="AA862" t="s">
        <v>6370</v>
      </c>
      <c r="AB862" t="s">
        <v>6371</v>
      </c>
      <c r="AC862">
        <v>2010</v>
      </c>
      <c r="AD862">
        <v>7</v>
      </c>
      <c r="AE862">
        <v>17</v>
      </c>
      <c r="AF862" t="s">
        <v>6072</v>
      </c>
      <c r="AG862" t="s">
        <v>6072</v>
      </c>
      <c r="AH862">
        <v>561250</v>
      </c>
      <c r="AI862">
        <v>7655450</v>
      </c>
      <c r="AJ862" s="4">
        <v>561000</v>
      </c>
      <c r="AK862" s="4">
        <v>7655000</v>
      </c>
      <c r="AL862">
        <v>71</v>
      </c>
      <c r="AN862">
        <v>117</v>
      </c>
      <c r="AO862" t="s">
        <v>6372</v>
      </c>
      <c r="AP862" s="5"/>
      <c r="AQ862">
        <v>100931</v>
      </c>
      <c r="AT862">
        <v>1</v>
      </c>
      <c r="AU862" t="s">
        <v>12</v>
      </c>
      <c r="AV862" t="s">
        <v>6373</v>
      </c>
      <c r="AW862" t="s">
        <v>6374</v>
      </c>
      <c r="AX862">
        <v>117</v>
      </c>
      <c r="AY862" t="s">
        <v>5048</v>
      </c>
      <c r="AZ862" t="s">
        <v>5049</v>
      </c>
      <c r="BB862" s="5">
        <v>40382</v>
      </c>
      <c r="BC862" s="6" t="s">
        <v>17</v>
      </c>
      <c r="BE862">
        <v>5</v>
      </c>
      <c r="BF862">
        <v>305465</v>
      </c>
      <c r="BG862">
        <v>42078</v>
      </c>
      <c r="BH862" t="s">
        <v>6375</v>
      </c>
      <c r="BJ862" t="s">
        <v>6376</v>
      </c>
      <c r="BT862">
        <v>523948</v>
      </c>
    </row>
    <row r="863" spans="1:72" x14ac:dyDescent="0.3">
      <c r="A863">
        <v>524466</v>
      </c>
      <c r="B863">
        <v>155961</v>
      </c>
      <c r="F863" t="s">
        <v>0</v>
      </c>
      <c r="G863" t="s">
        <v>5040</v>
      </c>
      <c r="H863" t="s">
        <v>6099</v>
      </c>
      <c r="I863" t="s">
        <v>793</v>
      </c>
      <c r="K863">
        <v>1</v>
      </c>
      <c r="L863" t="s">
        <v>4</v>
      </c>
      <c r="M863">
        <v>100931</v>
      </c>
      <c r="N863" t="s">
        <v>5</v>
      </c>
      <c r="T863" t="s">
        <v>6100</v>
      </c>
      <c r="U863" s="1">
        <v>1</v>
      </c>
      <c r="V863" t="s">
        <v>6047</v>
      </c>
      <c r="W863" t="s">
        <v>6048</v>
      </c>
      <c r="X863" s="2" t="s">
        <v>6049</v>
      </c>
      <c r="Y863" s="3">
        <v>19</v>
      </c>
      <c r="Z863" s="4">
        <v>1901</v>
      </c>
      <c r="AA863" s="4" t="s">
        <v>6048</v>
      </c>
      <c r="AB863" t="s">
        <v>6101</v>
      </c>
      <c r="AC863">
        <v>2010</v>
      </c>
      <c r="AD863">
        <v>8</v>
      </c>
      <c r="AE863">
        <v>25</v>
      </c>
      <c r="AF863" t="s">
        <v>5535</v>
      </c>
      <c r="AG863" t="s">
        <v>5535</v>
      </c>
      <c r="AH863">
        <v>562985</v>
      </c>
      <c r="AI863">
        <v>7630441</v>
      </c>
      <c r="AJ863" s="4">
        <v>563000</v>
      </c>
      <c r="AK863" s="4">
        <v>7631000</v>
      </c>
      <c r="AL863">
        <v>1</v>
      </c>
      <c r="AN863">
        <v>117</v>
      </c>
      <c r="AP863" s="5"/>
      <c r="AQ863">
        <v>100931</v>
      </c>
      <c r="AT863">
        <v>1</v>
      </c>
      <c r="AU863" t="s">
        <v>12</v>
      </c>
      <c r="AV863" t="s">
        <v>6102</v>
      </c>
      <c r="AW863" t="s">
        <v>6103</v>
      </c>
      <c r="AX863">
        <v>117</v>
      </c>
      <c r="AY863" t="s">
        <v>5048</v>
      </c>
      <c r="AZ863" t="s">
        <v>5049</v>
      </c>
      <c r="BB863" s="5">
        <v>40424</v>
      </c>
      <c r="BC863" s="6" t="s">
        <v>17</v>
      </c>
      <c r="BE863">
        <v>5</v>
      </c>
      <c r="BF863">
        <v>305551</v>
      </c>
      <c r="BG863">
        <v>42076</v>
      </c>
      <c r="BH863" t="s">
        <v>6104</v>
      </c>
      <c r="BJ863" t="s">
        <v>6105</v>
      </c>
      <c r="BT863">
        <v>524466</v>
      </c>
    </row>
    <row r="864" spans="1:72" x14ac:dyDescent="0.3">
      <c r="A864">
        <v>524695</v>
      </c>
      <c r="B864">
        <v>155916</v>
      </c>
      <c r="F864" t="s">
        <v>0</v>
      </c>
      <c r="G864" t="s">
        <v>5040</v>
      </c>
      <c r="H864" t="s">
        <v>6120</v>
      </c>
      <c r="I864" t="s">
        <v>793</v>
      </c>
      <c r="K864">
        <v>1</v>
      </c>
      <c r="L864" t="s">
        <v>4</v>
      </c>
      <c r="M864">
        <v>100931</v>
      </c>
      <c r="N864" t="s">
        <v>5</v>
      </c>
      <c r="T864" t="s">
        <v>6121</v>
      </c>
      <c r="U864" s="1">
        <v>1</v>
      </c>
      <c r="V864" t="s">
        <v>6047</v>
      </c>
      <c r="W864" t="s">
        <v>6048</v>
      </c>
      <c r="X864" s="2" t="s">
        <v>6049</v>
      </c>
      <c r="Y864" s="3">
        <v>19</v>
      </c>
      <c r="Z864" s="4">
        <v>1901</v>
      </c>
      <c r="AA864" s="4" t="s">
        <v>6048</v>
      </c>
      <c r="AB864" t="s">
        <v>6122</v>
      </c>
      <c r="AC864">
        <v>2010</v>
      </c>
      <c r="AD864">
        <v>7</v>
      </c>
      <c r="AE864">
        <v>27</v>
      </c>
      <c r="AF864" t="s">
        <v>5535</v>
      </c>
      <c r="AG864" t="s">
        <v>5535</v>
      </c>
      <c r="AH864">
        <v>564270</v>
      </c>
      <c r="AI864">
        <v>7642532</v>
      </c>
      <c r="AJ864" s="4">
        <v>565000</v>
      </c>
      <c r="AK864" s="4">
        <v>7643000</v>
      </c>
      <c r="AL864">
        <v>1</v>
      </c>
      <c r="AN864">
        <v>117</v>
      </c>
      <c r="AP864" s="5"/>
      <c r="AQ864">
        <v>100931</v>
      </c>
      <c r="AT864">
        <v>1</v>
      </c>
      <c r="AU864" t="s">
        <v>12</v>
      </c>
      <c r="AV864" t="s">
        <v>6123</v>
      </c>
      <c r="AW864" t="s">
        <v>6124</v>
      </c>
      <c r="AX864">
        <v>117</v>
      </c>
      <c r="AY864" t="s">
        <v>5048</v>
      </c>
      <c r="AZ864" t="s">
        <v>5049</v>
      </c>
      <c r="BB864" s="5">
        <v>40410</v>
      </c>
      <c r="BC864" s="6" t="s">
        <v>17</v>
      </c>
      <c r="BE864">
        <v>5</v>
      </c>
      <c r="BF864">
        <v>305514</v>
      </c>
      <c r="BG864">
        <v>42077</v>
      </c>
      <c r="BH864" t="s">
        <v>6125</v>
      </c>
      <c r="BJ864" t="s">
        <v>6126</v>
      </c>
      <c r="BT864">
        <v>524695</v>
      </c>
    </row>
    <row r="865" spans="1:72" x14ac:dyDescent="0.3">
      <c r="A865">
        <v>528543</v>
      </c>
      <c r="B865">
        <v>24558</v>
      </c>
      <c r="F865" t="s">
        <v>0</v>
      </c>
      <c r="G865" t="s">
        <v>19</v>
      </c>
      <c r="H865" t="s">
        <v>6241</v>
      </c>
      <c r="I865" t="s">
        <v>21</v>
      </c>
      <c r="K865">
        <v>1</v>
      </c>
      <c r="L865" t="s">
        <v>4</v>
      </c>
      <c r="M865">
        <v>100931</v>
      </c>
      <c r="N865" t="s">
        <v>5</v>
      </c>
      <c r="T865" t="s">
        <v>6235</v>
      </c>
      <c r="U865" s="1">
        <v>1</v>
      </c>
      <c r="V865" t="s">
        <v>6047</v>
      </c>
      <c r="W865" t="s">
        <v>6129</v>
      </c>
      <c r="X865" s="2" t="s">
        <v>6049</v>
      </c>
      <c r="Y865" s="3">
        <v>19</v>
      </c>
      <c r="Z865" s="4">
        <v>1902</v>
      </c>
      <c r="AA865" t="s">
        <v>6129</v>
      </c>
      <c r="AB865" t="s">
        <v>6242</v>
      </c>
      <c r="AC865">
        <v>2010</v>
      </c>
      <c r="AD865">
        <v>7</v>
      </c>
      <c r="AE865">
        <v>30</v>
      </c>
      <c r="AF865" t="s">
        <v>5874</v>
      </c>
      <c r="AH865">
        <v>651949</v>
      </c>
      <c r="AI865">
        <v>7735459</v>
      </c>
      <c r="AJ865" s="4">
        <v>651000</v>
      </c>
      <c r="AK865" s="4">
        <v>7735000</v>
      </c>
      <c r="AL865">
        <v>1000</v>
      </c>
      <c r="AN865">
        <v>1010</v>
      </c>
      <c r="AP865" s="5" t="s">
        <v>6243</v>
      </c>
      <c r="AQ865">
        <v>100931</v>
      </c>
      <c r="AT865">
        <v>1</v>
      </c>
      <c r="AU865" t="s">
        <v>12</v>
      </c>
      <c r="AV865" t="s">
        <v>6238</v>
      </c>
      <c r="AW865" t="s">
        <v>6244</v>
      </c>
      <c r="AX865">
        <v>1010</v>
      </c>
      <c r="AY865" t="s">
        <v>28</v>
      </c>
      <c r="AZ865" t="s">
        <v>29</v>
      </c>
      <c r="BB865" s="5">
        <v>43709.903472222199</v>
      </c>
      <c r="BC865" s="6" t="s">
        <v>17</v>
      </c>
      <c r="BE865">
        <v>6</v>
      </c>
      <c r="BF865">
        <v>21428</v>
      </c>
      <c r="BG865">
        <v>42103</v>
      </c>
      <c r="BH865" t="s">
        <v>6245</v>
      </c>
      <c r="BT865">
        <v>528543</v>
      </c>
    </row>
    <row r="866" spans="1:72" x14ac:dyDescent="0.3">
      <c r="A866">
        <v>136345</v>
      </c>
      <c r="B866">
        <v>335388</v>
      </c>
      <c r="F866" t="s">
        <v>0</v>
      </c>
      <c r="G866" t="s">
        <v>4174</v>
      </c>
      <c r="H866" t="s">
        <v>4175</v>
      </c>
      <c r="I866" t="s">
        <v>21</v>
      </c>
      <c r="K866">
        <v>1</v>
      </c>
      <c r="L866" t="s">
        <v>4</v>
      </c>
      <c r="M866">
        <v>100931</v>
      </c>
      <c r="N866" t="s">
        <v>5</v>
      </c>
      <c r="T866" t="s">
        <v>4176</v>
      </c>
      <c r="U866" s="1">
        <v>1</v>
      </c>
      <c r="V866" t="s">
        <v>4017</v>
      </c>
      <c r="W866" t="s">
        <v>4157</v>
      </c>
      <c r="X866" t="s">
        <v>4045</v>
      </c>
      <c r="Y866" s="3">
        <v>15</v>
      </c>
      <c r="Z866" s="4">
        <v>1524</v>
      </c>
      <c r="AA866" t="s">
        <v>4158</v>
      </c>
      <c r="AB866" t="s">
        <v>4177</v>
      </c>
      <c r="AC866">
        <v>2010</v>
      </c>
      <c r="AD866">
        <v>7</v>
      </c>
      <c r="AE866">
        <v>20</v>
      </c>
      <c r="AF866" t="s">
        <v>4178</v>
      </c>
      <c r="AG866" t="s">
        <v>4178</v>
      </c>
      <c r="AH866">
        <v>92800</v>
      </c>
      <c r="AI866">
        <v>6927280</v>
      </c>
      <c r="AJ866" s="4">
        <v>93000</v>
      </c>
      <c r="AK866" s="4">
        <v>6927000</v>
      </c>
      <c r="AL866">
        <v>30</v>
      </c>
      <c r="AN866">
        <v>95</v>
      </c>
      <c r="AQ866">
        <v>100931</v>
      </c>
      <c r="AT866">
        <v>1</v>
      </c>
      <c r="AU866" t="s">
        <v>12</v>
      </c>
      <c r="AV866" t="s">
        <v>4179</v>
      </c>
      <c r="AW866" t="s">
        <v>4180</v>
      </c>
      <c r="AX866">
        <v>95</v>
      </c>
      <c r="AY866" t="s">
        <v>4174</v>
      </c>
      <c r="AZ866" t="s">
        <v>4181</v>
      </c>
      <c r="BB866" s="5">
        <v>41743</v>
      </c>
      <c r="BC866" s="6" t="s">
        <v>17</v>
      </c>
      <c r="BE866">
        <v>4</v>
      </c>
      <c r="BF866">
        <v>507625</v>
      </c>
      <c r="BG866">
        <v>41888</v>
      </c>
      <c r="BH866" t="s">
        <v>4182</v>
      </c>
      <c r="BT866">
        <v>136345</v>
      </c>
    </row>
    <row r="867" spans="1:72" x14ac:dyDescent="0.3">
      <c r="A867">
        <v>148084</v>
      </c>
      <c r="B867">
        <v>87006</v>
      </c>
      <c r="F867" t="s">
        <v>0</v>
      </c>
      <c r="G867" t="s">
        <v>19</v>
      </c>
      <c r="H867" t="s">
        <v>7258</v>
      </c>
      <c r="I867" t="s">
        <v>21</v>
      </c>
      <c r="K867">
        <v>1</v>
      </c>
      <c r="L867" t="s">
        <v>6877</v>
      </c>
      <c r="M867">
        <v>121481</v>
      </c>
      <c r="N867" t="s">
        <v>6881</v>
      </c>
      <c r="T867" t="s">
        <v>7259</v>
      </c>
      <c r="U867" s="1">
        <v>1</v>
      </c>
      <c r="V867" t="s">
        <v>2527</v>
      </c>
      <c r="W867" t="s">
        <v>2937</v>
      </c>
      <c r="X867" s="2" t="s">
        <v>2657</v>
      </c>
      <c r="Y867" s="3">
        <v>8</v>
      </c>
      <c r="Z867" s="4">
        <v>829</v>
      </c>
      <c r="AA867" s="4" t="s">
        <v>2937</v>
      </c>
      <c r="AB867" t="s">
        <v>7260</v>
      </c>
      <c r="AC867">
        <v>2011</v>
      </c>
      <c r="AD867">
        <v>7</v>
      </c>
      <c r="AE867">
        <v>13</v>
      </c>
      <c r="AF867" t="s">
        <v>7261</v>
      </c>
      <c r="AH867">
        <v>115931</v>
      </c>
      <c r="AI867">
        <v>6599181</v>
      </c>
      <c r="AJ867" s="4">
        <v>115000</v>
      </c>
      <c r="AK867" s="4">
        <v>6599000</v>
      </c>
      <c r="AL867">
        <v>10</v>
      </c>
      <c r="AN867">
        <v>1010</v>
      </c>
      <c r="AO867" t="s">
        <v>2930</v>
      </c>
      <c r="AP867" s="5" t="s">
        <v>7262</v>
      </c>
      <c r="AQ867">
        <v>121481</v>
      </c>
      <c r="AS867" s="11" t="s">
        <v>6878</v>
      </c>
      <c r="AT867">
        <v>1</v>
      </c>
      <c r="AU867" t="s">
        <v>6893</v>
      </c>
      <c r="AV867" t="s">
        <v>7263</v>
      </c>
      <c r="AW867" t="s">
        <v>7264</v>
      </c>
      <c r="AX867">
        <v>1010</v>
      </c>
      <c r="AY867" t="s">
        <v>28</v>
      </c>
      <c r="AZ867" t="s">
        <v>29</v>
      </c>
      <c r="BB867" s="5">
        <v>43709.903472222199</v>
      </c>
      <c r="BC867" s="6" t="s">
        <v>17</v>
      </c>
      <c r="BE867">
        <v>6</v>
      </c>
      <c r="BF867">
        <v>74412</v>
      </c>
      <c r="BG867">
        <v>41743</v>
      </c>
      <c r="BH867" t="s">
        <v>7265</v>
      </c>
      <c r="BT867">
        <v>148084</v>
      </c>
    </row>
    <row r="868" spans="1:72" x14ac:dyDescent="0.3">
      <c r="A868">
        <v>163512</v>
      </c>
      <c r="B868">
        <v>14976</v>
      </c>
      <c r="F868" t="s">
        <v>0</v>
      </c>
      <c r="G868" t="s">
        <v>19</v>
      </c>
      <c r="H868" t="s">
        <v>2847</v>
      </c>
      <c r="I868" t="s">
        <v>21</v>
      </c>
      <c r="K868">
        <v>1</v>
      </c>
      <c r="L868" t="s">
        <v>4</v>
      </c>
      <c r="M868">
        <v>100931</v>
      </c>
      <c r="N868" t="s">
        <v>5</v>
      </c>
      <c r="T868" t="s">
        <v>2848</v>
      </c>
      <c r="U868" s="1">
        <v>1</v>
      </c>
      <c r="V868" t="s">
        <v>2527</v>
      </c>
      <c r="W868" t="s">
        <v>2849</v>
      </c>
      <c r="X868" s="2" t="s">
        <v>2657</v>
      </c>
      <c r="Y868" s="3">
        <v>8</v>
      </c>
      <c r="Z868" s="4">
        <v>827</v>
      </c>
      <c r="AA868" s="4" t="s">
        <v>2849</v>
      </c>
      <c r="AB868" t="s">
        <v>2850</v>
      </c>
      <c r="AC868">
        <v>2011</v>
      </c>
      <c r="AD868">
        <v>6</v>
      </c>
      <c r="AE868">
        <v>17</v>
      </c>
      <c r="AF868" t="s">
        <v>2851</v>
      </c>
      <c r="AH868" s="4">
        <v>140084</v>
      </c>
      <c r="AI868" s="4">
        <v>6623834</v>
      </c>
      <c r="AJ868" s="4">
        <v>141000</v>
      </c>
      <c r="AK868" s="4">
        <v>6623000</v>
      </c>
      <c r="AL868">
        <v>25</v>
      </c>
      <c r="AM868" s="4"/>
      <c r="AN868">
        <v>1010</v>
      </c>
      <c r="AP868" s="5" t="s">
        <v>2852</v>
      </c>
      <c r="AQ868">
        <v>100931</v>
      </c>
      <c r="AT868">
        <v>1</v>
      </c>
      <c r="AU868" t="s">
        <v>12</v>
      </c>
      <c r="AV868" t="s">
        <v>2853</v>
      </c>
      <c r="AW868" t="s">
        <v>2854</v>
      </c>
      <c r="AX868">
        <v>1010</v>
      </c>
      <c r="AY868" t="s">
        <v>28</v>
      </c>
      <c r="AZ868" t="s">
        <v>29</v>
      </c>
      <c r="BB868" s="5">
        <v>41445.704861111102</v>
      </c>
      <c r="BC868" s="6" t="s">
        <v>17</v>
      </c>
      <c r="BE868">
        <v>6</v>
      </c>
      <c r="BF868">
        <v>11581</v>
      </c>
      <c r="BG868">
        <v>41726</v>
      </c>
      <c r="BH868" t="s">
        <v>2855</v>
      </c>
      <c r="BT868">
        <v>163512</v>
      </c>
    </row>
    <row r="869" spans="1:72" x14ac:dyDescent="0.3">
      <c r="A869">
        <v>60540</v>
      </c>
      <c r="B869">
        <v>13793</v>
      </c>
      <c r="F869" t="s">
        <v>0</v>
      </c>
      <c r="G869" t="s">
        <v>19</v>
      </c>
      <c r="H869" t="s">
        <v>7342</v>
      </c>
      <c r="I869" s="7" t="str">
        <f>HYPERLINK(AP869,"Foto")</f>
        <v>Foto</v>
      </c>
      <c r="K869">
        <v>1</v>
      </c>
      <c r="L869" t="s">
        <v>6877</v>
      </c>
      <c r="M869">
        <v>121481</v>
      </c>
      <c r="N869" t="s">
        <v>6881</v>
      </c>
      <c r="T869" t="s">
        <v>7343</v>
      </c>
      <c r="U869" s="1">
        <v>1</v>
      </c>
      <c r="V869" t="s">
        <v>3687</v>
      </c>
      <c r="W869" t="s">
        <v>3781</v>
      </c>
      <c r="X869" t="s">
        <v>3689</v>
      </c>
      <c r="Y869" s="3">
        <v>11</v>
      </c>
      <c r="Z869" s="4">
        <v>1130</v>
      </c>
      <c r="AA869" s="4" t="s">
        <v>3781</v>
      </c>
      <c r="AB869" t="s">
        <v>7344</v>
      </c>
      <c r="AC869">
        <v>2011</v>
      </c>
      <c r="AD869">
        <v>6</v>
      </c>
      <c r="AE869">
        <v>19</v>
      </c>
      <c r="AF869" t="s">
        <v>1969</v>
      </c>
      <c r="AH869" s="4">
        <v>-14997</v>
      </c>
      <c r="AI869" s="4">
        <v>6582767</v>
      </c>
      <c r="AJ869" s="4">
        <v>-15000</v>
      </c>
      <c r="AK869" s="4">
        <v>6583000</v>
      </c>
      <c r="AL869">
        <v>5</v>
      </c>
      <c r="AM869" s="4"/>
      <c r="AN869">
        <v>1010</v>
      </c>
      <c r="AP869" s="5" t="s">
        <v>7345</v>
      </c>
      <c r="AQ869">
        <v>121481</v>
      </c>
      <c r="AS869" s="11" t="s">
        <v>6878</v>
      </c>
      <c r="AT869">
        <v>1</v>
      </c>
      <c r="AU869" t="s">
        <v>6893</v>
      </c>
      <c r="AV869" t="s">
        <v>7346</v>
      </c>
      <c r="AW869" t="s">
        <v>7347</v>
      </c>
      <c r="AX869">
        <v>1010</v>
      </c>
      <c r="AY869" t="s">
        <v>28</v>
      </c>
      <c r="AZ869" t="s">
        <v>29</v>
      </c>
      <c r="BA869">
        <v>1</v>
      </c>
      <c r="BB869" s="5">
        <v>43991.959027777797</v>
      </c>
      <c r="BC869" s="6" t="s">
        <v>17</v>
      </c>
      <c r="BE869">
        <v>6</v>
      </c>
      <c r="BF869">
        <v>10407</v>
      </c>
      <c r="BG869">
        <v>41855</v>
      </c>
      <c r="BH869" t="s">
        <v>7348</v>
      </c>
      <c r="BT869">
        <v>60540</v>
      </c>
    </row>
    <row r="870" spans="1:72" x14ac:dyDescent="0.3">
      <c r="A870">
        <v>184324</v>
      </c>
      <c r="B870">
        <v>87550</v>
      </c>
      <c r="F870" t="s">
        <v>0</v>
      </c>
      <c r="G870" t="s">
        <v>19</v>
      </c>
      <c r="H870" t="s">
        <v>7214</v>
      </c>
      <c r="I870" s="7" t="str">
        <f>HYPERLINK(AP870,"Foto")</f>
        <v>Foto</v>
      </c>
      <c r="K870">
        <v>1</v>
      </c>
      <c r="L870" t="s">
        <v>6877</v>
      </c>
      <c r="M870">
        <v>121481</v>
      </c>
      <c r="N870" t="s">
        <v>6881</v>
      </c>
      <c r="T870" t="s">
        <v>7215</v>
      </c>
      <c r="U870" s="1">
        <v>1</v>
      </c>
      <c r="V870" t="s">
        <v>985</v>
      </c>
      <c r="W870" t="s">
        <v>2183</v>
      </c>
      <c r="X870" t="s">
        <v>1535</v>
      </c>
      <c r="Y870" s="3">
        <v>5</v>
      </c>
      <c r="Z870" s="4">
        <v>543</v>
      </c>
      <c r="AA870" s="4" t="s">
        <v>2183</v>
      </c>
      <c r="AB870" t="s">
        <v>7216</v>
      </c>
      <c r="AC870">
        <v>2011</v>
      </c>
      <c r="AD870">
        <v>7</v>
      </c>
      <c r="AE870">
        <v>16</v>
      </c>
      <c r="AF870" t="s">
        <v>245</v>
      </c>
      <c r="AH870">
        <v>175853</v>
      </c>
      <c r="AI870">
        <v>6778180</v>
      </c>
      <c r="AJ870" s="4">
        <v>175000</v>
      </c>
      <c r="AK870" s="4">
        <v>6779000</v>
      </c>
      <c r="AL870">
        <v>5</v>
      </c>
      <c r="AN870">
        <v>1010</v>
      </c>
      <c r="AP870" s="5" t="s">
        <v>7217</v>
      </c>
      <c r="AQ870">
        <v>121481</v>
      </c>
      <c r="AS870" s="11" t="s">
        <v>6878</v>
      </c>
      <c r="AT870">
        <v>1</v>
      </c>
      <c r="AU870" t="s">
        <v>6893</v>
      </c>
      <c r="AV870" t="s">
        <v>7218</v>
      </c>
      <c r="AW870" t="s">
        <v>7219</v>
      </c>
      <c r="AX870">
        <v>1010</v>
      </c>
      <c r="AY870" t="s">
        <v>28</v>
      </c>
      <c r="AZ870" t="s">
        <v>29</v>
      </c>
      <c r="BA870">
        <v>1</v>
      </c>
      <c r="BB870" s="5">
        <v>43709.903472222199</v>
      </c>
      <c r="BC870" s="6" t="s">
        <v>17</v>
      </c>
      <c r="BE870">
        <v>6</v>
      </c>
      <c r="BF870">
        <v>74916</v>
      </c>
      <c r="BG870">
        <v>41670</v>
      </c>
      <c r="BH870" t="s">
        <v>7220</v>
      </c>
      <c r="BT870">
        <v>184324</v>
      </c>
    </row>
    <row r="871" spans="1:72" x14ac:dyDescent="0.3">
      <c r="A871">
        <v>200905</v>
      </c>
      <c r="B871">
        <v>13951</v>
      </c>
      <c r="F871" t="s">
        <v>0</v>
      </c>
      <c r="G871" t="s">
        <v>19</v>
      </c>
      <c r="H871" t="s">
        <v>2691</v>
      </c>
      <c r="I871" s="7" t="str">
        <f>HYPERLINK(AP871,"Foto")</f>
        <v>Foto</v>
      </c>
      <c r="K871">
        <v>1</v>
      </c>
      <c r="L871" t="s">
        <v>4</v>
      </c>
      <c r="M871">
        <v>100931</v>
      </c>
      <c r="N871" t="s">
        <v>5</v>
      </c>
      <c r="T871" t="s">
        <v>2684</v>
      </c>
      <c r="U871" s="1">
        <v>1</v>
      </c>
      <c r="V871" t="s">
        <v>2527</v>
      </c>
      <c r="W871" t="s">
        <v>2656</v>
      </c>
      <c r="X871" s="2" t="s">
        <v>2657</v>
      </c>
      <c r="Y871" s="3">
        <v>8</v>
      </c>
      <c r="Z871" s="4">
        <v>806</v>
      </c>
      <c r="AA871" s="4" t="s">
        <v>2656</v>
      </c>
      <c r="AB871" t="s">
        <v>2692</v>
      </c>
      <c r="AC871">
        <v>2011</v>
      </c>
      <c r="AD871">
        <v>6</v>
      </c>
      <c r="AE871">
        <v>20</v>
      </c>
      <c r="AF871" t="s">
        <v>2693</v>
      </c>
      <c r="AH871" s="4">
        <v>198066</v>
      </c>
      <c r="AI871" s="4">
        <v>6573312</v>
      </c>
      <c r="AJ871" s="4">
        <v>199000</v>
      </c>
      <c r="AK871" s="4">
        <v>6573000</v>
      </c>
      <c r="AL871">
        <v>5</v>
      </c>
      <c r="AM871" s="4"/>
      <c r="AN871">
        <v>1010</v>
      </c>
      <c r="AO871" t="s">
        <v>2694</v>
      </c>
      <c r="AP871" s="5" t="s">
        <v>2695</v>
      </c>
      <c r="AQ871">
        <v>100931</v>
      </c>
      <c r="AT871">
        <v>1</v>
      </c>
      <c r="AU871" t="s">
        <v>12</v>
      </c>
      <c r="AV871" t="s">
        <v>2696</v>
      </c>
      <c r="AW871" t="s">
        <v>2697</v>
      </c>
      <c r="AX871">
        <v>1010</v>
      </c>
      <c r="AY871" t="s">
        <v>28</v>
      </c>
      <c r="AZ871" t="s">
        <v>29</v>
      </c>
      <c r="BA871">
        <v>1</v>
      </c>
      <c r="BB871" s="5">
        <v>43709.902777777803</v>
      </c>
      <c r="BC871" s="6" t="s">
        <v>17</v>
      </c>
      <c r="BE871">
        <v>6</v>
      </c>
      <c r="BF871">
        <v>10565</v>
      </c>
      <c r="BG871">
        <v>41709</v>
      </c>
      <c r="BH871" t="s">
        <v>2698</v>
      </c>
      <c r="BT871">
        <v>200905</v>
      </c>
    </row>
    <row r="872" spans="1:72" x14ac:dyDescent="0.3">
      <c r="A872">
        <v>204060</v>
      </c>
      <c r="B872">
        <v>127620</v>
      </c>
      <c r="F872" t="s">
        <v>0</v>
      </c>
      <c r="G872" t="s">
        <v>19</v>
      </c>
      <c r="H872" t="s">
        <v>2079</v>
      </c>
      <c r="I872" t="s">
        <v>21</v>
      </c>
      <c r="K872">
        <v>1</v>
      </c>
      <c r="L872" t="s">
        <v>4</v>
      </c>
      <c r="M872">
        <v>100931</v>
      </c>
      <c r="N872" t="s">
        <v>5</v>
      </c>
      <c r="T872" t="s">
        <v>2080</v>
      </c>
      <c r="U872" s="1">
        <v>1</v>
      </c>
      <c r="V872" t="s">
        <v>985</v>
      </c>
      <c r="W872" t="s">
        <v>2028</v>
      </c>
      <c r="X872" t="s">
        <v>1535</v>
      </c>
      <c r="Y872" s="3">
        <v>5</v>
      </c>
      <c r="Z872" s="4">
        <v>540</v>
      </c>
      <c r="AA872" t="s">
        <v>2028</v>
      </c>
      <c r="AB872" t="s">
        <v>2081</v>
      </c>
      <c r="AC872">
        <v>2011</v>
      </c>
      <c r="AD872">
        <v>7</v>
      </c>
      <c r="AE872">
        <v>18</v>
      </c>
      <c r="AF872" t="s">
        <v>2082</v>
      </c>
      <c r="AH872">
        <v>202500</v>
      </c>
      <c r="AI872">
        <v>6756061</v>
      </c>
      <c r="AJ872" s="4">
        <v>203000</v>
      </c>
      <c r="AK872" s="4">
        <v>6757000</v>
      </c>
      <c r="AL872">
        <v>10</v>
      </c>
      <c r="AN872">
        <v>1010</v>
      </c>
      <c r="AP872" s="5" t="s">
        <v>2083</v>
      </c>
      <c r="AQ872">
        <v>100931</v>
      </c>
      <c r="AT872">
        <v>1</v>
      </c>
      <c r="AU872" t="s">
        <v>12</v>
      </c>
      <c r="AV872" t="s">
        <v>2084</v>
      </c>
      <c r="AW872" t="s">
        <v>2085</v>
      </c>
      <c r="AX872">
        <v>1010</v>
      </c>
      <c r="AY872" t="s">
        <v>28</v>
      </c>
      <c r="AZ872" t="s">
        <v>29</v>
      </c>
      <c r="BB872" s="5">
        <v>42602.485625000001</v>
      </c>
      <c r="BC872" s="6" t="s">
        <v>17</v>
      </c>
      <c r="BE872">
        <v>6</v>
      </c>
      <c r="BF872">
        <v>111119</v>
      </c>
      <c r="BG872">
        <v>41666</v>
      </c>
      <c r="BH872" t="s">
        <v>2086</v>
      </c>
      <c r="BT872">
        <v>204060</v>
      </c>
    </row>
    <row r="873" spans="1:72" x14ac:dyDescent="0.3">
      <c r="A873">
        <v>442493</v>
      </c>
      <c r="B873">
        <v>13451</v>
      </c>
      <c r="F873" t="s">
        <v>0</v>
      </c>
      <c r="G873" t="s">
        <v>19</v>
      </c>
      <c r="H873" t="s">
        <v>1139</v>
      </c>
      <c r="I873" t="s">
        <v>21</v>
      </c>
      <c r="K873">
        <v>1</v>
      </c>
      <c r="L873" t="s">
        <v>4</v>
      </c>
      <c r="M873">
        <v>100931</v>
      </c>
      <c r="N873" t="s">
        <v>5</v>
      </c>
      <c r="T873" t="s">
        <v>1140</v>
      </c>
      <c r="U873" s="1">
        <v>1</v>
      </c>
      <c r="V873" t="s">
        <v>985</v>
      </c>
      <c r="W873" t="s">
        <v>1026</v>
      </c>
      <c r="X873" t="s">
        <v>987</v>
      </c>
      <c r="Y873" s="3">
        <v>4</v>
      </c>
      <c r="Z873" s="4">
        <v>412</v>
      </c>
      <c r="AA873" s="4" t="s">
        <v>1026</v>
      </c>
      <c r="AB873" t="s">
        <v>1141</v>
      </c>
      <c r="AC873">
        <v>2011</v>
      </c>
      <c r="AD873">
        <v>7</v>
      </c>
      <c r="AE873">
        <v>25</v>
      </c>
      <c r="AF873" t="s">
        <v>1142</v>
      </c>
      <c r="AG873" t="s">
        <v>1143</v>
      </c>
      <c r="AH873" s="4">
        <v>280850</v>
      </c>
      <c r="AI873" s="4">
        <v>6754676</v>
      </c>
      <c r="AJ873" s="4">
        <v>281000</v>
      </c>
      <c r="AK873" s="4">
        <v>6755000</v>
      </c>
      <c r="AL873">
        <v>50</v>
      </c>
      <c r="AM873" s="4"/>
      <c r="AN873">
        <v>1010</v>
      </c>
      <c r="AO873" t="s">
        <v>1144</v>
      </c>
      <c r="AP873" s="5" t="s">
        <v>1145</v>
      </c>
      <c r="AQ873">
        <v>100931</v>
      </c>
      <c r="AT873">
        <v>1</v>
      </c>
      <c r="AU873" t="s">
        <v>12</v>
      </c>
      <c r="AV873" t="s">
        <v>1146</v>
      </c>
      <c r="AW873" t="s">
        <v>1147</v>
      </c>
      <c r="AX873">
        <v>1010</v>
      </c>
      <c r="AY873" t="s">
        <v>28</v>
      </c>
      <c r="AZ873" t="s">
        <v>29</v>
      </c>
      <c r="BB873" s="5">
        <v>43707.364583333299</v>
      </c>
      <c r="BC873" s="6" t="s">
        <v>17</v>
      </c>
      <c r="BE873">
        <v>6</v>
      </c>
      <c r="BF873">
        <v>10069</v>
      </c>
      <c r="BG873">
        <v>41582</v>
      </c>
      <c r="BH873" t="s">
        <v>1148</v>
      </c>
      <c r="BT873">
        <v>442493</v>
      </c>
    </row>
    <row r="874" spans="1:72" x14ac:dyDescent="0.3">
      <c r="A874">
        <v>467442</v>
      </c>
      <c r="B874">
        <v>13434</v>
      </c>
      <c r="F874" t="s">
        <v>0</v>
      </c>
      <c r="G874" t="s">
        <v>19</v>
      </c>
      <c r="H874" t="s">
        <v>1227</v>
      </c>
      <c r="I874" t="s">
        <v>21</v>
      </c>
      <c r="K874">
        <v>1</v>
      </c>
      <c r="L874" t="s">
        <v>4</v>
      </c>
      <c r="M874">
        <v>100931</v>
      </c>
      <c r="N874" t="s">
        <v>5</v>
      </c>
      <c r="T874" t="s">
        <v>1228</v>
      </c>
      <c r="U874" s="1">
        <v>1</v>
      </c>
      <c r="V874" t="s">
        <v>985</v>
      </c>
      <c r="W874" t="s">
        <v>1192</v>
      </c>
      <c r="X874" t="s">
        <v>987</v>
      </c>
      <c r="Y874" s="3">
        <v>4</v>
      </c>
      <c r="Z874" s="4">
        <v>417</v>
      </c>
      <c r="AA874" s="4" t="s">
        <v>1192</v>
      </c>
      <c r="AB874" t="s">
        <v>1229</v>
      </c>
      <c r="AC874">
        <v>2011</v>
      </c>
      <c r="AD874">
        <v>7</v>
      </c>
      <c r="AE874">
        <v>3</v>
      </c>
      <c r="AF874" t="s">
        <v>1222</v>
      </c>
      <c r="AH874" s="4">
        <v>294291</v>
      </c>
      <c r="AI874" s="4">
        <v>6718793</v>
      </c>
      <c r="AJ874" s="4">
        <v>295000</v>
      </c>
      <c r="AK874" s="4">
        <v>6719000</v>
      </c>
      <c r="AL874">
        <v>25</v>
      </c>
      <c r="AM874" s="4"/>
      <c r="AN874">
        <v>1010</v>
      </c>
      <c r="AP874" s="5" t="s">
        <v>1230</v>
      </c>
      <c r="AQ874">
        <v>100931</v>
      </c>
      <c r="AT874">
        <v>1</v>
      </c>
      <c r="AU874" t="s">
        <v>12</v>
      </c>
      <c r="AV874" t="s">
        <v>1231</v>
      </c>
      <c r="AW874" t="s">
        <v>1232</v>
      </c>
      <c r="AX874">
        <v>1010</v>
      </c>
      <c r="AY874" t="s">
        <v>28</v>
      </c>
      <c r="AZ874" t="s">
        <v>29</v>
      </c>
      <c r="BB874" s="5">
        <v>43709.902777777803</v>
      </c>
      <c r="BC874" s="6" t="s">
        <v>17</v>
      </c>
      <c r="BE874">
        <v>6</v>
      </c>
      <c r="BF874">
        <v>10052</v>
      </c>
      <c r="BG874">
        <v>41588</v>
      </c>
      <c r="BH874" t="s">
        <v>1233</v>
      </c>
      <c r="BT874">
        <v>467442</v>
      </c>
    </row>
    <row r="875" spans="1:72" x14ac:dyDescent="0.3">
      <c r="A875">
        <v>476178</v>
      </c>
      <c r="B875">
        <v>13785</v>
      </c>
      <c r="F875" t="s">
        <v>0</v>
      </c>
      <c r="G875" t="s">
        <v>19</v>
      </c>
      <c r="H875" t="s">
        <v>1265</v>
      </c>
      <c r="I875" s="7" t="str">
        <f>HYPERLINK(AP875,"Foto")</f>
        <v>Foto</v>
      </c>
      <c r="K875">
        <v>1</v>
      </c>
      <c r="L875" t="s">
        <v>4</v>
      </c>
      <c r="M875">
        <v>100931</v>
      </c>
      <c r="N875" t="s">
        <v>5</v>
      </c>
      <c r="T875" t="s">
        <v>1266</v>
      </c>
      <c r="U875" s="1">
        <v>1</v>
      </c>
      <c r="V875" t="s">
        <v>985</v>
      </c>
      <c r="W875" t="s">
        <v>1267</v>
      </c>
      <c r="X875" t="s">
        <v>987</v>
      </c>
      <c r="Y875" s="3">
        <v>4</v>
      </c>
      <c r="Z875" s="4">
        <v>418</v>
      </c>
      <c r="AA875" s="4" t="s">
        <v>1267</v>
      </c>
      <c r="AB875" t="s">
        <v>1268</v>
      </c>
      <c r="AC875">
        <v>2011</v>
      </c>
      <c r="AD875">
        <v>7</v>
      </c>
      <c r="AE875">
        <v>3</v>
      </c>
      <c r="AF875" t="s">
        <v>1222</v>
      </c>
      <c r="AH875" s="4">
        <v>301361</v>
      </c>
      <c r="AI875" s="4">
        <v>6712799</v>
      </c>
      <c r="AJ875" s="4">
        <v>301000</v>
      </c>
      <c r="AK875" s="4">
        <v>6713000</v>
      </c>
      <c r="AL875">
        <v>25</v>
      </c>
      <c r="AM875" s="4"/>
      <c r="AN875">
        <v>1010</v>
      </c>
      <c r="AP875" s="5" t="s">
        <v>1269</v>
      </c>
      <c r="AQ875">
        <v>100931</v>
      </c>
      <c r="AT875">
        <v>1</v>
      </c>
      <c r="AU875" t="s">
        <v>12</v>
      </c>
      <c r="AV875" t="s">
        <v>1270</v>
      </c>
      <c r="AW875" t="s">
        <v>1271</v>
      </c>
      <c r="AX875">
        <v>1010</v>
      </c>
      <c r="AY875" t="s">
        <v>28</v>
      </c>
      <c r="AZ875" t="s">
        <v>29</v>
      </c>
      <c r="BA875">
        <v>1</v>
      </c>
      <c r="BB875" s="5">
        <v>43006.409027777801</v>
      </c>
      <c r="BC875" s="6" t="s">
        <v>17</v>
      </c>
      <c r="BE875">
        <v>6</v>
      </c>
      <c r="BF875">
        <v>10401</v>
      </c>
      <c r="BG875">
        <v>41590</v>
      </c>
      <c r="BH875" t="s">
        <v>1272</v>
      </c>
      <c r="BT875">
        <v>476178</v>
      </c>
    </row>
    <row r="876" spans="1:72" x14ac:dyDescent="0.3">
      <c r="A876">
        <v>476547</v>
      </c>
      <c r="B876">
        <v>14808</v>
      </c>
      <c r="F876" t="s">
        <v>0</v>
      </c>
      <c r="G876" t="s">
        <v>19</v>
      </c>
      <c r="H876" t="s">
        <v>1258</v>
      </c>
      <c r="I876" s="7" t="str">
        <f>HYPERLINK(AP876,"Foto")</f>
        <v>Foto</v>
      </c>
      <c r="K876">
        <v>1</v>
      </c>
      <c r="L876" t="s">
        <v>4</v>
      </c>
      <c r="M876">
        <v>100931</v>
      </c>
      <c r="N876" t="s">
        <v>5</v>
      </c>
      <c r="T876" t="s">
        <v>1259</v>
      </c>
      <c r="U876" s="1">
        <v>1</v>
      </c>
      <c r="V876" t="s">
        <v>985</v>
      </c>
      <c r="W876" t="s">
        <v>1192</v>
      </c>
      <c r="X876" t="s">
        <v>987</v>
      </c>
      <c r="Y876" s="3">
        <v>4</v>
      </c>
      <c r="Z876" s="4">
        <v>417</v>
      </c>
      <c r="AA876" s="4" t="s">
        <v>1192</v>
      </c>
      <c r="AB876" t="s">
        <v>1260</v>
      </c>
      <c r="AC876">
        <v>2011</v>
      </c>
      <c r="AD876">
        <v>7</v>
      </c>
      <c r="AE876">
        <v>21</v>
      </c>
      <c r="AF876" t="s">
        <v>1176</v>
      </c>
      <c r="AH876" s="4">
        <v>301885</v>
      </c>
      <c r="AI876" s="4">
        <v>6739845</v>
      </c>
      <c r="AJ876" s="4">
        <v>301000</v>
      </c>
      <c r="AK876" s="4">
        <v>6739000</v>
      </c>
      <c r="AL876">
        <v>25</v>
      </c>
      <c r="AM876" s="4"/>
      <c r="AN876">
        <v>1010</v>
      </c>
      <c r="AP876" s="5" t="s">
        <v>1261</v>
      </c>
      <c r="AQ876">
        <v>100931</v>
      </c>
      <c r="AT876">
        <v>1</v>
      </c>
      <c r="AU876" t="s">
        <v>12</v>
      </c>
      <c r="AV876" t="s">
        <v>1262</v>
      </c>
      <c r="AW876" t="s">
        <v>1263</v>
      </c>
      <c r="AX876">
        <v>1010</v>
      </c>
      <c r="AY876" t="s">
        <v>28</v>
      </c>
      <c r="AZ876" t="s">
        <v>29</v>
      </c>
      <c r="BA876">
        <v>1</v>
      </c>
      <c r="BB876" s="5">
        <v>43004.311111111099</v>
      </c>
      <c r="BC876" s="6" t="s">
        <v>17</v>
      </c>
      <c r="BE876">
        <v>6</v>
      </c>
      <c r="BF876">
        <v>11410</v>
      </c>
      <c r="BG876">
        <v>41589</v>
      </c>
      <c r="BH876" t="s">
        <v>1264</v>
      </c>
      <c r="BT876">
        <v>476547</v>
      </c>
    </row>
    <row r="877" spans="1:72" x14ac:dyDescent="0.3">
      <c r="A877">
        <v>518354</v>
      </c>
      <c r="B877">
        <v>13784</v>
      </c>
      <c r="F877" t="s">
        <v>0</v>
      </c>
      <c r="G877" t="s">
        <v>19</v>
      </c>
      <c r="H877" t="s">
        <v>5487</v>
      </c>
      <c r="I877" t="s">
        <v>21</v>
      </c>
      <c r="K877">
        <v>1</v>
      </c>
      <c r="L877" t="s">
        <v>4</v>
      </c>
      <c r="M877">
        <v>100931</v>
      </c>
      <c r="N877" t="s">
        <v>5</v>
      </c>
      <c r="T877" t="s">
        <v>5488</v>
      </c>
      <c r="U877" s="1">
        <v>1</v>
      </c>
      <c r="V877" t="s">
        <v>5444</v>
      </c>
      <c r="W877" t="s">
        <v>5445</v>
      </c>
      <c r="X877" t="s">
        <v>5446</v>
      </c>
      <c r="Y877" s="3">
        <v>18</v>
      </c>
      <c r="Z877" s="4">
        <v>1804</v>
      </c>
      <c r="AA877" t="s">
        <v>5445</v>
      </c>
      <c r="AB877" t="s">
        <v>5489</v>
      </c>
      <c r="AC877">
        <v>2011</v>
      </c>
      <c r="AD877">
        <v>7</v>
      </c>
      <c r="AE877">
        <v>25</v>
      </c>
      <c r="AF877" t="s">
        <v>5490</v>
      </c>
      <c r="AH877" s="4">
        <v>483576</v>
      </c>
      <c r="AI877" s="4">
        <v>7463215</v>
      </c>
      <c r="AJ877" s="4">
        <v>483000</v>
      </c>
      <c r="AK877" s="4">
        <v>7463000</v>
      </c>
      <c r="AL877">
        <v>100</v>
      </c>
      <c r="AM877" s="4"/>
      <c r="AN877">
        <v>1010</v>
      </c>
      <c r="AP877" s="5" t="s">
        <v>5491</v>
      </c>
      <c r="AQ877">
        <v>100931</v>
      </c>
      <c r="AT877">
        <v>1</v>
      </c>
      <c r="AU877" t="s">
        <v>12</v>
      </c>
      <c r="AV877" t="s">
        <v>5492</v>
      </c>
      <c r="AW877" t="s">
        <v>5493</v>
      </c>
      <c r="AX877">
        <v>1010</v>
      </c>
      <c r="AY877" t="s">
        <v>28</v>
      </c>
      <c r="AZ877" t="s">
        <v>29</v>
      </c>
      <c r="BB877" s="5">
        <v>43709.902777777803</v>
      </c>
      <c r="BC877" s="6" t="s">
        <v>17</v>
      </c>
      <c r="BE877">
        <v>6</v>
      </c>
      <c r="BF877">
        <v>10400</v>
      </c>
      <c r="BG877">
        <v>42013</v>
      </c>
      <c r="BH877" t="s">
        <v>5494</v>
      </c>
      <c r="BT877">
        <v>518354</v>
      </c>
    </row>
    <row r="878" spans="1:72" x14ac:dyDescent="0.3">
      <c r="A878">
        <v>520521</v>
      </c>
      <c r="B878">
        <v>14809</v>
      </c>
      <c r="F878" t="s">
        <v>0</v>
      </c>
      <c r="G878" t="s">
        <v>19</v>
      </c>
      <c r="H878" t="s">
        <v>5845</v>
      </c>
      <c r="I878" t="s">
        <v>21</v>
      </c>
      <c r="K878">
        <v>1</v>
      </c>
      <c r="L878" t="s">
        <v>4</v>
      </c>
      <c r="M878">
        <v>100931</v>
      </c>
      <c r="N878" t="s">
        <v>5</v>
      </c>
      <c r="T878" t="s">
        <v>5846</v>
      </c>
      <c r="U878" s="1">
        <v>1</v>
      </c>
      <c r="V878" t="s">
        <v>5444</v>
      </c>
      <c r="W878" t="s">
        <v>5810</v>
      </c>
      <c r="X878" t="s">
        <v>5446</v>
      </c>
      <c r="Y878" s="3">
        <v>18</v>
      </c>
      <c r="Z878" s="4">
        <v>1848</v>
      </c>
      <c r="AA878" s="4" t="s">
        <v>5810</v>
      </c>
      <c r="AB878" t="s">
        <v>5847</v>
      </c>
      <c r="AC878">
        <v>2011</v>
      </c>
      <c r="AD878">
        <v>7</v>
      </c>
      <c r="AE878">
        <v>15</v>
      </c>
      <c r="AF878" t="s">
        <v>5448</v>
      </c>
      <c r="AH878" s="4">
        <v>500708</v>
      </c>
      <c r="AI878" s="4">
        <v>7534333</v>
      </c>
      <c r="AJ878" s="4">
        <v>501000</v>
      </c>
      <c r="AK878" s="4">
        <v>7535000</v>
      </c>
      <c r="AL878">
        <v>100</v>
      </c>
      <c r="AM878" s="4"/>
      <c r="AN878">
        <v>1010</v>
      </c>
      <c r="AP878" s="5" t="s">
        <v>5848</v>
      </c>
      <c r="AQ878">
        <v>100931</v>
      </c>
      <c r="AT878">
        <v>1</v>
      </c>
      <c r="AU878" t="s">
        <v>12</v>
      </c>
      <c r="AV878" t="s">
        <v>5849</v>
      </c>
      <c r="AW878" t="s">
        <v>5850</v>
      </c>
      <c r="AX878">
        <v>1010</v>
      </c>
      <c r="AY878" t="s">
        <v>28</v>
      </c>
      <c r="AZ878" t="s">
        <v>29</v>
      </c>
      <c r="BB878" s="5">
        <v>43709.902777777803</v>
      </c>
      <c r="BC878" s="6" t="s">
        <v>17</v>
      </c>
      <c r="BE878">
        <v>6</v>
      </c>
      <c r="BF878">
        <v>11411</v>
      </c>
      <c r="BG878">
        <v>42053</v>
      </c>
      <c r="BH878" t="s">
        <v>5851</v>
      </c>
      <c r="BT878">
        <v>520521</v>
      </c>
    </row>
    <row r="879" spans="1:72" x14ac:dyDescent="0.3">
      <c r="A879">
        <v>533401</v>
      </c>
      <c r="B879">
        <v>156067</v>
      </c>
      <c r="F879" t="s">
        <v>0</v>
      </c>
      <c r="G879" t="s">
        <v>5040</v>
      </c>
      <c r="H879" t="s">
        <v>6589</v>
      </c>
      <c r="I879" t="s">
        <v>793</v>
      </c>
      <c r="K879">
        <v>1</v>
      </c>
      <c r="L879" t="s">
        <v>4</v>
      </c>
      <c r="M879">
        <v>100931</v>
      </c>
      <c r="N879" t="s">
        <v>5</v>
      </c>
      <c r="T879" t="s">
        <v>6590</v>
      </c>
      <c r="U879" s="1">
        <v>1</v>
      </c>
      <c r="V879" t="s">
        <v>6047</v>
      </c>
      <c r="W879" t="s">
        <v>6576</v>
      </c>
      <c r="X879" s="2" t="s">
        <v>6534</v>
      </c>
      <c r="Y879" s="3">
        <v>20</v>
      </c>
      <c r="Z879" s="4">
        <v>2012</v>
      </c>
      <c r="AA879" s="4" t="s">
        <v>6576</v>
      </c>
      <c r="AB879" t="s">
        <v>6591</v>
      </c>
      <c r="AC879">
        <v>2011</v>
      </c>
      <c r="AD879">
        <v>9</v>
      </c>
      <c r="AE879">
        <v>6</v>
      </c>
      <c r="AF879" t="s">
        <v>5535</v>
      </c>
      <c r="AG879" t="s">
        <v>5535</v>
      </c>
      <c r="AH879">
        <v>813203</v>
      </c>
      <c r="AI879">
        <v>7781617</v>
      </c>
      <c r="AJ879" s="4">
        <v>813000</v>
      </c>
      <c r="AK879" s="4">
        <v>7781000</v>
      </c>
      <c r="AL879">
        <v>1</v>
      </c>
      <c r="AN879">
        <v>117</v>
      </c>
      <c r="AP879" s="5"/>
      <c r="AQ879">
        <v>100931</v>
      </c>
      <c r="AT879">
        <v>1</v>
      </c>
      <c r="AU879" t="s">
        <v>12</v>
      </c>
      <c r="AV879" t="s">
        <v>6592</v>
      </c>
      <c r="AW879" t="s">
        <v>6593</v>
      </c>
      <c r="AX879">
        <v>117</v>
      </c>
      <c r="AY879" t="s">
        <v>5048</v>
      </c>
      <c r="AZ879" t="s">
        <v>5049</v>
      </c>
      <c r="BB879" s="5">
        <v>43776</v>
      </c>
      <c r="BC879" s="6" t="s">
        <v>17</v>
      </c>
      <c r="BE879">
        <v>5</v>
      </c>
      <c r="BF879">
        <v>305652</v>
      </c>
      <c r="BG879">
        <v>42129</v>
      </c>
      <c r="BH879" t="s">
        <v>6594</v>
      </c>
      <c r="BJ879" t="s">
        <v>6595</v>
      </c>
      <c r="BT879">
        <v>533401</v>
      </c>
    </row>
    <row r="880" spans="1:72" x14ac:dyDescent="0.3">
      <c r="A880">
        <v>143595</v>
      </c>
      <c r="B880">
        <v>13576</v>
      </c>
      <c r="F880" t="s">
        <v>0</v>
      </c>
      <c r="G880" t="s">
        <v>19</v>
      </c>
      <c r="H880" t="s">
        <v>3098</v>
      </c>
      <c r="I880" t="s">
        <v>21</v>
      </c>
      <c r="K880">
        <v>1</v>
      </c>
      <c r="L880" t="s">
        <v>4</v>
      </c>
      <c r="M880">
        <v>100931</v>
      </c>
      <c r="N880" t="s">
        <v>5</v>
      </c>
      <c r="T880" t="s">
        <v>3099</v>
      </c>
      <c r="U880" s="1">
        <v>1</v>
      </c>
      <c r="V880" t="s">
        <v>2527</v>
      </c>
      <c r="W880" t="s">
        <v>3069</v>
      </c>
      <c r="X880" s="2" t="s">
        <v>2657</v>
      </c>
      <c r="Y880" s="3">
        <v>8</v>
      </c>
      <c r="Z880" s="4">
        <v>833</v>
      </c>
      <c r="AA880" s="4" t="s">
        <v>3069</v>
      </c>
      <c r="AB880" t="s">
        <v>3100</v>
      </c>
      <c r="AC880">
        <v>2012</v>
      </c>
      <c r="AD880">
        <v>7</v>
      </c>
      <c r="AE880">
        <v>25</v>
      </c>
      <c r="AF880" t="s">
        <v>1222</v>
      </c>
      <c r="AH880" s="4">
        <v>104972</v>
      </c>
      <c r="AI880" s="4">
        <v>6612601</v>
      </c>
      <c r="AJ880" s="4">
        <v>105000</v>
      </c>
      <c r="AK880" s="4">
        <v>6613000</v>
      </c>
      <c r="AL880">
        <v>25</v>
      </c>
      <c r="AM880" s="4"/>
      <c r="AN880">
        <v>1010</v>
      </c>
      <c r="AP880" s="5" t="s">
        <v>3101</v>
      </c>
      <c r="AQ880">
        <v>100931</v>
      </c>
      <c r="AT880">
        <v>1</v>
      </c>
      <c r="AU880" t="s">
        <v>12</v>
      </c>
      <c r="AV880" t="s">
        <v>3102</v>
      </c>
      <c r="AW880" t="s">
        <v>3103</v>
      </c>
      <c r="AX880">
        <v>1010</v>
      </c>
      <c r="AY880" t="s">
        <v>28</v>
      </c>
      <c r="AZ880" t="s">
        <v>29</v>
      </c>
      <c r="BB880" s="5">
        <v>43709.902777777803</v>
      </c>
      <c r="BC880" s="6" t="s">
        <v>17</v>
      </c>
      <c r="BE880">
        <v>6</v>
      </c>
      <c r="BF880">
        <v>10194</v>
      </c>
      <c r="BG880">
        <v>41755</v>
      </c>
      <c r="BH880" t="s">
        <v>3104</v>
      </c>
      <c r="BT880">
        <v>143595</v>
      </c>
    </row>
    <row r="881" spans="1:72" x14ac:dyDescent="0.3">
      <c r="A881">
        <v>188996</v>
      </c>
      <c r="B881">
        <v>13476</v>
      </c>
      <c r="F881" t="s">
        <v>0</v>
      </c>
      <c r="G881" t="s">
        <v>19</v>
      </c>
      <c r="H881" t="s">
        <v>2140</v>
      </c>
      <c r="I881" t="s">
        <v>21</v>
      </c>
      <c r="K881">
        <v>1</v>
      </c>
      <c r="L881" t="s">
        <v>4</v>
      </c>
      <c r="M881">
        <v>100931</v>
      </c>
      <c r="N881" t="s">
        <v>5</v>
      </c>
      <c r="T881" t="s">
        <v>2141</v>
      </c>
      <c r="U881" s="1">
        <v>1</v>
      </c>
      <c r="V881" t="s">
        <v>985</v>
      </c>
      <c r="W881" t="s">
        <v>2132</v>
      </c>
      <c r="X881" t="s">
        <v>1535</v>
      </c>
      <c r="Y881" s="3">
        <v>5</v>
      </c>
      <c r="Z881" s="4">
        <v>542</v>
      </c>
      <c r="AA881" s="4" t="s">
        <v>2132</v>
      </c>
      <c r="AB881" t="s">
        <v>2142</v>
      </c>
      <c r="AC881">
        <v>2012</v>
      </c>
      <c r="AD881">
        <v>7</v>
      </c>
      <c r="AE881">
        <v>20</v>
      </c>
      <c r="AF881" t="s">
        <v>245</v>
      </c>
      <c r="AH881" s="4">
        <v>184460</v>
      </c>
      <c r="AI881" s="4">
        <v>6775659</v>
      </c>
      <c r="AJ881" s="4">
        <v>185000</v>
      </c>
      <c r="AK881" s="4">
        <v>6775000</v>
      </c>
      <c r="AL881">
        <v>5</v>
      </c>
      <c r="AM881" s="4"/>
      <c r="AN881">
        <v>1010</v>
      </c>
      <c r="AP881" s="5" t="s">
        <v>2143</v>
      </c>
      <c r="AQ881">
        <v>100931</v>
      </c>
      <c r="AT881">
        <v>1</v>
      </c>
      <c r="AU881" t="s">
        <v>12</v>
      </c>
      <c r="AV881" t="s">
        <v>2144</v>
      </c>
      <c r="AW881" t="s">
        <v>2145</v>
      </c>
      <c r="AX881">
        <v>1010</v>
      </c>
      <c r="AY881" t="s">
        <v>28</v>
      </c>
      <c r="AZ881" t="s">
        <v>29</v>
      </c>
      <c r="BB881" s="5">
        <v>43709.902777777803</v>
      </c>
      <c r="BC881" s="6" t="s">
        <v>17</v>
      </c>
      <c r="BE881">
        <v>6</v>
      </c>
      <c r="BF881">
        <v>10094</v>
      </c>
      <c r="BG881">
        <v>41669</v>
      </c>
      <c r="BH881" t="s">
        <v>2146</v>
      </c>
      <c r="BT881">
        <v>188996</v>
      </c>
    </row>
    <row r="882" spans="1:72" x14ac:dyDescent="0.3">
      <c r="A882">
        <v>329656</v>
      </c>
      <c r="B882">
        <v>24559</v>
      </c>
      <c r="F882" t="s">
        <v>0</v>
      </c>
      <c r="G882" t="s">
        <v>19</v>
      </c>
      <c r="H882" t="s">
        <v>4689</v>
      </c>
      <c r="I882" s="7" t="str">
        <f>HYPERLINK(AP882,"Foto")</f>
        <v>Foto</v>
      </c>
      <c r="K882">
        <v>1</v>
      </c>
      <c r="L882" t="s">
        <v>4</v>
      </c>
      <c r="M882">
        <v>100931</v>
      </c>
      <c r="N882" t="s">
        <v>5</v>
      </c>
      <c r="T882" t="s">
        <v>4690</v>
      </c>
      <c r="U882" s="1">
        <v>1</v>
      </c>
      <c r="V882" t="s">
        <v>4493</v>
      </c>
      <c r="W882" t="s">
        <v>4680</v>
      </c>
      <c r="X882" s="2" t="s">
        <v>4495</v>
      </c>
      <c r="Y882" s="3">
        <v>16</v>
      </c>
      <c r="Z882" s="4">
        <v>1624</v>
      </c>
      <c r="AA882" t="s">
        <v>4681</v>
      </c>
      <c r="AB882" t="s">
        <v>4691</v>
      </c>
      <c r="AC882">
        <v>2012</v>
      </c>
      <c r="AD882">
        <v>7</v>
      </c>
      <c r="AE882">
        <v>13</v>
      </c>
      <c r="AF882" t="s">
        <v>4692</v>
      </c>
      <c r="AH882">
        <v>255968</v>
      </c>
      <c r="AI882">
        <v>7053725</v>
      </c>
      <c r="AJ882" s="4">
        <v>255000</v>
      </c>
      <c r="AK882" s="4">
        <v>7053000</v>
      </c>
      <c r="AL882">
        <v>300</v>
      </c>
      <c r="AN882">
        <v>1010</v>
      </c>
      <c r="AP882" s="5" t="s">
        <v>4693</v>
      </c>
      <c r="AQ882">
        <v>100931</v>
      </c>
      <c r="AT882">
        <v>1</v>
      </c>
      <c r="AU882" t="s">
        <v>12</v>
      </c>
      <c r="AV882" t="s">
        <v>4694</v>
      </c>
      <c r="AW882" t="s">
        <v>4695</v>
      </c>
      <c r="AX882">
        <v>1010</v>
      </c>
      <c r="AY882" t="s">
        <v>28</v>
      </c>
      <c r="AZ882" t="s">
        <v>29</v>
      </c>
      <c r="BA882">
        <v>1</v>
      </c>
      <c r="BB882" s="5">
        <v>43303.856481481504</v>
      </c>
      <c r="BC882" s="6" t="s">
        <v>17</v>
      </c>
      <c r="BE882">
        <v>6</v>
      </c>
      <c r="BF882">
        <v>21429</v>
      </c>
      <c r="BG882">
        <v>41940</v>
      </c>
      <c r="BH882" t="s">
        <v>4696</v>
      </c>
      <c r="BT882">
        <v>329656</v>
      </c>
    </row>
    <row r="883" spans="1:72" x14ac:dyDescent="0.3">
      <c r="A883">
        <v>435203</v>
      </c>
      <c r="B883">
        <v>13472</v>
      </c>
      <c r="F883" t="s">
        <v>0</v>
      </c>
      <c r="G883" t="s">
        <v>19</v>
      </c>
      <c r="H883" t="s">
        <v>862</v>
      </c>
      <c r="I883" t="s">
        <v>21</v>
      </c>
      <c r="K883">
        <v>1</v>
      </c>
      <c r="L883" t="s">
        <v>4</v>
      </c>
      <c r="M883">
        <v>100931</v>
      </c>
      <c r="N883" t="s">
        <v>5</v>
      </c>
      <c r="T883" t="s">
        <v>863</v>
      </c>
      <c r="U883" s="1">
        <v>1</v>
      </c>
      <c r="V883" t="s">
        <v>7</v>
      </c>
      <c r="W883" t="s">
        <v>864</v>
      </c>
      <c r="X883" s="2" t="s">
        <v>512</v>
      </c>
      <c r="Y883" s="3">
        <v>2</v>
      </c>
      <c r="Z883" s="4">
        <v>238</v>
      </c>
      <c r="AA883" s="4" t="s">
        <v>864</v>
      </c>
      <c r="AB883" t="s">
        <v>865</v>
      </c>
      <c r="AC883">
        <v>2012</v>
      </c>
      <c r="AD883">
        <v>7</v>
      </c>
      <c r="AE883">
        <v>17</v>
      </c>
      <c r="AF883" t="s">
        <v>866</v>
      </c>
      <c r="AH883" s="4">
        <v>277312</v>
      </c>
      <c r="AI883" s="4">
        <v>6683521</v>
      </c>
      <c r="AJ883" s="4">
        <v>277000</v>
      </c>
      <c r="AK883" s="4">
        <v>6683000</v>
      </c>
      <c r="AL883">
        <v>5</v>
      </c>
      <c r="AM883" s="4"/>
      <c r="AN883">
        <v>1010</v>
      </c>
      <c r="AP883" s="5" t="s">
        <v>867</v>
      </c>
      <c r="AQ883">
        <v>100931</v>
      </c>
      <c r="AT883">
        <v>1</v>
      </c>
      <c r="AU883" t="s">
        <v>12</v>
      </c>
      <c r="AV883" t="s">
        <v>868</v>
      </c>
      <c r="AW883" t="s">
        <v>869</v>
      </c>
      <c r="AX883">
        <v>1010</v>
      </c>
      <c r="AY883" t="s">
        <v>28</v>
      </c>
      <c r="AZ883" t="s">
        <v>29</v>
      </c>
      <c r="BB883" s="5">
        <v>43709.902777777803</v>
      </c>
      <c r="BC883" s="6" t="s">
        <v>17</v>
      </c>
      <c r="BE883">
        <v>6</v>
      </c>
      <c r="BF883">
        <v>10090</v>
      </c>
      <c r="BG883">
        <v>41555</v>
      </c>
      <c r="BH883" t="s">
        <v>870</v>
      </c>
      <c r="BT883">
        <v>435203</v>
      </c>
    </row>
    <row r="884" spans="1:72" x14ac:dyDescent="0.3">
      <c r="A884">
        <v>85947</v>
      </c>
      <c r="B884">
        <v>13794</v>
      </c>
      <c r="F884" t="s">
        <v>0</v>
      </c>
      <c r="G884" t="s">
        <v>19</v>
      </c>
      <c r="H884" t="s">
        <v>3879</v>
      </c>
      <c r="I884" s="7" t="str">
        <f>HYPERLINK(AP884,"Foto")</f>
        <v>Foto</v>
      </c>
      <c r="K884">
        <v>1</v>
      </c>
      <c r="L884" t="s">
        <v>4</v>
      </c>
      <c r="M884">
        <v>100931</v>
      </c>
      <c r="N884" t="s">
        <v>5</v>
      </c>
      <c r="T884" t="s">
        <v>3870</v>
      </c>
      <c r="U884" s="1">
        <v>1</v>
      </c>
      <c r="V884" t="s">
        <v>3834</v>
      </c>
      <c r="W884" t="s">
        <v>3871</v>
      </c>
      <c r="X884" s="2" t="s">
        <v>3836</v>
      </c>
      <c r="Y884" s="3">
        <v>12</v>
      </c>
      <c r="Z884" s="4">
        <v>1235</v>
      </c>
      <c r="AA884" s="4" t="s">
        <v>3871</v>
      </c>
      <c r="AB884" t="s">
        <v>3880</v>
      </c>
      <c r="AC884">
        <v>2012</v>
      </c>
      <c r="AD884">
        <v>6</v>
      </c>
      <c r="AE884">
        <v>28</v>
      </c>
      <c r="AF884" t="s">
        <v>3881</v>
      </c>
      <c r="AH884" s="4">
        <v>30344</v>
      </c>
      <c r="AI884" s="4">
        <v>6752149</v>
      </c>
      <c r="AJ884" s="4">
        <v>31000</v>
      </c>
      <c r="AK884" s="4">
        <v>6753000</v>
      </c>
      <c r="AL884">
        <v>33</v>
      </c>
      <c r="AM884" s="4"/>
      <c r="AN884">
        <v>1010</v>
      </c>
      <c r="AP884" s="5" t="s">
        <v>3882</v>
      </c>
      <c r="AQ884">
        <v>100931</v>
      </c>
      <c r="AT884">
        <v>1</v>
      </c>
      <c r="AU884" t="s">
        <v>12</v>
      </c>
      <c r="AV884" t="s">
        <v>3883</v>
      </c>
      <c r="AW884" t="s">
        <v>3884</v>
      </c>
      <c r="AX884">
        <v>1010</v>
      </c>
      <c r="AY884" t="s">
        <v>28</v>
      </c>
      <c r="AZ884" t="s">
        <v>29</v>
      </c>
      <c r="BA884">
        <v>1</v>
      </c>
      <c r="BB884" s="5">
        <v>44005.502777777801</v>
      </c>
      <c r="BC884" s="6" t="s">
        <v>17</v>
      </c>
      <c r="BE884">
        <v>6</v>
      </c>
      <c r="BF884">
        <v>10408</v>
      </c>
      <c r="BG884">
        <v>41866</v>
      </c>
      <c r="BH884" t="s">
        <v>3885</v>
      </c>
      <c r="BT884">
        <v>85947</v>
      </c>
    </row>
    <row r="885" spans="1:72" x14ac:dyDescent="0.3">
      <c r="A885">
        <v>522638</v>
      </c>
      <c r="B885">
        <v>87949</v>
      </c>
      <c r="F885" t="s">
        <v>0</v>
      </c>
      <c r="G885" t="s">
        <v>19</v>
      </c>
      <c r="H885" t="s">
        <v>7649</v>
      </c>
      <c r="I885" t="s">
        <v>21</v>
      </c>
      <c r="K885">
        <v>1</v>
      </c>
      <c r="L885" t="s">
        <v>6877</v>
      </c>
      <c r="M885">
        <v>121481</v>
      </c>
      <c r="N885" t="s">
        <v>6881</v>
      </c>
      <c r="T885" t="s">
        <v>7650</v>
      </c>
      <c r="U885" s="1">
        <v>1</v>
      </c>
      <c r="V885" t="s">
        <v>5444</v>
      </c>
      <c r="W885" t="s">
        <v>5893</v>
      </c>
      <c r="X885" t="s">
        <v>5446</v>
      </c>
      <c r="Y885" s="3">
        <v>18</v>
      </c>
      <c r="Z885" s="4">
        <v>1849</v>
      </c>
      <c r="AA885" t="s">
        <v>5893</v>
      </c>
      <c r="AB885" t="s">
        <v>7651</v>
      </c>
      <c r="AC885">
        <v>2012</v>
      </c>
      <c r="AD885">
        <v>8</v>
      </c>
      <c r="AE885">
        <v>12</v>
      </c>
      <c r="AF885" t="s">
        <v>7652</v>
      </c>
      <c r="AH885">
        <v>526571</v>
      </c>
      <c r="AI885">
        <v>7552307</v>
      </c>
      <c r="AJ885" s="4">
        <v>527000</v>
      </c>
      <c r="AK885" s="4">
        <v>7553000</v>
      </c>
      <c r="AL885">
        <v>25</v>
      </c>
      <c r="AN885">
        <v>1010</v>
      </c>
      <c r="AP885" s="5" t="s">
        <v>7653</v>
      </c>
      <c r="AQ885">
        <v>121481</v>
      </c>
      <c r="AS885" s="11" t="s">
        <v>6878</v>
      </c>
      <c r="AT885">
        <v>1</v>
      </c>
      <c r="AU885" t="s">
        <v>6893</v>
      </c>
      <c r="AV885" t="s">
        <v>7654</v>
      </c>
      <c r="AW885" t="s">
        <v>7655</v>
      </c>
      <c r="AX885">
        <v>1010</v>
      </c>
      <c r="AY885" t="s">
        <v>28</v>
      </c>
      <c r="AZ885" t="s">
        <v>29</v>
      </c>
      <c r="BB885" s="5">
        <v>43710.332638888904</v>
      </c>
      <c r="BC885" s="6" t="s">
        <v>17</v>
      </c>
      <c r="BE885">
        <v>6</v>
      </c>
      <c r="BF885">
        <v>75274</v>
      </c>
      <c r="BG885">
        <v>42054</v>
      </c>
      <c r="BH885" t="s">
        <v>7656</v>
      </c>
      <c r="BT885">
        <v>522638</v>
      </c>
    </row>
    <row r="886" spans="1:72" x14ac:dyDescent="0.3">
      <c r="A886">
        <v>522847</v>
      </c>
      <c r="B886">
        <v>13664</v>
      </c>
      <c r="F886" t="s">
        <v>0</v>
      </c>
      <c r="G886" t="s">
        <v>19</v>
      </c>
      <c r="H886" t="s">
        <v>5800</v>
      </c>
      <c r="I886" t="s">
        <v>21</v>
      </c>
      <c r="K886">
        <v>1</v>
      </c>
      <c r="L886" t="s">
        <v>4</v>
      </c>
      <c r="M886">
        <v>100931</v>
      </c>
      <c r="N886" t="s">
        <v>5</v>
      </c>
      <c r="T886" t="s">
        <v>5801</v>
      </c>
      <c r="U886" s="1">
        <v>1</v>
      </c>
      <c r="V886" t="s">
        <v>5444</v>
      </c>
      <c r="W886" t="s">
        <v>5764</v>
      </c>
      <c r="X886" t="s">
        <v>5446</v>
      </c>
      <c r="Y886" s="3">
        <v>18</v>
      </c>
      <c r="Z886" s="4">
        <v>1845</v>
      </c>
      <c r="AA886" s="4" t="s">
        <v>5764</v>
      </c>
      <c r="AB886" t="s">
        <v>5802</v>
      </c>
      <c r="AC886">
        <v>2012</v>
      </c>
      <c r="AD886">
        <v>7</v>
      </c>
      <c r="AE886">
        <v>20</v>
      </c>
      <c r="AF886" t="s">
        <v>5803</v>
      </c>
      <c r="AH886" s="4">
        <v>533263</v>
      </c>
      <c r="AI886" s="4">
        <v>7496526</v>
      </c>
      <c r="AJ886" s="4">
        <v>533000</v>
      </c>
      <c r="AK886" s="4">
        <v>7497000</v>
      </c>
      <c r="AL886">
        <v>25</v>
      </c>
      <c r="AM886" s="4"/>
      <c r="AN886">
        <v>1010</v>
      </c>
      <c r="AP886" s="5" t="s">
        <v>5804</v>
      </c>
      <c r="AQ886">
        <v>100931</v>
      </c>
      <c r="AT886">
        <v>1</v>
      </c>
      <c r="AU886" t="s">
        <v>12</v>
      </c>
      <c r="AV886" t="s">
        <v>5805</v>
      </c>
      <c r="AW886" t="s">
        <v>5806</v>
      </c>
      <c r="AX886">
        <v>1010</v>
      </c>
      <c r="AY886" t="s">
        <v>28</v>
      </c>
      <c r="AZ886" t="s">
        <v>29</v>
      </c>
      <c r="BB886" s="5">
        <v>43709.902777777803</v>
      </c>
      <c r="BC886" s="6" t="s">
        <v>17</v>
      </c>
      <c r="BE886">
        <v>6</v>
      </c>
      <c r="BF886">
        <v>10282</v>
      </c>
      <c r="BG886">
        <v>42044</v>
      </c>
      <c r="BH886" t="s">
        <v>5807</v>
      </c>
      <c r="BT886">
        <v>522847</v>
      </c>
    </row>
    <row r="887" spans="1:72" x14ac:dyDescent="0.3">
      <c r="A887">
        <v>527590</v>
      </c>
      <c r="B887">
        <v>156178</v>
      </c>
      <c r="F887" t="s">
        <v>0</v>
      </c>
      <c r="G887" t="s">
        <v>5040</v>
      </c>
      <c r="H887" t="s">
        <v>6199</v>
      </c>
      <c r="I887" t="s">
        <v>793</v>
      </c>
      <c r="K887">
        <v>1</v>
      </c>
      <c r="L887" t="s">
        <v>4</v>
      </c>
      <c r="M887">
        <v>100931</v>
      </c>
      <c r="N887" t="s">
        <v>5</v>
      </c>
      <c r="T887" t="s">
        <v>6187</v>
      </c>
      <c r="U887" s="1">
        <v>1</v>
      </c>
      <c r="V887" t="s">
        <v>6047</v>
      </c>
      <c r="W887" t="s">
        <v>6129</v>
      </c>
      <c r="X887" s="2" t="s">
        <v>6049</v>
      </c>
      <c r="Y887" s="3">
        <v>19</v>
      </c>
      <c r="Z887" s="4">
        <v>1902</v>
      </c>
      <c r="AA887" t="s">
        <v>6129</v>
      </c>
      <c r="AB887" t="s">
        <v>6200</v>
      </c>
      <c r="AC887">
        <v>2012</v>
      </c>
      <c r="AD887">
        <v>9</v>
      </c>
      <c r="AE887">
        <v>2</v>
      </c>
      <c r="AF887" t="s">
        <v>5535</v>
      </c>
      <c r="AH887">
        <v>648084</v>
      </c>
      <c r="AI887">
        <v>7735259</v>
      </c>
      <c r="AJ887" s="4">
        <v>649000</v>
      </c>
      <c r="AK887" s="4">
        <v>7735000</v>
      </c>
      <c r="AL887">
        <v>7</v>
      </c>
      <c r="AN887">
        <v>117</v>
      </c>
      <c r="AP887" s="5"/>
      <c r="AQ887">
        <v>100931</v>
      </c>
      <c r="AT887">
        <v>1</v>
      </c>
      <c r="AU887" t="s">
        <v>12</v>
      </c>
      <c r="AV887" t="s">
        <v>6201</v>
      </c>
      <c r="AW887" t="s">
        <v>6202</v>
      </c>
      <c r="AX887">
        <v>117</v>
      </c>
      <c r="AY887" t="s">
        <v>5048</v>
      </c>
      <c r="AZ887" t="s">
        <v>5049</v>
      </c>
      <c r="BB887" s="5">
        <v>42059</v>
      </c>
      <c r="BC887" s="6" t="s">
        <v>17</v>
      </c>
      <c r="BE887">
        <v>5</v>
      </c>
      <c r="BF887">
        <v>305732</v>
      </c>
      <c r="BG887">
        <v>42104</v>
      </c>
      <c r="BH887" t="s">
        <v>6203</v>
      </c>
      <c r="BJ887" t="s">
        <v>6204</v>
      </c>
      <c r="BT887">
        <v>527590</v>
      </c>
    </row>
    <row r="888" spans="1:72" x14ac:dyDescent="0.3">
      <c r="A888">
        <v>528054</v>
      </c>
      <c r="B888">
        <v>156164</v>
      </c>
      <c r="F888" t="s">
        <v>0</v>
      </c>
      <c r="G888" t="s">
        <v>5040</v>
      </c>
      <c r="H888" t="s">
        <v>6253</v>
      </c>
      <c r="I888" t="s">
        <v>793</v>
      </c>
      <c r="K888">
        <v>1</v>
      </c>
      <c r="L888" t="s">
        <v>4</v>
      </c>
      <c r="M888">
        <v>100931</v>
      </c>
      <c r="N888" t="s">
        <v>5</v>
      </c>
      <c r="T888" t="s">
        <v>6247</v>
      </c>
      <c r="U888" s="1">
        <v>1</v>
      </c>
      <c r="V888" t="s">
        <v>6047</v>
      </c>
      <c r="W888" t="s">
        <v>6129</v>
      </c>
      <c r="X888" s="2" t="s">
        <v>6049</v>
      </c>
      <c r="Y888" s="3">
        <v>19</v>
      </c>
      <c r="Z888" s="4">
        <v>1902</v>
      </c>
      <c r="AA888" t="s">
        <v>6129</v>
      </c>
      <c r="AB888" t="s">
        <v>6254</v>
      </c>
      <c r="AC888">
        <v>2012</v>
      </c>
      <c r="AD888">
        <v>8</v>
      </c>
      <c r="AE888">
        <v>26</v>
      </c>
      <c r="AF888" t="s">
        <v>6072</v>
      </c>
      <c r="AH888">
        <v>651058</v>
      </c>
      <c r="AI888">
        <v>7737281</v>
      </c>
      <c r="AJ888" s="4">
        <v>651000</v>
      </c>
      <c r="AK888" s="4">
        <v>7737000</v>
      </c>
      <c r="AL888">
        <v>6</v>
      </c>
      <c r="AN888">
        <v>117</v>
      </c>
      <c r="AP888" s="5"/>
      <c r="AQ888">
        <v>100931</v>
      </c>
      <c r="AT888">
        <v>1</v>
      </c>
      <c r="AU888" t="s">
        <v>12</v>
      </c>
      <c r="AV888" t="s">
        <v>6255</v>
      </c>
      <c r="AW888" t="s">
        <v>6256</v>
      </c>
      <c r="AX888">
        <v>117</v>
      </c>
      <c r="AY888" t="s">
        <v>5048</v>
      </c>
      <c r="AZ888" t="s">
        <v>5049</v>
      </c>
      <c r="BB888" s="5">
        <v>42061</v>
      </c>
      <c r="BC888" s="6" t="s">
        <v>17</v>
      </c>
      <c r="BE888">
        <v>5</v>
      </c>
      <c r="BF888">
        <v>305719</v>
      </c>
      <c r="BG888">
        <v>42105</v>
      </c>
      <c r="BH888" t="s">
        <v>6257</v>
      </c>
      <c r="BJ888" t="s">
        <v>6258</v>
      </c>
      <c r="BT888">
        <v>528054</v>
      </c>
    </row>
    <row r="889" spans="1:72" x14ac:dyDescent="0.3">
      <c r="A889">
        <v>148504</v>
      </c>
      <c r="B889">
        <v>87010</v>
      </c>
      <c r="F889" t="s">
        <v>0</v>
      </c>
      <c r="G889" t="s">
        <v>19</v>
      </c>
      <c r="H889" t="s">
        <v>7383</v>
      </c>
      <c r="I889" t="s">
        <v>21</v>
      </c>
      <c r="K889">
        <v>1</v>
      </c>
      <c r="L889" t="s">
        <v>6877</v>
      </c>
      <c r="M889">
        <v>121481</v>
      </c>
      <c r="N889" t="s">
        <v>6881</v>
      </c>
      <c r="T889" t="s">
        <v>7384</v>
      </c>
      <c r="U889" s="1">
        <v>1</v>
      </c>
      <c r="V889" t="s">
        <v>4017</v>
      </c>
      <c r="W889" t="s">
        <v>7385</v>
      </c>
      <c r="X889" t="s">
        <v>4045</v>
      </c>
      <c r="Y889" s="3">
        <v>15</v>
      </c>
      <c r="Z889" s="4">
        <v>1551</v>
      </c>
      <c r="AA889" s="4" t="s">
        <v>7386</v>
      </c>
      <c r="AB889" t="s">
        <v>7387</v>
      </c>
      <c r="AC889">
        <v>2013</v>
      </c>
      <c r="AD889">
        <v>8</v>
      </c>
      <c r="AE889">
        <v>9</v>
      </c>
      <c r="AF889" t="s">
        <v>7388</v>
      </c>
      <c r="AH889">
        <v>116969</v>
      </c>
      <c r="AI889">
        <v>6997367</v>
      </c>
      <c r="AJ889" s="4">
        <v>117000</v>
      </c>
      <c r="AK889" s="4">
        <v>6997000</v>
      </c>
      <c r="AL889">
        <v>10</v>
      </c>
      <c r="AN889">
        <v>1010</v>
      </c>
      <c r="AO889" t="s">
        <v>7389</v>
      </c>
      <c r="AP889" s="5" t="s">
        <v>7390</v>
      </c>
      <c r="AQ889">
        <v>121481</v>
      </c>
      <c r="AS889" s="11" t="s">
        <v>6878</v>
      </c>
      <c r="AT889">
        <v>1</v>
      </c>
      <c r="AU889" t="s">
        <v>6893</v>
      </c>
      <c r="AV889" t="s">
        <v>7391</v>
      </c>
      <c r="AW889" t="s">
        <v>7392</v>
      </c>
      <c r="AX889">
        <v>1010</v>
      </c>
      <c r="AY889" t="s">
        <v>28</v>
      </c>
      <c r="AZ889" t="s">
        <v>29</v>
      </c>
      <c r="BB889" s="5">
        <v>41495.820833333302</v>
      </c>
      <c r="BC889" s="6" t="s">
        <v>17</v>
      </c>
      <c r="BE889">
        <v>6</v>
      </c>
      <c r="BF889">
        <v>74420</v>
      </c>
      <c r="BG889">
        <v>41910</v>
      </c>
      <c r="BH889" t="s">
        <v>7393</v>
      </c>
      <c r="BT889">
        <v>148504</v>
      </c>
    </row>
    <row r="890" spans="1:72" x14ac:dyDescent="0.3">
      <c r="A890">
        <v>182761</v>
      </c>
      <c r="B890">
        <v>323858</v>
      </c>
      <c r="F890" t="s">
        <v>0</v>
      </c>
      <c r="G890" t="s">
        <v>1</v>
      </c>
      <c r="H890" t="s">
        <v>2315</v>
      </c>
      <c r="I890" s="7" t="str">
        <f>HYPERLINK(AP890,"Hb")</f>
        <v>Hb</v>
      </c>
      <c r="K890">
        <v>1</v>
      </c>
      <c r="L890" t="s">
        <v>4</v>
      </c>
      <c r="M890">
        <v>100931</v>
      </c>
      <c r="N890" t="s">
        <v>5</v>
      </c>
      <c r="T890" t="s">
        <v>2316</v>
      </c>
      <c r="U890" s="1">
        <v>1</v>
      </c>
      <c r="V890" t="s">
        <v>7</v>
      </c>
      <c r="W890" t="s">
        <v>2317</v>
      </c>
      <c r="X890" t="s">
        <v>2232</v>
      </c>
      <c r="Y890" s="3">
        <v>6</v>
      </c>
      <c r="Z890" s="4">
        <v>616</v>
      </c>
      <c r="AA890" s="4" t="s">
        <v>769</v>
      </c>
      <c r="AB890" t="s">
        <v>2318</v>
      </c>
      <c r="AC890">
        <v>2013</v>
      </c>
      <c r="AD890">
        <v>7</v>
      </c>
      <c r="AE890">
        <v>4</v>
      </c>
      <c r="AF890" t="s">
        <v>2319</v>
      </c>
      <c r="AG890" t="s">
        <v>2319</v>
      </c>
      <c r="AH890">
        <v>172642</v>
      </c>
      <c r="AI890">
        <v>6729047</v>
      </c>
      <c r="AJ890" s="4">
        <v>173000</v>
      </c>
      <c r="AK890" s="4">
        <v>6729000</v>
      </c>
      <c r="AL890">
        <v>7</v>
      </c>
      <c r="AN890">
        <v>8</v>
      </c>
      <c r="AO890" t="s">
        <v>45</v>
      </c>
      <c r="AP890" t="s">
        <v>2320</v>
      </c>
      <c r="AQ890">
        <v>100931</v>
      </c>
      <c r="AT890">
        <v>1</v>
      </c>
      <c r="AU890" t="s">
        <v>12</v>
      </c>
      <c r="AV890" t="s">
        <v>2321</v>
      </c>
      <c r="AW890" t="s">
        <v>2322</v>
      </c>
      <c r="AX890">
        <v>8</v>
      </c>
      <c r="AY890" t="s">
        <v>15</v>
      </c>
      <c r="AZ890" t="s">
        <v>49</v>
      </c>
      <c r="BA890">
        <v>1</v>
      </c>
      <c r="BB890" s="5">
        <v>42151</v>
      </c>
      <c r="BC890" s="6" t="s">
        <v>17</v>
      </c>
      <c r="BE890">
        <v>3</v>
      </c>
      <c r="BF890">
        <v>495390</v>
      </c>
      <c r="BG890">
        <v>41683</v>
      </c>
      <c r="BH890" t="s">
        <v>2323</v>
      </c>
      <c r="BJ890" t="s">
        <v>2324</v>
      </c>
      <c r="BT890">
        <v>182761</v>
      </c>
    </row>
    <row r="891" spans="1:72" x14ac:dyDescent="0.3">
      <c r="A891">
        <v>182549</v>
      </c>
      <c r="B891">
        <v>323859</v>
      </c>
      <c r="F891" t="s">
        <v>0</v>
      </c>
      <c r="G891" t="s">
        <v>1</v>
      </c>
      <c r="H891" t="s">
        <v>2325</v>
      </c>
      <c r="I891" s="7" t="str">
        <f>HYPERLINK(AP891,"Hb")</f>
        <v>Hb</v>
      </c>
      <c r="K891">
        <v>1</v>
      </c>
      <c r="L891" t="s">
        <v>4</v>
      </c>
      <c r="M891">
        <v>100931</v>
      </c>
      <c r="N891" t="s">
        <v>5</v>
      </c>
      <c r="T891" t="s">
        <v>2316</v>
      </c>
      <c r="U891" s="1">
        <v>1</v>
      </c>
      <c r="V891" t="s">
        <v>7</v>
      </c>
      <c r="W891" t="s">
        <v>2317</v>
      </c>
      <c r="X891" t="s">
        <v>2232</v>
      </c>
      <c r="Y891" s="3">
        <v>6</v>
      </c>
      <c r="Z891" s="4">
        <v>616</v>
      </c>
      <c r="AA891" s="4" t="s">
        <v>769</v>
      </c>
      <c r="AB891" t="s">
        <v>2326</v>
      </c>
      <c r="AC891">
        <v>2013</v>
      </c>
      <c r="AD891">
        <v>7</v>
      </c>
      <c r="AE891">
        <v>4</v>
      </c>
      <c r="AF891" t="s">
        <v>2319</v>
      </c>
      <c r="AG891" t="s">
        <v>2319</v>
      </c>
      <c r="AH891">
        <v>172233</v>
      </c>
      <c r="AI891">
        <v>6729096</v>
      </c>
      <c r="AJ891" s="4">
        <v>173000</v>
      </c>
      <c r="AK891" s="4">
        <v>6729000</v>
      </c>
      <c r="AL891">
        <v>7</v>
      </c>
      <c r="AN891">
        <v>8</v>
      </c>
      <c r="AO891" t="s">
        <v>45</v>
      </c>
      <c r="AP891" t="s">
        <v>2327</v>
      </c>
      <c r="AQ891">
        <v>100931</v>
      </c>
      <c r="AT891">
        <v>1</v>
      </c>
      <c r="AU891" t="s">
        <v>12</v>
      </c>
      <c r="AV891" t="s">
        <v>2328</v>
      </c>
      <c r="AW891" t="s">
        <v>2329</v>
      </c>
      <c r="AX891">
        <v>8</v>
      </c>
      <c r="AY891" t="s">
        <v>15</v>
      </c>
      <c r="AZ891" t="s">
        <v>49</v>
      </c>
      <c r="BA891">
        <v>1</v>
      </c>
      <c r="BB891" s="5">
        <v>42151</v>
      </c>
      <c r="BC891" s="6" t="s">
        <v>17</v>
      </c>
      <c r="BE891">
        <v>3</v>
      </c>
      <c r="BF891">
        <v>495391</v>
      </c>
      <c r="BG891">
        <v>41684</v>
      </c>
      <c r="BH891" t="s">
        <v>2330</v>
      </c>
      <c r="BJ891" t="s">
        <v>2331</v>
      </c>
      <c r="BT891">
        <v>182549</v>
      </c>
    </row>
    <row r="892" spans="1:72" x14ac:dyDescent="0.3">
      <c r="A892">
        <v>186192</v>
      </c>
      <c r="B892">
        <v>13631</v>
      </c>
      <c r="F892" t="s">
        <v>0</v>
      </c>
      <c r="G892" t="s">
        <v>19</v>
      </c>
      <c r="H892" t="s">
        <v>2181</v>
      </c>
      <c r="I892" t="s">
        <v>21</v>
      </c>
      <c r="K892">
        <v>1</v>
      </c>
      <c r="L892" t="s">
        <v>4</v>
      </c>
      <c r="M892">
        <v>100931</v>
      </c>
      <c r="N892" t="s">
        <v>5</v>
      </c>
      <c r="T892" t="s">
        <v>2182</v>
      </c>
      <c r="U892" s="1">
        <v>1</v>
      </c>
      <c r="V892" t="s">
        <v>985</v>
      </c>
      <c r="W892" t="s">
        <v>2183</v>
      </c>
      <c r="X892" t="s">
        <v>1535</v>
      </c>
      <c r="Y892" s="3">
        <v>5</v>
      </c>
      <c r="Z892" s="4">
        <v>543</v>
      </c>
      <c r="AA892" s="4" t="s">
        <v>2183</v>
      </c>
      <c r="AB892" t="s">
        <v>2184</v>
      </c>
      <c r="AC892">
        <v>2013</v>
      </c>
      <c r="AD892">
        <v>7</v>
      </c>
      <c r="AE892">
        <v>1</v>
      </c>
      <c r="AF892" t="s">
        <v>2185</v>
      </c>
      <c r="AH892" s="4">
        <v>178076</v>
      </c>
      <c r="AI892" s="4">
        <v>6784309</v>
      </c>
      <c r="AJ892" s="4">
        <v>179000</v>
      </c>
      <c r="AK892" s="4">
        <v>6785000</v>
      </c>
      <c r="AL892">
        <v>10</v>
      </c>
      <c r="AM892" s="4"/>
      <c r="AN892">
        <v>1010</v>
      </c>
      <c r="AO892" t="s">
        <v>183</v>
      </c>
      <c r="AP892" s="5" t="s">
        <v>2186</v>
      </c>
      <c r="AQ892">
        <v>100931</v>
      </c>
      <c r="AT892">
        <v>1</v>
      </c>
      <c r="AU892" t="s">
        <v>12</v>
      </c>
      <c r="AV892" t="s">
        <v>2187</v>
      </c>
      <c r="AW892" t="s">
        <v>2188</v>
      </c>
      <c r="AX892">
        <v>1010</v>
      </c>
      <c r="AY892" t="s">
        <v>28</v>
      </c>
      <c r="AZ892" t="s">
        <v>29</v>
      </c>
      <c r="BB892" s="5">
        <v>43709.902777777803</v>
      </c>
      <c r="BC892" s="6" t="s">
        <v>17</v>
      </c>
      <c r="BE892">
        <v>6</v>
      </c>
      <c r="BF892">
        <v>10249</v>
      </c>
      <c r="BG892">
        <v>41671</v>
      </c>
      <c r="BH892" t="s">
        <v>2189</v>
      </c>
      <c r="BT892">
        <v>186192</v>
      </c>
    </row>
    <row r="893" spans="1:72" x14ac:dyDescent="0.3">
      <c r="A893">
        <v>196453</v>
      </c>
      <c r="B893">
        <v>98184</v>
      </c>
      <c r="F893" t="s">
        <v>0</v>
      </c>
      <c r="G893" t="s">
        <v>19</v>
      </c>
      <c r="H893" t="s">
        <v>2674</v>
      </c>
      <c r="I893" t="s">
        <v>21</v>
      </c>
      <c r="K893">
        <v>1</v>
      </c>
      <c r="L893" t="s">
        <v>4</v>
      </c>
      <c r="M893">
        <v>100931</v>
      </c>
      <c r="N893" t="s">
        <v>5</v>
      </c>
      <c r="T893" t="s">
        <v>2675</v>
      </c>
      <c r="U893" s="1">
        <v>1</v>
      </c>
      <c r="V893" t="s">
        <v>2527</v>
      </c>
      <c r="W893" t="s">
        <v>2656</v>
      </c>
      <c r="X893" s="2" t="s">
        <v>2657</v>
      </c>
      <c r="Y893" s="3">
        <v>8</v>
      </c>
      <c r="Z893" s="4">
        <v>806</v>
      </c>
      <c r="AA893" s="4" t="s">
        <v>2656</v>
      </c>
      <c r="AB893" t="s">
        <v>2676</v>
      </c>
      <c r="AC893">
        <v>2013</v>
      </c>
      <c r="AD893">
        <v>7</v>
      </c>
      <c r="AE893">
        <v>18</v>
      </c>
      <c r="AF893" t="s">
        <v>2677</v>
      </c>
      <c r="AH893">
        <v>193841</v>
      </c>
      <c r="AI893">
        <v>6576934</v>
      </c>
      <c r="AJ893" s="4">
        <v>193000</v>
      </c>
      <c r="AK893" s="4">
        <v>6577000</v>
      </c>
      <c r="AL893">
        <v>5</v>
      </c>
      <c r="AN893">
        <v>1010</v>
      </c>
      <c r="AO893" t="s">
        <v>2678</v>
      </c>
      <c r="AP893" s="5" t="s">
        <v>2679</v>
      </c>
      <c r="AQ893">
        <v>100931</v>
      </c>
      <c r="AT893">
        <v>1</v>
      </c>
      <c r="AU893" t="s">
        <v>12</v>
      </c>
      <c r="AV893" t="s">
        <v>2680</v>
      </c>
      <c r="AW893" t="s">
        <v>2681</v>
      </c>
      <c r="AX893">
        <v>1010</v>
      </c>
      <c r="AY893" t="s">
        <v>28</v>
      </c>
      <c r="AZ893" t="s">
        <v>29</v>
      </c>
      <c r="BB893" s="5">
        <v>42225.958969907399</v>
      </c>
      <c r="BC893" s="6" t="s">
        <v>17</v>
      </c>
      <c r="BE893">
        <v>6</v>
      </c>
      <c r="BF893">
        <v>85275</v>
      </c>
      <c r="BG893">
        <v>41710</v>
      </c>
      <c r="BH893" t="s">
        <v>2682</v>
      </c>
      <c r="BT893">
        <v>196453</v>
      </c>
    </row>
    <row r="894" spans="1:72" x14ac:dyDescent="0.3">
      <c r="A894">
        <v>202090</v>
      </c>
      <c r="B894">
        <v>87405</v>
      </c>
      <c r="F894" t="s">
        <v>0</v>
      </c>
      <c r="G894" t="s">
        <v>19</v>
      </c>
      <c r="H894" t="s">
        <v>7229</v>
      </c>
      <c r="I894" s="7" t="str">
        <f>HYPERLINK(AP894,"Foto")</f>
        <v>Foto</v>
      </c>
      <c r="K894">
        <v>1</v>
      </c>
      <c r="L894" t="s">
        <v>6877</v>
      </c>
      <c r="M894">
        <v>121481</v>
      </c>
      <c r="N894" t="s">
        <v>6881</v>
      </c>
      <c r="T894" t="s">
        <v>7230</v>
      </c>
      <c r="U894" s="1">
        <v>1</v>
      </c>
      <c r="V894" t="s">
        <v>985</v>
      </c>
      <c r="W894" t="s">
        <v>2192</v>
      </c>
      <c r="X894" t="s">
        <v>1535</v>
      </c>
      <c r="Y894" s="3">
        <v>5</v>
      </c>
      <c r="Z894" s="4">
        <v>544</v>
      </c>
      <c r="AA894" t="s">
        <v>2192</v>
      </c>
      <c r="AB894" t="s">
        <v>7231</v>
      </c>
      <c r="AC894">
        <v>2013</v>
      </c>
      <c r="AD894">
        <v>7</v>
      </c>
      <c r="AE894">
        <v>27</v>
      </c>
      <c r="AF894" t="s">
        <v>4497</v>
      </c>
      <c r="AH894">
        <v>198960</v>
      </c>
      <c r="AI894">
        <v>6792105</v>
      </c>
      <c r="AJ894" s="4">
        <v>199000</v>
      </c>
      <c r="AK894" s="4">
        <v>6793000</v>
      </c>
      <c r="AL894">
        <v>25</v>
      </c>
      <c r="AN894">
        <v>1010</v>
      </c>
      <c r="AO894" t="s">
        <v>7232</v>
      </c>
      <c r="AP894" s="5" t="s">
        <v>7233</v>
      </c>
      <c r="AQ894">
        <v>121481</v>
      </c>
      <c r="AS894" s="11" t="s">
        <v>6878</v>
      </c>
      <c r="AT894">
        <v>1</v>
      </c>
      <c r="AU894" t="s">
        <v>6893</v>
      </c>
      <c r="AV894" t="s">
        <v>7234</v>
      </c>
      <c r="AW894" t="s">
        <v>7235</v>
      </c>
      <c r="AX894">
        <v>1010</v>
      </c>
      <c r="AY894" t="s">
        <v>28</v>
      </c>
      <c r="AZ894" t="s">
        <v>29</v>
      </c>
      <c r="BA894">
        <v>1</v>
      </c>
      <c r="BB894" s="5">
        <v>43709.903472222199</v>
      </c>
      <c r="BC894" s="6" t="s">
        <v>17</v>
      </c>
      <c r="BE894">
        <v>6</v>
      </c>
      <c r="BF894">
        <v>74773</v>
      </c>
      <c r="BG894">
        <v>41674</v>
      </c>
      <c r="BH894" t="s">
        <v>7236</v>
      </c>
      <c r="BT894">
        <v>202090</v>
      </c>
    </row>
    <row r="895" spans="1:72" x14ac:dyDescent="0.3">
      <c r="A895">
        <v>247062</v>
      </c>
      <c r="B895">
        <v>13632</v>
      </c>
      <c r="F895" t="s">
        <v>0</v>
      </c>
      <c r="G895" t="s">
        <v>19</v>
      </c>
      <c r="H895" t="s">
        <v>1719</v>
      </c>
      <c r="I895" t="s">
        <v>21</v>
      </c>
      <c r="K895">
        <v>1</v>
      </c>
      <c r="L895" t="s">
        <v>4</v>
      </c>
      <c r="M895">
        <v>100931</v>
      </c>
      <c r="N895" t="s">
        <v>5</v>
      </c>
      <c r="T895" t="s">
        <v>1720</v>
      </c>
      <c r="U895" s="1">
        <v>1</v>
      </c>
      <c r="V895" t="s">
        <v>985</v>
      </c>
      <c r="W895" t="s">
        <v>1721</v>
      </c>
      <c r="X895" s="2" t="s">
        <v>1535</v>
      </c>
      <c r="Y895" s="3">
        <v>5</v>
      </c>
      <c r="Z895" s="4">
        <v>522</v>
      </c>
      <c r="AA895" s="4" t="s">
        <v>1721</v>
      </c>
      <c r="AB895" t="s">
        <v>1722</v>
      </c>
      <c r="AC895">
        <v>2013</v>
      </c>
      <c r="AD895">
        <v>7</v>
      </c>
      <c r="AE895">
        <v>7</v>
      </c>
      <c r="AF895" t="s">
        <v>1037</v>
      </c>
      <c r="AH895" s="4">
        <v>234866</v>
      </c>
      <c r="AI895" s="4">
        <v>6799886</v>
      </c>
      <c r="AJ895" s="4">
        <v>235000</v>
      </c>
      <c r="AK895" s="4">
        <v>6799000</v>
      </c>
      <c r="AL895">
        <v>10</v>
      </c>
      <c r="AM895" s="4"/>
      <c r="AN895">
        <v>1010</v>
      </c>
      <c r="AP895" s="5" t="s">
        <v>1723</v>
      </c>
      <c r="AQ895">
        <v>100931</v>
      </c>
      <c r="AT895">
        <v>1</v>
      </c>
      <c r="AU895" t="s">
        <v>12</v>
      </c>
      <c r="AV895" t="s">
        <v>1724</v>
      </c>
      <c r="AW895" t="s">
        <v>1725</v>
      </c>
      <c r="AX895">
        <v>1010</v>
      </c>
      <c r="AY895" t="s">
        <v>28</v>
      </c>
      <c r="AZ895" t="s">
        <v>29</v>
      </c>
      <c r="BB895" s="5">
        <v>43709.902777777803</v>
      </c>
      <c r="BC895" s="6" t="s">
        <v>17</v>
      </c>
      <c r="BE895">
        <v>6</v>
      </c>
      <c r="BF895">
        <v>10250</v>
      </c>
      <c r="BG895">
        <v>41638</v>
      </c>
      <c r="BH895" t="s">
        <v>1726</v>
      </c>
      <c r="BT895">
        <v>247062</v>
      </c>
    </row>
    <row r="896" spans="1:72" x14ac:dyDescent="0.3">
      <c r="A896">
        <v>266988</v>
      </c>
      <c r="B896">
        <v>13633</v>
      </c>
      <c r="F896" t="s">
        <v>0</v>
      </c>
      <c r="G896" t="s">
        <v>19</v>
      </c>
      <c r="H896" t="s">
        <v>2493</v>
      </c>
      <c r="I896" s="7" t="str">
        <f>HYPERLINK(AP896,"Foto")</f>
        <v>Foto</v>
      </c>
      <c r="K896">
        <v>1</v>
      </c>
      <c r="L896" t="s">
        <v>4</v>
      </c>
      <c r="M896">
        <v>100931</v>
      </c>
      <c r="N896" t="s">
        <v>5</v>
      </c>
      <c r="T896" t="s">
        <v>2485</v>
      </c>
      <c r="U896" s="1">
        <v>1</v>
      </c>
      <c r="V896" t="s">
        <v>7</v>
      </c>
      <c r="W896" t="s">
        <v>646</v>
      </c>
      <c r="X896" t="s">
        <v>2232</v>
      </c>
      <c r="Y896" s="3">
        <v>6</v>
      </c>
      <c r="Z896" s="4">
        <v>628</v>
      </c>
      <c r="AA896" t="s">
        <v>2486</v>
      </c>
      <c r="AB896" t="s">
        <v>2487</v>
      </c>
      <c r="AC896">
        <v>2013</v>
      </c>
      <c r="AD896">
        <v>7</v>
      </c>
      <c r="AE896">
        <v>4</v>
      </c>
      <c r="AF896" t="s">
        <v>2488</v>
      </c>
      <c r="AH896" s="4">
        <v>241468</v>
      </c>
      <c r="AI896" s="4">
        <v>6617225</v>
      </c>
      <c r="AJ896" s="4">
        <v>241000</v>
      </c>
      <c r="AK896" s="4">
        <v>6617000</v>
      </c>
      <c r="AL896">
        <v>100</v>
      </c>
      <c r="AM896" s="4"/>
      <c r="AN896">
        <v>1010</v>
      </c>
      <c r="AP896" s="5" t="s">
        <v>2494</v>
      </c>
      <c r="AQ896">
        <v>100931</v>
      </c>
      <c r="AT896">
        <v>1</v>
      </c>
      <c r="AU896" t="s">
        <v>12</v>
      </c>
      <c r="AV896" t="s">
        <v>2490</v>
      </c>
      <c r="AW896" t="s">
        <v>2495</v>
      </c>
      <c r="AX896">
        <v>1010</v>
      </c>
      <c r="AY896" t="s">
        <v>28</v>
      </c>
      <c r="AZ896" t="s">
        <v>29</v>
      </c>
      <c r="BA896">
        <v>1</v>
      </c>
      <c r="BB896" s="5">
        <v>43002.097222222197</v>
      </c>
      <c r="BC896" s="6" t="s">
        <v>17</v>
      </c>
      <c r="BE896">
        <v>6</v>
      </c>
      <c r="BF896">
        <v>10251</v>
      </c>
      <c r="BG896">
        <v>41691</v>
      </c>
      <c r="BH896" t="s">
        <v>2496</v>
      </c>
      <c r="BT896">
        <v>266988</v>
      </c>
    </row>
    <row r="897" spans="1:72" x14ac:dyDescent="0.3">
      <c r="A897">
        <v>473369</v>
      </c>
      <c r="B897">
        <v>13638</v>
      </c>
      <c r="F897" t="s">
        <v>0</v>
      </c>
      <c r="G897" t="s">
        <v>19</v>
      </c>
      <c r="H897" t="s">
        <v>5177</v>
      </c>
      <c r="I897" t="s">
        <v>21</v>
      </c>
      <c r="K897">
        <v>1</v>
      </c>
      <c r="L897" t="s">
        <v>4</v>
      </c>
      <c r="M897">
        <v>100931</v>
      </c>
      <c r="N897" t="s">
        <v>5</v>
      </c>
      <c r="T897" t="s">
        <v>5169</v>
      </c>
      <c r="U897" s="1">
        <v>1</v>
      </c>
      <c r="V897" t="s">
        <v>4493</v>
      </c>
      <c r="W897" t="s">
        <v>5170</v>
      </c>
      <c r="X897" s="2" t="s">
        <v>5128</v>
      </c>
      <c r="Y897" s="3">
        <v>17</v>
      </c>
      <c r="Z897" s="4">
        <v>1714</v>
      </c>
      <c r="AA897" t="s">
        <v>5170</v>
      </c>
      <c r="AB897" t="s">
        <v>5178</v>
      </c>
      <c r="AC897">
        <v>2013</v>
      </c>
      <c r="AD897">
        <v>8</v>
      </c>
      <c r="AE897">
        <v>5</v>
      </c>
      <c r="AF897" t="s">
        <v>5172</v>
      </c>
      <c r="AH897" s="4">
        <v>298549</v>
      </c>
      <c r="AI897" s="4">
        <v>7045657</v>
      </c>
      <c r="AJ897" s="4">
        <v>299000</v>
      </c>
      <c r="AK897" s="4">
        <v>7045000</v>
      </c>
      <c r="AL897">
        <v>50</v>
      </c>
      <c r="AM897" s="4"/>
      <c r="AN897">
        <v>1010</v>
      </c>
      <c r="AP897" s="5" t="s">
        <v>5179</v>
      </c>
      <c r="AQ897">
        <v>100931</v>
      </c>
      <c r="AT897">
        <v>1</v>
      </c>
      <c r="AU897" t="s">
        <v>12</v>
      </c>
      <c r="AV897" t="s">
        <v>5180</v>
      </c>
      <c r="AW897" t="s">
        <v>5181</v>
      </c>
      <c r="AX897">
        <v>1010</v>
      </c>
      <c r="AY897" t="s">
        <v>28</v>
      </c>
      <c r="AZ897" t="s">
        <v>29</v>
      </c>
      <c r="BB897" s="5">
        <v>43709.902777777803</v>
      </c>
      <c r="BC897" s="6" t="s">
        <v>17</v>
      </c>
      <c r="BE897">
        <v>6</v>
      </c>
      <c r="BF897">
        <v>10256</v>
      </c>
      <c r="BG897">
        <v>41987</v>
      </c>
      <c r="BH897" t="s">
        <v>5182</v>
      </c>
      <c r="BT897">
        <v>473369</v>
      </c>
    </row>
    <row r="898" spans="1:72" x14ac:dyDescent="0.3">
      <c r="A898">
        <v>520420</v>
      </c>
      <c r="B898">
        <v>14784</v>
      </c>
      <c r="F898" t="s">
        <v>0</v>
      </c>
      <c r="G898" t="s">
        <v>19</v>
      </c>
      <c r="H898" t="s">
        <v>5517</v>
      </c>
      <c r="I898" t="s">
        <v>21</v>
      </c>
      <c r="K898">
        <v>1</v>
      </c>
      <c r="L898" t="s">
        <v>4</v>
      </c>
      <c r="M898">
        <v>100931</v>
      </c>
      <c r="N898" t="s">
        <v>5</v>
      </c>
      <c r="T898" t="s">
        <v>5518</v>
      </c>
      <c r="U898" s="1">
        <v>1</v>
      </c>
      <c r="V898" t="s">
        <v>5444</v>
      </c>
      <c r="W898" t="s">
        <v>5445</v>
      </c>
      <c r="X898" t="s">
        <v>5446</v>
      </c>
      <c r="Y898" s="3">
        <v>18</v>
      </c>
      <c r="Z898" s="4">
        <v>1804</v>
      </c>
      <c r="AA898" t="s">
        <v>5445</v>
      </c>
      <c r="AB898" t="s">
        <v>5519</v>
      </c>
      <c r="AC898">
        <v>2013</v>
      </c>
      <c r="AD898">
        <v>5</v>
      </c>
      <c r="AE898">
        <v>23</v>
      </c>
      <c r="AF898" t="s">
        <v>5172</v>
      </c>
      <c r="AH898" s="4">
        <v>499633</v>
      </c>
      <c r="AI898" s="4">
        <v>7464292</v>
      </c>
      <c r="AJ898" s="4">
        <v>499000</v>
      </c>
      <c r="AK898" s="4">
        <v>7465000</v>
      </c>
      <c r="AL898">
        <v>50</v>
      </c>
      <c r="AM898" s="4"/>
      <c r="AN898">
        <v>1010</v>
      </c>
      <c r="AP898" s="5" t="s">
        <v>5520</v>
      </c>
      <c r="AQ898">
        <v>100931</v>
      </c>
      <c r="AT898">
        <v>1</v>
      </c>
      <c r="AU898" t="s">
        <v>12</v>
      </c>
      <c r="AV898" t="s">
        <v>5521</v>
      </c>
      <c r="AW898" t="s">
        <v>5522</v>
      </c>
      <c r="AX898">
        <v>1010</v>
      </c>
      <c r="AY898" t="s">
        <v>28</v>
      </c>
      <c r="AZ898" t="s">
        <v>29</v>
      </c>
      <c r="BB898" s="5">
        <v>43709.902777777803</v>
      </c>
      <c r="BC898" s="6" t="s">
        <v>17</v>
      </c>
      <c r="BE898">
        <v>6</v>
      </c>
      <c r="BF898">
        <v>11386</v>
      </c>
      <c r="BG898">
        <v>42014</v>
      </c>
      <c r="BH898" t="s">
        <v>5523</v>
      </c>
      <c r="BT898">
        <v>520420</v>
      </c>
    </row>
    <row r="899" spans="1:72" x14ac:dyDescent="0.3">
      <c r="A899">
        <v>522738</v>
      </c>
      <c r="B899">
        <v>13767</v>
      </c>
      <c r="F899" t="s">
        <v>0</v>
      </c>
      <c r="G899" t="s">
        <v>19</v>
      </c>
      <c r="H899" t="s">
        <v>5891</v>
      </c>
      <c r="I899" t="s">
        <v>21</v>
      </c>
      <c r="K899">
        <v>1</v>
      </c>
      <c r="L899" t="s">
        <v>4</v>
      </c>
      <c r="M899">
        <v>100931</v>
      </c>
      <c r="N899" t="s">
        <v>5</v>
      </c>
      <c r="T899" t="s">
        <v>5892</v>
      </c>
      <c r="U899" s="1">
        <v>1</v>
      </c>
      <c r="V899" t="s">
        <v>5444</v>
      </c>
      <c r="W899" t="s">
        <v>5893</v>
      </c>
      <c r="X899" t="s">
        <v>5446</v>
      </c>
      <c r="Y899" s="3">
        <v>18</v>
      </c>
      <c r="Z899" s="4">
        <v>1849</v>
      </c>
      <c r="AA899" t="s">
        <v>5893</v>
      </c>
      <c r="AB899" t="s">
        <v>5894</v>
      </c>
      <c r="AC899">
        <v>2013</v>
      </c>
      <c r="AD899">
        <v>7</v>
      </c>
      <c r="AE899">
        <v>25</v>
      </c>
      <c r="AF899" t="s">
        <v>5895</v>
      </c>
      <c r="AH899" s="4">
        <v>529065</v>
      </c>
      <c r="AI899" s="4">
        <v>7543335</v>
      </c>
      <c r="AJ899" s="4">
        <v>529000</v>
      </c>
      <c r="AK899" s="4">
        <v>7543000</v>
      </c>
      <c r="AL899">
        <v>5</v>
      </c>
      <c r="AM899" s="4"/>
      <c r="AN899">
        <v>1010</v>
      </c>
      <c r="AP899" s="5" t="s">
        <v>5896</v>
      </c>
      <c r="AQ899">
        <v>100931</v>
      </c>
      <c r="AT899">
        <v>1</v>
      </c>
      <c r="AU899" t="s">
        <v>12</v>
      </c>
      <c r="AV899" t="s">
        <v>5897</v>
      </c>
      <c r="AW899" t="s">
        <v>5898</v>
      </c>
      <c r="AX899">
        <v>1010</v>
      </c>
      <c r="AY899" t="s">
        <v>28</v>
      </c>
      <c r="AZ899" t="s">
        <v>29</v>
      </c>
      <c r="BB899" s="5">
        <v>43709.902777777803</v>
      </c>
      <c r="BC899" s="6" t="s">
        <v>17</v>
      </c>
      <c r="BE899">
        <v>6</v>
      </c>
      <c r="BF899">
        <v>10385</v>
      </c>
      <c r="BG899">
        <v>42056</v>
      </c>
      <c r="BH899" t="s">
        <v>5899</v>
      </c>
      <c r="BT899">
        <v>522738</v>
      </c>
    </row>
    <row r="900" spans="1:72" x14ac:dyDescent="0.3">
      <c r="A900">
        <v>523081</v>
      </c>
      <c r="B900">
        <v>14811</v>
      </c>
      <c r="F900" t="s">
        <v>0</v>
      </c>
      <c r="G900" t="s">
        <v>19</v>
      </c>
      <c r="H900" t="s">
        <v>5900</v>
      </c>
      <c r="I900" t="s">
        <v>21</v>
      </c>
      <c r="K900">
        <v>1</v>
      </c>
      <c r="L900" t="s">
        <v>4</v>
      </c>
      <c r="M900">
        <v>100931</v>
      </c>
      <c r="N900" t="s">
        <v>5</v>
      </c>
      <c r="T900" t="s">
        <v>5901</v>
      </c>
      <c r="U900" s="1">
        <v>1</v>
      </c>
      <c r="V900" t="s">
        <v>5444</v>
      </c>
      <c r="W900" t="s">
        <v>5893</v>
      </c>
      <c r="X900" t="s">
        <v>5446</v>
      </c>
      <c r="Y900" s="3">
        <v>18</v>
      </c>
      <c r="Z900" s="4">
        <v>1849</v>
      </c>
      <c r="AA900" t="s">
        <v>5893</v>
      </c>
      <c r="AB900" t="s">
        <v>5902</v>
      </c>
      <c r="AC900">
        <v>2013</v>
      </c>
      <c r="AD900">
        <v>7</v>
      </c>
      <c r="AE900">
        <v>25</v>
      </c>
      <c r="AF900" t="s">
        <v>5903</v>
      </c>
      <c r="AG900" t="s">
        <v>5904</v>
      </c>
      <c r="AH900" s="4">
        <v>541523</v>
      </c>
      <c r="AI900" s="4">
        <v>7527398</v>
      </c>
      <c r="AJ900" s="4">
        <v>541000</v>
      </c>
      <c r="AK900" s="4">
        <v>7527000</v>
      </c>
      <c r="AL900">
        <v>100</v>
      </c>
      <c r="AM900" s="4"/>
      <c r="AN900">
        <v>1010</v>
      </c>
      <c r="AO900" t="s">
        <v>5905</v>
      </c>
      <c r="AP900" s="5" t="s">
        <v>5906</v>
      </c>
      <c r="AQ900">
        <v>100931</v>
      </c>
      <c r="AT900">
        <v>1</v>
      </c>
      <c r="AU900" t="s">
        <v>12</v>
      </c>
      <c r="AV900" t="s">
        <v>5907</v>
      </c>
      <c r="AW900" t="s">
        <v>5908</v>
      </c>
      <c r="AX900">
        <v>1010</v>
      </c>
      <c r="AY900" t="s">
        <v>28</v>
      </c>
      <c r="AZ900" t="s">
        <v>29</v>
      </c>
      <c r="BB900" s="5">
        <v>43709.902777777803</v>
      </c>
      <c r="BC900" s="6" t="s">
        <v>17</v>
      </c>
      <c r="BE900">
        <v>6</v>
      </c>
      <c r="BF900">
        <v>11413</v>
      </c>
      <c r="BG900">
        <v>42055</v>
      </c>
      <c r="BH900" t="s">
        <v>5909</v>
      </c>
      <c r="BT900">
        <v>523081</v>
      </c>
    </row>
    <row r="901" spans="1:72" x14ac:dyDescent="0.3">
      <c r="A901">
        <v>2845</v>
      </c>
      <c r="B901">
        <v>88145</v>
      </c>
      <c r="F901" t="s">
        <v>0</v>
      </c>
      <c r="G901" t="s">
        <v>19</v>
      </c>
      <c r="H901" t="s">
        <v>7349</v>
      </c>
      <c r="I901" t="s">
        <v>21</v>
      </c>
      <c r="K901">
        <v>1</v>
      </c>
      <c r="L901" t="s">
        <v>6877</v>
      </c>
      <c r="M901">
        <v>121481</v>
      </c>
      <c r="N901" t="s">
        <v>6881</v>
      </c>
      <c r="T901" t="s">
        <v>7350</v>
      </c>
      <c r="U901" s="1">
        <v>1</v>
      </c>
      <c r="V901" t="s">
        <v>3687</v>
      </c>
      <c r="W901" t="s">
        <v>7351</v>
      </c>
      <c r="X901" t="s">
        <v>3689</v>
      </c>
      <c r="Y901" s="3">
        <v>11</v>
      </c>
      <c r="Z901" s="4">
        <v>1149</v>
      </c>
      <c r="AA901" t="s">
        <v>7351</v>
      </c>
      <c r="AB901" t="s">
        <v>7352</v>
      </c>
      <c r="AC901">
        <v>2013</v>
      </c>
      <c r="AD901">
        <v>7</v>
      </c>
      <c r="AE901">
        <v>2</v>
      </c>
      <c r="AF901" t="s">
        <v>7353</v>
      </c>
      <c r="AH901">
        <v>-55750</v>
      </c>
      <c r="AI901">
        <v>6616801</v>
      </c>
      <c r="AJ901" s="4">
        <v>-55000</v>
      </c>
      <c r="AK901" s="4">
        <v>6617000</v>
      </c>
      <c r="AL901">
        <v>100</v>
      </c>
      <c r="AN901">
        <v>1010</v>
      </c>
      <c r="AP901" s="5" t="s">
        <v>7354</v>
      </c>
      <c r="AQ901">
        <v>121481</v>
      </c>
      <c r="AS901" s="11" t="s">
        <v>6878</v>
      </c>
      <c r="AT901">
        <v>1</v>
      </c>
      <c r="AU901" t="s">
        <v>6893</v>
      </c>
      <c r="AV901" t="s">
        <v>7355</v>
      </c>
      <c r="AW901" t="s">
        <v>7356</v>
      </c>
      <c r="AX901">
        <v>1010</v>
      </c>
      <c r="AY901" t="s">
        <v>28</v>
      </c>
      <c r="AZ901" t="s">
        <v>29</v>
      </c>
      <c r="BB901" s="5">
        <v>43710.332638888904</v>
      </c>
      <c r="BC901" s="6" t="s">
        <v>17</v>
      </c>
      <c r="BE901">
        <v>6</v>
      </c>
      <c r="BF901">
        <v>75445</v>
      </c>
      <c r="BG901">
        <v>41860</v>
      </c>
      <c r="BH901" t="s">
        <v>7357</v>
      </c>
      <c r="BT901">
        <v>2845</v>
      </c>
    </row>
    <row r="902" spans="1:72" x14ac:dyDescent="0.3">
      <c r="A902">
        <v>114971</v>
      </c>
      <c r="B902">
        <v>13521</v>
      </c>
      <c r="F902" t="s">
        <v>0</v>
      </c>
      <c r="G902" t="s">
        <v>19</v>
      </c>
      <c r="H902" t="s">
        <v>4224</v>
      </c>
      <c r="I902" t="s">
        <v>21</v>
      </c>
      <c r="K902">
        <v>1</v>
      </c>
      <c r="L902" t="s">
        <v>4</v>
      </c>
      <c r="M902">
        <v>100931</v>
      </c>
      <c r="N902" t="s">
        <v>5</v>
      </c>
      <c r="T902" t="s">
        <v>4225</v>
      </c>
      <c r="U902" s="1">
        <v>1</v>
      </c>
      <c r="V902" t="s">
        <v>4017</v>
      </c>
      <c r="W902" t="s">
        <v>4107</v>
      </c>
      <c r="X902" t="s">
        <v>4045</v>
      </c>
      <c r="Y902" s="3">
        <v>15</v>
      </c>
      <c r="Z902" s="4">
        <v>1529</v>
      </c>
      <c r="AA902" s="4" t="s">
        <v>4210</v>
      </c>
      <c r="AB902" t="s">
        <v>4226</v>
      </c>
      <c r="AC902">
        <v>2013</v>
      </c>
      <c r="AD902">
        <v>7</v>
      </c>
      <c r="AE902">
        <v>12</v>
      </c>
      <c r="AF902" t="s">
        <v>1642</v>
      </c>
      <c r="AH902" s="4">
        <v>67927</v>
      </c>
      <c r="AI902" s="4">
        <v>6960872</v>
      </c>
      <c r="AJ902" s="4">
        <v>67000</v>
      </c>
      <c r="AK902" s="4">
        <v>6961000</v>
      </c>
      <c r="AL902">
        <v>10</v>
      </c>
      <c r="AM902" s="4"/>
      <c r="AN902">
        <v>1010</v>
      </c>
      <c r="AP902" s="5" t="s">
        <v>4227</v>
      </c>
      <c r="AQ902">
        <v>100931</v>
      </c>
      <c r="AT902">
        <v>1</v>
      </c>
      <c r="AU902" t="s">
        <v>12</v>
      </c>
      <c r="AV902" t="s">
        <v>4228</v>
      </c>
      <c r="AW902" t="s">
        <v>4229</v>
      </c>
      <c r="AX902">
        <v>1010</v>
      </c>
      <c r="AY902" t="s">
        <v>28</v>
      </c>
      <c r="AZ902" t="s">
        <v>29</v>
      </c>
      <c r="BB902" s="5">
        <v>43709.902777777803</v>
      </c>
      <c r="BC902" s="6" t="s">
        <v>17</v>
      </c>
      <c r="BE902">
        <v>6</v>
      </c>
      <c r="BF902">
        <v>10139</v>
      </c>
      <c r="BG902">
        <v>41891</v>
      </c>
      <c r="BH902" t="s">
        <v>4230</v>
      </c>
      <c r="BT902">
        <v>114971</v>
      </c>
    </row>
    <row r="903" spans="1:72" x14ac:dyDescent="0.3">
      <c r="A903">
        <v>173114</v>
      </c>
      <c r="B903">
        <v>87011</v>
      </c>
      <c r="F903" t="s">
        <v>0</v>
      </c>
      <c r="G903" t="s">
        <v>19</v>
      </c>
      <c r="H903" t="s">
        <v>7401</v>
      </c>
      <c r="I903" t="s">
        <v>21</v>
      </c>
      <c r="K903">
        <v>1</v>
      </c>
      <c r="L903" t="s">
        <v>6877</v>
      </c>
      <c r="M903">
        <v>121481</v>
      </c>
      <c r="N903" t="s">
        <v>6881</v>
      </c>
      <c r="T903" t="s">
        <v>7402</v>
      </c>
      <c r="U903" s="1">
        <v>1</v>
      </c>
      <c r="V903" t="s">
        <v>4017</v>
      </c>
      <c r="W903" t="s">
        <v>4451</v>
      </c>
      <c r="X903" t="s">
        <v>4045</v>
      </c>
      <c r="Y903" s="3">
        <v>15</v>
      </c>
      <c r="Z903" s="4">
        <v>1560</v>
      </c>
      <c r="AA903" s="4" t="s">
        <v>4451</v>
      </c>
      <c r="AB903" t="s">
        <v>7403</v>
      </c>
      <c r="AC903">
        <v>2014</v>
      </c>
      <c r="AD903">
        <v>7</v>
      </c>
      <c r="AE903">
        <v>6</v>
      </c>
      <c r="AF903" t="s">
        <v>4453</v>
      </c>
      <c r="AH903">
        <v>155292</v>
      </c>
      <c r="AI903">
        <v>6995121</v>
      </c>
      <c r="AJ903" s="4">
        <v>155000</v>
      </c>
      <c r="AK903" s="4">
        <v>6995000</v>
      </c>
      <c r="AL903">
        <v>5</v>
      </c>
      <c r="AN903">
        <v>1010</v>
      </c>
      <c r="AO903" t="s">
        <v>7404</v>
      </c>
      <c r="AP903" s="5" t="s">
        <v>7405</v>
      </c>
      <c r="AQ903">
        <v>121481</v>
      </c>
      <c r="AS903" s="11" t="s">
        <v>6878</v>
      </c>
      <c r="AT903">
        <v>1</v>
      </c>
      <c r="AU903" t="s">
        <v>6893</v>
      </c>
      <c r="AV903" t="s">
        <v>7406</v>
      </c>
      <c r="AW903" t="s">
        <v>7407</v>
      </c>
      <c r="AX903">
        <v>1010</v>
      </c>
      <c r="AY903" t="s">
        <v>28</v>
      </c>
      <c r="AZ903" t="s">
        <v>29</v>
      </c>
      <c r="BB903" s="5">
        <v>43709.903472222199</v>
      </c>
      <c r="BC903" s="6" t="s">
        <v>17</v>
      </c>
      <c r="BE903">
        <v>6</v>
      </c>
      <c r="BF903">
        <v>74421</v>
      </c>
      <c r="BG903">
        <v>41913</v>
      </c>
      <c r="BH903" t="s">
        <v>7408</v>
      </c>
      <c r="BT903">
        <v>173114</v>
      </c>
    </row>
    <row r="904" spans="1:72" x14ac:dyDescent="0.3">
      <c r="A904">
        <v>174292</v>
      </c>
      <c r="B904">
        <v>87901</v>
      </c>
      <c r="F904" t="s">
        <v>0</v>
      </c>
      <c r="G904" t="s">
        <v>19</v>
      </c>
      <c r="H904" t="s">
        <v>7435</v>
      </c>
      <c r="I904" t="s">
        <v>21</v>
      </c>
      <c r="K904">
        <v>1</v>
      </c>
      <c r="L904" t="s">
        <v>6877</v>
      </c>
      <c r="M904">
        <v>121481</v>
      </c>
      <c r="N904" t="s">
        <v>6881</v>
      </c>
      <c r="T904" t="s">
        <v>7436</v>
      </c>
      <c r="U904" s="1">
        <v>1</v>
      </c>
      <c r="V904" t="s">
        <v>4017</v>
      </c>
      <c r="W904" t="s">
        <v>4451</v>
      </c>
      <c r="X904" t="s">
        <v>4045</v>
      </c>
      <c r="Y904" s="3">
        <v>15</v>
      </c>
      <c r="Z904" s="4">
        <v>1560</v>
      </c>
      <c r="AA904" s="4" t="s">
        <v>4451</v>
      </c>
      <c r="AB904" t="s">
        <v>7437</v>
      </c>
      <c r="AC904">
        <v>2014</v>
      </c>
      <c r="AD904">
        <v>6</v>
      </c>
      <c r="AE904">
        <v>29</v>
      </c>
      <c r="AF904" t="s">
        <v>4453</v>
      </c>
      <c r="AH904">
        <v>156826</v>
      </c>
      <c r="AI904">
        <v>6987689</v>
      </c>
      <c r="AJ904" s="4">
        <v>157000</v>
      </c>
      <c r="AK904" s="4">
        <v>6987000</v>
      </c>
      <c r="AL904">
        <v>5</v>
      </c>
      <c r="AN904">
        <v>1010</v>
      </c>
      <c r="AP904" s="5" t="s">
        <v>7438</v>
      </c>
      <c r="AQ904">
        <v>121481</v>
      </c>
      <c r="AS904" s="11" t="s">
        <v>6878</v>
      </c>
      <c r="AT904">
        <v>1</v>
      </c>
      <c r="AU904" t="s">
        <v>6893</v>
      </c>
      <c r="AV904" t="s">
        <v>7439</v>
      </c>
      <c r="AW904" t="s">
        <v>7440</v>
      </c>
      <c r="AX904">
        <v>1010</v>
      </c>
      <c r="AY904" t="s">
        <v>28</v>
      </c>
      <c r="AZ904" t="s">
        <v>29</v>
      </c>
      <c r="BB904" s="5">
        <v>43710.332638888904</v>
      </c>
      <c r="BC904" s="6" t="s">
        <v>17</v>
      </c>
      <c r="BE904">
        <v>6</v>
      </c>
      <c r="BF904">
        <v>75226</v>
      </c>
      <c r="BG904">
        <v>41912</v>
      </c>
      <c r="BH904" t="s">
        <v>7441</v>
      </c>
      <c r="BT904">
        <v>174292</v>
      </c>
    </row>
    <row r="905" spans="1:72" x14ac:dyDescent="0.3">
      <c r="A905">
        <v>521613</v>
      </c>
      <c r="B905">
        <v>14677</v>
      </c>
      <c r="F905" t="s">
        <v>0</v>
      </c>
      <c r="G905" t="s">
        <v>19</v>
      </c>
      <c r="H905" t="s">
        <v>5652</v>
      </c>
      <c r="I905" t="s">
        <v>21</v>
      </c>
      <c r="K905">
        <v>1</v>
      </c>
      <c r="L905" t="s">
        <v>4</v>
      </c>
      <c r="M905">
        <v>100931</v>
      </c>
      <c r="N905" t="s">
        <v>5</v>
      </c>
      <c r="T905" t="s">
        <v>5653</v>
      </c>
      <c r="U905" s="1">
        <v>1</v>
      </c>
      <c r="V905" t="s">
        <v>5444</v>
      </c>
      <c r="W905" t="s">
        <v>5645</v>
      </c>
      <c r="X905" t="s">
        <v>5446</v>
      </c>
      <c r="Y905" s="3">
        <v>18</v>
      </c>
      <c r="Z905" s="4">
        <v>1840</v>
      </c>
      <c r="AA905" s="4" t="s">
        <v>5645</v>
      </c>
      <c r="AB905" t="s">
        <v>5654</v>
      </c>
      <c r="AC905">
        <v>2014</v>
      </c>
      <c r="AD905">
        <v>7</v>
      </c>
      <c r="AE905">
        <v>24</v>
      </c>
      <c r="AF905" t="s">
        <v>5655</v>
      </c>
      <c r="AH905" s="4">
        <v>513745</v>
      </c>
      <c r="AI905" s="4">
        <v>7416064</v>
      </c>
      <c r="AJ905" s="4">
        <v>513000</v>
      </c>
      <c r="AK905" s="4">
        <v>7417000</v>
      </c>
      <c r="AL905">
        <v>100</v>
      </c>
      <c r="AM905" s="4"/>
      <c r="AN905">
        <v>1010</v>
      </c>
      <c r="AO905" t="s">
        <v>5656</v>
      </c>
      <c r="AP905" s="5" t="s">
        <v>5657</v>
      </c>
      <c r="AQ905">
        <v>100931</v>
      </c>
      <c r="AT905">
        <v>1</v>
      </c>
      <c r="AU905" t="s">
        <v>12</v>
      </c>
      <c r="AV905" t="s">
        <v>5658</v>
      </c>
      <c r="AW905" t="s">
        <v>5659</v>
      </c>
      <c r="AX905">
        <v>1010</v>
      </c>
      <c r="AY905" t="s">
        <v>28</v>
      </c>
      <c r="AZ905" t="s">
        <v>29</v>
      </c>
      <c r="BB905" s="5">
        <v>43709.902777777803</v>
      </c>
      <c r="BC905" s="6" t="s">
        <v>17</v>
      </c>
      <c r="BE905">
        <v>6</v>
      </c>
      <c r="BF905">
        <v>11285</v>
      </c>
      <c r="BG905">
        <v>42034</v>
      </c>
      <c r="BH905" t="s">
        <v>5660</v>
      </c>
      <c r="BT905">
        <v>521613</v>
      </c>
    </row>
    <row r="906" spans="1:72" x14ac:dyDescent="0.3">
      <c r="A906">
        <v>521540</v>
      </c>
      <c r="B906">
        <v>13795</v>
      </c>
      <c r="F906" t="s">
        <v>0</v>
      </c>
      <c r="G906" t="s">
        <v>19</v>
      </c>
      <c r="H906" t="s">
        <v>5661</v>
      </c>
      <c r="I906" t="s">
        <v>21</v>
      </c>
      <c r="K906">
        <v>1</v>
      </c>
      <c r="L906" t="s">
        <v>4</v>
      </c>
      <c r="M906">
        <v>100931</v>
      </c>
      <c r="N906" t="s">
        <v>5</v>
      </c>
      <c r="T906" t="s">
        <v>5662</v>
      </c>
      <c r="U906" s="1">
        <v>1</v>
      </c>
      <c r="V906" t="s">
        <v>5444</v>
      </c>
      <c r="W906" t="s">
        <v>5645</v>
      </c>
      <c r="X906" t="s">
        <v>5446</v>
      </c>
      <c r="Y906" s="3">
        <v>18</v>
      </c>
      <c r="Z906" s="4">
        <v>1840</v>
      </c>
      <c r="AA906" s="4" t="s">
        <v>5645</v>
      </c>
      <c r="AB906" t="s">
        <v>5663</v>
      </c>
      <c r="AC906">
        <v>2014</v>
      </c>
      <c r="AD906">
        <v>7</v>
      </c>
      <c r="AE906">
        <v>27</v>
      </c>
      <c r="AF906" t="s">
        <v>5664</v>
      </c>
      <c r="AH906" s="4">
        <v>512175</v>
      </c>
      <c r="AI906" s="4">
        <v>7437302</v>
      </c>
      <c r="AJ906" s="4">
        <v>513000</v>
      </c>
      <c r="AK906" s="4">
        <v>7437000</v>
      </c>
      <c r="AL906">
        <v>100</v>
      </c>
      <c r="AM906" s="4"/>
      <c r="AN906">
        <v>1010</v>
      </c>
      <c r="AP906" s="5" t="s">
        <v>5665</v>
      </c>
      <c r="AQ906">
        <v>100931</v>
      </c>
      <c r="AT906">
        <v>1</v>
      </c>
      <c r="AU906" t="s">
        <v>12</v>
      </c>
      <c r="AV906" t="s">
        <v>5666</v>
      </c>
      <c r="AW906" t="s">
        <v>5667</v>
      </c>
      <c r="AX906">
        <v>1010</v>
      </c>
      <c r="AY906" t="s">
        <v>28</v>
      </c>
      <c r="AZ906" t="s">
        <v>29</v>
      </c>
      <c r="BB906" s="5">
        <v>43709.902777777803</v>
      </c>
      <c r="BC906" s="6" t="s">
        <v>17</v>
      </c>
      <c r="BE906">
        <v>6</v>
      </c>
      <c r="BF906">
        <v>10409</v>
      </c>
      <c r="BG906">
        <v>42036</v>
      </c>
      <c r="BH906" t="s">
        <v>5668</v>
      </c>
      <c r="BT906">
        <v>521540</v>
      </c>
    </row>
    <row r="907" spans="1:72" x14ac:dyDescent="0.3">
      <c r="A907">
        <v>522317</v>
      </c>
      <c r="B907">
        <v>14777</v>
      </c>
      <c r="F907" t="s">
        <v>0</v>
      </c>
      <c r="G907" t="s">
        <v>19</v>
      </c>
      <c r="H907" t="s">
        <v>5678</v>
      </c>
      <c r="I907" t="s">
        <v>21</v>
      </c>
      <c r="K907">
        <v>1</v>
      </c>
      <c r="L907" t="s">
        <v>4</v>
      </c>
      <c r="M907">
        <v>100931</v>
      </c>
      <c r="N907" t="s">
        <v>5</v>
      </c>
      <c r="T907" t="s">
        <v>5679</v>
      </c>
      <c r="U907" s="1">
        <v>1</v>
      </c>
      <c r="V907" t="s">
        <v>5444</v>
      </c>
      <c r="W907" t="s">
        <v>5645</v>
      </c>
      <c r="X907" t="s">
        <v>5446</v>
      </c>
      <c r="Y907" s="3">
        <v>18</v>
      </c>
      <c r="Z907" s="4">
        <v>1840</v>
      </c>
      <c r="AA907" s="4" t="s">
        <v>5645</v>
      </c>
      <c r="AB907" t="s">
        <v>5680</v>
      </c>
      <c r="AC907">
        <v>2014</v>
      </c>
      <c r="AD907">
        <v>7</v>
      </c>
      <c r="AE907">
        <v>26</v>
      </c>
      <c r="AF907" t="s">
        <v>5681</v>
      </c>
      <c r="AH907" s="4">
        <v>521327</v>
      </c>
      <c r="AI907" s="4">
        <v>7428931</v>
      </c>
      <c r="AJ907" s="4">
        <v>521000</v>
      </c>
      <c r="AK907" s="4">
        <v>7429000</v>
      </c>
      <c r="AL907">
        <v>100</v>
      </c>
      <c r="AM907" s="4"/>
      <c r="AN907">
        <v>1010</v>
      </c>
      <c r="AO907" t="s">
        <v>5682</v>
      </c>
      <c r="AP907" s="5" t="s">
        <v>5683</v>
      </c>
      <c r="AQ907">
        <v>100931</v>
      </c>
      <c r="AT907">
        <v>1</v>
      </c>
      <c r="AU907" t="s">
        <v>12</v>
      </c>
      <c r="AV907" t="s">
        <v>5684</v>
      </c>
      <c r="AW907" t="s">
        <v>5685</v>
      </c>
      <c r="AX907">
        <v>1010</v>
      </c>
      <c r="AY907" t="s">
        <v>28</v>
      </c>
      <c r="AZ907" t="s">
        <v>29</v>
      </c>
      <c r="BB907" s="5">
        <v>43709.902777777803</v>
      </c>
      <c r="BC907" s="6" t="s">
        <v>17</v>
      </c>
      <c r="BE907">
        <v>6</v>
      </c>
      <c r="BF907">
        <v>11379</v>
      </c>
      <c r="BG907">
        <v>42035</v>
      </c>
      <c r="BH907" t="s">
        <v>5686</v>
      </c>
      <c r="BT907">
        <v>522317</v>
      </c>
    </row>
    <row r="908" spans="1:72" x14ac:dyDescent="0.3">
      <c r="A908">
        <v>532651</v>
      </c>
      <c r="B908">
        <v>14644</v>
      </c>
      <c r="F908" t="s">
        <v>0</v>
      </c>
      <c r="G908" t="s">
        <v>19</v>
      </c>
      <c r="H908" t="s">
        <v>6484</v>
      </c>
      <c r="I908" s="7" t="str">
        <f>HYPERLINK(AP908,"Foto")</f>
        <v>Foto</v>
      </c>
      <c r="K908">
        <v>1</v>
      </c>
      <c r="L908" t="s">
        <v>4</v>
      </c>
      <c r="M908">
        <v>100931</v>
      </c>
      <c r="N908" t="s">
        <v>5</v>
      </c>
      <c r="T908" t="s">
        <v>6485</v>
      </c>
      <c r="U908" s="1">
        <v>1</v>
      </c>
      <c r="V908" t="s">
        <v>6047</v>
      </c>
      <c r="W908" t="s">
        <v>6486</v>
      </c>
      <c r="X908" s="2" t="s">
        <v>6049</v>
      </c>
      <c r="Y908" s="3">
        <v>19</v>
      </c>
      <c r="Z908" s="4">
        <v>1942</v>
      </c>
      <c r="AA908" s="4" t="s">
        <v>6486</v>
      </c>
      <c r="AB908" t="s">
        <v>6487</v>
      </c>
      <c r="AC908">
        <v>2014</v>
      </c>
      <c r="AD908">
        <v>8</v>
      </c>
      <c r="AE908">
        <v>15</v>
      </c>
      <c r="AF908" t="s">
        <v>6488</v>
      </c>
      <c r="AH908" s="4">
        <v>729817</v>
      </c>
      <c r="AI908" s="4">
        <v>7752394</v>
      </c>
      <c r="AJ908" s="4">
        <v>729000</v>
      </c>
      <c r="AK908" s="4">
        <v>7753000</v>
      </c>
      <c r="AL908">
        <v>5</v>
      </c>
      <c r="AM908" s="4"/>
      <c r="AN908">
        <v>1010</v>
      </c>
      <c r="AP908" s="5" t="s">
        <v>6489</v>
      </c>
      <c r="AQ908">
        <v>100931</v>
      </c>
      <c r="AT908">
        <v>1</v>
      </c>
      <c r="AU908" t="s">
        <v>12</v>
      </c>
      <c r="AV908" t="s">
        <v>6490</v>
      </c>
      <c r="AW908" t="s">
        <v>6491</v>
      </c>
      <c r="AX908">
        <v>1010</v>
      </c>
      <c r="AY908" t="s">
        <v>28</v>
      </c>
      <c r="AZ908" t="s">
        <v>29</v>
      </c>
      <c r="BA908">
        <v>1</v>
      </c>
      <c r="BB908" s="5">
        <v>43709.902777777803</v>
      </c>
      <c r="BC908" s="6" t="s">
        <v>17</v>
      </c>
      <c r="BE908">
        <v>6</v>
      </c>
      <c r="BF908">
        <v>11252</v>
      </c>
      <c r="BG908">
        <v>42121</v>
      </c>
      <c r="BH908" t="s">
        <v>6492</v>
      </c>
      <c r="BT908">
        <v>532651</v>
      </c>
    </row>
    <row r="909" spans="1:72" x14ac:dyDescent="0.3">
      <c r="A909">
        <v>172860</v>
      </c>
      <c r="B909">
        <v>100632</v>
      </c>
      <c r="F909" t="s">
        <v>0</v>
      </c>
      <c r="G909" t="s">
        <v>19</v>
      </c>
      <c r="H909" t="s">
        <v>7409</v>
      </c>
      <c r="I909" t="s">
        <v>21</v>
      </c>
      <c r="K909">
        <v>1</v>
      </c>
      <c r="L909" t="s">
        <v>6877</v>
      </c>
      <c r="M909">
        <v>121481</v>
      </c>
      <c r="N909" t="s">
        <v>6881</v>
      </c>
      <c r="T909" t="s">
        <v>7402</v>
      </c>
      <c r="U909" s="1">
        <v>1</v>
      </c>
      <c r="V909" t="s">
        <v>4017</v>
      </c>
      <c r="W909" t="s">
        <v>4451</v>
      </c>
      <c r="X909" t="s">
        <v>4045</v>
      </c>
      <c r="Y909" s="3">
        <v>15</v>
      </c>
      <c r="Z909" s="4">
        <v>1560</v>
      </c>
      <c r="AA909" s="4" t="s">
        <v>4451</v>
      </c>
      <c r="AB909" t="s">
        <v>7410</v>
      </c>
      <c r="AC909">
        <v>2015</v>
      </c>
      <c r="AD909">
        <v>8</v>
      </c>
      <c r="AE909">
        <v>31</v>
      </c>
      <c r="AF909" t="s">
        <v>4453</v>
      </c>
      <c r="AH909">
        <v>155212</v>
      </c>
      <c r="AI909">
        <v>6994919</v>
      </c>
      <c r="AJ909" s="4">
        <v>155000</v>
      </c>
      <c r="AK909" s="4">
        <v>6995000</v>
      </c>
      <c r="AL909">
        <v>5</v>
      </c>
      <c r="AN909">
        <v>1010</v>
      </c>
      <c r="AP909" s="5" t="s">
        <v>7411</v>
      </c>
      <c r="AQ909">
        <v>121481</v>
      </c>
      <c r="AS909" s="11" t="s">
        <v>6878</v>
      </c>
      <c r="AT909">
        <v>1</v>
      </c>
      <c r="AU909" t="s">
        <v>6893</v>
      </c>
      <c r="AV909" t="s">
        <v>7412</v>
      </c>
      <c r="AW909" t="s">
        <v>7413</v>
      </c>
      <c r="AX909">
        <v>1010</v>
      </c>
      <c r="AY909" t="s">
        <v>28</v>
      </c>
      <c r="AZ909" t="s">
        <v>29</v>
      </c>
      <c r="BB909" s="5">
        <v>43710.332638888904</v>
      </c>
      <c r="BC909" s="6" t="s">
        <v>17</v>
      </c>
      <c r="BE909">
        <v>6</v>
      </c>
      <c r="BF909">
        <v>87447</v>
      </c>
      <c r="BG909">
        <v>41915</v>
      </c>
      <c r="BH909" t="s">
        <v>7414</v>
      </c>
      <c r="BT909">
        <v>172860</v>
      </c>
    </row>
    <row r="910" spans="1:72" x14ac:dyDescent="0.3">
      <c r="A910">
        <v>178101</v>
      </c>
      <c r="B910">
        <v>96853</v>
      </c>
      <c r="F910" t="s">
        <v>0</v>
      </c>
      <c r="G910" t="s">
        <v>19</v>
      </c>
      <c r="H910" t="s">
        <v>7455</v>
      </c>
      <c r="I910" t="s">
        <v>21</v>
      </c>
      <c r="K910">
        <v>1</v>
      </c>
      <c r="L910" t="s">
        <v>6877</v>
      </c>
      <c r="M910">
        <v>121481</v>
      </c>
      <c r="N910" t="s">
        <v>6881</v>
      </c>
      <c r="T910" t="s">
        <v>7456</v>
      </c>
      <c r="U910" s="1">
        <v>1</v>
      </c>
      <c r="V910" t="s">
        <v>4017</v>
      </c>
      <c r="W910" t="s">
        <v>4451</v>
      </c>
      <c r="X910" t="s">
        <v>4045</v>
      </c>
      <c r="Y910" s="3">
        <v>15</v>
      </c>
      <c r="Z910" s="4">
        <v>1560</v>
      </c>
      <c r="AA910" s="4" t="s">
        <v>4451</v>
      </c>
      <c r="AB910" t="s">
        <v>7457</v>
      </c>
      <c r="AC910">
        <v>2015</v>
      </c>
      <c r="AD910">
        <v>7</v>
      </c>
      <c r="AE910">
        <v>11</v>
      </c>
      <c r="AF910" t="s">
        <v>4453</v>
      </c>
      <c r="AH910">
        <v>162244</v>
      </c>
      <c r="AI910">
        <v>6984088</v>
      </c>
      <c r="AJ910" s="4">
        <v>163000</v>
      </c>
      <c r="AK910" s="4">
        <v>6985000</v>
      </c>
      <c r="AL910">
        <v>5</v>
      </c>
      <c r="AN910">
        <v>1010</v>
      </c>
      <c r="AP910" s="5" t="s">
        <v>7458</v>
      </c>
      <c r="AQ910">
        <v>121481</v>
      </c>
      <c r="AS910" s="11" t="s">
        <v>6878</v>
      </c>
      <c r="AT910">
        <v>1</v>
      </c>
      <c r="AU910" t="s">
        <v>6893</v>
      </c>
      <c r="AV910" t="s">
        <v>7459</v>
      </c>
      <c r="AW910" t="s">
        <v>7460</v>
      </c>
      <c r="AX910">
        <v>1010</v>
      </c>
      <c r="AY910" t="s">
        <v>28</v>
      </c>
      <c r="AZ910" t="s">
        <v>29</v>
      </c>
      <c r="BB910" s="5">
        <v>43710.332638888904</v>
      </c>
      <c r="BC910" s="6" t="s">
        <v>17</v>
      </c>
      <c r="BE910">
        <v>6</v>
      </c>
      <c r="BF910">
        <v>84098</v>
      </c>
      <c r="BG910">
        <v>41914</v>
      </c>
      <c r="BH910" t="s">
        <v>7461</v>
      </c>
      <c r="BT910">
        <v>178101</v>
      </c>
    </row>
    <row r="911" spans="1:72" x14ac:dyDescent="0.3">
      <c r="A911">
        <v>222129</v>
      </c>
      <c r="B911">
        <v>325060</v>
      </c>
      <c r="F911" t="s">
        <v>0</v>
      </c>
      <c r="G911" t="s">
        <v>1</v>
      </c>
      <c r="H911" t="s">
        <v>2566</v>
      </c>
      <c r="I911" t="s">
        <v>793</v>
      </c>
      <c r="K911">
        <v>1</v>
      </c>
      <c r="L911" t="s">
        <v>4</v>
      </c>
      <c r="M911">
        <v>100931</v>
      </c>
      <c r="N911" t="s">
        <v>5</v>
      </c>
      <c r="T911" t="s">
        <v>2567</v>
      </c>
      <c r="U911" s="1">
        <v>1</v>
      </c>
      <c r="V911" t="s">
        <v>2527</v>
      </c>
      <c r="W911" t="s">
        <v>2568</v>
      </c>
      <c r="X911" s="2" t="s">
        <v>2529</v>
      </c>
      <c r="Y911" s="3">
        <v>7</v>
      </c>
      <c r="Z911" s="4">
        <v>706</v>
      </c>
      <c r="AA911" s="4" t="s">
        <v>2568</v>
      </c>
      <c r="AB911" t="s">
        <v>2569</v>
      </c>
      <c r="AC911">
        <v>2015</v>
      </c>
      <c r="AD911">
        <v>7</v>
      </c>
      <c r="AE911">
        <v>29</v>
      </c>
      <c r="AF911" t="s">
        <v>2560</v>
      </c>
      <c r="AG911" t="s">
        <v>2560</v>
      </c>
      <c r="AH911">
        <v>225944</v>
      </c>
      <c r="AI911">
        <v>6560091</v>
      </c>
      <c r="AJ911" s="4">
        <v>225000</v>
      </c>
      <c r="AK911" s="4">
        <v>6561000</v>
      </c>
      <c r="AL911">
        <v>7</v>
      </c>
      <c r="AN911">
        <v>8</v>
      </c>
      <c r="AO911" t="s">
        <v>45</v>
      </c>
      <c r="AQ911">
        <v>100931</v>
      </c>
      <c r="AT911">
        <v>1</v>
      </c>
      <c r="AU911" t="s">
        <v>12</v>
      </c>
      <c r="AV911" t="s">
        <v>2570</v>
      </c>
      <c r="AW911" t="s">
        <v>2571</v>
      </c>
      <c r="AX911">
        <v>8</v>
      </c>
      <c r="AY911" t="s">
        <v>15</v>
      </c>
      <c r="AZ911" t="s">
        <v>49</v>
      </c>
      <c r="BB911" s="5">
        <v>42346</v>
      </c>
      <c r="BC911" s="6" t="s">
        <v>17</v>
      </c>
      <c r="BE911">
        <v>3</v>
      </c>
      <c r="BF911">
        <v>496309</v>
      </c>
      <c r="BG911">
        <v>41700</v>
      </c>
      <c r="BH911" t="s">
        <v>2572</v>
      </c>
      <c r="BJ911" t="s">
        <v>2573</v>
      </c>
      <c r="BT911">
        <v>222129</v>
      </c>
    </row>
    <row r="912" spans="1:72" x14ac:dyDescent="0.3">
      <c r="A912">
        <v>229730</v>
      </c>
      <c r="B912">
        <v>300008</v>
      </c>
      <c r="F912" t="s">
        <v>0</v>
      </c>
      <c r="G912" t="s">
        <v>1</v>
      </c>
      <c r="H912" t="s">
        <v>2260</v>
      </c>
      <c r="I912" s="7" t="str">
        <f>HYPERLINK(AP912,"Hb")</f>
        <v>Hb</v>
      </c>
      <c r="K912">
        <v>1</v>
      </c>
      <c r="L912" t="s">
        <v>4</v>
      </c>
      <c r="M912">
        <v>100931</v>
      </c>
      <c r="N912" t="s">
        <v>5</v>
      </c>
      <c r="T912" t="s">
        <v>2261</v>
      </c>
      <c r="U912" s="1">
        <v>1</v>
      </c>
      <c r="V912" t="s">
        <v>7</v>
      </c>
      <c r="W912" t="s">
        <v>2231</v>
      </c>
      <c r="X912" t="s">
        <v>2232</v>
      </c>
      <c r="Y912" s="3">
        <v>6</v>
      </c>
      <c r="Z912" s="4">
        <v>602</v>
      </c>
      <c r="AA912" s="4" t="s">
        <v>2231</v>
      </c>
      <c r="AB912" t="s">
        <v>2262</v>
      </c>
      <c r="AC912">
        <v>2015</v>
      </c>
      <c r="AD912">
        <v>8</v>
      </c>
      <c r="AE912">
        <v>2</v>
      </c>
      <c r="AF912" t="s">
        <v>375</v>
      </c>
      <c r="AG912" t="s">
        <v>375</v>
      </c>
      <c r="AH912">
        <v>229594</v>
      </c>
      <c r="AI912">
        <v>6634734</v>
      </c>
      <c r="AJ912" s="4">
        <v>229000</v>
      </c>
      <c r="AK912" s="4">
        <v>6635000</v>
      </c>
      <c r="AL912">
        <v>707</v>
      </c>
      <c r="AN912">
        <v>8</v>
      </c>
      <c r="AO912" t="s">
        <v>45</v>
      </c>
      <c r="AP912" t="s">
        <v>2263</v>
      </c>
      <c r="AQ912">
        <v>100931</v>
      </c>
      <c r="AT912">
        <v>1</v>
      </c>
      <c r="AU912" t="s">
        <v>12</v>
      </c>
      <c r="AV912" t="s">
        <v>2264</v>
      </c>
      <c r="AW912" t="s">
        <v>2265</v>
      </c>
      <c r="AX912">
        <v>8</v>
      </c>
      <c r="AY912" t="s">
        <v>15</v>
      </c>
      <c r="AZ912" t="s">
        <v>49</v>
      </c>
      <c r="BA912">
        <v>1</v>
      </c>
      <c r="BB912" s="5">
        <v>42356</v>
      </c>
      <c r="BC912" s="6" t="s">
        <v>17</v>
      </c>
      <c r="BE912">
        <v>3</v>
      </c>
      <c r="BF912">
        <v>473103</v>
      </c>
      <c r="BG912">
        <v>41680</v>
      </c>
      <c r="BH912" t="s">
        <v>2266</v>
      </c>
      <c r="BJ912" t="s">
        <v>2267</v>
      </c>
      <c r="BT912">
        <v>229730</v>
      </c>
    </row>
    <row r="913" spans="1:72" x14ac:dyDescent="0.3">
      <c r="A913">
        <v>245984</v>
      </c>
      <c r="B913">
        <v>95426</v>
      </c>
      <c r="F913" t="s">
        <v>0</v>
      </c>
      <c r="G913" t="s">
        <v>19</v>
      </c>
      <c r="H913" t="s">
        <v>7497</v>
      </c>
      <c r="I913" t="s">
        <v>21</v>
      </c>
      <c r="K913">
        <v>1</v>
      </c>
      <c r="L913" t="s">
        <v>6877</v>
      </c>
      <c r="M913">
        <v>121481</v>
      </c>
      <c r="N913" t="s">
        <v>6881</v>
      </c>
      <c r="T913" t="s">
        <v>7498</v>
      </c>
      <c r="U913" s="1">
        <v>1</v>
      </c>
      <c r="V913" t="s">
        <v>4493</v>
      </c>
      <c r="W913" t="s">
        <v>4807</v>
      </c>
      <c r="X913" s="2" t="s">
        <v>4495</v>
      </c>
      <c r="Y913" s="3">
        <v>16</v>
      </c>
      <c r="Z913" s="4">
        <v>1635</v>
      </c>
      <c r="AA913" s="4" t="s">
        <v>4807</v>
      </c>
      <c r="AB913" t="s">
        <v>7499</v>
      </c>
      <c r="AC913">
        <v>2015</v>
      </c>
      <c r="AD913">
        <v>7</v>
      </c>
      <c r="AE913">
        <v>12</v>
      </c>
      <c r="AF913" t="s">
        <v>4809</v>
      </c>
      <c r="AG913" t="s">
        <v>6926</v>
      </c>
      <c r="AH913">
        <v>234529</v>
      </c>
      <c r="AI913">
        <v>6989273</v>
      </c>
      <c r="AJ913" s="4">
        <v>235000</v>
      </c>
      <c r="AK913" s="4">
        <v>6989000</v>
      </c>
      <c r="AL913">
        <v>10</v>
      </c>
      <c r="AN913">
        <v>1010</v>
      </c>
      <c r="AO913" t="s">
        <v>6927</v>
      </c>
      <c r="AP913" s="5" t="s">
        <v>7500</v>
      </c>
      <c r="AQ913">
        <v>121481</v>
      </c>
      <c r="AS913" s="11" t="s">
        <v>6878</v>
      </c>
      <c r="AT913">
        <v>1</v>
      </c>
      <c r="AU913" t="s">
        <v>6893</v>
      </c>
      <c r="AV913" t="s">
        <v>7501</v>
      </c>
      <c r="AW913" t="s">
        <v>7502</v>
      </c>
      <c r="AX913">
        <v>1010</v>
      </c>
      <c r="AY913" t="s">
        <v>28</v>
      </c>
      <c r="AZ913" t="s">
        <v>29</v>
      </c>
      <c r="BB913" s="5">
        <v>43216.415300925903</v>
      </c>
      <c r="BC913" s="6" t="s">
        <v>17</v>
      </c>
      <c r="BE913">
        <v>6</v>
      </c>
      <c r="BF913">
        <v>82789</v>
      </c>
      <c r="BG913">
        <v>41949</v>
      </c>
      <c r="BH913" t="s">
        <v>7503</v>
      </c>
      <c r="BT913">
        <v>245984</v>
      </c>
    </row>
    <row r="914" spans="1:72" x14ac:dyDescent="0.3">
      <c r="A914">
        <v>280678</v>
      </c>
      <c r="B914">
        <v>114626</v>
      </c>
      <c r="F914" t="s">
        <v>0</v>
      </c>
      <c r="G914" t="s">
        <v>19</v>
      </c>
      <c r="H914" t="s">
        <v>1941</v>
      </c>
      <c r="I914" t="s">
        <v>21</v>
      </c>
      <c r="K914">
        <v>1</v>
      </c>
      <c r="L914" t="s">
        <v>4</v>
      </c>
      <c r="M914">
        <v>100931</v>
      </c>
      <c r="N914" t="s">
        <v>5</v>
      </c>
      <c r="T914" t="s">
        <v>1942</v>
      </c>
      <c r="U914" s="1">
        <v>1</v>
      </c>
      <c r="V914" t="s">
        <v>985</v>
      </c>
      <c r="W914" t="s">
        <v>1929</v>
      </c>
      <c r="X914" t="s">
        <v>1535</v>
      </c>
      <c r="Y914" s="3">
        <v>5</v>
      </c>
      <c r="Z914" s="4">
        <v>536</v>
      </c>
      <c r="AA914" t="s">
        <v>1929</v>
      </c>
      <c r="AB914" t="s">
        <v>1943</v>
      </c>
      <c r="AC914">
        <v>2015</v>
      </c>
      <c r="AD914">
        <v>7</v>
      </c>
      <c r="AE914">
        <v>15</v>
      </c>
      <c r="AF914" t="s">
        <v>1931</v>
      </c>
      <c r="AH914">
        <v>244717</v>
      </c>
      <c r="AI914">
        <v>6721407</v>
      </c>
      <c r="AJ914" s="4">
        <v>245000</v>
      </c>
      <c r="AK914" s="4">
        <v>6721000</v>
      </c>
      <c r="AL914">
        <v>100</v>
      </c>
      <c r="AN914">
        <v>1010</v>
      </c>
      <c r="AP914" s="5" t="s">
        <v>1944</v>
      </c>
      <c r="AQ914">
        <v>100931</v>
      </c>
      <c r="AT914">
        <v>1</v>
      </c>
      <c r="AU914" t="s">
        <v>12</v>
      </c>
      <c r="AV914" t="s">
        <v>1945</v>
      </c>
      <c r="AW914" t="s">
        <v>1946</v>
      </c>
      <c r="AX914">
        <v>1010</v>
      </c>
      <c r="AY914" t="s">
        <v>28</v>
      </c>
      <c r="AZ914" t="s">
        <v>29</v>
      </c>
      <c r="BB914" s="5">
        <v>42407.556886574101</v>
      </c>
      <c r="BC914" s="6" t="s">
        <v>17</v>
      </c>
      <c r="BE914">
        <v>6</v>
      </c>
      <c r="BF914">
        <v>100240</v>
      </c>
      <c r="BG914">
        <v>41656</v>
      </c>
      <c r="BH914" t="s">
        <v>1947</v>
      </c>
      <c r="BT914">
        <v>280678</v>
      </c>
    </row>
    <row r="915" spans="1:72" x14ac:dyDescent="0.3">
      <c r="A915">
        <v>307883</v>
      </c>
      <c r="B915">
        <v>98271</v>
      </c>
      <c r="F915" t="s">
        <v>0</v>
      </c>
      <c r="G915" t="s">
        <v>19</v>
      </c>
      <c r="H915" t="s">
        <v>7104</v>
      </c>
      <c r="I915" t="s">
        <v>21</v>
      </c>
      <c r="K915">
        <v>1</v>
      </c>
      <c r="L915" t="s">
        <v>6877</v>
      </c>
      <c r="M915">
        <v>121481</v>
      </c>
      <c r="N915" t="s">
        <v>6881</v>
      </c>
      <c r="T915" t="s">
        <v>1571</v>
      </c>
      <c r="U915" s="1">
        <v>1</v>
      </c>
      <c r="V915" t="s">
        <v>985</v>
      </c>
      <c r="W915" t="s">
        <v>1534</v>
      </c>
      <c r="X915" t="s">
        <v>1535</v>
      </c>
      <c r="Y915" s="3">
        <v>5</v>
      </c>
      <c r="Z915" s="4">
        <v>501</v>
      </c>
      <c r="AA915" s="4" t="s">
        <v>1534</v>
      </c>
      <c r="AB915" t="s">
        <v>7105</v>
      </c>
      <c r="AC915">
        <v>2015</v>
      </c>
      <c r="AD915">
        <v>8</v>
      </c>
      <c r="AE915">
        <v>10</v>
      </c>
      <c r="AF915" t="s">
        <v>7106</v>
      </c>
      <c r="AH915">
        <v>251937</v>
      </c>
      <c r="AI915">
        <v>6785812</v>
      </c>
      <c r="AJ915" s="4">
        <v>251000</v>
      </c>
      <c r="AK915" s="4">
        <v>6785000</v>
      </c>
      <c r="AL915">
        <v>250</v>
      </c>
      <c r="AN915">
        <v>1010</v>
      </c>
      <c r="AO915" t="s">
        <v>7107</v>
      </c>
      <c r="AP915" s="5" t="s">
        <v>7108</v>
      </c>
      <c r="AQ915">
        <v>121481</v>
      </c>
      <c r="AS915" s="11" t="s">
        <v>6878</v>
      </c>
      <c r="AT915">
        <v>1</v>
      </c>
      <c r="AU915" t="s">
        <v>6893</v>
      </c>
      <c r="AV915" t="s">
        <v>7109</v>
      </c>
      <c r="AW915" t="s">
        <v>7110</v>
      </c>
      <c r="AX915">
        <v>1010</v>
      </c>
      <c r="AY915" t="s">
        <v>28</v>
      </c>
      <c r="AZ915" t="s">
        <v>29</v>
      </c>
      <c r="BB915" s="5">
        <v>42226.982326388897</v>
      </c>
      <c r="BC915" s="6" t="s">
        <v>17</v>
      </c>
      <c r="BE915">
        <v>6</v>
      </c>
      <c r="BF915">
        <v>85346</v>
      </c>
      <c r="BG915">
        <v>41634</v>
      </c>
      <c r="BH915" t="s">
        <v>7111</v>
      </c>
      <c r="BT915">
        <v>307883</v>
      </c>
    </row>
    <row r="916" spans="1:72" x14ac:dyDescent="0.3">
      <c r="A916">
        <v>376001</v>
      </c>
      <c r="B916">
        <v>96417</v>
      </c>
      <c r="F916" t="s">
        <v>0</v>
      </c>
      <c r="G916" t="s">
        <v>19</v>
      </c>
      <c r="H916" t="s">
        <v>1629</v>
      </c>
      <c r="I916" t="s">
        <v>21</v>
      </c>
      <c r="K916">
        <v>1</v>
      </c>
      <c r="L916" t="s">
        <v>4</v>
      </c>
      <c r="M916">
        <v>100931</v>
      </c>
      <c r="N916" t="s">
        <v>5</v>
      </c>
      <c r="T916" t="s">
        <v>1630</v>
      </c>
      <c r="U916" s="1">
        <v>1</v>
      </c>
      <c r="V916" t="s">
        <v>985</v>
      </c>
      <c r="W916" t="s">
        <v>1624</v>
      </c>
      <c r="X916" t="s">
        <v>1535</v>
      </c>
      <c r="Y916" s="3">
        <v>5</v>
      </c>
      <c r="Z916" s="4">
        <v>502</v>
      </c>
      <c r="AA916" t="s">
        <v>1624</v>
      </c>
      <c r="AB916" t="s">
        <v>1631</v>
      </c>
      <c r="AC916">
        <v>2015</v>
      </c>
      <c r="AD916">
        <v>7</v>
      </c>
      <c r="AE916">
        <v>21</v>
      </c>
      <c r="AF916" t="s">
        <v>1632</v>
      </c>
      <c r="AH916">
        <v>262511</v>
      </c>
      <c r="AI916">
        <v>6765512</v>
      </c>
      <c r="AJ916" s="4">
        <v>263000</v>
      </c>
      <c r="AK916" s="4">
        <v>6765000</v>
      </c>
      <c r="AL916">
        <v>200</v>
      </c>
      <c r="AN916">
        <v>1010</v>
      </c>
      <c r="AO916" t="s">
        <v>1633</v>
      </c>
      <c r="AP916" s="5" t="s">
        <v>1634</v>
      </c>
      <c r="AQ916">
        <v>100931</v>
      </c>
      <c r="AT916">
        <v>1</v>
      </c>
      <c r="AU916" t="s">
        <v>12</v>
      </c>
      <c r="AV916" t="s">
        <v>1635</v>
      </c>
      <c r="AW916" t="s">
        <v>1636</v>
      </c>
      <c r="AX916">
        <v>1010</v>
      </c>
      <c r="AY916" t="s">
        <v>28</v>
      </c>
      <c r="AZ916" t="s">
        <v>29</v>
      </c>
      <c r="BB916" s="5">
        <v>42206.623888888898</v>
      </c>
      <c r="BC916" s="6" t="s">
        <v>17</v>
      </c>
      <c r="BE916">
        <v>6</v>
      </c>
      <c r="BF916">
        <v>83714</v>
      </c>
      <c r="BG916">
        <v>41635</v>
      </c>
      <c r="BH916" t="s">
        <v>1637</v>
      </c>
      <c r="BT916">
        <v>376001</v>
      </c>
    </row>
    <row r="917" spans="1:72" x14ac:dyDescent="0.3">
      <c r="A917">
        <v>450881</v>
      </c>
      <c r="B917">
        <v>280948</v>
      </c>
      <c r="F917" t="s">
        <v>0</v>
      </c>
      <c r="G917" t="s">
        <v>1</v>
      </c>
      <c r="H917" t="s">
        <v>6949</v>
      </c>
      <c r="I917" s="7" t="str">
        <f>HYPERLINK(AP917,"Hb")</f>
        <v>Hb</v>
      </c>
      <c r="K917">
        <v>1</v>
      </c>
      <c r="L917" t="s">
        <v>6877</v>
      </c>
      <c r="M917">
        <v>121481</v>
      </c>
      <c r="N917" t="s">
        <v>6881</v>
      </c>
      <c r="T917" t="s">
        <v>6950</v>
      </c>
      <c r="U917" s="1">
        <v>1</v>
      </c>
      <c r="V917" t="s">
        <v>7</v>
      </c>
      <c r="W917" t="s">
        <v>358</v>
      </c>
      <c r="X917" s="2" t="s">
        <v>9</v>
      </c>
      <c r="Y917" s="3">
        <v>1</v>
      </c>
      <c r="Z917" s="4">
        <v>128</v>
      </c>
      <c r="AA917" s="4" t="s">
        <v>358</v>
      </c>
      <c r="AB917" t="s">
        <v>6951</v>
      </c>
      <c r="AC917">
        <v>2015</v>
      </c>
      <c r="AD917">
        <v>6</v>
      </c>
      <c r="AE917">
        <v>26</v>
      </c>
      <c r="AF917" t="s">
        <v>6952</v>
      </c>
      <c r="AG917" t="s">
        <v>6952</v>
      </c>
      <c r="AH917">
        <v>285071</v>
      </c>
      <c r="AI917">
        <v>6592183</v>
      </c>
      <c r="AJ917" s="4">
        <v>285000</v>
      </c>
      <c r="AK917" s="4">
        <v>6593000</v>
      </c>
      <c r="AL917">
        <v>7</v>
      </c>
      <c r="AN917">
        <v>8</v>
      </c>
      <c r="AO917" t="s">
        <v>45</v>
      </c>
      <c r="AP917" t="s">
        <v>6953</v>
      </c>
      <c r="AQ917">
        <v>121481</v>
      </c>
      <c r="AS917" s="11" t="s">
        <v>6878</v>
      </c>
      <c r="AT917">
        <v>1</v>
      </c>
      <c r="AU917" t="s">
        <v>6893</v>
      </c>
      <c r="AV917" t="s">
        <v>6954</v>
      </c>
      <c r="AW917" t="s">
        <v>6955</v>
      </c>
      <c r="AX917">
        <v>8</v>
      </c>
      <c r="AY917" t="s">
        <v>15</v>
      </c>
      <c r="AZ917" t="s">
        <v>49</v>
      </c>
      <c r="BA917">
        <v>1</v>
      </c>
      <c r="BB917" s="5">
        <v>42263</v>
      </c>
      <c r="BC917" s="6" t="s">
        <v>17</v>
      </c>
      <c r="BE917">
        <v>3</v>
      </c>
      <c r="BF917">
        <v>453815</v>
      </c>
      <c r="BG917">
        <v>41524</v>
      </c>
      <c r="BH917" t="s">
        <v>6956</v>
      </c>
      <c r="BJ917" t="s">
        <v>6957</v>
      </c>
      <c r="BT917">
        <v>450881</v>
      </c>
    </row>
    <row r="918" spans="1:72" x14ac:dyDescent="0.3">
      <c r="A918">
        <v>450880</v>
      </c>
      <c r="B918">
        <v>280765</v>
      </c>
      <c r="F918" t="s">
        <v>0</v>
      </c>
      <c r="G918" t="s">
        <v>1</v>
      </c>
      <c r="H918" t="s">
        <v>6958</v>
      </c>
      <c r="I918" s="7" t="str">
        <f>HYPERLINK(AP918,"Hb")</f>
        <v>Hb</v>
      </c>
      <c r="K918">
        <v>1</v>
      </c>
      <c r="L918" t="s">
        <v>6877</v>
      </c>
      <c r="M918">
        <v>121481</v>
      </c>
      <c r="N918" t="s">
        <v>6881</v>
      </c>
      <c r="T918" t="s">
        <v>6950</v>
      </c>
      <c r="U918" s="1">
        <v>1</v>
      </c>
      <c r="V918" t="s">
        <v>7</v>
      </c>
      <c r="W918" t="s">
        <v>358</v>
      </c>
      <c r="X918" s="2" t="s">
        <v>9</v>
      </c>
      <c r="Y918" s="3">
        <v>1</v>
      </c>
      <c r="Z918" s="4">
        <v>128</v>
      </c>
      <c r="AA918" s="4" t="s">
        <v>358</v>
      </c>
      <c r="AB918" t="s">
        <v>6959</v>
      </c>
      <c r="AC918">
        <v>2015</v>
      </c>
      <c r="AD918">
        <v>7</v>
      </c>
      <c r="AE918">
        <v>13</v>
      </c>
      <c r="AF918" t="s">
        <v>157</v>
      </c>
      <c r="AG918" t="s">
        <v>157</v>
      </c>
      <c r="AH918">
        <v>285071</v>
      </c>
      <c r="AI918">
        <v>6592183</v>
      </c>
      <c r="AJ918" s="4">
        <v>285000</v>
      </c>
      <c r="AK918" s="4">
        <v>6593000</v>
      </c>
      <c r="AL918">
        <v>7</v>
      </c>
      <c r="AN918">
        <v>8</v>
      </c>
      <c r="AO918" t="s">
        <v>45</v>
      </c>
      <c r="AP918" t="s">
        <v>6960</v>
      </c>
      <c r="AQ918">
        <v>121481</v>
      </c>
      <c r="AS918" s="11" t="s">
        <v>6878</v>
      </c>
      <c r="AT918">
        <v>1</v>
      </c>
      <c r="AU918" t="s">
        <v>6893</v>
      </c>
      <c r="AV918" t="s">
        <v>6954</v>
      </c>
      <c r="AW918" t="s">
        <v>6961</v>
      </c>
      <c r="AX918">
        <v>8</v>
      </c>
      <c r="AY918" t="s">
        <v>15</v>
      </c>
      <c r="AZ918" t="s">
        <v>49</v>
      </c>
      <c r="BA918">
        <v>1</v>
      </c>
      <c r="BB918" s="5">
        <v>42322</v>
      </c>
      <c r="BC918" s="6" t="s">
        <v>17</v>
      </c>
      <c r="BE918">
        <v>3</v>
      </c>
      <c r="BF918">
        <v>453636</v>
      </c>
      <c r="BG918">
        <v>41523</v>
      </c>
      <c r="BH918" t="s">
        <v>6962</v>
      </c>
      <c r="BJ918" t="s">
        <v>6963</v>
      </c>
      <c r="BT918">
        <v>450880</v>
      </c>
    </row>
    <row r="919" spans="1:72" x14ac:dyDescent="0.3">
      <c r="A919">
        <v>451762</v>
      </c>
      <c r="B919">
        <v>280449</v>
      </c>
      <c r="F919" t="s">
        <v>0</v>
      </c>
      <c r="G919" t="s">
        <v>1</v>
      </c>
      <c r="H919" t="s">
        <v>6936</v>
      </c>
      <c r="I919" s="7" t="str">
        <f>HYPERLINK(AP919,"Hb")</f>
        <v>Hb</v>
      </c>
      <c r="K919">
        <v>1</v>
      </c>
      <c r="L919" t="s">
        <v>6877</v>
      </c>
      <c r="M919">
        <v>121481</v>
      </c>
      <c r="N919" t="s">
        <v>6881</v>
      </c>
      <c r="T919" t="s">
        <v>6937</v>
      </c>
      <c r="U919" s="1">
        <v>1</v>
      </c>
      <c r="V919" t="s">
        <v>7</v>
      </c>
      <c r="W919" t="s">
        <v>277</v>
      </c>
      <c r="X919" s="2" t="s">
        <v>9</v>
      </c>
      <c r="Y919" s="3">
        <v>1</v>
      </c>
      <c r="Z919" s="4">
        <v>124</v>
      </c>
      <c r="AA919" t="s">
        <v>6938</v>
      </c>
      <c r="AB919" t="s">
        <v>6939</v>
      </c>
      <c r="AC919">
        <v>2015</v>
      </c>
      <c r="AD919">
        <v>6</v>
      </c>
      <c r="AE919">
        <v>30</v>
      </c>
      <c r="AF919" t="s">
        <v>6940</v>
      </c>
      <c r="AG919" t="s">
        <v>6940</v>
      </c>
      <c r="AH919">
        <v>285696</v>
      </c>
      <c r="AI919">
        <v>6610394</v>
      </c>
      <c r="AJ919" s="4">
        <v>285000</v>
      </c>
      <c r="AK919" s="4">
        <v>6611000</v>
      </c>
      <c r="AL919">
        <v>7</v>
      </c>
      <c r="AN919">
        <v>8</v>
      </c>
      <c r="AO919" t="s">
        <v>45</v>
      </c>
      <c r="AP919" t="s">
        <v>6941</v>
      </c>
      <c r="AQ919">
        <v>121481</v>
      </c>
      <c r="AS919" s="11" t="s">
        <v>6878</v>
      </c>
      <c r="AT919">
        <v>1</v>
      </c>
      <c r="AU919" t="s">
        <v>6893</v>
      </c>
      <c r="AV919" t="s">
        <v>6942</v>
      </c>
      <c r="AW919" t="s">
        <v>6943</v>
      </c>
      <c r="AX919">
        <v>8</v>
      </c>
      <c r="AY919" t="s">
        <v>15</v>
      </c>
      <c r="AZ919" t="s">
        <v>49</v>
      </c>
      <c r="BA919">
        <v>1</v>
      </c>
      <c r="BB919" s="5">
        <v>42826</v>
      </c>
      <c r="BC919" s="6" t="s">
        <v>17</v>
      </c>
      <c r="BE919">
        <v>3</v>
      </c>
      <c r="BF919">
        <v>453295</v>
      </c>
      <c r="BG919">
        <v>41512</v>
      </c>
      <c r="BH919" t="s">
        <v>6944</v>
      </c>
      <c r="BJ919" t="s">
        <v>6945</v>
      </c>
      <c r="BT919">
        <v>451762</v>
      </c>
    </row>
    <row r="920" spans="1:72" x14ac:dyDescent="0.3">
      <c r="A920">
        <v>455343</v>
      </c>
      <c r="B920">
        <v>99542</v>
      </c>
      <c r="F920" t="s">
        <v>0</v>
      </c>
      <c r="G920" t="s">
        <v>19</v>
      </c>
      <c r="H920" t="s">
        <v>1514</v>
      </c>
      <c r="I920" t="s">
        <v>21</v>
      </c>
      <c r="K920">
        <v>1</v>
      </c>
      <c r="L920" t="s">
        <v>4</v>
      </c>
      <c r="M920">
        <v>100931</v>
      </c>
      <c r="N920" t="s">
        <v>5</v>
      </c>
      <c r="T920" t="s">
        <v>1495</v>
      </c>
      <c r="U920" s="1">
        <v>1</v>
      </c>
      <c r="V920" t="s">
        <v>985</v>
      </c>
      <c r="W920" t="s">
        <v>1487</v>
      </c>
      <c r="X920" t="s">
        <v>987</v>
      </c>
      <c r="Y920" s="3">
        <v>4</v>
      </c>
      <c r="Z920" s="4">
        <v>437</v>
      </c>
      <c r="AA920" s="4" t="s">
        <v>1487</v>
      </c>
      <c r="AB920" t="s">
        <v>1496</v>
      </c>
      <c r="AC920">
        <v>2015</v>
      </c>
      <c r="AD920">
        <v>8</v>
      </c>
      <c r="AE920">
        <v>22</v>
      </c>
      <c r="AF920" t="s">
        <v>1515</v>
      </c>
      <c r="AH920">
        <v>287637</v>
      </c>
      <c r="AI920">
        <v>6901901</v>
      </c>
      <c r="AJ920" s="4">
        <v>287000</v>
      </c>
      <c r="AK920" s="4">
        <v>6901000</v>
      </c>
      <c r="AL920">
        <v>26</v>
      </c>
      <c r="AN920">
        <v>1010</v>
      </c>
      <c r="AP920" s="5" t="s">
        <v>1516</v>
      </c>
      <c r="AQ920">
        <v>100931</v>
      </c>
      <c r="AT920">
        <v>1</v>
      </c>
      <c r="AU920" t="s">
        <v>12</v>
      </c>
      <c r="AV920" t="s">
        <v>1499</v>
      </c>
      <c r="AW920" t="s">
        <v>1517</v>
      </c>
      <c r="AX920">
        <v>1010</v>
      </c>
      <c r="AY920" t="s">
        <v>28</v>
      </c>
      <c r="AZ920" t="s">
        <v>29</v>
      </c>
      <c r="BB920" s="5">
        <v>42241.780370370398</v>
      </c>
      <c r="BC920" s="6" t="s">
        <v>17</v>
      </c>
      <c r="BE920">
        <v>6</v>
      </c>
      <c r="BF920">
        <v>86498</v>
      </c>
      <c r="BG920">
        <v>41623</v>
      </c>
      <c r="BH920" t="s">
        <v>1518</v>
      </c>
      <c r="BT920">
        <v>455343</v>
      </c>
    </row>
    <row r="921" spans="1:72" x14ac:dyDescent="0.3">
      <c r="A921">
        <v>474674</v>
      </c>
      <c r="B921">
        <v>98804</v>
      </c>
      <c r="F921" t="s">
        <v>0</v>
      </c>
      <c r="G921" t="s">
        <v>19</v>
      </c>
      <c r="H921" t="s">
        <v>4951</v>
      </c>
      <c r="I921" t="s">
        <v>21</v>
      </c>
      <c r="K921">
        <v>1</v>
      </c>
      <c r="L921" t="s">
        <v>4</v>
      </c>
      <c r="M921">
        <v>100931</v>
      </c>
      <c r="N921" t="s">
        <v>5</v>
      </c>
      <c r="T921" t="s">
        <v>4952</v>
      </c>
      <c r="U921" s="1">
        <v>1</v>
      </c>
      <c r="V921" t="s">
        <v>4493</v>
      </c>
      <c r="W921" t="s">
        <v>4953</v>
      </c>
      <c r="X921" s="2" t="s">
        <v>4495</v>
      </c>
      <c r="Y921" s="3">
        <v>16</v>
      </c>
      <c r="Z921" s="4">
        <v>1644</v>
      </c>
      <c r="AA921" t="s">
        <v>4953</v>
      </c>
      <c r="AB921" t="s">
        <v>4954</v>
      </c>
      <c r="AC921">
        <v>2015</v>
      </c>
      <c r="AD921">
        <v>8</v>
      </c>
      <c r="AE921">
        <v>13</v>
      </c>
      <c r="AF921" t="s">
        <v>3093</v>
      </c>
      <c r="AH921">
        <v>299755</v>
      </c>
      <c r="AI921">
        <v>6985643</v>
      </c>
      <c r="AJ921" s="4">
        <v>299000</v>
      </c>
      <c r="AK921" s="4">
        <v>6985000</v>
      </c>
      <c r="AL921">
        <v>25</v>
      </c>
      <c r="AN921">
        <v>1010</v>
      </c>
      <c r="AO921" t="s">
        <v>2793</v>
      </c>
      <c r="AP921" s="5" t="s">
        <v>4955</v>
      </c>
      <c r="AQ921">
        <v>100931</v>
      </c>
      <c r="AT921">
        <v>1</v>
      </c>
      <c r="AU921" t="s">
        <v>12</v>
      </c>
      <c r="AV921" t="s">
        <v>4956</v>
      </c>
      <c r="AW921" t="s">
        <v>4957</v>
      </c>
      <c r="AX921">
        <v>1010</v>
      </c>
      <c r="AY921" t="s">
        <v>28</v>
      </c>
      <c r="AZ921" t="s">
        <v>29</v>
      </c>
      <c r="BB921" s="5">
        <v>42230.918483796297</v>
      </c>
      <c r="BC921" s="6" t="s">
        <v>17</v>
      </c>
      <c r="BE921">
        <v>6</v>
      </c>
      <c r="BF921">
        <v>85841</v>
      </c>
      <c r="BG921">
        <v>41965</v>
      </c>
      <c r="BH921" t="s">
        <v>4958</v>
      </c>
      <c r="BT921">
        <v>474674</v>
      </c>
    </row>
    <row r="922" spans="1:72" x14ac:dyDescent="0.3">
      <c r="A922">
        <v>475994</v>
      </c>
      <c r="B922">
        <v>93999</v>
      </c>
      <c r="F922" t="s">
        <v>0</v>
      </c>
      <c r="G922" t="s">
        <v>19</v>
      </c>
      <c r="H922" t="s">
        <v>410</v>
      </c>
      <c r="I922" t="s">
        <v>21</v>
      </c>
      <c r="K922">
        <v>1</v>
      </c>
      <c r="L922" t="s">
        <v>4</v>
      </c>
      <c r="M922">
        <v>100931</v>
      </c>
      <c r="N922" t="s">
        <v>5</v>
      </c>
      <c r="T922" t="s">
        <v>411</v>
      </c>
      <c r="U922" s="1">
        <v>1</v>
      </c>
      <c r="V922" t="s">
        <v>7</v>
      </c>
      <c r="W922" t="s">
        <v>358</v>
      </c>
      <c r="X922" s="2" t="s">
        <v>9</v>
      </c>
      <c r="Y922" s="3">
        <v>1</v>
      </c>
      <c r="Z922" s="4">
        <v>128</v>
      </c>
      <c r="AA922" s="4" t="s">
        <v>358</v>
      </c>
      <c r="AB922" t="s">
        <v>412</v>
      </c>
      <c r="AC922">
        <v>2015</v>
      </c>
      <c r="AD922">
        <v>6</v>
      </c>
      <c r="AE922">
        <v>27</v>
      </c>
      <c r="AF922" t="s">
        <v>413</v>
      </c>
      <c r="AH922">
        <v>301137</v>
      </c>
      <c r="AI922">
        <v>6582083</v>
      </c>
      <c r="AJ922" s="4">
        <v>301000</v>
      </c>
      <c r="AK922" s="4">
        <v>6583000</v>
      </c>
      <c r="AL922">
        <v>10</v>
      </c>
      <c r="AN922">
        <v>1010</v>
      </c>
      <c r="AO922" t="s">
        <v>414</v>
      </c>
      <c r="AP922" s="5" t="s">
        <v>415</v>
      </c>
      <c r="AQ922">
        <v>100931</v>
      </c>
      <c r="AT922">
        <v>1</v>
      </c>
      <c r="AU922" t="s">
        <v>12</v>
      </c>
      <c r="AV922" t="s">
        <v>416</v>
      </c>
      <c r="AW922" t="s">
        <v>417</v>
      </c>
      <c r="AX922">
        <v>1010</v>
      </c>
      <c r="AY922" t="s">
        <v>28</v>
      </c>
      <c r="AZ922" t="s">
        <v>29</v>
      </c>
      <c r="BB922" s="5">
        <v>43710.332638888904</v>
      </c>
      <c r="BC922" s="6" t="s">
        <v>17</v>
      </c>
      <c r="BE922">
        <v>6</v>
      </c>
      <c r="BF922">
        <v>81477</v>
      </c>
      <c r="BG922">
        <v>41522</v>
      </c>
      <c r="BH922" t="s">
        <v>418</v>
      </c>
      <c r="BT922">
        <v>475994</v>
      </c>
    </row>
    <row r="923" spans="1:72" x14ac:dyDescent="0.3">
      <c r="A923">
        <v>484846</v>
      </c>
      <c r="B923">
        <v>300216</v>
      </c>
      <c r="F923" t="s">
        <v>0</v>
      </c>
      <c r="G923" t="s">
        <v>1</v>
      </c>
      <c r="H923" t="s">
        <v>4891</v>
      </c>
      <c r="I923" s="7" t="str">
        <f>HYPERLINK(AP923,"Hb")</f>
        <v>Hb</v>
      </c>
      <c r="K923">
        <v>1</v>
      </c>
      <c r="L923" t="s">
        <v>4</v>
      </c>
      <c r="M923">
        <v>100931</v>
      </c>
      <c r="N923" t="s">
        <v>5</v>
      </c>
      <c r="T923" t="s">
        <v>4884</v>
      </c>
      <c r="U923" s="1">
        <v>1</v>
      </c>
      <c r="V923" t="s">
        <v>4493</v>
      </c>
      <c r="W923" t="s">
        <v>4876</v>
      </c>
      <c r="X923" s="2" t="s">
        <v>4495</v>
      </c>
      <c r="Y923" s="3">
        <v>16</v>
      </c>
      <c r="Z923" s="4">
        <v>1640</v>
      </c>
      <c r="AA923" t="s">
        <v>4876</v>
      </c>
      <c r="AB923" t="s">
        <v>4892</v>
      </c>
      <c r="AC923">
        <v>2015</v>
      </c>
      <c r="AD923">
        <v>9</v>
      </c>
      <c r="AE923">
        <v>19</v>
      </c>
      <c r="AF923" t="s">
        <v>4893</v>
      </c>
      <c r="AG923" t="s">
        <v>4893</v>
      </c>
      <c r="AH923">
        <v>313315</v>
      </c>
      <c r="AI923">
        <v>6945785</v>
      </c>
      <c r="AJ923" s="4">
        <v>313000</v>
      </c>
      <c r="AK923" s="4">
        <v>6945000</v>
      </c>
      <c r="AL923">
        <v>7</v>
      </c>
      <c r="AN923">
        <v>8</v>
      </c>
      <c r="AO923" t="s">
        <v>45</v>
      </c>
      <c r="AP923" t="s">
        <v>4894</v>
      </c>
      <c r="AQ923">
        <v>100931</v>
      </c>
      <c r="AT923">
        <v>1</v>
      </c>
      <c r="AU923" t="s">
        <v>12</v>
      </c>
      <c r="AV923" t="s">
        <v>4895</v>
      </c>
      <c r="AW923" t="s">
        <v>4896</v>
      </c>
      <c r="AX923">
        <v>8</v>
      </c>
      <c r="AY923" t="s">
        <v>15</v>
      </c>
      <c r="AZ923" t="s">
        <v>49</v>
      </c>
      <c r="BA923">
        <v>1</v>
      </c>
      <c r="BB923" s="5">
        <v>42356</v>
      </c>
      <c r="BC923" s="6" t="s">
        <v>17</v>
      </c>
      <c r="BE923">
        <v>3</v>
      </c>
      <c r="BF923">
        <v>473305</v>
      </c>
      <c r="BG923">
        <v>41963</v>
      </c>
      <c r="BH923" t="s">
        <v>4897</v>
      </c>
      <c r="BJ923" t="s">
        <v>4898</v>
      </c>
      <c r="BT923">
        <v>484846</v>
      </c>
    </row>
    <row r="924" spans="1:72" x14ac:dyDescent="0.3">
      <c r="A924">
        <v>484883</v>
      </c>
      <c r="B924">
        <v>300217</v>
      </c>
      <c r="F924" t="s">
        <v>0</v>
      </c>
      <c r="G924" t="s">
        <v>1</v>
      </c>
      <c r="H924" t="s">
        <v>4899</v>
      </c>
      <c r="I924" s="7" t="str">
        <f>HYPERLINK(AP924,"Hb")</f>
        <v>Hb</v>
      </c>
      <c r="K924">
        <v>1</v>
      </c>
      <c r="L924" t="s">
        <v>4</v>
      </c>
      <c r="M924">
        <v>100931</v>
      </c>
      <c r="N924" t="s">
        <v>5</v>
      </c>
      <c r="T924" t="s">
        <v>4884</v>
      </c>
      <c r="U924" s="1">
        <v>1</v>
      </c>
      <c r="V924" t="s">
        <v>4493</v>
      </c>
      <c r="W924" t="s">
        <v>4876</v>
      </c>
      <c r="X924" s="2" t="s">
        <v>4495</v>
      </c>
      <c r="Y924" s="3">
        <v>16</v>
      </c>
      <c r="Z924" s="4">
        <v>1640</v>
      </c>
      <c r="AA924" t="s">
        <v>4876</v>
      </c>
      <c r="AB924" t="s">
        <v>4892</v>
      </c>
      <c r="AC924">
        <v>2015</v>
      </c>
      <c r="AD924">
        <v>9</v>
      </c>
      <c r="AE924">
        <v>19</v>
      </c>
      <c r="AF924" t="s">
        <v>4893</v>
      </c>
      <c r="AG924" t="s">
        <v>4893</v>
      </c>
      <c r="AH924">
        <v>313357</v>
      </c>
      <c r="AI924">
        <v>6945894</v>
      </c>
      <c r="AJ924" s="4">
        <v>313000</v>
      </c>
      <c r="AK924" s="4">
        <v>6945000</v>
      </c>
      <c r="AL924">
        <v>7</v>
      </c>
      <c r="AN924">
        <v>8</v>
      </c>
      <c r="AO924" t="s">
        <v>45</v>
      </c>
      <c r="AP924" t="s">
        <v>4900</v>
      </c>
      <c r="AQ924">
        <v>100931</v>
      </c>
      <c r="AT924">
        <v>1</v>
      </c>
      <c r="AU924" t="s">
        <v>12</v>
      </c>
      <c r="AV924" t="s">
        <v>4901</v>
      </c>
      <c r="AW924" t="s">
        <v>4902</v>
      </c>
      <c r="AX924">
        <v>8</v>
      </c>
      <c r="AY924" t="s">
        <v>15</v>
      </c>
      <c r="AZ924" t="s">
        <v>49</v>
      </c>
      <c r="BA924">
        <v>1</v>
      </c>
      <c r="BB924" s="5">
        <v>42356</v>
      </c>
      <c r="BC924" s="6" t="s">
        <v>17</v>
      </c>
      <c r="BE924">
        <v>3</v>
      </c>
      <c r="BF924">
        <v>473306</v>
      </c>
      <c r="BG924">
        <v>41964</v>
      </c>
      <c r="BH924" t="s">
        <v>4903</v>
      </c>
      <c r="BJ924" t="s">
        <v>4904</v>
      </c>
      <c r="BT924">
        <v>484883</v>
      </c>
    </row>
    <row r="925" spans="1:72" x14ac:dyDescent="0.3">
      <c r="A925">
        <v>486140</v>
      </c>
      <c r="B925">
        <v>300197</v>
      </c>
      <c r="F925" t="s">
        <v>0</v>
      </c>
      <c r="G925" t="s">
        <v>1</v>
      </c>
      <c r="H925" t="s">
        <v>4905</v>
      </c>
      <c r="I925" s="7" t="str">
        <f>HYPERLINK(AP925,"Hb")</f>
        <v>Hb</v>
      </c>
      <c r="K925">
        <v>1</v>
      </c>
      <c r="L925" t="s">
        <v>4</v>
      </c>
      <c r="M925">
        <v>100931</v>
      </c>
      <c r="N925" t="s">
        <v>5</v>
      </c>
      <c r="T925" t="s">
        <v>4906</v>
      </c>
      <c r="U925" s="1">
        <v>1</v>
      </c>
      <c r="V925" t="s">
        <v>4493</v>
      </c>
      <c r="W925" t="s">
        <v>4876</v>
      </c>
      <c r="X925" s="2" t="s">
        <v>4495</v>
      </c>
      <c r="Y925" s="3">
        <v>16</v>
      </c>
      <c r="Z925" s="4">
        <v>1640</v>
      </c>
      <c r="AA925" t="s">
        <v>4876</v>
      </c>
      <c r="AB925" t="s">
        <v>4907</v>
      </c>
      <c r="AC925">
        <v>2015</v>
      </c>
      <c r="AD925">
        <v>9</v>
      </c>
      <c r="AE925">
        <v>11</v>
      </c>
      <c r="AF925" t="s">
        <v>375</v>
      </c>
      <c r="AG925" t="s">
        <v>375</v>
      </c>
      <c r="AH925">
        <v>314606</v>
      </c>
      <c r="AI925">
        <v>6944317</v>
      </c>
      <c r="AJ925" s="4">
        <v>315000</v>
      </c>
      <c r="AK925" s="4">
        <v>6945000</v>
      </c>
      <c r="AL925">
        <v>7</v>
      </c>
      <c r="AN925">
        <v>8</v>
      </c>
      <c r="AO925" t="s">
        <v>45</v>
      </c>
      <c r="AP925" t="s">
        <v>4908</v>
      </c>
      <c r="AQ925">
        <v>100931</v>
      </c>
      <c r="AT925">
        <v>1</v>
      </c>
      <c r="AU925" t="s">
        <v>12</v>
      </c>
      <c r="AV925" t="s">
        <v>4909</v>
      </c>
      <c r="AW925" t="s">
        <v>4910</v>
      </c>
      <c r="AX925">
        <v>8</v>
      </c>
      <c r="AY925" t="s">
        <v>15</v>
      </c>
      <c r="AZ925" t="s">
        <v>49</v>
      </c>
      <c r="BA925">
        <v>1</v>
      </c>
      <c r="BB925" s="5">
        <v>42356</v>
      </c>
      <c r="BC925" s="6" t="s">
        <v>17</v>
      </c>
      <c r="BE925">
        <v>3</v>
      </c>
      <c r="BF925">
        <v>473288</v>
      </c>
      <c r="BG925">
        <v>41960</v>
      </c>
      <c r="BH925" t="s">
        <v>4911</v>
      </c>
      <c r="BJ925" t="s">
        <v>4912</v>
      </c>
      <c r="BT925">
        <v>486140</v>
      </c>
    </row>
    <row r="926" spans="1:72" x14ac:dyDescent="0.3">
      <c r="A926">
        <v>486057</v>
      </c>
      <c r="B926">
        <v>300204</v>
      </c>
      <c r="F926" t="s">
        <v>0</v>
      </c>
      <c r="G926" t="s">
        <v>1</v>
      </c>
      <c r="H926" t="s">
        <v>4913</v>
      </c>
      <c r="I926" s="7" t="str">
        <f>HYPERLINK(AP926,"Hb")</f>
        <v>Hb</v>
      </c>
      <c r="K926">
        <v>1</v>
      </c>
      <c r="L926" t="s">
        <v>4</v>
      </c>
      <c r="M926">
        <v>100931</v>
      </c>
      <c r="N926" t="s">
        <v>5</v>
      </c>
      <c r="T926" t="s">
        <v>4906</v>
      </c>
      <c r="U926" s="1">
        <v>1</v>
      </c>
      <c r="V926" t="s">
        <v>4493</v>
      </c>
      <c r="W926" t="s">
        <v>4876</v>
      </c>
      <c r="X926" s="2" t="s">
        <v>4495</v>
      </c>
      <c r="Y926" s="3">
        <v>16</v>
      </c>
      <c r="Z926" s="4">
        <v>1640</v>
      </c>
      <c r="AA926" t="s">
        <v>4876</v>
      </c>
      <c r="AB926" t="s">
        <v>4914</v>
      </c>
      <c r="AC926">
        <v>2015</v>
      </c>
      <c r="AD926">
        <v>9</v>
      </c>
      <c r="AE926">
        <v>19</v>
      </c>
      <c r="AF926" t="s">
        <v>4893</v>
      </c>
      <c r="AG926" t="s">
        <v>4893</v>
      </c>
      <c r="AH926">
        <v>314457</v>
      </c>
      <c r="AI926">
        <v>6944046</v>
      </c>
      <c r="AJ926" s="4">
        <v>315000</v>
      </c>
      <c r="AK926" s="4">
        <v>6945000</v>
      </c>
      <c r="AL926">
        <v>7</v>
      </c>
      <c r="AN926">
        <v>8</v>
      </c>
      <c r="AO926" t="s">
        <v>45</v>
      </c>
      <c r="AP926" t="s">
        <v>4915</v>
      </c>
      <c r="AQ926">
        <v>100931</v>
      </c>
      <c r="AT926">
        <v>1</v>
      </c>
      <c r="AU926" t="s">
        <v>12</v>
      </c>
      <c r="AV926" t="s">
        <v>4916</v>
      </c>
      <c r="AW926" t="s">
        <v>4917</v>
      </c>
      <c r="AX926">
        <v>8</v>
      </c>
      <c r="AY926" t="s">
        <v>15</v>
      </c>
      <c r="AZ926" t="s">
        <v>49</v>
      </c>
      <c r="BA926">
        <v>1</v>
      </c>
      <c r="BB926" s="5">
        <v>42356</v>
      </c>
      <c r="BC926" s="6" t="s">
        <v>17</v>
      </c>
      <c r="BE926">
        <v>3</v>
      </c>
      <c r="BF926">
        <v>473295</v>
      </c>
      <c r="BG926">
        <v>41961</v>
      </c>
      <c r="BH926" t="s">
        <v>4918</v>
      </c>
      <c r="BJ926" t="s">
        <v>4919</v>
      </c>
      <c r="BT926">
        <v>486057</v>
      </c>
    </row>
    <row r="927" spans="1:72" x14ac:dyDescent="0.3">
      <c r="A927">
        <v>488518</v>
      </c>
      <c r="B927">
        <v>300183</v>
      </c>
      <c r="F927" t="s">
        <v>0</v>
      </c>
      <c r="G927" t="s">
        <v>1</v>
      </c>
      <c r="H927" t="s">
        <v>4928</v>
      </c>
      <c r="I927" s="7" t="str">
        <f>HYPERLINK(AP927,"Hb")</f>
        <v>Hb</v>
      </c>
      <c r="K927">
        <v>1</v>
      </c>
      <c r="L927" t="s">
        <v>4</v>
      </c>
      <c r="M927">
        <v>100931</v>
      </c>
      <c r="N927" t="s">
        <v>5</v>
      </c>
      <c r="T927" t="s">
        <v>4929</v>
      </c>
      <c r="U927" s="1">
        <v>1</v>
      </c>
      <c r="V927" t="s">
        <v>4493</v>
      </c>
      <c r="W927" t="s">
        <v>4876</v>
      </c>
      <c r="X927" s="2" t="s">
        <v>4495</v>
      </c>
      <c r="Y927" s="3">
        <v>16</v>
      </c>
      <c r="Z927" s="4">
        <v>1640</v>
      </c>
      <c r="AA927" t="s">
        <v>4876</v>
      </c>
      <c r="AB927" t="s">
        <v>4930</v>
      </c>
      <c r="AC927">
        <v>2015</v>
      </c>
      <c r="AD927">
        <v>9</v>
      </c>
      <c r="AE927">
        <v>8</v>
      </c>
      <c r="AF927" t="s">
        <v>4893</v>
      </c>
      <c r="AG927" t="s">
        <v>4893</v>
      </c>
      <c r="AH927">
        <v>318069</v>
      </c>
      <c r="AI927">
        <v>6949795</v>
      </c>
      <c r="AJ927" s="4">
        <v>319000</v>
      </c>
      <c r="AK927" s="4">
        <v>6949000</v>
      </c>
      <c r="AL927">
        <v>7</v>
      </c>
      <c r="AN927">
        <v>8</v>
      </c>
      <c r="AO927" t="s">
        <v>45</v>
      </c>
      <c r="AP927" t="s">
        <v>4931</v>
      </c>
      <c r="AQ927">
        <v>100931</v>
      </c>
      <c r="AT927">
        <v>1</v>
      </c>
      <c r="AU927" t="s">
        <v>12</v>
      </c>
      <c r="AV927" t="s">
        <v>4932</v>
      </c>
      <c r="AW927" t="s">
        <v>4933</v>
      </c>
      <c r="AX927">
        <v>8</v>
      </c>
      <c r="AY927" t="s">
        <v>15</v>
      </c>
      <c r="AZ927" t="s">
        <v>49</v>
      </c>
      <c r="BA927">
        <v>1</v>
      </c>
      <c r="BB927" s="5">
        <v>42356</v>
      </c>
      <c r="BC927" s="6" t="s">
        <v>17</v>
      </c>
      <c r="BE927">
        <v>3</v>
      </c>
      <c r="BF927">
        <v>473275</v>
      </c>
      <c r="BG927">
        <v>41962</v>
      </c>
      <c r="BH927" t="s">
        <v>4934</v>
      </c>
      <c r="BJ927" t="s">
        <v>4935</v>
      </c>
      <c r="BT927">
        <v>488518</v>
      </c>
    </row>
    <row r="928" spans="1:72" x14ac:dyDescent="0.3">
      <c r="A928">
        <v>93218</v>
      </c>
      <c r="B928">
        <v>96792</v>
      </c>
      <c r="F928" t="s">
        <v>0</v>
      </c>
      <c r="G928" t="s">
        <v>19</v>
      </c>
      <c r="H928" t="s">
        <v>4239</v>
      </c>
      <c r="I928" t="s">
        <v>21</v>
      </c>
      <c r="K928">
        <v>1</v>
      </c>
      <c r="L928" t="s">
        <v>4</v>
      </c>
      <c r="M928">
        <v>100931</v>
      </c>
      <c r="N928" t="s">
        <v>5</v>
      </c>
      <c r="T928" t="s">
        <v>4240</v>
      </c>
      <c r="U928" s="1">
        <v>1</v>
      </c>
      <c r="V928" t="s">
        <v>4017</v>
      </c>
      <c r="W928" t="s">
        <v>4241</v>
      </c>
      <c r="X928" t="s">
        <v>4045</v>
      </c>
      <c r="Y928" s="3">
        <v>15</v>
      </c>
      <c r="Z928" s="4">
        <v>1532</v>
      </c>
      <c r="AA928" s="4" t="s">
        <v>4241</v>
      </c>
      <c r="AB928" t="s">
        <v>4242</v>
      </c>
      <c r="AC928">
        <v>2015</v>
      </c>
      <c r="AD928">
        <v>7</v>
      </c>
      <c r="AE928">
        <v>26</v>
      </c>
      <c r="AF928" t="s">
        <v>1642</v>
      </c>
      <c r="AH928">
        <v>44749</v>
      </c>
      <c r="AI928">
        <v>6964510</v>
      </c>
      <c r="AJ928" s="4">
        <v>45000</v>
      </c>
      <c r="AK928" s="4">
        <v>6965000</v>
      </c>
      <c r="AL928">
        <v>25</v>
      </c>
      <c r="AN928">
        <v>1010</v>
      </c>
      <c r="AO928" t="s">
        <v>4243</v>
      </c>
      <c r="AP928" s="5" t="s">
        <v>4244</v>
      </c>
      <c r="AQ928">
        <v>100931</v>
      </c>
      <c r="AT928">
        <v>1</v>
      </c>
      <c r="AU928" t="s">
        <v>12</v>
      </c>
      <c r="AV928" t="s">
        <v>4245</v>
      </c>
      <c r="AW928" t="s">
        <v>4246</v>
      </c>
      <c r="AX928">
        <v>1010</v>
      </c>
      <c r="AY928" t="s">
        <v>28</v>
      </c>
      <c r="AZ928" t="s">
        <v>29</v>
      </c>
      <c r="BB928" s="5">
        <v>42211.7125578704</v>
      </c>
      <c r="BC928" s="6" t="s">
        <v>17</v>
      </c>
      <c r="BE928">
        <v>6</v>
      </c>
      <c r="BF928">
        <v>84054</v>
      </c>
      <c r="BG928">
        <v>41893</v>
      </c>
      <c r="BH928" t="s">
        <v>4247</v>
      </c>
      <c r="BT928">
        <v>93218</v>
      </c>
    </row>
    <row r="929" spans="1:72" x14ac:dyDescent="0.3">
      <c r="A929">
        <v>528097</v>
      </c>
      <c r="B929">
        <v>156223</v>
      </c>
      <c r="F929" t="s">
        <v>0</v>
      </c>
      <c r="G929" t="s">
        <v>5040</v>
      </c>
      <c r="H929" t="s">
        <v>6259</v>
      </c>
      <c r="I929" t="s">
        <v>793</v>
      </c>
      <c r="K929">
        <v>1</v>
      </c>
      <c r="L929" t="s">
        <v>4</v>
      </c>
      <c r="M929">
        <v>100931</v>
      </c>
      <c r="N929" t="s">
        <v>5</v>
      </c>
      <c r="T929" t="s">
        <v>6247</v>
      </c>
      <c r="U929" s="1">
        <v>1</v>
      </c>
      <c r="V929" t="s">
        <v>6047</v>
      </c>
      <c r="W929" t="s">
        <v>6129</v>
      </c>
      <c r="X929" s="2" t="s">
        <v>6049</v>
      </c>
      <c r="Y929" s="3">
        <v>19</v>
      </c>
      <c r="Z929" s="4">
        <v>1902</v>
      </c>
      <c r="AA929" t="s">
        <v>6129</v>
      </c>
      <c r="AB929" t="s">
        <v>6260</v>
      </c>
      <c r="AC929">
        <v>2015</v>
      </c>
      <c r="AD929">
        <v>8</v>
      </c>
      <c r="AE929">
        <v>16</v>
      </c>
      <c r="AF929" t="s">
        <v>6072</v>
      </c>
      <c r="AH929">
        <v>651179</v>
      </c>
      <c r="AI929">
        <v>7737691</v>
      </c>
      <c r="AJ929" s="4">
        <v>651000</v>
      </c>
      <c r="AK929" s="4">
        <v>7737000</v>
      </c>
      <c r="AL929">
        <v>1</v>
      </c>
      <c r="AN929">
        <v>117</v>
      </c>
      <c r="AP929" s="5"/>
      <c r="AQ929">
        <v>100931</v>
      </c>
      <c r="AT929">
        <v>1</v>
      </c>
      <c r="AU929" t="s">
        <v>12</v>
      </c>
      <c r="AV929" t="s">
        <v>6261</v>
      </c>
      <c r="AW929" t="s">
        <v>6262</v>
      </c>
      <c r="AX929">
        <v>117</v>
      </c>
      <c r="AY929" t="s">
        <v>5048</v>
      </c>
      <c r="AZ929" t="s">
        <v>5049</v>
      </c>
      <c r="BB929" s="5">
        <v>42235</v>
      </c>
      <c r="BC929" s="6" t="s">
        <v>17</v>
      </c>
      <c r="BE929">
        <v>5</v>
      </c>
      <c r="BF929">
        <v>305791</v>
      </c>
      <c r="BG929">
        <v>42107</v>
      </c>
      <c r="BH929" t="s">
        <v>6263</v>
      </c>
      <c r="BJ929" t="s">
        <v>6264</v>
      </c>
      <c r="BT929">
        <v>528097</v>
      </c>
    </row>
    <row r="930" spans="1:72" x14ac:dyDescent="0.3">
      <c r="A930">
        <v>528148</v>
      </c>
      <c r="B930">
        <v>98928</v>
      </c>
      <c r="F930" t="s">
        <v>0</v>
      </c>
      <c r="G930" t="s">
        <v>19</v>
      </c>
      <c r="H930" t="s">
        <v>7664</v>
      </c>
      <c r="I930" t="s">
        <v>21</v>
      </c>
      <c r="K930">
        <v>1</v>
      </c>
      <c r="L930" t="s">
        <v>6877</v>
      </c>
      <c r="M930">
        <v>121481</v>
      </c>
      <c r="N930" t="s">
        <v>6881</v>
      </c>
      <c r="T930" t="s">
        <v>6247</v>
      </c>
      <c r="U930" s="1">
        <v>1</v>
      </c>
      <c r="V930" t="s">
        <v>6047</v>
      </c>
      <c r="W930" t="s">
        <v>6129</v>
      </c>
      <c r="X930" s="2" t="s">
        <v>6049</v>
      </c>
      <c r="Y930" s="3">
        <v>19</v>
      </c>
      <c r="Z930" s="4">
        <v>1902</v>
      </c>
      <c r="AA930" t="s">
        <v>6129</v>
      </c>
      <c r="AB930" t="s">
        <v>7665</v>
      </c>
      <c r="AC930">
        <v>2015</v>
      </c>
      <c r="AD930">
        <v>8</v>
      </c>
      <c r="AE930">
        <v>16</v>
      </c>
      <c r="AF930" t="s">
        <v>6087</v>
      </c>
      <c r="AG930" t="s">
        <v>7666</v>
      </c>
      <c r="AH930">
        <v>651226</v>
      </c>
      <c r="AI930">
        <v>7737728</v>
      </c>
      <c r="AJ930" s="4">
        <v>651000</v>
      </c>
      <c r="AK930" s="4">
        <v>7737000</v>
      </c>
      <c r="AL930">
        <v>50</v>
      </c>
      <c r="AN930">
        <v>1010</v>
      </c>
      <c r="AP930" s="5" t="s">
        <v>7667</v>
      </c>
      <c r="AQ930">
        <v>121481</v>
      </c>
      <c r="AS930" s="11" t="s">
        <v>6878</v>
      </c>
      <c r="AT930">
        <v>1</v>
      </c>
      <c r="AU930" t="s">
        <v>6893</v>
      </c>
      <c r="AV930" t="s">
        <v>7668</v>
      </c>
      <c r="AW930" t="s">
        <v>7669</v>
      </c>
      <c r="AX930">
        <v>1010</v>
      </c>
      <c r="AY930" t="s">
        <v>28</v>
      </c>
      <c r="AZ930" t="s">
        <v>29</v>
      </c>
      <c r="BB930" s="5">
        <v>43020.251516203702</v>
      </c>
      <c r="BC930" s="6" t="s">
        <v>17</v>
      </c>
      <c r="BE930">
        <v>6</v>
      </c>
      <c r="BF930">
        <v>85932</v>
      </c>
      <c r="BG930">
        <v>42106</v>
      </c>
      <c r="BH930" t="s">
        <v>7670</v>
      </c>
      <c r="BT930">
        <v>528148</v>
      </c>
    </row>
    <row r="931" spans="1:72" x14ac:dyDescent="0.3">
      <c r="A931">
        <v>533244</v>
      </c>
      <c r="B931">
        <v>101972</v>
      </c>
      <c r="F931" t="s">
        <v>0</v>
      </c>
      <c r="G931" t="s">
        <v>19</v>
      </c>
      <c r="H931" t="s">
        <v>6574</v>
      </c>
      <c r="I931" t="s">
        <v>21</v>
      </c>
      <c r="K931">
        <v>1</v>
      </c>
      <c r="L931" t="s">
        <v>4</v>
      </c>
      <c r="M931">
        <v>100931</v>
      </c>
      <c r="N931" t="s">
        <v>5</v>
      </c>
      <c r="T931" t="s">
        <v>6575</v>
      </c>
      <c r="U931" s="1">
        <v>1</v>
      </c>
      <c r="V931" t="s">
        <v>6047</v>
      </c>
      <c r="W931" t="s">
        <v>6576</v>
      </c>
      <c r="X931" s="2" t="s">
        <v>6534</v>
      </c>
      <c r="Y931" s="3">
        <v>20</v>
      </c>
      <c r="Z931" s="4">
        <v>2012</v>
      </c>
      <c r="AA931" s="4" t="s">
        <v>6576</v>
      </c>
      <c r="AB931" t="s">
        <v>6577</v>
      </c>
      <c r="AC931">
        <v>2015</v>
      </c>
      <c r="AD931">
        <v>8</v>
      </c>
      <c r="AE931">
        <v>11</v>
      </c>
      <c r="AF931" t="s">
        <v>954</v>
      </c>
      <c r="AH931">
        <v>802287</v>
      </c>
      <c r="AI931">
        <v>7800582</v>
      </c>
      <c r="AJ931" s="4">
        <v>803000</v>
      </c>
      <c r="AK931" s="4">
        <v>7801000</v>
      </c>
      <c r="AL931">
        <v>1000</v>
      </c>
      <c r="AN931">
        <v>1010</v>
      </c>
      <c r="AO931" t="s">
        <v>955</v>
      </c>
      <c r="AP931" s="5" t="s">
        <v>6578</v>
      </c>
      <c r="AQ931">
        <v>100931</v>
      </c>
      <c r="AT931">
        <v>1</v>
      </c>
      <c r="AU931" t="s">
        <v>12</v>
      </c>
      <c r="AV931" t="s">
        <v>6579</v>
      </c>
      <c r="AW931" t="s">
        <v>6580</v>
      </c>
      <c r="AX931">
        <v>1010</v>
      </c>
      <c r="AY931" t="s">
        <v>28</v>
      </c>
      <c r="AZ931" t="s">
        <v>29</v>
      </c>
      <c r="BB931" s="5">
        <v>42297.8928703704</v>
      </c>
      <c r="BC931" s="6" t="s">
        <v>17</v>
      </c>
      <c r="BE931">
        <v>6</v>
      </c>
      <c r="BF931">
        <v>88624</v>
      </c>
      <c r="BG931">
        <v>42130</v>
      </c>
      <c r="BH931" t="s">
        <v>6581</v>
      </c>
      <c r="BT931">
        <v>533244</v>
      </c>
    </row>
    <row r="932" spans="1:72" x14ac:dyDescent="0.3">
      <c r="A932">
        <v>533307</v>
      </c>
      <c r="B932">
        <v>156205</v>
      </c>
      <c r="F932" t="s">
        <v>0</v>
      </c>
      <c r="G932" t="s">
        <v>5040</v>
      </c>
      <c r="H932" t="s">
        <v>6582</v>
      </c>
      <c r="I932" t="s">
        <v>793</v>
      </c>
      <c r="K932">
        <v>1</v>
      </c>
      <c r="L932" t="s">
        <v>4</v>
      </c>
      <c r="M932">
        <v>100931</v>
      </c>
      <c r="N932" t="s">
        <v>5</v>
      </c>
      <c r="T932" t="s">
        <v>6583</v>
      </c>
      <c r="U932" s="1">
        <v>1</v>
      </c>
      <c r="V932" t="s">
        <v>6047</v>
      </c>
      <c r="W932" t="s">
        <v>6576</v>
      </c>
      <c r="X932" s="2" t="s">
        <v>6534</v>
      </c>
      <c r="Y932" s="3">
        <v>20</v>
      </c>
      <c r="Z932" s="4">
        <v>2012</v>
      </c>
      <c r="AA932" s="4" t="s">
        <v>6576</v>
      </c>
      <c r="AB932" t="s">
        <v>6584</v>
      </c>
      <c r="AC932">
        <v>2015</v>
      </c>
      <c r="AD932">
        <v>7</v>
      </c>
      <c r="AE932">
        <v>22</v>
      </c>
      <c r="AF932" t="s">
        <v>6072</v>
      </c>
      <c r="AH932">
        <v>805147</v>
      </c>
      <c r="AI932">
        <v>7817618</v>
      </c>
      <c r="AJ932" s="4">
        <v>805000</v>
      </c>
      <c r="AK932" s="4">
        <v>7817000</v>
      </c>
      <c r="AL932">
        <v>1</v>
      </c>
      <c r="AN932">
        <v>117</v>
      </c>
      <c r="AP932" s="5"/>
      <c r="AQ932">
        <v>100931</v>
      </c>
      <c r="AT932">
        <v>1</v>
      </c>
      <c r="AU932" t="s">
        <v>12</v>
      </c>
      <c r="AV932" t="s">
        <v>6585</v>
      </c>
      <c r="AW932" t="s">
        <v>6586</v>
      </c>
      <c r="AX932">
        <v>117</v>
      </c>
      <c r="AY932" t="s">
        <v>5048</v>
      </c>
      <c r="AZ932" t="s">
        <v>5049</v>
      </c>
      <c r="BB932" s="5">
        <v>42235</v>
      </c>
      <c r="BC932" s="6" t="s">
        <v>17</v>
      </c>
      <c r="BE932">
        <v>5</v>
      </c>
      <c r="BF932">
        <v>305776</v>
      </c>
      <c r="BG932">
        <v>42131</v>
      </c>
      <c r="BH932" t="s">
        <v>6587</v>
      </c>
      <c r="BJ932" t="s">
        <v>6588</v>
      </c>
      <c r="BT932">
        <v>533307</v>
      </c>
    </row>
    <row r="933" spans="1:72" x14ac:dyDescent="0.3">
      <c r="A933">
        <v>533772</v>
      </c>
      <c r="B933">
        <v>98599</v>
      </c>
      <c r="F933" t="s">
        <v>0</v>
      </c>
      <c r="G933" t="s">
        <v>19</v>
      </c>
      <c r="H933" t="s">
        <v>6558</v>
      </c>
      <c r="I933" t="s">
        <v>21</v>
      </c>
      <c r="K933">
        <v>1</v>
      </c>
      <c r="L933" t="s">
        <v>4</v>
      </c>
      <c r="M933">
        <v>100931</v>
      </c>
      <c r="N933" t="s">
        <v>5</v>
      </c>
      <c r="T933" t="s">
        <v>6559</v>
      </c>
      <c r="U933" s="1">
        <v>1</v>
      </c>
      <c r="V933" t="s">
        <v>6047</v>
      </c>
      <c r="W933" t="s">
        <v>6560</v>
      </c>
      <c r="X933" s="2" t="s">
        <v>6534</v>
      </c>
      <c r="Y933" s="3">
        <v>20</v>
      </c>
      <c r="Z933" s="4">
        <v>2011</v>
      </c>
      <c r="AA933" t="s">
        <v>6560</v>
      </c>
      <c r="AB933" t="s">
        <v>6561</v>
      </c>
      <c r="AC933">
        <v>2015</v>
      </c>
      <c r="AD933">
        <v>8</v>
      </c>
      <c r="AE933">
        <v>10</v>
      </c>
      <c r="AF933" t="s">
        <v>6087</v>
      </c>
      <c r="AH933">
        <v>831051</v>
      </c>
      <c r="AI933">
        <v>7743023</v>
      </c>
      <c r="AJ933" s="4">
        <v>831000</v>
      </c>
      <c r="AK933" s="4">
        <v>7743000</v>
      </c>
      <c r="AL933">
        <v>1000</v>
      </c>
      <c r="AN933">
        <v>1010</v>
      </c>
      <c r="AO933" t="s">
        <v>6562</v>
      </c>
      <c r="AP933" s="5" t="s">
        <v>6563</v>
      </c>
      <c r="AQ933">
        <v>100931</v>
      </c>
      <c r="AT933">
        <v>1</v>
      </c>
      <c r="AU933" t="s">
        <v>12</v>
      </c>
      <c r="AV933" t="s">
        <v>6564</v>
      </c>
      <c r="AW933" t="s">
        <v>6565</v>
      </c>
      <c r="AX933">
        <v>1010</v>
      </c>
      <c r="AY933" t="s">
        <v>28</v>
      </c>
      <c r="AZ933" t="s">
        <v>29</v>
      </c>
      <c r="BB933" s="5">
        <v>44044.512106481503</v>
      </c>
      <c r="BC933" s="6" t="s">
        <v>17</v>
      </c>
      <c r="BE933">
        <v>6</v>
      </c>
      <c r="BF933">
        <v>85664</v>
      </c>
      <c r="BG933">
        <v>42126</v>
      </c>
      <c r="BH933" t="s">
        <v>6566</v>
      </c>
      <c r="BT933">
        <v>533772</v>
      </c>
    </row>
    <row r="934" spans="1:72" x14ac:dyDescent="0.3">
      <c r="A934">
        <v>173492</v>
      </c>
      <c r="B934">
        <v>122111</v>
      </c>
      <c r="F934" t="s">
        <v>0</v>
      </c>
      <c r="G934" t="s">
        <v>19</v>
      </c>
      <c r="H934" t="s">
        <v>2778</v>
      </c>
      <c r="I934" t="s">
        <v>21</v>
      </c>
      <c r="K934">
        <v>1</v>
      </c>
      <c r="L934" t="s">
        <v>4</v>
      </c>
      <c r="M934">
        <v>100931</v>
      </c>
      <c r="N934" t="s">
        <v>5</v>
      </c>
      <c r="T934" t="s">
        <v>2779</v>
      </c>
      <c r="U934" s="1">
        <v>1</v>
      </c>
      <c r="V934" t="s">
        <v>2527</v>
      </c>
      <c r="W934" t="s">
        <v>2780</v>
      </c>
      <c r="X934" s="2" t="s">
        <v>2657</v>
      </c>
      <c r="Y934" s="3">
        <v>8</v>
      </c>
      <c r="Z934" s="4">
        <v>821</v>
      </c>
      <c r="AA934" s="4" t="s">
        <v>2781</v>
      </c>
      <c r="AB934" t="s">
        <v>2782</v>
      </c>
      <c r="AC934">
        <v>2016</v>
      </c>
      <c r="AD934">
        <v>6</v>
      </c>
      <c r="AE934">
        <v>26</v>
      </c>
      <c r="AF934" t="s">
        <v>2783</v>
      </c>
      <c r="AH934">
        <v>155478</v>
      </c>
      <c r="AI934">
        <v>6598264</v>
      </c>
      <c r="AJ934" s="4">
        <v>155000</v>
      </c>
      <c r="AK934" s="4">
        <v>6599000</v>
      </c>
      <c r="AL934">
        <v>100</v>
      </c>
      <c r="AN934">
        <v>1010</v>
      </c>
      <c r="AO934" t="s">
        <v>2784</v>
      </c>
      <c r="AP934" s="5" t="s">
        <v>2785</v>
      </c>
      <c r="AQ934">
        <v>100931</v>
      </c>
      <c r="AT934">
        <v>1</v>
      </c>
      <c r="AU934" t="s">
        <v>12</v>
      </c>
      <c r="AV934" t="s">
        <v>2786</v>
      </c>
      <c r="AW934" t="s">
        <v>2787</v>
      </c>
      <c r="AX934">
        <v>1010</v>
      </c>
      <c r="AY934" t="s">
        <v>28</v>
      </c>
      <c r="AZ934" t="s">
        <v>29</v>
      </c>
      <c r="BB934" s="5">
        <v>43710.332638888904</v>
      </c>
      <c r="BC934" s="6" t="s">
        <v>17</v>
      </c>
      <c r="BE934">
        <v>6</v>
      </c>
      <c r="BF934">
        <v>106229</v>
      </c>
      <c r="BG934">
        <v>41718</v>
      </c>
      <c r="BH934" t="s">
        <v>2788</v>
      </c>
      <c r="BT934">
        <v>173492</v>
      </c>
    </row>
    <row r="935" spans="1:72" x14ac:dyDescent="0.3">
      <c r="A935">
        <v>178187</v>
      </c>
      <c r="B935">
        <v>120387</v>
      </c>
      <c r="F935" t="s">
        <v>0</v>
      </c>
      <c r="G935" t="s">
        <v>19</v>
      </c>
      <c r="H935" t="s">
        <v>2789</v>
      </c>
      <c r="I935" t="s">
        <v>21</v>
      </c>
      <c r="K935">
        <v>1</v>
      </c>
      <c r="L935" t="s">
        <v>4</v>
      </c>
      <c r="M935">
        <v>100931</v>
      </c>
      <c r="N935" t="s">
        <v>5</v>
      </c>
      <c r="T935" t="s">
        <v>2790</v>
      </c>
      <c r="U935" s="1">
        <v>1</v>
      </c>
      <c r="V935" t="s">
        <v>2527</v>
      </c>
      <c r="W935" t="s">
        <v>2780</v>
      </c>
      <c r="X935" s="2" t="s">
        <v>2657</v>
      </c>
      <c r="Y935" s="3">
        <v>8</v>
      </c>
      <c r="Z935" s="4">
        <v>821</v>
      </c>
      <c r="AA935" s="4" t="s">
        <v>2781</v>
      </c>
      <c r="AB935" t="s">
        <v>2791</v>
      </c>
      <c r="AC935">
        <v>2016</v>
      </c>
      <c r="AD935">
        <v>6</v>
      </c>
      <c r="AE935">
        <v>8</v>
      </c>
      <c r="AF935" t="s">
        <v>2792</v>
      </c>
      <c r="AH935">
        <v>162395</v>
      </c>
      <c r="AI935">
        <v>6602996</v>
      </c>
      <c r="AJ935" s="4">
        <v>163000</v>
      </c>
      <c r="AK935" s="4">
        <v>6603000</v>
      </c>
      <c r="AL935">
        <v>1</v>
      </c>
      <c r="AN935">
        <v>1010</v>
      </c>
      <c r="AO935" t="s">
        <v>2793</v>
      </c>
      <c r="AP935" s="5" t="s">
        <v>2794</v>
      </c>
      <c r="AQ935">
        <v>100931</v>
      </c>
      <c r="AT935">
        <v>1</v>
      </c>
      <c r="AU935" t="s">
        <v>12</v>
      </c>
      <c r="AV935" t="s">
        <v>2795</v>
      </c>
      <c r="AW935" t="s">
        <v>2796</v>
      </c>
      <c r="AX935">
        <v>1010</v>
      </c>
      <c r="AY935" t="s">
        <v>28</v>
      </c>
      <c r="AZ935" t="s">
        <v>29</v>
      </c>
      <c r="BB935" s="5">
        <v>43710.332638888904</v>
      </c>
      <c r="BC935" s="6" t="s">
        <v>17</v>
      </c>
      <c r="BE935">
        <v>6</v>
      </c>
      <c r="BF935">
        <v>104666</v>
      </c>
      <c r="BG935">
        <v>41719</v>
      </c>
      <c r="BH935" t="s">
        <v>2797</v>
      </c>
      <c r="BT935">
        <v>178187</v>
      </c>
    </row>
    <row r="936" spans="1:72" x14ac:dyDescent="0.3">
      <c r="A936">
        <v>181458</v>
      </c>
      <c r="B936">
        <v>123385</v>
      </c>
      <c r="F936" t="s">
        <v>0</v>
      </c>
      <c r="G936" t="s">
        <v>19</v>
      </c>
      <c r="H936" t="s">
        <v>2805</v>
      </c>
      <c r="I936" t="s">
        <v>21</v>
      </c>
      <c r="K936">
        <v>1</v>
      </c>
      <c r="L936" t="s">
        <v>4</v>
      </c>
      <c r="M936">
        <v>100931</v>
      </c>
      <c r="N936" t="s">
        <v>5</v>
      </c>
      <c r="T936" t="s">
        <v>2806</v>
      </c>
      <c r="U936" s="1">
        <v>1</v>
      </c>
      <c r="V936" t="s">
        <v>2527</v>
      </c>
      <c r="W936" t="s">
        <v>2780</v>
      </c>
      <c r="X936" s="2" t="s">
        <v>2657</v>
      </c>
      <c r="Y936" s="3">
        <v>8</v>
      </c>
      <c r="Z936" s="4">
        <v>822</v>
      </c>
      <c r="AA936" s="4" t="s">
        <v>2807</v>
      </c>
      <c r="AB936" t="s">
        <v>2808</v>
      </c>
      <c r="AC936">
        <v>2016</v>
      </c>
      <c r="AD936">
        <v>7</v>
      </c>
      <c r="AE936">
        <v>5</v>
      </c>
      <c r="AF936" t="s">
        <v>2809</v>
      </c>
      <c r="AH936">
        <v>170013</v>
      </c>
      <c r="AI936">
        <v>6599433</v>
      </c>
      <c r="AJ936" s="4">
        <v>171000</v>
      </c>
      <c r="AK936" s="4">
        <v>6599000</v>
      </c>
      <c r="AL936">
        <v>75</v>
      </c>
      <c r="AN936">
        <v>1010</v>
      </c>
      <c r="AP936" s="5" t="s">
        <v>2810</v>
      </c>
      <c r="AQ936">
        <v>100931</v>
      </c>
      <c r="AT936">
        <v>1</v>
      </c>
      <c r="AU936" t="s">
        <v>12</v>
      </c>
      <c r="AV936" t="s">
        <v>2811</v>
      </c>
      <c r="AW936" t="s">
        <v>2812</v>
      </c>
      <c r="AX936">
        <v>1010</v>
      </c>
      <c r="AY936" t="s">
        <v>28</v>
      </c>
      <c r="AZ936" t="s">
        <v>29</v>
      </c>
      <c r="BB936" s="5">
        <v>43710.332638888904</v>
      </c>
      <c r="BC936" s="6" t="s">
        <v>17</v>
      </c>
      <c r="BE936">
        <v>6</v>
      </c>
      <c r="BF936">
        <v>107402</v>
      </c>
      <c r="BG936">
        <v>41720</v>
      </c>
      <c r="BH936" t="s">
        <v>2813</v>
      </c>
      <c r="BT936">
        <v>181458</v>
      </c>
    </row>
    <row r="937" spans="1:72" x14ac:dyDescent="0.3">
      <c r="A937">
        <v>184444</v>
      </c>
      <c r="B937">
        <v>123482</v>
      </c>
      <c r="F937" t="s">
        <v>0</v>
      </c>
      <c r="G937" t="s">
        <v>19</v>
      </c>
      <c r="H937" t="s">
        <v>4482</v>
      </c>
      <c r="I937" t="s">
        <v>21</v>
      </c>
      <c r="K937">
        <v>1</v>
      </c>
      <c r="L937" t="s">
        <v>4</v>
      </c>
      <c r="M937">
        <v>100931</v>
      </c>
      <c r="N937" t="s">
        <v>5</v>
      </c>
      <c r="T937" t="s">
        <v>4483</v>
      </c>
      <c r="U937" s="1">
        <v>1</v>
      </c>
      <c r="V937" t="s">
        <v>4017</v>
      </c>
      <c r="W937" t="s">
        <v>4484</v>
      </c>
      <c r="X937" t="s">
        <v>4045</v>
      </c>
      <c r="Y937" s="3">
        <v>15</v>
      </c>
      <c r="Z937" s="4">
        <v>1566</v>
      </c>
      <c r="AA937" s="4" t="s">
        <v>4484</v>
      </c>
      <c r="AB937" t="s">
        <v>4485</v>
      </c>
      <c r="AC937">
        <v>2016</v>
      </c>
      <c r="AD937">
        <v>7</v>
      </c>
      <c r="AE937">
        <v>6</v>
      </c>
      <c r="AF937" t="s">
        <v>4486</v>
      </c>
      <c r="AH937">
        <v>176000</v>
      </c>
      <c r="AI937">
        <v>7000820</v>
      </c>
      <c r="AJ937" s="4">
        <v>177000</v>
      </c>
      <c r="AK937" s="4">
        <v>7001000</v>
      </c>
      <c r="AL937">
        <v>250</v>
      </c>
      <c r="AN937">
        <v>1010</v>
      </c>
      <c r="AO937" t="s">
        <v>657</v>
      </c>
      <c r="AP937" s="5" t="s">
        <v>4487</v>
      </c>
      <c r="AQ937">
        <v>100931</v>
      </c>
      <c r="AT937">
        <v>1</v>
      </c>
      <c r="AU937" t="s">
        <v>12</v>
      </c>
      <c r="AV937" t="s">
        <v>4488</v>
      </c>
      <c r="AW937" t="s">
        <v>4489</v>
      </c>
      <c r="AX937">
        <v>1010</v>
      </c>
      <c r="AY937" t="s">
        <v>28</v>
      </c>
      <c r="AZ937" t="s">
        <v>29</v>
      </c>
      <c r="BB937" s="5">
        <v>42557.950370370403</v>
      </c>
      <c r="BC937" s="6" t="s">
        <v>17</v>
      </c>
      <c r="BE937">
        <v>6</v>
      </c>
      <c r="BF937">
        <v>107483</v>
      </c>
      <c r="BG937">
        <v>41916</v>
      </c>
      <c r="BH937" t="s">
        <v>4490</v>
      </c>
      <c r="BT937">
        <v>184444</v>
      </c>
    </row>
    <row r="938" spans="1:72" x14ac:dyDescent="0.3">
      <c r="A938">
        <v>203607</v>
      </c>
      <c r="B938">
        <v>122749</v>
      </c>
      <c r="F938" t="s">
        <v>0</v>
      </c>
      <c r="G938" t="s">
        <v>19</v>
      </c>
      <c r="H938" t="s">
        <v>2389</v>
      </c>
      <c r="I938" t="s">
        <v>21</v>
      </c>
      <c r="K938">
        <v>1</v>
      </c>
      <c r="L938" t="s">
        <v>4</v>
      </c>
      <c r="M938">
        <v>100931</v>
      </c>
      <c r="N938" t="s">
        <v>5</v>
      </c>
      <c r="T938" t="s">
        <v>2390</v>
      </c>
      <c r="U938" s="1">
        <v>1</v>
      </c>
      <c r="V938" t="s">
        <v>7</v>
      </c>
      <c r="W938" t="s">
        <v>2374</v>
      </c>
      <c r="X938" t="s">
        <v>2232</v>
      </c>
      <c r="Y938" s="3">
        <v>6</v>
      </c>
      <c r="Z938" s="4">
        <v>621</v>
      </c>
      <c r="AA938" s="4" t="s">
        <v>2374</v>
      </c>
      <c r="AB938" t="s">
        <v>2391</v>
      </c>
      <c r="AC938">
        <v>2016</v>
      </c>
      <c r="AD938">
        <v>6</v>
      </c>
      <c r="AE938">
        <v>30</v>
      </c>
      <c r="AF938" t="s">
        <v>2384</v>
      </c>
      <c r="AH938">
        <v>201002</v>
      </c>
      <c r="AI938">
        <v>6668062</v>
      </c>
      <c r="AJ938" s="4">
        <v>201000</v>
      </c>
      <c r="AK938" s="4">
        <v>6669000</v>
      </c>
      <c r="AL938">
        <v>5</v>
      </c>
      <c r="AN938">
        <v>1010</v>
      </c>
      <c r="AO938" t="s">
        <v>2392</v>
      </c>
      <c r="AP938" s="5" t="s">
        <v>2393</v>
      </c>
      <c r="AQ938">
        <v>100931</v>
      </c>
      <c r="AT938">
        <v>1</v>
      </c>
      <c r="AU938" t="s">
        <v>12</v>
      </c>
      <c r="AV938" t="s">
        <v>2394</v>
      </c>
      <c r="AW938" t="s">
        <v>2395</v>
      </c>
      <c r="AX938">
        <v>1010</v>
      </c>
      <c r="AY938" t="s">
        <v>28</v>
      </c>
      <c r="AZ938" t="s">
        <v>29</v>
      </c>
      <c r="BB938" s="5">
        <v>43710.332638888904</v>
      </c>
      <c r="BC938" s="6" t="s">
        <v>17</v>
      </c>
      <c r="BE938">
        <v>6</v>
      </c>
      <c r="BF938">
        <v>106832</v>
      </c>
      <c r="BG938">
        <v>41686</v>
      </c>
      <c r="BH938" t="s">
        <v>2396</v>
      </c>
      <c r="BT938">
        <v>203607</v>
      </c>
    </row>
    <row r="939" spans="1:72" x14ac:dyDescent="0.3">
      <c r="A939">
        <v>266863</v>
      </c>
      <c r="B939">
        <v>122560</v>
      </c>
      <c r="F939" t="s">
        <v>0</v>
      </c>
      <c r="G939" t="s">
        <v>19</v>
      </c>
      <c r="H939" t="s">
        <v>2497</v>
      </c>
      <c r="I939" s="7" t="str">
        <f>HYPERLINK(AP939,"Foto")</f>
        <v>Foto</v>
      </c>
      <c r="K939">
        <v>1</v>
      </c>
      <c r="L939" t="s">
        <v>4</v>
      </c>
      <c r="M939">
        <v>100931</v>
      </c>
      <c r="N939" t="s">
        <v>5</v>
      </c>
      <c r="T939" t="s">
        <v>2485</v>
      </c>
      <c r="U939" s="1">
        <v>1</v>
      </c>
      <c r="V939" t="s">
        <v>7</v>
      </c>
      <c r="W939" t="s">
        <v>646</v>
      </c>
      <c r="X939" t="s">
        <v>2232</v>
      </c>
      <c r="Y939" s="3">
        <v>6</v>
      </c>
      <c r="Z939" s="4">
        <v>628</v>
      </c>
      <c r="AA939" t="s">
        <v>2486</v>
      </c>
      <c r="AB939" t="s">
        <v>2498</v>
      </c>
      <c r="AC939">
        <v>2016</v>
      </c>
      <c r="AD939">
        <v>6</v>
      </c>
      <c r="AE939">
        <v>25</v>
      </c>
      <c r="AF939" t="s">
        <v>2499</v>
      </c>
      <c r="AH939">
        <v>241439</v>
      </c>
      <c r="AI939">
        <v>6617197</v>
      </c>
      <c r="AJ939" s="4">
        <v>241000</v>
      </c>
      <c r="AK939" s="4">
        <v>6617000</v>
      </c>
      <c r="AL939">
        <v>25</v>
      </c>
      <c r="AN939">
        <v>1010</v>
      </c>
      <c r="AP939" s="5" t="s">
        <v>2500</v>
      </c>
      <c r="AQ939">
        <v>100931</v>
      </c>
      <c r="AT939">
        <v>1</v>
      </c>
      <c r="AU939" t="s">
        <v>12</v>
      </c>
      <c r="AV939" t="s">
        <v>2501</v>
      </c>
      <c r="AW939" t="s">
        <v>2502</v>
      </c>
      <c r="AX939">
        <v>1010</v>
      </c>
      <c r="AY939" t="s">
        <v>28</v>
      </c>
      <c r="AZ939" t="s">
        <v>29</v>
      </c>
      <c r="BA939">
        <v>1</v>
      </c>
      <c r="BB939" s="5">
        <v>43710.332638888904</v>
      </c>
      <c r="BC939" s="6" t="s">
        <v>17</v>
      </c>
      <c r="BE939">
        <v>6</v>
      </c>
      <c r="BF939">
        <v>106683</v>
      </c>
      <c r="BG939">
        <v>41692</v>
      </c>
      <c r="BH939" t="s">
        <v>2503</v>
      </c>
      <c r="BT939">
        <v>266863</v>
      </c>
    </row>
    <row r="940" spans="1:72" x14ac:dyDescent="0.3">
      <c r="A940">
        <v>271866</v>
      </c>
      <c r="B940">
        <v>129422</v>
      </c>
      <c r="F940" t="s">
        <v>0</v>
      </c>
      <c r="G940" t="s">
        <v>19</v>
      </c>
      <c r="H940" t="s">
        <v>7141</v>
      </c>
      <c r="I940" t="s">
        <v>21</v>
      </c>
      <c r="K940">
        <v>1</v>
      </c>
      <c r="L940" t="s">
        <v>6877</v>
      </c>
      <c r="M940">
        <v>121481</v>
      </c>
      <c r="N940" t="s">
        <v>6881</v>
      </c>
      <c r="T940" t="s">
        <v>1691</v>
      </c>
      <c r="U940" s="1">
        <v>1</v>
      </c>
      <c r="V940" t="s">
        <v>985</v>
      </c>
      <c r="W940" t="s">
        <v>1692</v>
      </c>
      <c r="X940" t="s">
        <v>1535</v>
      </c>
      <c r="Y940" s="3">
        <v>5</v>
      </c>
      <c r="Z940" s="4">
        <v>520</v>
      </c>
      <c r="AA940" s="4" t="s">
        <v>1692</v>
      </c>
      <c r="AB940" t="s">
        <v>7142</v>
      </c>
      <c r="AC940">
        <v>2016</v>
      </c>
      <c r="AD940">
        <v>9</v>
      </c>
      <c r="AE940">
        <v>6</v>
      </c>
      <c r="AF940" t="s">
        <v>289</v>
      </c>
      <c r="AH940">
        <v>243029</v>
      </c>
      <c r="AI940">
        <v>6828266</v>
      </c>
      <c r="AJ940" s="4">
        <v>243000</v>
      </c>
      <c r="AK940" s="4">
        <v>6829000</v>
      </c>
      <c r="AL940">
        <v>20</v>
      </c>
      <c r="AN940">
        <v>1010</v>
      </c>
      <c r="AP940" s="5" t="s">
        <v>7143</v>
      </c>
      <c r="AQ940">
        <v>121481</v>
      </c>
      <c r="AS940" s="11" t="s">
        <v>6878</v>
      </c>
      <c r="AT940">
        <v>1</v>
      </c>
      <c r="AU940" t="s">
        <v>6893</v>
      </c>
      <c r="AV940" t="s">
        <v>7144</v>
      </c>
      <c r="AW940" t="s">
        <v>7145</v>
      </c>
      <c r="AX940">
        <v>1010</v>
      </c>
      <c r="AY940" t="s">
        <v>28</v>
      </c>
      <c r="AZ940" t="s">
        <v>29</v>
      </c>
      <c r="BB940" s="5">
        <v>43710.333333333299</v>
      </c>
      <c r="BC940" s="6" t="s">
        <v>17</v>
      </c>
      <c r="BE940">
        <v>6</v>
      </c>
      <c r="BF940">
        <v>112738</v>
      </c>
      <c r="BG940">
        <v>41636</v>
      </c>
      <c r="BH940" t="s">
        <v>7146</v>
      </c>
      <c r="BT940">
        <v>271866</v>
      </c>
    </row>
    <row r="941" spans="1:72" x14ac:dyDescent="0.3">
      <c r="A941">
        <v>335012</v>
      </c>
      <c r="B941">
        <v>124622</v>
      </c>
      <c r="F941" t="s">
        <v>0</v>
      </c>
      <c r="G941" t="s">
        <v>19</v>
      </c>
      <c r="H941" t="s">
        <v>574</v>
      </c>
      <c r="I941" s="7" t="str">
        <f>HYPERLINK(AP941,"Foto")</f>
        <v>Foto</v>
      </c>
      <c r="K941">
        <v>1</v>
      </c>
      <c r="L941" t="s">
        <v>4</v>
      </c>
      <c r="M941">
        <v>100931</v>
      </c>
      <c r="N941" t="s">
        <v>5</v>
      </c>
      <c r="T941" t="s">
        <v>575</v>
      </c>
      <c r="U941" s="1">
        <v>1</v>
      </c>
      <c r="V941" t="s">
        <v>7</v>
      </c>
      <c r="W941" t="s">
        <v>560</v>
      </c>
      <c r="X941" s="2" t="s">
        <v>512</v>
      </c>
      <c r="Y941" s="3">
        <v>2</v>
      </c>
      <c r="Z941" s="4">
        <v>215</v>
      </c>
      <c r="AA941" s="4" t="s">
        <v>560</v>
      </c>
      <c r="AB941" t="s">
        <v>576</v>
      </c>
      <c r="AC941">
        <v>2016</v>
      </c>
      <c r="AD941">
        <v>7</v>
      </c>
      <c r="AE941">
        <v>8</v>
      </c>
      <c r="AF941" t="s">
        <v>577</v>
      </c>
      <c r="AH941">
        <v>256852</v>
      </c>
      <c r="AI941">
        <v>6628361</v>
      </c>
      <c r="AJ941" s="4">
        <v>257000</v>
      </c>
      <c r="AK941" s="4">
        <v>6629000</v>
      </c>
      <c r="AL941">
        <v>10</v>
      </c>
      <c r="AN941">
        <v>1010</v>
      </c>
      <c r="AP941" s="5" t="s">
        <v>578</v>
      </c>
      <c r="AQ941">
        <v>100931</v>
      </c>
      <c r="AT941">
        <v>1</v>
      </c>
      <c r="AU941" t="s">
        <v>12</v>
      </c>
      <c r="AV941" t="s">
        <v>579</v>
      </c>
      <c r="AW941" t="s">
        <v>580</v>
      </c>
      <c r="AX941">
        <v>1010</v>
      </c>
      <c r="AY941" t="s">
        <v>28</v>
      </c>
      <c r="AZ941" t="s">
        <v>29</v>
      </c>
      <c r="BA941">
        <v>1</v>
      </c>
      <c r="BB941" s="5">
        <v>43003.0847222222</v>
      </c>
      <c r="BC941" s="6" t="s">
        <v>17</v>
      </c>
      <c r="BE941">
        <v>6</v>
      </c>
      <c r="BF941">
        <v>108450</v>
      </c>
      <c r="BG941">
        <v>41540</v>
      </c>
      <c r="BH941" t="s">
        <v>581</v>
      </c>
      <c r="BT941">
        <v>335012</v>
      </c>
    </row>
    <row r="942" spans="1:72" x14ac:dyDescent="0.3">
      <c r="A942">
        <v>347503</v>
      </c>
      <c r="B942">
        <v>121943</v>
      </c>
      <c r="F942" t="s">
        <v>0</v>
      </c>
      <c r="G942" t="s">
        <v>19</v>
      </c>
      <c r="H942" t="s">
        <v>582</v>
      </c>
      <c r="I942" t="s">
        <v>21</v>
      </c>
      <c r="K942">
        <v>1</v>
      </c>
      <c r="L942" t="s">
        <v>4</v>
      </c>
      <c r="M942">
        <v>100931</v>
      </c>
      <c r="N942" t="s">
        <v>5</v>
      </c>
      <c r="T942" t="s">
        <v>583</v>
      </c>
      <c r="U942" s="1">
        <v>1</v>
      </c>
      <c r="V942" t="s">
        <v>7</v>
      </c>
      <c r="W942" t="s">
        <v>584</v>
      </c>
      <c r="X942" s="2" t="s">
        <v>512</v>
      </c>
      <c r="Y942" s="3">
        <v>2</v>
      </c>
      <c r="Z942" s="4">
        <v>216</v>
      </c>
      <c r="AA942" s="4" t="s">
        <v>584</v>
      </c>
      <c r="AB942" t="s">
        <v>585</v>
      </c>
      <c r="AC942">
        <v>2016</v>
      </c>
      <c r="AD942">
        <v>6</v>
      </c>
      <c r="AE942">
        <v>25</v>
      </c>
      <c r="AF942" t="s">
        <v>586</v>
      </c>
      <c r="AH942">
        <v>258580</v>
      </c>
      <c r="AI942">
        <v>6634580</v>
      </c>
      <c r="AJ942" s="4">
        <v>259000</v>
      </c>
      <c r="AK942" s="4">
        <v>6635000</v>
      </c>
      <c r="AL942">
        <v>50</v>
      </c>
      <c r="AN942">
        <v>1010</v>
      </c>
      <c r="AO942" t="s">
        <v>587</v>
      </c>
      <c r="AP942" s="5" t="s">
        <v>588</v>
      </c>
      <c r="AQ942">
        <v>100931</v>
      </c>
      <c r="AT942">
        <v>1</v>
      </c>
      <c r="AU942" t="s">
        <v>12</v>
      </c>
      <c r="AV942" t="s">
        <v>589</v>
      </c>
      <c r="AW942" t="s">
        <v>590</v>
      </c>
      <c r="AX942">
        <v>1010</v>
      </c>
      <c r="AY942" t="s">
        <v>28</v>
      </c>
      <c r="AZ942" t="s">
        <v>29</v>
      </c>
      <c r="BB942" s="5">
        <v>42546.992962962999</v>
      </c>
      <c r="BC942" s="6" t="s">
        <v>17</v>
      </c>
      <c r="BE942">
        <v>6</v>
      </c>
      <c r="BF942">
        <v>106090</v>
      </c>
      <c r="BG942">
        <v>41541</v>
      </c>
      <c r="BH942" t="s">
        <v>591</v>
      </c>
      <c r="BT942">
        <v>347503</v>
      </c>
    </row>
    <row r="943" spans="1:72" x14ac:dyDescent="0.3">
      <c r="A943">
        <v>416258</v>
      </c>
      <c r="B943">
        <v>122107</v>
      </c>
      <c r="F943" t="s">
        <v>0</v>
      </c>
      <c r="G943" t="s">
        <v>19</v>
      </c>
      <c r="H943" t="s">
        <v>7000</v>
      </c>
      <c r="I943" t="s">
        <v>21</v>
      </c>
      <c r="K943">
        <v>1</v>
      </c>
      <c r="L943" t="s">
        <v>6877</v>
      </c>
      <c r="M943">
        <v>121481</v>
      </c>
      <c r="N943" t="s">
        <v>6881</v>
      </c>
      <c r="T943" t="s">
        <v>7001</v>
      </c>
      <c r="U943" s="1">
        <v>1</v>
      </c>
      <c r="V943" t="s">
        <v>7</v>
      </c>
      <c r="W943" t="s">
        <v>277</v>
      </c>
      <c r="X943" t="s">
        <v>9</v>
      </c>
      <c r="Y943" s="3">
        <v>1</v>
      </c>
      <c r="Z943" s="4">
        <v>138</v>
      </c>
      <c r="AA943" s="4" t="s">
        <v>493</v>
      </c>
      <c r="AB943" t="s">
        <v>7002</v>
      </c>
      <c r="AC943">
        <v>2016</v>
      </c>
      <c r="AD943">
        <v>6</v>
      </c>
      <c r="AE943">
        <v>27</v>
      </c>
      <c r="AF943" t="s">
        <v>289</v>
      </c>
      <c r="AH943">
        <v>270242</v>
      </c>
      <c r="AI943">
        <v>6615184</v>
      </c>
      <c r="AJ943" s="4">
        <v>271000</v>
      </c>
      <c r="AK943" s="4">
        <v>6615000</v>
      </c>
      <c r="AL943">
        <v>20</v>
      </c>
      <c r="AN943">
        <v>1010</v>
      </c>
      <c r="AP943" s="5" t="s">
        <v>7003</v>
      </c>
      <c r="AQ943">
        <v>121481</v>
      </c>
      <c r="AS943" s="11" t="s">
        <v>6878</v>
      </c>
      <c r="AT943">
        <v>1</v>
      </c>
      <c r="AU943" t="s">
        <v>6893</v>
      </c>
      <c r="AV943" t="s">
        <v>7004</v>
      </c>
      <c r="AW943" t="s">
        <v>7005</v>
      </c>
      <c r="AX943">
        <v>1010</v>
      </c>
      <c r="AY943" t="s">
        <v>28</v>
      </c>
      <c r="AZ943" t="s">
        <v>29</v>
      </c>
      <c r="BB943" s="5">
        <v>43710.332638888904</v>
      </c>
      <c r="BC943" s="6" t="s">
        <v>17</v>
      </c>
      <c r="BE943">
        <v>6</v>
      </c>
      <c r="BF943">
        <v>106224</v>
      </c>
      <c r="BG943">
        <v>41534</v>
      </c>
      <c r="BH943" t="s">
        <v>7006</v>
      </c>
      <c r="BT943">
        <v>416258</v>
      </c>
    </row>
    <row r="944" spans="1:72" x14ac:dyDescent="0.3">
      <c r="A944">
        <v>469661</v>
      </c>
      <c r="B944">
        <v>126994</v>
      </c>
      <c r="F944" t="s">
        <v>0</v>
      </c>
      <c r="G944" t="s">
        <v>19</v>
      </c>
      <c r="H944" t="s">
        <v>52</v>
      </c>
      <c r="I944" t="s">
        <v>21</v>
      </c>
      <c r="K944">
        <v>1</v>
      </c>
      <c r="L944" t="s">
        <v>4</v>
      </c>
      <c r="M944">
        <v>100931</v>
      </c>
      <c r="N944" t="s">
        <v>5</v>
      </c>
      <c r="T944" t="s">
        <v>53</v>
      </c>
      <c r="U944" s="1">
        <v>1</v>
      </c>
      <c r="V944" t="s">
        <v>7</v>
      </c>
      <c r="W944" t="s">
        <v>8</v>
      </c>
      <c r="X944" s="2" t="s">
        <v>9</v>
      </c>
      <c r="Y944" s="3">
        <v>1</v>
      </c>
      <c r="Z944" s="4">
        <v>101</v>
      </c>
      <c r="AA944" s="4" t="s">
        <v>8</v>
      </c>
      <c r="AB944" t="s">
        <v>54</v>
      </c>
      <c r="AC944">
        <v>2016</v>
      </c>
      <c r="AD944">
        <v>7</v>
      </c>
      <c r="AE944">
        <v>28</v>
      </c>
      <c r="AF944" t="s">
        <v>55</v>
      </c>
      <c r="AH944">
        <v>295676</v>
      </c>
      <c r="AI944">
        <v>6562750</v>
      </c>
      <c r="AJ944" s="4">
        <v>295000</v>
      </c>
      <c r="AK944" s="4">
        <v>6563000</v>
      </c>
      <c r="AL944">
        <v>25</v>
      </c>
      <c r="AN944">
        <v>1010</v>
      </c>
      <c r="AP944" s="5" t="s">
        <v>56</v>
      </c>
      <c r="AQ944">
        <v>100931</v>
      </c>
      <c r="AT944">
        <v>1</v>
      </c>
      <c r="AU944" t="s">
        <v>12</v>
      </c>
      <c r="AV944" t="s">
        <v>57</v>
      </c>
      <c r="AW944" t="s">
        <v>58</v>
      </c>
      <c r="AX944">
        <v>1010</v>
      </c>
      <c r="AY944" t="s">
        <v>28</v>
      </c>
      <c r="AZ944" t="s">
        <v>29</v>
      </c>
      <c r="BB944" s="5">
        <v>43710.333333333299</v>
      </c>
      <c r="BC944" s="6" t="s">
        <v>17</v>
      </c>
      <c r="BE944">
        <v>6</v>
      </c>
      <c r="BF944">
        <v>110556</v>
      </c>
      <c r="BG944">
        <v>41491</v>
      </c>
      <c r="BH944" t="s">
        <v>59</v>
      </c>
      <c r="BT944">
        <v>469661</v>
      </c>
    </row>
    <row r="945" spans="1:72" x14ac:dyDescent="0.3">
      <c r="A945">
        <v>470932</v>
      </c>
      <c r="B945">
        <v>121913</v>
      </c>
      <c r="F945" t="s">
        <v>0</v>
      </c>
      <c r="G945" t="s">
        <v>19</v>
      </c>
      <c r="H945" t="s">
        <v>388</v>
      </c>
      <c r="I945" t="s">
        <v>21</v>
      </c>
      <c r="K945">
        <v>1</v>
      </c>
      <c r="L945" t="s">
        <v>4</v>
      </c>
      <c r="M945">
        <v>100931</v>
      </c>
      <c r="N945" t="s">
        <v>5</v>
      </c>
      <c r="T945" t="s">
        <v>389</v>
      </c>
      <c r="U945" s="1">
        <v>1</v>
      </c>
      <c r="V945" t="s">
        <v>7</v>
      </c>
      <c r="W945" t="s">
        <v>358</v>
      </c>
      <c r="X945" s="2" t="s">
        <v>9</v>
      </c>
      <c r="Y945" s="3">
        <v>1</v>
      </c>
      <c r="Z945" s="4">
        <v>128</v>
      </c>
      <c r="AA945" s="4" t="s">
        <v>358</v>
      </c>
      <c r="AB945" t="s">
        <v>390</v>
      </c>
      <c r="AC945">
        <v>2016</v>
      </c>
      <c r="AD945">
        <v>5</v>
      </c>
      <c r="AE945">
        <v>29</v>
      </c>
      <c r="AF945" t="s">
        <v>157</v>
      </c>
      <c r="AH945">
        <v>296441</v>
      </c>
      <c r="AI945">
        <v>6596467</v>
      </c>
      <c r="AJ945" s="4">
        <v>297000</v>
      </c>
      <c r="AK945" s="4">
        <v>6597000</v>
      </c>
      <c r="AL945">
        <v>10</v>
      </c>
      <c r="AN945">
        <v>1010</v>
      </c>
      <c r="AO945" t="s">
        <v>391</v>
      </c>
      <c r="AP945" s="5" t="s">
        <v>392</v>
      </c>
      <c r="AQ945">
        <v>100931</v>
      </c>
      <c r="AT945">
        <v>1</v>
      </c>
      <c r="AU945" t="s">
        <v>12</v>
      </c>
      <c r="AV945" t="s">
        <v>393</v>
      </c>
      <c r="AW945" t="s">
        <v>394</v>
      </c>
      <c r="AX945">
        <v>1010</v>
      </c>
      <c r="AY945" t="s">
        <v>28</v>
      </c>
      <c r="AZ945" t="s">
        <v>29</v>
      </c>
      <c r="BB945" s="5">
        <v>43710.332638888904</v>
      </c>
      <c r="BC945" s="6" t="s">
        <v>17</v>
      </c>
      <c r="BE945">
        <v>6</v>
      </c>
      <c r="BF945">
        <v>106063</v>
      </c>
      <c r="BG945">
        <v>41525</v>
      </c>
      <c r="BH945" t="s">
        <v>395</v>
      </c>
      <c r="BT945">
        <v>470932</v>
      </c>
    </row>
    <row r="946" spans="1:72" x14ac:dyDescent="0.3">
      <c r="A946">
        <v>477249</v>
      </c>
      <c r="B946">
        <v>122988</v>
      </c>
      <c r="F946" t="s">
        <v>0</v>
      </c>
      <c r="G946" t="s">
        <v>19</v>
      </c>
      <c r="H946" t="s">
        <v>6888</v>
      </c>
      <c r="I946" t="s">
        <v>21</v>
      </c>
      <c r="K946">
        <v>1</v>
      </c>
      <c r="L946" t="s">
        <v>6877</v>
      </c>
      <c r="M946">
        <v>121481</v>
      </c>
      <c r="N946" t="s">
        <v>6881</v>
      </c>
      <c r="T946" t="s">
        <v>6889</v>
      </c>
      <c r="U946" s="1">
        <v>1</v>
      </c>
      <c r="V946" t="s">
        <v>7</v>
      </c>
      <c r="W946" t="s">
        <v>8</v>
      </c>
      <c r="X946" s="2" t="s">
        <v>9</v>
      </c>
      <c r="Y946" s="3">
        <v>1</v>
      </c>
      <c r="Z946" s="4">
        <v>101</v>
      </c>
      <c r="AA946" s="4" t="s">
        <v>8</v>
      </c>
      <c r="AB946" t="s">
        <v>6890</v>
      </c>
      <c r="AC946">
        <v>2016</v>
      </c>
      <c r="AD946">
        <v>7</v>
      </c>
      <c r="AE946">
        <v>2</v>
      </c>
      <c r="AF946" t="s">
        <v>6891</v>
      </c>
      <c r="AH946">
        <v>302946</v>
      </c>
      <c r="AI946">
        <v>6561623</v>
      </c>
      <c r="AJ946" s="4">
        <v>303000</v>
      </c>
      <c r="AK946" s="4">
        <v>6561000</v>
      </c>
      <c r="AL946">
        <v>10</v>
      </c>
      <c r="AN946">
        <v>1010</v>
      </c>
      <c r="AP946" s="5" t="s">
        <v>6892</v>
      </c>
      <c r="AQ946">
        <v>121481</v>
      </c>
      <c r="AS946" s="11" t="s">
        <v>6878</v>
      </c>
      <c r="AT946">
        <v>1</v>
      </c>
      <c r="AU946" t="s">
        <v>6893</v>
      </c>
      <c r="AV946" t="s">
        <v>6894</v>
      </c>
      <c r="AW946" t="s">
        <v>6895</v>
      </c>
      <c r="AX946">
        <v>1010</v>
      </c>
      <c r="AY946" t="s">
        <v>28</v>
      </c>
      <c r="AZ946" t="s">
        <v>29</v>
      </c>
      <c r="BB946" s="5">
        <v>42553.896388888897</v>
      </c>
      <c r="BC946" s="6" t="s">
        <v>17</v>
      </c>
      <c r="BE946">
        <v>6</v>
      </c>
      <c r="BF946">
        <v>107041</v>
      </c>
      <c r="BG946">
        <v>41490</v>
      </c>
      <c r="BH946" t="s">
        <v>6896</v>
      </c>
      <c r="BT946">
        <v>477249</v>
      </c>
    </row>
    <row r="947" spans="1:72" x14ac:dyDescent="0.3">
      <c r="A947">
        <v>478682</v>
      </c>
      <c r="B947">
        <v>278402</v>
      </c>
      <c r="F947" t="s">
        <v>0</v>
      </c>
      <c r="G947" t="s">
        <v>1</v>
      </c>
      <c r="H947" t="s">
        <v>188</v>
      </c>
      <c r="I947" s="7" t="str">
        <f>HYPERLINK(AP947,"Hb")</f>
        <v>Hb</v>
      </c>
      <c r="K947">
        <v>1</v>
      </c>
      <c r="L947" t="s">
        <v>4</v>
      </c>
      <c r="M947">
        <v>100931</v>
      </c>
      <c r="N947" t="s">
        <v>5</v>
      </c>
      <c r="T947" t="s">
        <v>189</v>
      </c>
      <c r="U947" s="1">
        <v>1</v>
      </c>
      <c r="V947" t="s">
        <v>7</v>
      </c>
      <c r="W947" t="s">
        <v>190</v>
      </c>
      <c r="X947" s="2" t="s">
        <v>9</v>
      </c>
      <c r="Y947" s="3">
        <v>1</v>
      </c>
      <c r="Z947" s="4">
        <v>119</v>
      </c>
      <c r="AA947" s="4" t="s">
        <v>190</v>
      </c>
      <c r="AB947" t="s">
        <v>191</v>
      </c>
      <c r="AC947">
        <v>2016</v>
      </c>
      <c r="AD947">
        <v>6</v>
      </c>
      <c r="AE947">
        <v>30</v>
      </c>
      <c r="AF947" t="s">
        <v>192</v>
      </c>
      <c r="AG947" t="s">
        <v>192</v>
      </c>
      <c r="AH947">
        <v>304479</v>
      </c>
      <c r="AI947">
        <v>6608318</v>
      </c>
      <c r="AJ947" s="4">
        <v>305000</v>
      </c>
      <c r="AK947" s="4">
        <v>6609000</v>
      </c>
      <c r="AL947">
        <v>7</v>
      </c>
      <c r="AN947">
        <v>8</v>
      </c>
      <c r="AO947" t="s">
        <v>45</v>
      </c>
      <c r="AP947" t="s">
        <v>193</v>
      </c>
      <c r="AQ947">
        <v>100931</v>
      </c>
      <c r="AT947">
        <v>1</v>
      </c>
      <c r="AU947" t="s">
        <v>12</v>
      </c>
      <c r="AV947" t="s">
        <v>194</v>
      </c>
      <c r="AW947" t="s">
        <v>195</v>
      </c>
      <c r="AX947">
        <v>8</v>
      </c>
      <c r="AY947" t="s">
        <v>15</v>
      </c>
      <c r="AZ947" t="s">
        <v>49</v>
      </c>
      <c r="BA947">
        <v>1</v>
      </c>
      <c r="BB947" s="5">
        <v>42663</v>
      </c>
      <c r="BC947" s="6" t="s">
        <v>17</v>
      </c>
      <c r="BE947">
        <v>3</v>
      </c>
      <c r="BF947">
        <v>450704</v>
      </c>
      <c r="BG947">
        <v>41505</v>
      </c>
      <c r="BH947" t="s">
        <v>196</v>
      </c>
      <c r="BJ947" t="s">
        <v>197</v>
      </c>
      <c r="BT947">
        <v>478682</v>
      </c>
    </row>
    <row r="948" spans="1:72" x14ac:dyDescent="0.3">
      <c r="A948">
        <v>481592</v>
      </c>
      <c r="B948">
        <v>278398</v>
      </c>
      <c r="F948" t="s">
        <v>0</v>
      </c>
      <c r="G948" t="s">
        <v>1</v>
      </c>
      <c r="H948" t="s">
        <v>198</v>
      </c>
      <c r="I948" s="7" t="str">
        <f>HYPERLINK(AP948,"Hb")</f>
        <v>Hb</v>
      </c>
      <c r="K948">
        <v>1</v>
      </c>
      <c r="L948" t="s">
        <v>4</v>
      </c>
      <c r="M948">
        <v>100931</v>
      </c>
      <c r="N948" t="s">
        <v>5</v>
      </c>
      <c r="T948" t="s">
        <v>199</v>
      </c>
      <c r="U948" s="1">
        <v>1</v>
      </c>
      <c r="V948" t="s">
        <v>7</v>
      </c>
      <c r="W948" t="s">
        <v>190</v>
      </c>
      <c r="X948" s="2" t="s">
        <v>9</v>
      </c>
      <c r="Y948" s="3">
        <v>1</v>
      </c>
      <c r="Z948" s="4">
        <v>119</v>
      </c>
      <c r="AA948" s="4" t="s">
        <v>190</v>
      </c>
      <c r="AB948" t="s">
        <v>200</v>
      </c>
      <c r="AC948">
        <v>2016</v>
      </c>
      <c r="AD948">
        <v>6</v>
      </c>
      <c r="AE948">
        <v>30</v>
      </c>
      <c r="AF948" t="s">
        <v>201</v>
      </c>
      <c r="AG948" t="s">
        <v>201</v>
      </c>
      <c r="AH948">
        <v>308774</v>
      </c>
      <c r="AI948">
        <v>6602508</v>
      </c>
      <c r="AJ948" s="4">
        <v>309000</v>
      </c>
      <c r="AK948" s="4">
        <v>6603000</v>
      </c>
      <c r="AL948">
        <v>7</v>
      </c>
      <c r="AN948">
        <v>8</v>
      </c>
      <c r="AO948" t="s">
        <v>45</v>
      </c>
      <c r="AP948" t="s">
        <v>202</v>
      </c>
      <c r="AQ948">
        <v>100931</v>
      </c>
      <c r="AT948">
        <v>1</v>
      </c>
      <c r="AU948" t="s">
        <v>12</v>
      </c>
      <c r="AV948" t="s">
        <v>203</v>
      </c>
      <c r="AW948" t="s">
        <v>204</v>
      </c>
      <c r="AX948">
        <v>8</v>
      </c>
      <c r="AY948" t="s">
        <v>15</v>
      </c>
      <c r="AZ948" t="s">
        <v>49</v>
      </c>
      <c r="BA948">
        <v>1</v>
      </c>
      <c r="BB948" s="5">
        <v>42663</v>
      </c>
      <c r="BC948" s="6" t="s">
        <v>17</v>
      </c>
      <c r="BE948">
        <v>3</v>
      </c>
      <c r="BF948">
        <v>450700</v>
      </c>
      <c r="BG948">
        <v>41504</v>
      </c>
      <c r="BH948" t="s">
        <v>205</v>
      </c>
      <c r="BJ948" t="s">
        <v>206</v>
      </c>
      <c r="BT948">
        <v>481592</v>
      </c>
    </row>
    <row r="949" spans="1:72" x14ac:dyDescent="0.3">
      <c r="A949">
        <v>29572</v>
      </c>
      <c r="B949">
        <v>122537</v>
      </c>
      <c r="F949" t="s">
        <v>0</v>
      </c>
      <c r="G949" t="s">
        <v>19</v>
      </c>
      <c r="H949" t="s">
        <v>7324</v>
      </c>
      <c r="I949" t="s">
        <v>21</v>
      </c>
      <c r="K949">
        <v>1</v>
      </c>
      <c r="L949" t="s">
        <v>6877</v>
      </c>
      <c r="M949">
        <v>121481</v>
      </c>
      <c r="N949" t="s">
        <v>6881</v>
      </c>
      <c r="T949" t="s">
        <v>3702</v>
      </c>
      <c r="U949" s="1">
        <v>1</v>
      </c>
      <c r="V949" t="s">
        <v>3687</v>
      </c>
      <c r="W949" t="s">
        <v>3703</v>
      </c>
      <c r="X949" t="s">
        <v>3689</v>
      </c>
      <c r="Y949" s="3">
        <v>11</v>
      </c>
      <c r="Z949" s="4">
        <v>1103</v>
      </c>
      <c r="AA949" s="4" t="s">
        <v>3703</v>
      </c>
      <c r="AB949" t="s">
        <v>7325</v>
      </c>
      <c r="AC949">
        <v>2016</v>
      </c>
      <c r="AD949">
        <v>6</v>
      </c>
      <c r="AE949">
        <v>29</v>
      </c>
      <c r="AF949" t="s">
        <v>1969</v>
      </c>
      <c r="AH949">
        <v>-33672</v>
      </c>
      <c r="AI949">
        <v>6572004</v>
      </c>
      <c r="AJ949" s="4">
        <v>-33000</v>
      </c>
      <c r="AK949" s="4">
        <v>6573000</v>
      </c>
      <c r="AL949">
        <v>5</v>
      </c>
      <c r="AN949">
        <v>1010</v>
      </c>
      <c r="AP949" s="5" t="s">
        <v>7326</v>
      </c>
      <c r="AQ949">
        <v>121481</v>
      </c>
      <c r="AS949" s="11" t="s">
        <v>6878</v>
      </c>
      <c r="AT949">
        <v>1</v>
      </c>
      <c r="AU949" t="s">
        <v>6893</v>
      </c>
      <c r="AV949" t="s">
        <v>7327</v>
      </c>
      <c r="AW949" t="s">
        <v>7328</v>
      </c>
      <c r="AX949">
        <v>1010</v>
      </c>
      <c r="AY949" t="s">
        <v>28</v>
      </c>
      <c r="AZ949" t="s">
        <v>29</v>
      </c>
      <c r="BB949" s="5">
        <v>43710.332638888904</v>
      </c>
      <c r="BC949" s="6" t="s">
        <v>17</v>
      </c>
      <c r="BE949">
        <v>6</v>
      </c>
      <c r="BF949">
        <v>106658</v>
      </c>
      <c r="BG949">
        <v>41841</v>
      </c>
      <c r="BH949" t="s">
        <v>7329</v>
      </c>
      <c r="BT949">
        <v>29572</v>
      </c>
    </row>
    <row r="950" spans="1:72" x14ac:dyDescent="0.3">
      <c r="A950">
        <v>522314</v>
      </c>
      <c r="B950">
        <v>130687</v>
      </c>
      <c r="F950" t="s">
        <v>0</v>
      </c>
      <c r="G950" t="s">
        <v>19</v>
      </c>
      <c r="H950" t="s">
        <v>5762</v>
      </c>
      <c r="I950" t="s">
        <v>21</v>
      </c>
      <c r="K950">
        <v>1</v>
      </c>
      <c r="L950" t="s">
        <v>4</v>
      </c>
      <c r="M950">
        <v>100931</v>
      </c>
      <c r="N950" t="s">
        <v>5</v>
      </c>
      <c r="T950" t="s">
        <v>5763</v>
      </c>
      <c r="U950" s="1">
        <v>1</v>
      </c>
      <c r="V950" t="s">
        <v>5444</v>
      </c>
      <c r="W950" t="s">
        <v>5764</v>
      </c>
      <c r="X950" t="s">
        <v>5446</v>
      </c>
      <c r="Y950" s="3">
        <v>18</v>
      </c>
      <c r="Z950" s="4">
        <v>1845</v>
      </c>
      <c r="AA950" s="4" t="s">
        <v>5764</v>
      </c>
      <c r="AB950" t="s">
        <v>5765</v>
      </c>
      <c r="AC950">
        <v>2016</v>
      </c>
      <c r="AD950">
        <v>7</v>
      </c>
      <c r="AE950">
        <v>23</v>
      </c>
      <c r="AF950" t="s">
        <v>5766</v>
      </c>
      <c r="AH950">
        <v>521316</v>
      </c>
      <c r="AI950">
        <v>7501068</v>
      </c>
      <c r="AJ950" s="4">
        <v>521000</v>
      </c>
      <c r="AK950" s="4">
        <v>7501000</v>
      </c>
      <c r="AL950">
        <v>150</v>
      </c>
      <c r="AN950">
        <v>1010</v>
      </c>
      <c r="AP950" s="5" t="s">
        <v>5767</v>
      </c>
      <c r="AQ950">
        <v>100931</v>
      </c>
      <c r="AT950">
        <v>1</v>
      </c>
      <c r="AU950" t="s">
        <v>12</v>
      </c>
      <c r="AV950" t="s">
        <v>5768</v>
      </c>
      <c r="AW950" t="s">
        <v>5769</v>
      </c>
      <c r="AX950">
        <v>1010</v>
      </c>
      <c r="AY950" t="s">
        <v>28</v>
      </c>
      <c r="AZ950" t="s">
        <v>29</v>
      </c>
      <c r="BB950" s="5">
        <v>43710.333333333299</v>
      </c>
      <c r="BC950" s="6" t="s">
        <v>17</v>
      </c>
      <c r="BE950">
        <v>6</v>
      </c>
      <c r="BF950">
        <v>113818</v>
      </c>
      <c r="BG950">
        <v>42045</v>
      </c>
      <c r="BH950" t="s">
        <v>5770</v>
      </c>
      <c r="BT950">
        <v>522314</v>
      </c>
    </row>
    <row r="951" spans="1:72" x14ac:dyDescent="0.3">
      <c r="A951">
        <v>117399</v>
      </c>
      <c r="B951">
        <v>121651</v>
      </c>
      <c r="F951" t="s">
        <v>0</v>
      </c>
      <c r="G951" t="s">
        <v>19</v>
      </c>
      <c r="H951" t="s">
        <v>4231</v>
      </c>
      <c r="I951" s="7" t="str">
        <f>HYPERLINK(AP951,"Foto")</f>
        <v>Foto</v>
      </c>
      <c r="K951">
        <v>1</v>
      </c>
      <c r="L951" t="s">
        <v>4</v>
      </c>
      <c r="M951">
        <v>100931</v>
      </c>
      <c r="N951" t="s">
        <v>5</v>
      </c>
      <c r="T951" t="s">
        <v>4232</v>
      </c>
      <c r="U951" s="1">
        <v>1</v>
      </c>
      <c r="V951" t="s">
        <v>4017</v>
      </c>
      <c r="W951" t="s">
        <v>4107</v>
      </c>
      <c r="X951" t="s">
        <v>4045</v>
      </c>
      <c r="Y951" s="3">
        <v>15</v>
      </c>
      <c r="Z951" s="4">
        <v>1529</v>
      </c>
      <c r="AA951" s="4" t="s">
        <v>4210</v>
      </c>
      <c r="AB951" t="s">
        <v>4233</v>
      </c>
      <c r="AC951">
        <v>2016</v>
      </c>
      <c r="AD951">
        <v>6</v>
      </c>
      <c r="AE951">
        <v>24</v>
      </c>
      <c r="AF951" t="s">
        <v>1642</v>
      </c>
      <c r="AH951">
        <v>74399</v>
      </c>
      <c r="AI951">
        <v>6955895</v>
      </c>
      <c r="AJ951" s="4">
        <v>75000</v>
      </c>
      <c r="AK951" s="4">
        <v>6955000</v>
      </c>
      <c r="AL951">
        <v>5</v>
      </c>
      <c r="AN951">
        <v>1010</v>
      </c>
      <c r="AO951" t="s">
        <v>4234</v>
      </c>
      <c r="AP951" s="5" t="s">
        <v>4235</v>
      </c>
      <c r="AQ951">
        <v>100931</v>
      </c>
      <c r="AT951">
        <v>1</v>
      </c>
      <c r="AU951" t="s">
        <v>12</v>
      </c>
      <c r="AV951" t="s">
        <v>4236</v>
      </c>
      <c r="AW951" t="s">
        <v>4237</v>
      </c>
      <c r="AX951">
        <v>1010</v>
      </c>
      <c r="AY951" t="s">
        <v>28</v>
      </c>
      <c r="AZ951" t="s">
        <v>29</v>
      </c>
      <c r="BA951">
        <v>1</v>
      </c>
      <c r="BB951" s="5">
        <v>43002.108333333301</v>
      </c>
      <c r="BC951" s="6" t="s">
        <v>17</v>
      </c>
      <c r="BE951">
        <v>6</v>
      </c>
      <c r="BF951">
        <v>105846</v>
      </c>
      <c r="BG951">
        <v>41892</v>
      </c>
      <c r="BH951" t="s">
        <v>4238</v>
      </c>
      <c r="BT951">
        <v>117399</v>
      </c>
    </row>
    <row r="952" spans="1:72" x14ac:dyDescent="0.3">
      <c r="A952">
        <v>63046</v>
      </c>
      <c r="B952">
        <v>126439</v>
      </c>
      <c r="F952" t="s">
        <v>0</v>
      </c>
      <c r="G952" t="s">
        <v>19</v>
      </c>
      <c r="H952" t="s">
        <v>3794</v>
      </c>
      <c r="I952" t="s">
        <v>21</v>
      </c>
      <c r="K952">
        <v>1</v>
      </c>
      <c r="L952" t="s">
        <v>4</v>
      </c>
      <c r="M952">
        <v>100931</v>
      </c>
      <c r="N952" t="s">
        <v>5</v>
      </c>
      <c r="T952" t="s">
        <v>3795</v>
      </c>
      <c r="U952" s="1">
        <v>1</v>
      </c>
      <c r="V952" t="s">
        <v>3687</v>
      </c>
      <c r="W952" t="s">
        <v>3781</v>
      </c>
      <c r="X952" t="s">
        <v>3689</v>
      </c>
      <c r="Y952" s="3">
        <v>11</v>
      </c>
      <c r="Z952" s="4">
        <v>1130</v>
      </c>
      <c r="AA952" s="4" t="s">
        <v>3781</v>
      </c>
      <c r="AB952" t="s">
        <v>3796</v>
      </c>
      <c r="AC952">
        <v>2016</v>
      </c>
      <c r="AD952">
        <v>7</v>
      </c>
      <c r="AE952">
        <v>30</v>
      </c>
      <c r="AF952" t="s">
        <v>3797</v>
      </c>
      <c r="AH952">
        <v>-9032</v>
      </c>
      <c r="AI952">
        <v>6579377</v>
      </c>
      <c r="AJ952" s="4">
        <v>-9000</v>
      </c>
      <c r="AK952" s="4">
        <v>6579000</v>
      </c>
      <c r="AL952">
        <v>5</v>
      </c>
      <c r="AN952">
        <v>1010</v>
      </c>
      <c r="AP952" s="5" t="s">
        <v>3798</v>
      </c>
      <c r="AQ952">
        <v>100931</v>
      </c>
      <c r="AT952">
        <v>1</v>
      </c>
      <c r="AU952" t="s">
        <v>12</v>
      </c>
      <c r="AV952" t="s">
        <v>3799</v>
      </c>
      <c r="AW952" t="s">
        <v>3800</v>
      </c>
      <c r="AX952">
        <v>1010</v>
      </c>
      <c r="AY952" t="s">
        <v>28</v>
      </c>
      <c r="AZ952" t="s">
        <v>29</v>
      </c>
      <c r="BB952" s="5">
        <v>42589.624131944402</v>
      </c>
      <c r="BC952" s="6" t="s">
        <v>17</v>
      </c>
      <c r="BE952">
        <v>6</v>
      </c>
      <c r="BF952">
        <v>110067</v>
      </c>
      <c r="BG952">
        <v>41856</v>
      </c>
      <c r="BH952" t="s">
        <v>3801</v>
      </c>
      <c r="BT952">
        <v>63046</v>
      </c>
    </row>
    <row r="953" spans="1:72" x14ac:dyDescent="0.3">
      <c r="A953">
        <v>538165</v>
      </c>
      <c r="B953">
        <v>304962</v>
      </c>
      <c r="F953" t="s">
        <v>1323</v>
      </c>
      <c r="G953" t="s">
        <v>1</v>
      </c>
      <c r="H953">
        <v>416087</v>
      </c>
      <c r="I953" s="7" t="str">
        <f>HYPERLINK(AP953,"Hb")</f>
        <v>Hb</v>
      </c>
      <c r="K953">
        <v>1</v>
      </c>
      <c r="L953" t="s">
        <v>4</v>
      </c>
      <c r="M953">
        <v>100931</v>
      </c>
      <c r="N953" t="s">
        <v>5</v>
      </c>
      <c r="V953" t="s">
        <v>2527</v>
      </c>
      <c r="W953" t="s">
        <v>3069</v>
      </c>
      <c r="X953" t="s">
        <v>2657</v>
      </c>
      <c r="Y953" s="3">
        <v>8</v>
      </c>
      <c r="Z953" s="4">
        <v>833</v>
      </c>
      <c r="AA953" t="s">
        <v>3069</v>
      </c>
      <c r="AB953" t="s">
        <v>3128</v>
      </c>
      <c r="AF953" t="s">
        <v>3129</v>
      </c>
      <c r="AG953" t="s">
        <v>382</v>
      </c>
      <c r="AN953" t="s">
        <v>1326</v>
      </c>
      <c r="AP953" t="s">
        <v>3130</v>
      </c>
      <c r="AQ953">
        <v>100931</v>
      </c>
      <c r="AS953" s="8" t="s">
        <v>1328</v>
      </c>
      <c r="AZ953" t="s">
        <v>1326</v>
      </c>
      <c r="BA953">
        <v>1</v>
      </c>
      <c r="BB953" s="5">
        <v>37287</v>
      </c>
      <c r="BC953" s="11" t="s">
        <v>1329</v>
      </c>
      <c r="BE953">
        <v>3</v>
      </c>
      <c r="BF953">
        <v>5848</v>
      </c>
      <c r="BH953" t="s">
        <v>3131</v>
      </c>
      <c r="BJ953" t="s">
        <v>3131</v>
      </c>
      <c r="BT953">
        <v>538165</v>
      </c>
    </row>
    <row r="954" spans="1:72" x14ac:dyDescent="0.3">
      <c r="A954">
        <v>10898</v>
      </c>
      <c r="B954">
        <v>304950</v>
      </c>
      <c r="F954" t="s">
        <v>1323</v>
      </c>
      <c r="G954" t="s">
        <v>1</v>
      </c>
      <c r="H954">
        <v>416073</v>
      </c>
      <c r="I954" s="7" t="str">
        <f>HYPERLINK(AP954,"Hb")</f>
        <v>Hb</v>
      </c>
      <c r="K954">
        <v>1</v>
      </c>
      <c r="L954" t="s">
        <v>4</v>
      </c>
      <c r="M954">
        <v>100931</v>
      </c>
      <c r="N954" t="s">
        <v>5</v>
      </c>
      <c r="T954" t="s">
        <v>3747</v>
      </c>
      <c r="U954" s="9">
        <v>3</v>
      </c>
      <c r="V954" t="s">
        <v>3687</v>
      </c>
      <c r="W954" t="s">
        <v>3727</v>
      </c>
      <c r="X954" t="s">
        <v>3689</v>
      </c>
      <c r="Y954" s="3">
        <v>11</v>
      </c>
      <c r="Z954" s="4">
        <v>1124</v>
      </c>
      <c r="AA954" s="4" t="s">
        <v>3727</v>
      </c>
      <c r="AB954" t="s">
        <v>3754</v>
      </c>
      <c r="AF954" t="s">
        <v>3755</v>
      </c>
      <c r="AG954" t="s">
        <v>3755</v>
      </c>
      <c r="AH954">
        <v>-46633</v>
      </c>
      <c r="AI954">
        <v>6567644</v>
      </c>
      <c r="AJ954" s="4">
        <v>-47000</v>
      </c>
      <c r="AK954" s="4">
        <v>6567000</v>
      </c>
      <c r="AL954">
        <v>12776</v>
      </c>
      <c r="AN954" t="s">
        <v>1326</v>
      </c>
      <c r="AP954" t="s">
        <v>3756</v>
      </c>
      <c r="AQ954">
        <v>100931</v>
      </c>
      <c r="AS954" s="8" t="s">
        <v>1328</v>
      </c>
      <c r="AZ954" t="s">
        <v>1326</v>
      </c>
      <c r="BA954">
        <v>1</v>
      </c>
      <c r="BB954" s="5">
        <v>37287</v>
      </c>
      <c r="BC954" s="11" t="s">
        <v>1329</v>
      </c>
      <c r="BE954">
        <v>3</v>
      </c>
      <c r="BF954">
        <v>5844</v>
      </c>
      <c r="BH954" t="s">
        <v>3757</v>
      </c>
      <c r="BJ954" t="s">
        <v>3757</v>
      </c>
      <c r="BT954">
        <v>10898</v>
      </c>
    </row>
    <row r="955" spans="1:72" x14ac:dyDescent="0.3">
      <c r="A955">
        <v>10899</v>
      </c>
      <c r="B955">
        <v>343111</v>
      </c>
      <c r="F955" t="s">
        <v>1323</v>
      </c>
      <c r="G955" t="s">
        <v>1</v>
      </c>
      <c r="H955">
        <v>416074</v>
      </c>
      <c r="I955" s="7" t="str">
        <f>HYPERLINK(AP955,"Hb")</f>
        <v>Hb</v>
      </c>
      <c r="K955">
        <v>1</v>
      </c>
      <c r="L955" t="s">
        <v>4</v>
      </c>
      <c r="M955">
        <v>100931</v>
      </c>
      <c r="N955" t="s">
        <v>5</v>
      </c>
      <c r="T955" t="s">
        <v>3747</v>
      </c>
      <c r="U955" s="9">
        <v>3</v>
      </c>
      <c r="V955" t="s">
        <v>3687</v>
      </c>
      <c r="W955" t="s">
        <v>3727</v>
      </c>
      <c r="X955" t="s">
        <v>3689</v>
      </c>
      <c r="Y955" s="3">
        <v>11</v>
      </c>
      <c r="Z955" s="4">
        <v>1124</v>
      </c>
      <c r="AA955" s="4" t="s">
        <v>3727</v>
      </c>
      <c r="AB955" t="s">
        <v>3758</v>
      </c>
      <c r="AF955" t="s">
        <v>3755</v>
      </c>
      <c r="AG955" t="s">
        <v>3759</v>
      </c>
      <c r="AH955">
        <v>-46633</v>
      </c>
      <c r="AI955">
        <v>6567644</v>
      </c>
      <c r="AJ955" s="4">
        <v>-47000</v>
      </c>
      <c r="AK955" s="4">
        <v>6567000</v>
      </c>
      <c r="AL955">
        <v>12776</v>
      </c>
      <c r="AN955" t="s">
        <v>1326</v>
      </c>
      <c r="AP955" t="s">
        <v>3760</v>
      </c>
      <c r="AQ955">
        <v>100931</v>
      </c>
      <c r="AS955" s="8" t="s">
        <v>1328</v>
      </c>
      <c r="AZ955" t="s">
        <v>1326</v>
      </c>
      <c r="BA955">
        <v>1</v>
      </c>
      <c r="BB955" s="5">
        <v>37287</v>
      </c>
      <c r="BC955" s="11" t="s">
        <v>1329</v>
      </c>
      <c r="BE955">
        <v>3</v>
      </c>
      <c r="BF955">
        <v>5845</v>
      </c>
      <c r="BH955" t="s">
        <v>3761</v>
      </c>
      <c r="BJ955" t="s">
        <v>3761</v>
      </c>
      <c r="BO955">
        <v>1</v>
      </c>
      <c r="BT955">
        <v>10899</v>
      </c>
    </row>
    <row r="956" spans="1:72" x14ac:dyDescent="0.3">
      <c r="A956">
        <v>10900</v>
      </c>
      <c r="B956">
        <v>304951</v>
      </c>
      <c r="F956" t="s">
        <v>1323</v>
      </c>
      <c r="G956" t="s">
        <v>1</v>
      </c>
      <c r="H956">
        <v>416075</v>
      </c>
      <c r="I956" s="7" t="str">
        <f>HYPERLINK(AP956,"Hb")</f>
        <v>Hb</v>
      </c>
      <c r="K956">
        <v>1</v>
      </c>
      <c r="L956" t="s">
        <v>4</v>
      </c>
      <c r="M956">
        <v>100931</v>
      </c>
      <c r="N956" t="s">
        <v>5</v>
      </c>
      <c r="T956" t="s">
        <v>3747</v>
      </c>
      <c r="U956" s="9">
        <v>3</v>
      </c>
      <c r="V956" t="s">
        <v>3687</v>
      </c>
      <c r="W956" t="s">
        <v>3727</v>
      </c>
      <c r="X956" t="s">
        <v>3689</v>
      </c>
      <c r="Y956" s="3">
        <v>11</v>
      </c>
      <c r="Z956" s="4">
        <v>1124</v>
      </c>
      <c r="AA956" s="4" t="s">
        <v>3727</v>
      </c>
      <c r="AB956" t="s">
        <v>3762</v>
      </c>
      <c r="AF956" t="s">
        <v>3755</v>
      </c>
      <c r="AG956" t="s">
        <v>3755</v>
      </c>
      <c r="AH956">
        <v>-46633</v>
      </c>
      <c r="AI956">
        <v>6567644</v>
      </c>
      <c r="AJ956" s="4">
        <v>-47000</v>
      </c>
      <c r="AK956" s="4">
        <v>6567000</v>
      </c>
      <c r="AL956">
        <v>12776</v>
      </c>
      <c r="AN956" t="s">
        <v>1326</v>
      </c>
      <c r="AP956" t="s">
        <v>3763</v>
      </c>
      <c r="AQ956">
        <v>100931</v>
      </c>
      <c r="AS956" s="8" t="s">
        <v>1328</v>
      </c>
      <c r="AZ956" t="s">
        <v>1326</v>
      </c>
      <c r="BA956">
        <v>1</v>
      </c>
      <c r="BB956" s="5">
        <v>37287</v>
      </c>
      <c r="BC956" s="11" t="s">
        <v>1329</v>
      </c>
      <c r="BE956">
        <v>3</v>
      </c>
      <c r="BF956">
        <v>5846</v>
      </c>
      <c r="BH956" t="s">
        <v>3764</v>
      </c>
      <c r="BJ956" t="s">
        <v>3764</v>
      </c>
      <c r="BT956">
        <v>10900</v>
      </c>
    </row>
    <row r="957" spans="1:72" x14ac:dyDescent="0.3">
      <c r="A957">
        <v>536487</v>
      </c>
      <c r="B957">
        <v>343112</v>
      </c>
      <c r="F957" t="s">
        <v>1323</v>
      </c>
      <c r="G957" t="s">
        <v>1</v>
      </c>
      <c r="H957">
        <v>416078</v>
      </c>
      <c r="I957" s="7" t="str">
        <f>HYPERLINK(AP957,"Hb")</f>
        <v>Hb</v>
      </c>
      <c r="K957">
        <v>1</v>
      </c>
      <c r="L957" t="s">
        <v>4</v>
      </c>
      <c r="M957">
        <v>100931</v>
      </c>
      <c r="N957" t="s">
        <v>5</v>
      </c>
      <c r="V957" t="s">
        <v>3687</v>
      </c>
      <c r="X957" t="s">
        <v>3689</v>
      </c>
      <c r="Y957" s="3">
        <v>11</v>
      </c>
      <c r="AB957" t="s">
        <v>6873</v>
      </c>
      <c r="AF957" t="s">
        <v>6874</v>
      </c>
      <c r="AG957" t="s">
        <v>6874</v>
      </c>
      <c r="AN957" t="s">
        <v>1326</v>
      </c>
      <c r="AP957" t="s">
        <v>6875</v>
      </c>
      <c r="AQ957">
        <v>100931</v>
      </c>
      <c r="AS957" s="8" t="s">
        <v>1328</v>
      </c>
      <c r="AZ957" t="s">
        <v>1326</v>
      </c>
      <c r="BA957">
        <v>1</v>
      </c>
      <c r="BB957" s="5">
        <v>37287</v>
      </c>
      <c r="BC957" s="11" t="s">
        <v>1329</v>
      </c>
      <c r="BE957">
        <v>3</v>
      </c>
      <c r="BF957">
        <v>5847</v>
      </c>
      <c r="BH957" t="s">
        <v>6876</v>
      </c>
      <c r="BJ957" t="s">
        <v>6876</v>
      </c>
      <c r="BT957">
        <v>536487</v>
      </c>
    </row>
    <row r="960" spans="1:72" x14ac:dyDescent="0.3">
      <c r="A960">
        <v>347046</v>
      </c>
      <c r="B960">
        <v>304983</v>
      </c>
      <c r="F960" t="s">
        <v>0</v>
      </c>
      <c r="G960" t="s">
        <v>1</v>
      </c>
      <c r="H960" t="s">
        <v>1845</v>
      </c>
      <c r="I960" s="7" t="str">
        <f>HYPERLINK(AP960,"Hb")</f>
        <v>Hb</v>
      </c>
      <c r="K960">
        <v>1</v>
      </c>
      <c r="L960" t="s">
        <v>4</v>
      </c>
      <c r="M960">
        <v>100931</v>
      </c>
      <c r="N960" t="s">
        <v>5</v>
      </c>
      <c r="R960" t="s">
        <v>804</v>
      </c>
      <c r="S960" t="s">
        <v>1846</v>
      </c>
      <c r="T960" t="s">
        <v>1847</v>
      </c>
      <c r="U960" s="1">
        <v>1</v>
      </c>
      <c r="V960" t="s">
        <v>7</v>
      </c>
      <c r="W960" t="s">
        <v>1831</v>
      </c>
      <c r="X960" s="2" t="s">
        <v>1535</v>
      </c>
      <c r="Y960" s="3">
        <v>5</v>
      </c>
      <c r="Z960" s="4">
        <v>533</v>
      </c>
      <c r="AA960" s="4" t="s">
        <v>1831</v>
      </c>
      <c r="AB960" t="s">
        <v>1848</v>
      </c>
      <c r="AC960">
        <v>1906</v>
      </c>
      <c r="AD960">
        <v>7</v>
      </c>
      <c r="AE960">
        <v>22</v>
      </c>
      <c r="AF960" t="s">
        <v>1849</v>
      </c>
      <c r="AG960" t="s">
        <v>382</v>
      </c>
      <c r="AH960">
        <v>258574</v>
      </c>
      <c r="AI960">
        <v>6687118</v>
      </c>
      <c r="AJ960" s="4">
        <v>259000</v>
      </c>
      <c r="AK960" s="4">
        <v>6687000</v>
      </c>
      <c r="AL960">
        <v>890</v>
      </c>
      <c r="AN960">
        <v>8</v>
      </c>
      <c r="AO960" t="s">
        <v>324</v>
      </c>
      <c r="AP960" t="s">
        <v>1850</v>
      </c>
      <c r="AQ960">
        <v>100931</v>
      </c>
      <c r="AT960">
        <v>1</v>
      </c>
      <c r="AU960" t="s">
        <v>12</v>
      </c>
      <c r="AV960" t="s">
        <v>1851</v>
      </c>
      <c r="AW960" t="s">
        <v>1852</v>
      </c>
      <c r="AX960">
        <v>8</v>
      </c>
      <c r="AY960" t="s">
        <v>15</v>
      </c>
      <c r="AZ960" t="s">
        <v>49</v>
      </c>
      <c r="BA960">
        <v>1</v>
      </c>
      <c r="BB960" s="5">
        <v>37287</v>
      </c>
      <c r="BC960" s="6" t="s">
        <v>17</v>
      </c>
      <c r="BE960">
        <v>3</v>
      </c>
      <c r="BF960">
        <v>477947</v>
      </c>
      <c r="BG960">
        <v>41647</v>
      </c>
      <c r="BH960" t="s">
        <v>1853</v>
      </c>
      <c r="BJ960" t="s">
        <v>1854</v>
      </c>
      <c r="BT960">
        <v>347046</v>
      </c>
    </row>
    <row r="961" spans="1:72" x14ac:dyDescent="0.3">
      <c r="A961">
        <v>313753</v>
      </c>
      <c r="B961">
        <v>305001</v>
      </c>
      <c r="F961" t="s">
        <v>0</v>
      </c>
      <c r="G961" t="s">
        <v>1</v>
      </c>
      <c r="H961" t="s">
        <v>1912</v>
      </c>
      <c r="I961" s="7" t="str">
        <f>HYPERLINK(AP961,"Hb")</f>
        <v>Hb</v>
      </c>
      <c r="K961">
        <v>1</v>
      </c>
      <c r="L961" t="s">
        <v>4</v>
      </c>
      <c r="M961">
        <v>100931</v>
      </c>
      <c r="N961" t="s">
        <v>5</v>
      </c>
      <c r="R961" t="s">
        <v>804</v>
      </c>
      <c r="S961" t="s">
        <v>1846</v>
      </c>
      <c r="T961" t="s">
        <v>1913</v>
      </c>
      <c r="U961" s="9">
        <v>3</v>
      </c>
      <c r="V961" t="s">
        <v>985</v>
      </c>
      <c r="W961" t="s">
        <v>1881</v>
      </c>
      <c r="X961" t="s">
        <v>1535</v>
      </c>
      <c r="Y961" s="3">
        <v>5</v>
      </c>
      <c r="Z961" s="4">
        <v>534</v>
      </c>
      <c r="AA961" s="4" t="s">
        <v>1881</v>
      </c>
      <c r="AB961" t="s">
        <v>1914</v>
      </c>
      <c r="AC961">
        <v>1903</v>
      </c>
      <c r="AD961">
        <v>7</v>
      </c>
      <c r="AE961">
        <v>1</v>
      </c>
      <c r="AF961" t="s">
        <v>1898</v>
      </c>
      <c r="AG961" t="s">
        <v>1898</v>
      </c>
      <c r="AH961">
        <v>253201</v>
      </c>
      <c r="AI961">
        <v>6707658</v>
      </c>
      <c r="AJ961" s="4">
        <v>253000</v>
      </c>
      <c r="AK961" s="4">
        <v>6707000</v>
      </c>
      <c r="AL961">
        <v>25996</v>
      </c>
      <c r="AN961">
        <v>8</v>
      </c>
      <c r="AO961" t="s">
        <v>1915</v>
      </c>
      <c r="AP961" t="s">
        <v>1916</v>
      </c>
      <c r="AQ961">
        <v>100931</v>
      </c>
      <c r="AT961">
        <v>1</v>
      </c>
      <c r="AU961" t="s">
        <v>12</v>
      </c>
      <c r="AV961" t="s">
        <v>1917</v>
      </c>
      <c r="AW961" t="s">
        <v>1918</v>
      </c>
      <c r="AX961">
        <v>8</v>
      </c>
      <c r="AY961" t="s">
        <v>15</v>
      </c>
      <c r="AZ961" t="s">
        <v>49</v>
      </c>
      <c r="BA961">
        <v>1</v>
      </c>
      <c r="BB961" s="5">
        <v>37287</v>
      </c>
      <c r="BC961" s="6" t="s">
        <v>17</v>
      </c>
      <c r="BE961">
        <v>3</v>
      </c>
      <c r="BF961">
        <v>477965</v>
      </c>
      <c r="BG961">
        <v>41651</v>
      </c>
      <c r="BH961" t="s">
        <v>1919</v>
      </c>
      <c r="BJ961" t="s">
        <v>1920</v>
      </c>
      <c r="BT961">
        <v>313753</v>
      </c>
    </row>
    <row r="962" spans="1:72" x14ac:dyDescent="0.3">
      <c r="A962">
        <v>174141</v>
      </c>
      <c r="B962">
        <v>195187</v>
      </c>
      <c r="F962" t="s">
        <v>0</v>
      </c>
      <c r="G962" t="s">
        <v>791</v>
      </c>
      <c r="H962" t="s">
        <v>3223</v>
      </c>
      <c r="I962" t="s">
        <v>793</v>
      </c>
      <c r="K962">
        <v>1</v>
      </c>
      <c r="L962" t="s">
        <v>4</v>
      </c>
      <c r="M962">
        <v>100931</v>
      </c>
      <c r="N962" t="s">
        <v>5</v>
      </c>
      <c r="R962" t="s">
        <v>804</v>
      </c>
      <c r="S962" t="s">
        <v>1846</v>
      </c>
      <c r="T962" t="s">
        <v>3224</v>
      </c>
      <c r="U962" s="1">
        <v>1</v>
      </c>
      <c r="V962" t="s">
        <v>3148</v>
      </c>
      <c r="W962" t="s">
        <v>3225</v>
      </c>
      <c r="X962" t="s">
        <v>3150</v>
      </c>
      <c r="Y962" s="3">
        <v>9</v>
      </c>
      <c r="Z962" s="4">
        <v>911</v>
      </c>
      <c r="AA962" s="4" t="s">
        <v>3225</v>
      </c>
      <c r="AB962" t="s">
        <v>3226</v>
      </c>
      <c r="AC962">
        <v>2002</v>
      </c>
      <c r="AD962">
        <v>7</v>
      </c>
      <c r="AE962">
        <v>9</v>
      </c>
      <c r="AF962" t="s">
        <v>2818</v>
      </c>
      <c r="AG962" t="s">
        <v>2818</v>
      </c>
      <c r="AH962">
        <v>156515</v>
      </c>
      <c r="AI962">
        <v>6541867</v>
      </c>
      <c r="AJ962" s="4">
        <v>157000</v>
      </c>
      <c r="AK962" s="4">
        <v>6541000</v>
      </c>
      <c r="AL962">
        <v>71</v>
      </c>
      <c r="AN962">
        <v>33</v>
      </c>
      <c r="AP962" s="5"/>
      <c r="AQ962">
        <v>100931</v>
      </c>
      <c r="AT962">
        <v>1</v>
      </c>
      <c r="AU962" t="s">
        <v>12</v>
      </c>
      <c r="AV962" t="s">
        <v>3227</v>
      </c>
      <c r="AW962" t="s">
        <v>3228</v>
      </c>
      <c r="AX962">
        <v>33</v>
      </c>
      <c r="AY962" t="s">
        <v>800</v>
      </c>
      <c r="AZ962" t="s">
        <v>49</v>
      </c>
      <c r="BB962" s="5">
        <v>41689</v>
      </c>
      <c r="BC962" s="6" t="s">
        <v>17</v>
      </c>
      <c r="BE962">
        <v>4</v>
      </c>
      <c r="BF962">
        <v>346453</v>
      </c>
      <c r="BG962">
        <v>41771</v>
      </c>
      <c r="BH962" t="s">
        <v>3229</v>
      </c>
      <c r="BJ962" t="s">
        <v>3230</v>
      </c>
      <c r="BT962">
        <v>174141</v>
      </c>
    </row>
    <row r="963" spans="1:72" x14ac:dyDescent="0.3">
      <c r="A963">
        <v>118736</v>
      </c>
      <c r="B963">
        <v>195039</v>
      </c>
      <c r="F963" t="s">
        <v>0</v>
      </c>
      <c r="G963" t="s">
        <v>791</v>
      </c>
      <c r="H963" t="s">
        <v>3304</v>
      </c>
      <c r="I963" t="s">
        <v>793</v>
      </c>
      <c r="K963">
        <v>1</v>
      </c>
      <c r="L963" t="s">
        <v>4</v>
      </c>
      <c r="M963">
        <v>100931</v>
      </c>
      <c r="N963" t="s">
        <v>5</v>
      </c>
      <c r="R963" t="s">
        <v>804</v>
      </c>
      <c r="S963" t="s">
        <v>1846</v>
      </c>
      <c r="T963" t="s">
        <v>3305</v>
      </c>
      <c r="U963" s="1">
        <v>1</v>
      </c>
      <c r="V963" t="s">
        <v>3148</v>
      </c>
      <c r="W963" t="s">
        <v>3306</v>
      </c>
      <c r="X963" t="s">
        <v>3150</v>
      </c>
      <c r="Y963" s="3">
        <v>9</v>
      </c>
      <c r="Z963" s="4">
        <v>937</v>
      </c>
      <c r="AA963" s="4" t="s">
        <v>3306</v>
      </c>
      <c r="AB963" t="s">
        <v>3307</v>
      </c>
      <c r="AC963">
        <v>2002</v>
      </c>
      <c r="AD963">
        <v>7</v>
      </c>
      <c r="AE963">
        <v>19</v>
      </c>
      <c r="AF963" t="s">
        <v>2818</v>
      </c>
      <c r="AG963" t="s">
        <v>2818</v>
      </c>
      <c r="AH963">
        <v>77202</v>
      </c>
      <c r="AI963">
        <v>6507657</v>
      </c>
      <c r="AJ963" s="4">
        <v>77000</v>
      </c>
      <c r="AK963" s="4">
        <v>6507000</v>
      </c>
      <c r="AL963">
        <v>71</v>
      </c>
      <c r="AN963">
        <v>33</v>
      </c>
      <c r="AP963" s="5"/>
      <c r="AQ963">
        <v>100931</v>
      </c>
      <c r="AT963">
        <v>1</v>
      </c>
      <c r="AU963" t="s">
        <v>12</v>
      </c>
      <c r="AV963" t="s">
        <v>3308</v>
      </c>
      <c r="AW963" t="s">
        <v>3309</v>
      </c>
      <c r="AX963">
        <v>33</v>
      </c>
      <c r="AY963" t="s">
        <v>800</v>
      </c>
      <c r="AZ963" t="s">
        <v>49</v>
      </c>
      <c r="BB963" s="5">
        <v>41689</v>
      </c>
      <c r="BC963" s="6" t="s">
        <v>17</v>
      </c>
      <c r="BE963">
        <v>4</v>
      </c>
      <c r="BF963">
        <v>346290</v>
      </c>
      <c r="BG963">
        <v>41783</v>
      </c>
      <c r="BH963" t="s">
        <v>3310</v>
      </c>
      <c r="BJ963" t="s">
        <v>3311</v>
      </c>
      <c r="BT963">
        <v>118736</v>
      </c>
    </row>
    <row r="964" spans="1:72" x14ac:dyDescent="0.3">
      <c r="A964">
        <v>91816</v>
      </c>
      <c r="B964">
        <v>197774</v>
      </c>
      <c r="F964" t="s">
        <v>0</v>
      </c>
      <c r="G964" t="s">
        <v>791</v>
      </c>
      <c r="H964" t="s">
        <v>3592</v>
      </c>
      <c r="I964" t="s">
        <v>793</v>
      </c>
      <c r="K964">
        <v>1</v>
      </c>
      <c r="L964" t="s">
        <v>4</v>
      </c>
      <c r="M964">
        <v>100931</v>
      </c>
      <c r="N964" t="s">
        <v>5</v>
      </c>
      <c r="R964" t="s">
        <v>804</v>
      </c>
      <c r="S964" t="s">
        <v>1846</v>
      </c>
      <c r="T964" t="s">
        <v>3593</v>
      </c>
      <c r="U964" s="1">
        <v>1</v>
      </c>
      <c r="V964" t="s">
        <v>3148</v>
      </c>
      <c r="W964" t="s">
        <v>3515</v>
      </c>
      <c r="X964" t="s">
        <v>3377</v>
      </c>
      <c r="Y964" s="3">
        <v>10</v>
      </c>
      <c r="Z964" s="4">
        <v>1029</v>
      </c>
      <c r="AA964" s="4" t="s">
        <v>3515</v>
      </c>
      <c r="AB964" t="s">
        <v>3594</v>
      </c>
      <c r="AC964">
        <v>2004</v>
      </c>
      <c r="AD964">
        <v>7</v>
      </c>
      <c r="AE964">
        <v>12</v>
      </c>
      <c r="AF964" t="s">
        <v>2818</v>
      </c>
      <c r="AG964" t="s">
        <v>2818</v>
      </c>
      <c r="AH964">
        <v>43534</v>
      </c>
      <c r="AI964">
        <v>6458647</v>
      </c>
      <c r="AJ964" s="4">
        <v>43000</v>
      </c>
      <c r="AK964" s="4">
        <v>6459000</v>
      </c>
      <c r="AL964">
        <v>71</v>
      </c>
      <c r="AN964">
        <v>33</v>
      </c>
      <c r="AP964" s="5"/>
      <c r="AQ964">
        <v>100931</v>
      </c>
      <c r="AT964">
        <v>1</v>
      </c>
      <c r="AU964" t="s">
        <v>12</v>
      </c>
      <c r="AV964" t="s">
        <v>3595</v>
      </c>
      <c r="AW964" t="s">
        <v>3596</v>
      </c>
      <c r="AX964">
        <v>33</v>
      </c>
      <c r="AY964" t="s">
        <v>800</v>
      </c>
      <c r="AZ964" t="s">
        <v>49</v>
      </c>
      <c r="BB964" s="5">
        <v>41689</v>
      </c>
      <c r="BC964" s="6" t="s">
        <v>17</v>
      </c>
      <c r="BE964">
        <v>4</v>
      </c>
      <c r="BF964">
        <v>348762</v>
      </c>
      <c r="BG964">
        <v>41821</v>
      </c>
      <c r="BH964" t="s">
        <v>3597</v>
      </c>
      <c r="BJ964" t="s">
        <v>3598</v>
      </c>
      <c r="BT964">
        <v>91816</v>
      </c>
    </row>
    <row r="965" spans="1:72" x14ac:dyDescent="0.3">
      <c r="A965">
        <v>95676</v>
      </c>
      <c r="B965">
        <v>195248</v>
      </c>
      <c r="F965" t="s">
        <v>0</v>
      </c>
      <c r="G965" t="s">
        <v>791</v>
      </c>
      <c r="H965" t="s">
        <v>3599</v>
      </c>
      <c r="I965" t="s">
        <v>793</v>
      </c>
      <c r="K965">
        <v>1</v>
      </c>
      <c r="L965" t="s">
        <v>4</v>
      </c>
      <c r="M965">
        <v>100931</v>
      </c>
      <c r="N965" t="s">
        <v>5</v>
      </c>
      <c r="R965" t="s">
        <v>804</v>
      </c>
      <c r="S965" t="s">
        <v>1846</v>
      </c>
      <c r="T965" t="s">
        <v>3600</v>
      </c>
      <c r="U965" s="1">
        <v>1</v>
      </c>
      <c r="V965" t="s">
        <v>3148</v>
      </c>
      <c r="W965" t="s">
        <v>3515</v>
      </c>
      <c r="X965" t="s">
        <v>3377</v>
      </c>
      <c r="Y965" s="3">
        <v>10</v>
      </c>
      <c r="Z965" s="4">
        <v>1029</v>
      </c>
      <c r="AA965" s="4" t="s">
        <v>3515</v>
      </c>
      <c r="AB965" t="s">
        <v>3601</v>
      </c>
      <c r="AC965">
        <v>2002</v>
      </c>
      <c r="AD965">
        <v>7</v>
      </c>
      <c r="AE965">
        <v>8</v>
      </c>
      <c r="AF965" t="s">
        <v>2818</v>
      </c>
      <c r="AG965" t="s">
        <v>2818</v>
      </c>
      <c r="AH965">
        <v>47661</v>
      </c>
      <c r="AI965">
        <v>6463206</v>
      </c>
      <c r="AJ965" s="4">
        <v>47000</v>
      </c>
      <c r="AK965" s="4">
        <v>6463000</v>
      </c>
      <c r="AL965">
        <v>71</v>
      </c>
      <c r="AN965">
        <v>33</v>
      </c>
      <c r="AP965" s="5"/>
      <c r="AQ965">
        <v>100931</v>
      </c>
      <c r="AT965">
        <v>1</v>
      </c>
      <c r="AU965" t="s">
        <v>12</v>
      </c>
      <c r="AV965" t="s">
        <v>3602</v>
      </c>
      <c r="AW965" t="s">
        <v>3603</v>
      </c>
      <c r="AX965">
        <v>33</v>
      </c>
      <c r="AY965" t="s">
        <v>800</v>
      </c>
      <c r="AZ965" t="s">
        <v>49</v>
      </c>
      <c r="BB965" s="5">
        <v>41689</v>
      </c>
      <c r="BC965" s="6" t="s">
        <v>17</v>
      </c>
      <c r="BE965">
        <v>4</v>
      </c>
      <c r="BF965">
        <v>346504</v>
      </c>
      <c r="BG965">
        <v>41820</v>
      </c>
      <c r="BH965" t="s">
        <v>3604</v>
      </c>
      <c r="BJ965" t="s">
        <v>3605</v>
      </c>
      <c r="BT965">
        <v>95676</v>
      </c>
    </row>
    <row r="966" spans="1:72" x14ac:dyDescent="0.3">
      <c r="A966">
        <v>103672</v>
      </c>
      <c r="B966">
        <v>193759</v>
      </c>
      <c r="F966" t="s">
        <v>0</v>
      </c>
      <c r="G966" t="s">
        <v>791</v>
      </c>
      <c r="H966" t="s">
        <v>3613</v>
      </c>
      <c r="I966" t="s">
        <v>793</v>
      </c>
      <c r="K966">
        <v>1</v>
      </c>
      <c r="L966" t="s">
        <v>4</v>
      </c>
      <c r="M966">
        <v>100931</v>
      </c>
      <c r="N966" t="s">
        <v>5</v>
      </c>
      <c r="R966" t="s">
        <v>804</v>
      </c>
      <c r="S966" t="s">
        <v>1846</v>
      </c>
      <c r="T966" t="s">
        <v>3614</v>
      </c>
      <c r="U966" s="1">
        <v>1</v>
      </c>
      <c r="V966" t="s">
        <v>3148</v>
      </c>
      <c r="W966" t="s">
        <v>3515</v>
      </c>
      <c r="X966" t="s">
        <v>3377</v>
      </c>
      <c r="Y966" s="3">
        <v>10</v>
      </c>
      <c r="Z966" s="4">
        <v>1029</v>
      </c>
      <c r="AA966" s="4" t="s">
        <v>3515</v>
      </c>
      <c r="AB966" t="s">
        <v>3615</v>
      </c>
      <c r="AC966">
        <v>2000</v>
      </c>
      <c r="AD966">
        <v>6</v>
      </c>
      <c r="AE966">
        <v>22</v>
      </c>
      <c r="AF966" t="s">
        <v>2818</v>
      </c>
      <c r="AG966" t="s">
        <v>2818</v>
      </c>
      <c r="AH966">
        <v>52512</v>
      </c>
      <c r="AI966">
        <v>6462272</v>
      </c>
      <c r="AJ966" s="4">
        <v>53000</v>
      </c>
      <c r="AK966" s="4">
        <v>6463000</v>
      </c>
      <c r="AL966">
        <v>71</v>
      </c>
      <c r="AN966">
        <v>33</v>
      </c>
      <c r="AP966" s="5"/>
      <c r="AQ966">
        <v>100931</v>
      </c>
      <c r="AT966">
        <v>1</v>
      </c>
      <c r="AU966" t="s">
        <v>12</v>
      </c>
      <c r="AV966" t="s">
        <v>3616</v>
      </c>
      <c r="AW966" t="s">
        <v>3617</v>
      </c>
      <c r="AX966">
        <v>33</v>
      </c>
      <c r="AY966" t="s">
        <v>800</v>
      </c>
      <c r="AZ966" t="s">
        <v>49</v>
      </c>
      <c r="BB966" s="5">
        <v>41689</v>
      </c>
      <c r="BC966" s="6" t="s">
        <v>17</v>
      </c>
      <c r="BE966">
        <v>4</v>
      </c>
      <c r="BF966">
        <v>345095</v>
      </c>
      <c r="BG966">
        <v>41819</v>
      </c>
      <c r="BH966" t="s">
        <v>3618</v>
      </c>
      <c r="BJ966" t="s">
        <v>3619</v>
      </c>
      <c r="BT966">
        <v>103672</v>
      </c>
    </row>
    <row r="967" spans="1:72" x14ac:dyDescent="0.3">
      <c r="A967">
        <v>92385</v>
      </c>
      <c r="B967">
        <v>195465</v>
      </c>
      <c r="F967" t="s">
        <v>0</v>
      </c>
      <c r="G967" t="s">
        <v>791</v>
      </c>
      <c r="H967" t="s">
        <v>3628</v>
      </c>
      <c r="I967" t="s">
        <v>793</v>
      </c>
      <c r="K967">
        <v>1</v>
      </c>
      <c r="L967" t="s">
        <v>4</v>
      </c>
      <c r="M967">
        <v>100931</v>
      </c>
      <c r="N967" t="s">
        <v>5</v>
      </c>
      <c r="O967" s="9" t="s">
        <v>373</v>
      </c>
      <c r="R967" t="s">
        <v>804</v>
      </c>
      <c r="S967" t="s">
        <v>1846</v>
      </c>
      <c r="T967" t="s">
        <v>3629</v>
      </c>
      <c r="U967" s="1">
        <v>1</v>
      </c>
      <c r="V967" t="s">
        <v>3148</v>
      </c>
      <c r="W967" t="s">
        <v>3622</v>
      </c>
      <c r="X967" t="s">
        <v>3377</v>
      </c>
      <c r="Y967" s="3">
        <v>10</v>
      </c>
      <c r="Z967" s="4">
        <v>1034</v>
      </c>
      <c r="AA967" t="s">
        <v>3622</v>
      </c>
      <c r="AB967" t="s">
        <v>3630</v>
      </c>
      <c r="AC967">
        <v>2002</v>
      </c>
      <c r="AD967">
        <v>9</v>
      </c>
      <c r="AE967">
        <v>20</v>
      </c>
      <c r="AF967" t="s">
        <v>2818</v>
      </c>
      <c r="AG967" t="s">
        <v>2818</v>
      </c>
      <c r="AH967">
        <v>44044</v>
      </c>
      <c r="AI967">
        <v>6498154</v>
      </c>
      <c r="AJ967" s="4">
        <v>45000</v>
      </c>
      <c r="AK967" s="4">
        <v>6499000</v>
      </c>
      <c r="AL967">
        <v>71</v>
      </c>
      <c r="AN967">
        <v>33</v>
      </c>
      <c r="AP967" s="5"/>
      <c r="AQ967">
        <v>100931</v>
      </c>
      <c r="AT967">
        <v>1</v>
      </c>
      <c r="AU967" t="s">
        <v>12</v>
      </c>
      <c r="AV967" t="s">
        <v>3631</v>
      </c>
      <c r="AW967" t="s">
        <v>3632</v>
      </c>
      <c r="AX967">
        <v>33</v>
      </c>
      <c r="AY967" t="s">
        <v>800</v>
      </c>
      <c r="AZ967" t="s">
        <v>49</v>
      </c>
      <c r="BB967" s="5">
        <v>41689</v>
      </c>
      <c r="BC967" s="6" t="s">
        <v>17</v>
      </c>
      <c r="BE967">
        <v>4</v>
      </c>
      <c r="BF967">
        <v>346734</v>
      </c>
      <c r="BG967">
        <v>41822</v>
      </c>
      <c r="BH967" t="s">
        <v>3633</v>
      </c>
      <c r="BJ967" t="s">
        <v>3634</v>
      </c>
      <c r="BT967">
        <v>92385</v>
      </c>
    </row>
    <row r="968" spans="1:72" x14ac:dyDescent="0.3">
      <c r="A968">
        <v>88161</v>
      </c>
      <c r="B968">
        <v>199811</v>
      </c>
      <c r="F968" t="s">
        <v>0</v>
      </c>
      <c r="G968" t="s">
        <v>791</v>
      </c>
      <c r="H968" t="s">
        <v>3643</v>
      </c>
      <c r="I968" t="s">
        <v>793</v>
      </c>
      <c r="K968">
        <v>1</v>
      </c>
      <c r="L968" t="s">
        <v>4</v>
      </c>
      <c r="M968">
        <v>100931</v>
      </c>
      <c r="N968" t="s">
        <v>5</v>
      </c>
      <c r="R968" t="s">
        <v>804</v>
      </c>
      <c r="S968" t="s">
        <v>1846</v>
      </c>
      <c r="T968" t="s">
        <v>3644</v>
      </c>
      <c r="U968" s="1">
        <v>1</v>
      </c>
      <c r="V968" t="s">
        <v>3148</v>
      </c>
      <c r="W968" t="s">
        <v>3637</v>
      </c>
      <c r="X968" t="s">
        <v>3377</v>
      </c>
      <c r="Y968" s="3">
        <v>10</v>
      </c>
      <c r="Z968" s="4">
        <v>1037</v>
      </c>
      <c r="AA968" s="4" t="s">
        <v>3637</v>
      </c>
      <c r="AB968" t="s">
        <v>3645</v>
      </c>
      <c r="AC968">
        <v>2007</v>
      </c>
      <c r="AD968">
        <v>8</v>
      </c>
      <c r="AE968">
        <v>21</v>
      </c>
      <c r="AF968" t="s">
        <v>2818</v>
      </c>
      <c r="AG968" t="s">
        <v>2818</v>
      </c>
      <c r="AH968">
        <v>34707</v>
      </c>
      <c r="AI968">
        <v>6495399</v>
      </c>
      <c r="AJ968" s="4">
        <v>35000</v>
      </c>
      <c r="AK968" s="4">
        <v>6495000</v>
      </c>
      <c r="AL968">
        <v>7</v>
      </c>
      <c r="AN968">
        <v>33</v>
      </c>
      <c r="AP968" s="5"/>
      <c r="AQ968">
        <v>100931</v>
      </c>
      <c r="AT968">
        <v>1</v>
      </c>
      <c r="AU968" t="s">
        <v>12</v>
      </c>
      <c r="AV968" t="s">
        <v>3646</v>
      </c>
      <c r="AW968" t="s">
        <v>3647</v>
      </c>
      <c r="AX968">
        <v>33</v>
      </c>
      <c r="AY968" t="s">
        <v>800</v>
      </c>
      <c r="AZ968" t="s">
        <v>49</v>
      </c>
      <c r="BB968" s="5">
        <v>41689</v>
      </c>
      <c r="BC968" s="6" t="s">
        <v>17</v>
      </c>
      <c r="BE968">
        <v>4</v>
      </c>
      <c r="BF968">
        <v>350666</v>
      </c>
      <c r="BG968">
        <v>41825</v>
      </c>
      <c r="BH968" t="s">
        <v>3648</v>
      </c>
      <c r="BJ968" t="s">
        <v>3649</v>
      </c>
      <c r="BT968">
        <v>88161</v>
      </c>
    </row>
    <row r="969" spans="1:72" x14ac:dyDescent="0.3">
      <c r="A969">
        <v>80785</v>
      </c>
      <c r="B969">
        <v>192965</v>
      </c>
      <c r="F969" t="s">
        <v>0</v>
      </c>
      <c r="G969" t="s">
        <v>791</v>
      </c>
      <c r="H969" t="s">
        <v>3650</v>
      </c>
      <c r="I969" t="s">
        <v>793</v>
      </c>
      <c r="K969">
        <v>1</v>
      </c>
      <c r="L969" t="s">
        <v>4</v>
      </c>
      <c r="M969">
        <v>100931</v>
      </c>
      <c r="N969" t="s">
        <v>5</v>
      </c>
      <c r="R969" t="s">
        <v>804</v>
      </c>
      <c r="S969" t="s">
        <v>1846</v>
      </c>
      <c r="T969" t="s">
        <v>3651</v>
      </c>
      <c r="U969" s="1">
        <v>1</v>
      </c>
      <c r="V969" t="s">
        <v>3148</v>
      </c>
      <c r="W969" t="s">
        <v>3652</v>
      </c>
      <c r="X969" t="s">
        <v>3377</v>
      </c>
      <c r="Y969" s="3">
        <v>10</v>
      </c>
      <c r="Z969" s="4">
        <v>1046</v>
      </c>
      <c r="AA969" s="4" t="s">
        <v>3652</v>
      </c>
      <c r="AB969" t="s">
        <v>3653</v>
      </c>
      <c r="AC969">
        <v>2000</v>
      </c>
      <c r="AD969">
        <v>7</v>
      </c>
      <c r="AE969">
        <v>3</v>
      </c>
      <c r="AF969" t="s">
        <v>1907</v>
      </c>
      <c r="AG969" t="s">
        <v>1907</v>
      </c>
      <c r="AH969">
        <v>17395</v>
      </c>
      <c r="AI969">
        <v>6523085</v>
      </c>
      <c r="AJ969" s="4">
        <v>17000</v>
      </c>
      <c r="AK969" s="4">
        <v>6523000</v>
      </c>
      <c r="AL969">
        <v>71</v>
      </c>
      <c r="AN969">
        <v>33</v>
      </c>
      <c r="AP969" s="5"/>
      <c r="AQ969">
        <v>100931</v>
      </c>
      <c r="AT969">
        <v>1</v>
      </c>
      <c r="AU969" t="s">
        <v>12</v>
      </c>
      <c r="AV969" t="s">
        <v>3654</v>
      </c>
      <c r="AW969" t="s">
        <v>3655</v>
      </c>
      <c r="AX969">
        <v>33</v>
      </c>
      <c r="AY969" t="s">
        <v>800</v>
      </c>
      <c r="AZ969" t="s">
        <v>49</v>
      </c>
      <c r="BB969" s="5">
        <v>41689</v>
      </c>
      <c r="BC969" s="6" t="s">
        <v>17</v>
      </c>
      <c r="BE969">
        <v>4</v>
      </c>
      <c r="BF969">
        <v>344334</v>
      </c>
      <c r="BG969">
        <v>41827</v>
      </c>
      <c r="BH969" t="s">
        <v>3656</v>
      </c>
      <c r="BJ969" t="s">
        <v>3657</v>
      </c>
      <c r="BT969">
        <v>80785</v>
      </c>
    </row>
    <row r="970" spans="1:72" x14ac:dyDescent="0.3">
      <c r="A970">
        <v>82109</v>
      </c>
      <c r="B970">
        <v>193061</v>
      </c>
      <c r="F970" t="s">
        <v>0</v>
      </c>
      <c r="G970" t="s">
        <v>791</v>
      </c>
      <c r="H970" t="s">
        <v>3658</v>
      </c>
      <c r="I970" t="s">
        <v>793</v>
      </c>
      <c r="K970">
        <v>1</v>
      </c>
      <c r="L970" t="s">
        <v>4</v>
      </c>
      <c r="M970">
        <v>100931</v>
      </c>
      <c r="N970" t="s">
        <v>5</v>
      </c>
      <c r="R970" t="s">
        <v>804</v>
      </c>
      <c r="S970" t="s">
        <v>1846</v>
      </c>
      <c r="T970" t="s">
        <v>3659</v>
      </c>
      <c r="U970" s="1">
        <v>1</v>
      </c>
      <c r="V970" t="s">
        <v>3148</v>
      </c>
      <c r="W970" t="s">
        <v>3652</v>
      </c>
      <c r="X970" t="s">
        <v>3377</v>
      </c>
      <c r="Y970" s="3">
        <v>10</v>
      </c>
      <c r="Z970" s="4">
        <v>1046</v>
      </c>
      <c r="AA970" s="4" t="s">
        <v>3652</v>
      </c>
      <c r="AB970" t="s">
        <v>3660</v>
      </c>
      <c r="AC970">
        <v>2000</v>
      </c>
      <c r="AD970">
        <v>7</v>
      </c>
      <c r="AE970">
        <v>19</v>
      </c>
      <c r="AF970" t="s">
        <v>2818</v>
      </c>
      <c r="AG970" t="s">
        <v>2818</v>
      </c>
      <c r="AH970">
        <v>19230</v>
      </c>
      <c r="AI970">
        <v>6523330</v>
      </c>
      <c r="AJ970" s="4">
        <v>19000</v>
      </c>
      <c r="AK970" s="4">
        <v>6523000</v>
      </c>
      <c r="AL970">
        <v>71</v>
      </c>
      <c r="AN970">
        <v>33</v>
      </c>
      <c r="AP970" s="5"/>
      <c r="AQ970">
        <v>100931</v>
      </c>
      <c r="AT970">
        <v>1</v>
      </c>
      <c r="AU970" t="s">
        <v>12</v>
      </c>
      <c r="AV970" t="s">
        <v>3661</v>
      </c>
      <c r="AW970" t="s">
        <v>3662</v>
      </c>
      <c r="AX970">
        <v>33</v>
      </c>
      <c r="AY970" t="s">
        <v>800</v>
      </c>
      <c r="AZ970" t="s">
        <v>49</v>
      </c>
      <c r="BB970" s="5">
        <v>41689</v>
      </c>
      <c r="BC970" s="6" t="s">
        <v>17</v>
      </c>
      <c r="BE970">
        <v>4</v>
      </c>
      <c r="BF970">
        <v>344421</v>
      </c>
      <c r="BG970">
        <v>41828</v>
      </c>
      <c r="BH970" t="s">
        <v>3663</v>
      </c>
      <c r="BJ970" t="s">
        <v>3664</v>
      </c>
      <c r="BT970">
        <v>82109</v>
      </c>
    </row>
    <row r="971" spans="1:72" x14ac:dyDescent="0.3">
      <c r="A971">
        <v>84918</v>
      </c>
      <c r="B971">
        <v>192904</v>
      </c>
      <c r="F971" t="s">
        <v>0</v>
      </c>
      <c r="G971" t="s">
        <v>791</v>
      </c>
      <c r="H971" t="s">
        <v>3672</v>
      </c>
      <c r="I971" t="s">
        <v>793</v>
      </c>
      <c r="K971">
        <v>1</v>
      </c>
      <c r="L971" t="s">
        <v>4</v>
      </c>
      <c r="M971">
        <v>100931</v>
      </c>
      <c r="N971" t="s">
        <v>5</v>
      </c>
      <c r="R971" t="s">
        <v>804</v>
      </c>
      <c r="S971" t="s">
        <v>1846</v>
      </c>
      <c r="T971" t="s">
        <v>3666</v>
      </c>
      <c r="U971" s="1">
        <v>1</v>
      </c>
      <c r="V971" t="s">
        <v>3148</v>
      </c>
      <c r="W971" t="s">
        <v>3652</v>
      </c>
      <c r="X971" t="s">
        <v>3377</v>
      </c>
      <c r="Y971" s="3">
        <v>10</v>
      </c>
      <c r="Z971" s="4">
        <v>1046</v>
      </c>
      <c r="AA971" s="4" t="s">
        <v>3652</v>
      </c>
      <c r="AB971" t="s">
        <v>3673</v>
      </c>
      <c r="AC971">
        <v>2000</v>
      </c>
      <c r="AD971">
        <v>7</v>
      </c>
      <c r="AE971">
        <v>18</v>
      </c>
      <c r="AF971" t="s">
        <v>2818</v>
      </c>
      <c r="AG971" t="s">
        <v>2818</v>
      </c>
      <c r="AH971">
        <v>27075</v>
      </c>
      <c r="AI971">
        <v>6550103</v>
      </c>
      <c r="AJ971" s="4">
        <v>27000</v>
      </c>
      <c r="AK971" s="4">
        <v>6551000</v>
      </c>
      <c r="AL971">
        <v>71</v>
      </c>
      <c r="AN971">
        <v>33</v>
      </c>
      <c r="AP971" s="5"/>
      <c r="AQ971">
        <v>100931</v>
      </c>
      <c r="AT971">
        <v>1</v>
      </c>
      <c r="AU971" t="s">
        <v>12</v>
      </c>
      <c r="AV971" t="s">
        <v>3674</v>
      </c>
      <c r="AW971" t="s">
        <v>3675</v>
      </c>
      <c r="AX971">
        <v>33</v>
      </c>
      <c r="AY971" t="s">
        <v>800</v>
      </c>
      <c r="AZ971" t="s">
        <v>49</v>
      </c>
      <c r="BB971" s="5">
        <v>41689</v>
      </c>
      <c r="BC971" s="6" t="s">
        <v>17</v>
      </c>
      <c r="BE971">
        <v>4</v>
      </c>
      <c r="BF971">
        <v>344279</v>
      </c>
      <c r="BG971">
        <v>41831</v>
      </c>
      <c r="BH971" t="s">
        <v>3676</v>
      </c>
      <c r="BJ971" t="s">
        <v>3677</v>
      </c>
      <c r="BT971">
        <v>84918</v>
      </c>
    </row>
    <row r="972" spans="1:72" x14ac:dyDescent="0.3">
      <c r="A972">
        <v>85080</v>
      </c>
      <c r="B972">
        <v>197456</v>
      </c>
      <c r="F972" t="s">
        <v>0</v>
      </c>
      <c r="G972" t="s">
        <v>791</v>
      </c>
      <c r="H972" t="s">
        <v>3678</v>
      </c>
      <c r="I972" t="s">
        <v>793</v>
      </c>
      <c r="K972">
        <v>1</v>
      </c>
      <c r="L972" t="s">
        <v>4</v>
      </c>
      <c r="M972">
        <v>100931</v>
      </c>
      <c r="N972" t="s">
        <v>5</v>
      </c>
      <c r="R972" t="s">
        <v>804</v>
      </c>
      <c r="S972" t="s">
        <v>1846</v>
      </c>
      <c r="T972" t="s">
        <v>3679</v>
      </c>
      <c r="U972" s="1">
        <v>1</v>
      </c>
      <c r="V972" t="s">
        <v>3148</v>
      </c>
      <c r="W972" t="s">
        <v>3652</v>
      </c>
      <c r="X972" t="s">
        <v>3377</v>
      </c>
      <c r="Y972" s="3">
        <v>10</v>
      </c>
      <c r="Z972" s="4">
        <v>1046</v>
      </c>
      <c r="AA972" s="4" t="s">
        <v>3652</v>
      </c>
      <c r="AB972" t="s">
        <v>3680</v>
      </c>
      <c r="AC972">
        <v>2004</v>
      </c>
      <c r="AD972">
        <v>8</v>
      </c>
      <c r="AE972">
        <v>18</v>
      </c>
      <c r="AF972" t="s">
        <v>2818</v>
      </c>
      <c r="AG972" t="s">
        <v>2818</v>
      </c>
      <c r="AH972">
        <v>27569</v>
      </c>
      <c r="AI972">
        <v>6554486</v>
      </c>
      <c r="AJ972" s="4">
        <v>27000</v>
      </c>
      <c r="AK972" s="4">
        <v>6555000</v>
      </c>
      <c r="AL972">
        <v>71</v>
      </c>
      <c r="AN972">
        <v>33</v>
      </c>
      <c r="AP972" s="5"/>
      <c r="AQ972">
        <v>100931</v>
      </c>
      <c r="AT972">
        <v>1</v>
      </c>
      <c r="AU972" t="s">
        <v>12</v>
      </c>
      <c r="AV972" t="s">
        <v>3681</v>
      </c>
      <c r="AW972" t="s">
        <v>3682</v>
      </c>
      <c r="AX972">
        <v>33</v>
      </c>
      <c r="AY972" t="s">
        <v>800</v>
      </c>
      <c r="AZ972" t="s">
        <v>49</v>
      </c>
      <c r="BB972" s="5">
        <v>41689</v>
      </c>
      <c r="BC972" s="6" t="s">
        <v>17</v>
      </c>
      <c r="BE972">
        <v>4</v>
      </c>
      <c r="BF972">
        <v>348479</v>
      </c>
      <c r="BG972">
        <v>41834</v>
      </c>
      <c r="BH972" t="s">
        <v>3683</v>
      </c>
      <c r="BJ972" t="s">
        <v>3684</v>
      </c>
      <c r="BT972">
        <v>85080</v>
      </c>
    </row>
    <row r="973" spans="1:72" x14ac:dyDescent="0.3">
      <c r="A973">
        <v>92654</v>
      </c>
      <c r="B973">
        <v>143213</v>
      </c>
      <c r="F973" t="s">
        <v>0</v>
      </c>
      <c r="G973" t="s">
        <v>848</v>
      </c>
      <c r="H973" t="s">
        <v>3934</v>
      </c>
      <c r="I973" s="7" t="str">
        <f>HYPERLINK(AP973,"Hb")</f>
        <v>Hb</v>
      </c>
      <c r="K973">
        <v>1</v>
      </c>
      <c r="L973" t="s">
        <v>4</v>
      </c>
      <c r="M973">
        <v>100931</v>
      </c>
      <c r="N973" t="s">
        <v>5</v>
      </c>
      <c r="R973" t="s">
        <v>804</v>
      </c>
      <c r="S973" t="s">
        <v>1846</v>
      </c>
      <c r="T973" t="s">
        <v>3935</v>
      </c>
      <c r="U973" s="9">
        <v>3</v>
      </c>
      <c r="V973" t="s">
        <v>3834</v>
      </c>
      <c r="W973" t="s">
        <v>3936</v>
      </c>
      <c r="X973" s="2" t="s">
        <v>3928</v>
      </c>
      <c r="Y973" s="3">
        <v>14</v>
      </c>
      <c r="Z973" s="4">
        <v>1417</v>
      </c>
      <c r="AA973" s="4" t="s">
        <v>3936</v>
      </c>
      <c r="AB973" t="s">
        <v>3937</v>
      </c>
      <c r="AC973">
        <v>1934</v>
      </c>
      <c r="AD973">
        <v>7</v>
      </c>
      <c r="AE973">
        <v>13</v>
      </c>
      <c r="AF973" t="s">
        <v>3838</v>
      </c>
      <c r="AG973" t="s">
        <v>3838</v>
      </c>
      <c r="AH973">
        <v>44356</v>
      </c>
      <c r="AI973">
        <v>6796071</v>
      </c>
      <c r="AJ973" s="4">
        <v>45000</v>
      </c>
      <c r="AK973" s="4">
        <v>6797000</v>
      </c>
      <c r="AL973">
        <v>29733</v>
      </c>
      <c r="AN973">
        <v>105</v>
      </c>
      <c r="AO973" t="s">
        <v>3938</v>
      </c>
      <c r="AP973" t="s">
        <v>3939</v>
      </c>
      <c r="AQ973">
        <v>100931</v>
      </c>
      <c r="AT973">
        <v>1</v>
      </c>
      <c r="AU973" t="s">
        <v>12</v>
      </c>
      <c r="AV973" t="s">
        <v>3940</v>
      </c>
      <c r="AW973" t="s">
        <v>3941</v>
      </c>
      <c r="AX973">
        <v>105</v>
      </c>
      <c r="AY973" t="s">
        <v>858</v>
      </c>
      <c r="AZ973" t="s">
        <v>859</v>
      </c>
      <c r="BA973">
        <v>1</v>
      </c>
      <c r="BB973" s="5">
        <v>40826</v>
      </c>
      <c r="BC973" s="6" t="s">
        <v>17</v>
      </c>
      <c r="BE973">
        <v>5</v>
      </c>
      <c r="BF973">
        <v>294666</v>
      </c>
      <c r="BG973">
        <v>41869</v>
      </c>
      <c r="BH973" t="s">
        <v>3942</v>
      </c>
      <c r="BJ973" t="s">
        <v>3943</v>
      </c>
      <c r="BT973">
        <v>92654</v>
      </c>
    </row>
    <row r="974" spans="1:72" x14ac:dyDescent="0.3">
      <c r="A974">
        <v>88926</v>
      </c>
      <c r="B974">
        <v>304940</v>
      </c>
      <c r="F974" t="s">
        <v>0</v>
      </c>
      <c r="G974" t="s">
        <v>1</v>
      </c>
      <c r="H974" t="s">
        <v>4146</v>
      </c>
      <c r="I974" s="7" t="str">
        <f>HYPERLINK(AP974,"Hb")</f>
        <v>Hb</v>
      </c>
      <c r="K974">
        <v>1</v>
      </c>
      <c r="L974" t="s">
        <v>4</v>
      </c>
      <c r="M974">
        <v>100931</v>
      </c>
      <c r="N974" t="s">
        <v>5</v>
      </c>
      <c r="R974" t="s">
        <v>804</v>
      </c>
      <c r="S974" t="s">
        <v>1846</v>
      </c>
      <c r="T974" t="s">
        <v>4147</v>
      </c>
      <c r="U974" s="9">
        <v>3</v>
      </c>
      <c r="V974" t="s">
        <v>4017</v>
      </c>
      <c r="W974" t="s">
        <v>4018</v>
      </c>
      <c r="X974" t="s">
        <v>4045</v>
      </c>
      <c r="Y974" s="3">
        <v>15</v>
      </c>
      <c r="Z974" s="4">
        <v>1519</v>
      </c>
      <c r="AA974" s="4" t="s">
        <v>4018</v>
      </c>
      <c r="AB974" t="s">
        <v>4148</v>
      </c>
      <c r="AC974">
        <v>1932</v>
      </c>
      <c r="AD974">
        <v>7</v>
      </c>
      <c r="AE974">
        <v>15</v>
      </c>
      <c r="AF974" t="s">
        <v>4149</v>
      </c>
      <c r="AG974" t="s">
        <v>4149</v>
      </c>
      <c r="AH974">
        <v>35731</v>
      </c>
      <c r="AI974">
        <v>6917256</v>
      </c>
      <c r="AJ974" s="4">
        <v>35000</v>
      </c>
      <c r="AK974" s="4">
        <v>6917000</v>
      </c>
      <c r="AL974">
        <v>23460</v>
      </c>
      <c r="AN974">
        <v>8</v>
      </c>
      <c r="AP974" t="s">
        <v>4150</v>
      </c>
      <c r="AQ974">
        <v>100931</v>
      </c>
      <c r="AT974">
        <v>1</v>
      </c>
      <c r="AU974" t="s">
        <v>12</v>
      </c>
      <c r="AV974" t="s">
        <v>4151</v>
      </c>
      <c r="AW974" t="s">
        <v>4152</v>
      </c>
      <c r="AX974">
        <v>8</v>
      </c>
      <c r="AY974" t="s">
        <v>15</v>
      </c>
      <c r="AZ974" t="s">
        <v>49</v>
      </c>
      <c r="BA974">
        <v>1</v>
      </c>
      <c r="BB974" s="5">
        <v>37287</v>
      </c>
      <c r="BC974" s="6" t="s">
        <v>17</v>
      </c>
      <c r="BE974">
        <v>3</v>
      </c>
      <c r="BF974">
        <v>477905</v>
      </c>
      <c r="BG974">
        <v>41875</v>
      </c>
      <c r="BH974" t="s">
        <v>4153</v>
      </c>
      <c r="BJ974" t="s">
        <v>4154</v>
      </c>
      <c r="BT974">
        <v>88926</v>
      </c>
    </row>
    <row r="975" spans="1:72" x14ac:dyDescent="0.3">
      <c r="A975">
        <v>419289</v>
      </c>
      <c r="B975">
        <v>210650</v>
      </c>
      <c r="F975" t="s">
        <v>0</v>
      </c>
      <c r="G975" t="s">
        <v>100</v>
      </c>
      <c r="H975" t="s">
        <v>4583</v>
      </c>
      <c r="I975" s="7" t="str">
        <f>HYPERLINK(AP975,"Hb")</f>
        <v>Hb</v>
      </c>
      <c r="K975">
        <v>1</v>
      </c>
      <c r="L975" t="s">
        <v>4</v>
      </c>
      <c r="M975">
        <v>100931</v>
      </c>
      <c r="N975" t="s">
        <v>5</v>
      </c>
      <c r="R975" t="s">
        <v>804</v>
      </c>
      <c r="S975" t="s">
        <v>1846</v>
      </c>
      <c r="T975" t="s">
        <v>4575</v>
      </c>
      <c r="U975" s="1">
        <v>1</v>
      </c>
      <c r="V975" t="s">
        <v>4493</v>
      </c>
      <c r="W975" t="s">
        <v>4539</v>
      </c>
      <c r="X975" s="2" t="s">
        <v>4495</v>
      </c>
      <c r="Y975" s="3">
        <v>16</v>
      </c>
      <c r="Z975" s="4">
        <v>1601</v>
      </c>
      <c r="AA975" s="4" t="s">
        <v>4539</v>
      </c>
      <c r="AB975" t="s">
        <v>4584</v>
      </c>
      <c r="AC975">
        <v>1941</v>
      </c>
      <c r="AD975">
        <v>6</v>
      </c>
      <c r="AE975">
        <v>30</v>
      </c>
      <c r="AF975" t="s">
        <v>4585</v>
      </c>
      <c r="AG975" t="s">
        <v>4585</v>
      </c>
      <c r="AH975">
        <v>271142</v>
      </c>
      <c r="AI975">
        <v>7040920</v>
      </c>
      <c r="AJ975" s="4">
        <v>271000</v>
      </c>
      <c r="AK975" s="4">
        <v>7041000</v>
      </c>
      <c r="AL975">
        <v>707</v>
      </c>
      <c r="AN975">
        <v>37</v>
      </c>
      <c r="AP975" t="s">
        <v>4586</v>
      </c>
      <c r="AQ975">
        <v>100931</v>
      </c>
      <c r="AT975">
        <v>1</v>
      </c>
      <c r="AU975" t="s">
        <v>12</v>
      </c>
      <c r="AV975" t="s">
        <v>4587</v>
      </c>
      <c r="AW975" t="s">
        <v>4588</v>
      </c>
      <c r="AX975">
        <v>37</v>
      </c>
      <c r="AY975" t="s">
        <v>110</v>
      </c>
      <c r="AZ975" t="s">
        <v>49</v>
      </c>
      <c r="BA975">
        <v>1</v>
      </c>
      <c r="BB975" s="5">
        <v>41767</v>
      </c>
      <c r="BC975" s="6" t="s">
        <v>17</v>
      </c>
      <c r="BE975">
        <v>4</v>
      </c>
      <c r="BF975">
        <v>365184</v>
      </c>
      <c r="BG975">
        <v>41928</v>
      </c>
      <c r="BH975" t="s">
        <v>4589</v>
      </c>
      <c r="BJ975" t="s">
        <v>4590</v>
      </c>
      <c r="BT975">
        <v>419289</v>
      </c>
    </row>
    <row r="976" spans="1:72" x14ac:dyDescent="0.3">
      <c r="A976">
        <v>422310</v>
      </c>
      <c r="B976">
        <v>210649</v>
      </c>
      <c r="F976" t="s">
        <v>0</v>
      </c>
      <c r="G976" t="s">
        <v>100</v>
      </c>
      <c r="H976" t="s">
        <v>4608</v>
      </c>
      <c r="I976" s="7" t="str">
        <f>HYPERLINK(AP976,"Hb")</f>
        <v>Hb</v>
      </c>
      <c r="K976">
        <v>1</v>
      </c>
      <c r="L976" t="s">
        <v>4</v>
      </c>
      <c r="M976">
        <v>100931</v>
      </c>
      <c r="N976" t="s">
        <v>5</v>
      </c>
      <c r="R976" t="s">
        <v>804</v>
      </c>
      <c r="S976" t="s">
        <v>1846</v>
      </c>
      <c r="T976" t="s">
        <v>4609</v>
      </c>
      <c r="U976" s="1">
        <v>1</v>
      </c>
      <c r="V976" t="s">
        <v>4493</v>
      </c>
      <c r="W976" t="s">
        <v>4539</v>
      </c>
      <c r="X976" s="2" t="s">
        <v>4495</v>
      </c>
      <c r="Y976" s="3">
        <v>16</v>
      </c>
      <c r="Z976" s="4">
        <v>1601</v>
      </c>
      <c r="AA976" s="4" t="s">
        <v>4539</v>
      </c>
      <c r="AB976" t="s">
        <v>4610</v>
      </c>
      <c r="AC976">
        <v>1942</v>
      </c>
      <c r="AD976">
        <v>7</v>
      </c>
      <c r="AE976">
        <v>17</v>
      </c>
      <c r="AF976" t="s">
        <v>4585</v>
      </c>
      <c r="AG976" t="s">
        <v>4585</v>
      </c>
      <c r="AH976">
        <v>272233</v>
      </c>
      <c r="AI976">
        <v>7041826</v>
      </c>
      <c r="AJ976" s="4">
        <v>273000</v>
      </c>
      <c r="AK976" s="4">
        <v>7041000</v>
      </c>
      <c r="AL976">
        <v>707</v>
      </c>
      <c r="AN976">
        <v>37</v>
      </c>
      <c r="AP976" t="s">
        <v>4586</v>
      </c>
      <c r="AQ976">
        <v>100931</v>
      </c>
      <c r="AT976">
        <v>1</v>
      </c>
      <c r="AU976" t="s">
        <v>12</v>
      </c>
      <c r="AV976" t="s">
        <v>4611</v>
      </c>
      <c r="AW976" t="s">
        <v>4612</v>
      </c>
      <c r="AX976">
        <v>37</v>
      </c>
      <c r="AY976" t="s">
        <v>110</v>
      </c>
      <c r="AZ976" t="s">
        <v>49</v>
      </c>
      <c r="BA976">
        <v>1</v>
      </c>
      <c r="BB976" s="5">
        <v>41767</v>
      </c>
      <c r="BC976" s="6" t="s">
        <v>17</v>
      </c>
      <c r="BE976">
        <v>4</v>
      </c>
      <c r="BF976">
        <v>365183</v>
      </c>
      <c r="BG976">
        <v>41929</v>
      </c>
      <c r="BH976" t="s">
        <v>4613</v>
      </c>
      <c r="BJ976" t="s">
        <v>4614</v>
      </c>
      <c r="BT976">
        <v>422310</v>
      </c>
    </row>
    <row r="977" spans="1:72" x14ac:dyDescent="0.3">
      <c r="A977">
        <v>472326</v>
      </c>
      <c r="B977">
        <v>210648</v>
      </c>
      <c r="F977" t="s">
        <v>0</v>
      </c>
      <c r="G977" t="s">
        <v>100</v>
      </c>
      <c r="H977" t="s">
        <v>5348</v>
      </c>
      <c r="I977" s="7" t="str">
        <f>HYPERLINK(AP977,"Hb")</f>
        <v>Hb</v>
      </c>
      <c r="K977">
        <v>1</v>
      </c>
      <c r="L977" t="s">
        <v>4</v>
      </c>
      <c r="M977">
        <v>100931</v>
      </c>
      <c r="N977" t="s">
        <v>5</v>
      </c>
      <c r="R977" t="s">
        <v>804</v>
      </c>
      <c r="S977" t="s">
        <v>1846</v>
      </c>
      <c r="T977" t="s">
        <v>5349</v>
      </c>
      <c r="U977" s="8">
        <v>2</v>
      </c>
      <c r="V977" t="s">
        <v>4493</v>
      </c>
      <c r="W977" t="s">
        <v>5127</v>
      </c>
      <c r="X977" s="2" t="s">
        <v>5128</v>
      </c>
      <c r="Y977" s="3">
        <v>17</v>
      </c>
      <c r="Z977" s="4">
        <v>1724</v>
      </c>
      <c r="AA977" t="s">
        <v>5350</v>
      </c>
      <c r="AB977" t="s">
        <v>5351</v>
      </c>
      <c r="AC977">
        <v>1941</v>
      </c>
      <c r="AD977">
        <v>7</v>
      </c>
      <c r="AE977">
        <v>13</v>
      </c>
      <c r="AF977" t="s">
        <v>4585</v>
      </c>
      <c r="AG977" t="s">
        <v>4585</v>
      </c>
      <c r="AH977">
        <v>297528</v>
      </c>
      <c r="AI977">
        <v>7091697</v>
      </c>
      <c r="AJ977" s="4">
        <v>297000</v>
      </c>
      <c r="AK977" s="4">
        <v>7091000</v>
      </c>
      <c r="AL977">
        <v>5315</v>
      </c>
      <c r="AN977">
        <v>37</v>
      </c>
      <c r="AP977" t="s">
        <v>4586</v>
      </c>
      <c r="AQ977">
        <v>100931</v>
      </c>
      <c r="AT977">
        <v>1</v>
      </c>
      <c r="AU977" t="s">
        <v>12</v>
      </c>
      <c r="AV977" t="s">
        <v>5352</v>
      </c>
      <c r="AW977" t="s">
        <v>5353</v>
      </c>
      <c r="AX977">
        <v>37</v>
      </c>
      <c r="AY977" t="s">
        <v>110</v>
      </c>
      <c r="AZ977" t="s">
        <v>49</v>
      </c>
      <c r="BA977">
        <v>1</v>
      </c>
      <c r="BB977" s="5">
        <v>41767</v>
      </c>
      <c r="BC977" s="6" t="s">
        <v>17</v>
      </c>
      <c r="BE977">
        <v>4</v>
      </c>
      <c r="BF977">
        <v>365182</v>
      </c>
      <c r="BG977">
        <v>41999</v>
      </c>
      <c r="BH977" t="s">
        <v>5354</v>
      </c>
      <c r="BJ977" t="s">
        <v>5355</v>
      </c>
      <c r="BT977">
        <v>472326</v>
      </c>
    </row>
    <row r="978" spans="1:72" x14ac:dyDescent="0.3">
      <c r="A978">
        <v>526881</v>
      </c>
      <c r="B978">
        <v>330419</v>
      </c>
      <c r="F978" t="s">
        <v>0</v>
      </c>
      <c r="G978" t="s">
        <v>1</v>
      </c>
      <c r="H978" t="s">
        <v>6150</v>
      </c>
      <c r="I978" s="7" t="str">
        <f>HYPERLINK(AP978,"Hb")</f>
        <v>Hb</v>
      </c>
      <c r="K978">
        <v>1</v>
      </c>
      <c r="L978" t="s">
        <v>4</v>
      </c>
      <c r="M978">
        <v>100931</v>
      </c>
      <c r="N978" t="s">
        <v>5</v>
      </c>
      <c r="R978" t="s">
        <v>804</v>
      </c>
      <c r="S978" t="s">
        <v>1846</v>
      </c>
      <c r="T978" t="s">
        <v>6151</v>
      </c>
      <c r="U978" s="9">
        <v>3</v>
      </c>
      <c r="V978" t="s">
        <v>6047</v>
      </c>
      <c r="W978" t="s">
        <v>6129</v>
      </c>
      <c r="X978" s="2" t="s">
        <v>6049</v>
      </c>
      <c r="Y978" s="3">
        <v>19</v>
      </c>
      <c r="Z978" s="4">
        <v>1902</v>
      </c>
      <c r="AA978" t="s">
        <v>6129</v>
      </c>
      <c r="AB978" t="s">
        <v>6152</v>
      </c>
      <c r="AC978">
        <v>1890</v>
      </c>
      <c r="AD978">
        <v>8</v>
      </c>
      <c r="AE978">
        <v>13</v>
      </c>
      <c r="AF978" t="s">
        <v>1898</v>
      </c>
      <c r="AG978" t="s">
        <v>1898</v>
      </c>
      <c r="AH978">
        <v>640198</v>
      </c>
      <c r="AI978">
        <v>7741552</v>
      </c>
      <c r="AJ978" s="4">
        <v>641000</v>
      </c>
      <c r="AK978" s="4">
        <v>7741000</v>
      </c>
      <c r="AL978">
        <v>73632</v>
      </c>
      <c r="AN978">
        <v>8</v>
      </c>
      <c r="AO978" t="s">
        <v>6153</v>
      </c>
      <c r="AP978" t="s">
        <v>2631</v>
      </c>
      <c r="AQ978">
        <v>100931</v>
      </c>
      <c r="AT978">
        <v>1</v>
      </c>
      <c r="AU978" t="s">
        <v>12</v>
      </c>
      <c r="AV978" t="s">
        <v>6154</v>
      </c>
      <c r="AW978" t="s">
        <v>6155</v>
      </c>
      <c r="AX978">
        <v>8</v>
      </c>
      <c r="AY978" t="s">
        <v>15</v>
      </c>
      <c r="AZ978" t="s">
        <v>49</v>
      </c>
      <c r="BA978">
        <v>1</v>
      </c>
      <c r="BB978" s="5">
        <v>37341</v>
      </c>
      <c r="BC978" s="6" t="s">
        <v>17</v>
      </c>
      <c r="BE978">
        <v>3</v>
      </c>
      <c r="BF978">
        <v>500632</v>
      </c>
      <c r="BG978">
        <v>42079</v>
      </c>
      <c r="BH978" t="s">
        <v>6156</v>
      </c>
      <c r="BJ978" t="s">
        <v>6157</v>
      </c>
      <c r="BT978">
        <v>526881</v>
      </c>
    </row>
    <row r="979" spans="1:72" x14ac:dyDescent="0.3">
      <c r="A979">
        <v>534999</v>
      </c>
      <c r="B979">
        <v>154369</v>
      </c>
      <c r="F979" t="s">
        <v>0</v>
      </c>
      <c r="G979" t="s">
        <v>5040</v>
      </c>
      <c r="H979" t="s">
        <v>6727</v>
      </c>
      <c r="I979" t="s">
        <v>793</v>
      </c>
      <c r="K979">
        <v>1</v>
      </c>
      <c r="L979" t="s">
        <v>4</v>
      </c>
      <c r="M979">
        <v>100931</v>
      </c>
      <c r="N979" t="s">
        <v>5</v>
      </c>
      <c r="R979" t="s">
        <v>804</v>
      </c>
      <c r="S979" t="s">
        <v>1846</v>
      </c>
      <c r="T979" t="s">
        <v>6728</v>
      </c>
      <c r="U979" s="8">
        <v>2</v>
      </c>
      <c r="V979" t="s">
        <v>6047</v>
      </c>
      <c r="W979" t="s">
        <v>6684</v>
      </c>
      <c r="X979" s="2" t="s">
        <v>6534</v>
      </c>
      <c r="Y979" s="3">
        <v>20</v>
      </c>
      <c r="Z979" s="4">
        <v>2030</v>
      </c>
      <c r="AA979" t="s">
        <v>6684</v>
      </c>
      <c r="AB979" t="s">
        <v>6729</v>
      </c>
      <c r="AC979">
        <v>1950</v>
      </c>
      <c r="AD979">
        <v>7</v>
      </c>
      <c r="AE979">
        <v>25</v>
      </c>
      <c r="AF979" t="s">
        <v>5593</v>
      </c>
      <c r="AG979" t="s">
        <v>5593</v>
      </c>
      <c r="AH979">
        <v>1077695</v>
      </c>
      <c r="AI979">
        <v>7804446</v>
      </c>
      <c r="AJ979" s="4">
        <v>1077000</v>
      </c>
      <c r="AK979" s="4">
        <v>7805000</v>
      </c>
      <c r="AL979">
        <v>4031</v>
      </c>
      <c r="AN979">
        <v>117</v>
      </c>
      <c r="AP979" s="5"/>
      <c r="AQ979">
        <v>100931</v>
      </c>
      <c r="AT979">
        <v>1</v>
      </c>
      <c r="AU979" t="s">
        <v>12</v>
      </c>
      <c r="AV979" t="s">
        <v>6730</v>
      </c>
      <c r="AW979" t="s">
        <v>6731</v>
      </c>
      <c r="AX979">
        <v>117</v>
      </c>
      <c r="AY979" t="s">
        <v>5048</v>
      </c>
      <c r="AZ979" t="s">
        <v>5049</v>
      </c>
      <c r="BB979" s="5">
        <v>39541</v>
      </c>
      <c r="BC979" s="6" t="s">
        <v>17</v>
      </c>
      <c r="BE979">
        <v>5</v>
      </c>
      <c r="BF979">
        <v>303927</v>
      </c>
      <c r="BG979">
        <v>42138</v>
      </c>
      <c r="BH979" t="s">
        <v>6732</v>
      </c>
      <c r="BJ979" t="s">
        <v>6733</v>
      </c>
      <c r="BT979">
        <v>534999</v>
      </c>
    </row>
    <row r="980" spans="1:72" x14ac:dyDescent="0.3">
      <c r="A980">
        <v>534888</v>
      </c>
      <c r="B980">
        <v>154370</v>
      </c>
      <c r="F980" t="s">
        <v>0</v>
      </c>
      <c r="G980" t="s">
        <v>5040</v>
      </c>
      <c r="H980" t="s">
        <v>6734</v>
      </c>
      <c r="I980" t="s">
        <v>793</v>
      </c>
      <c r="K980">
        <v>1</v>
      </c>
      <c r="L980" t="s">
        <v>4</v>
      </c>
      <c r="M980">
        <v>100931</v>
      </c>
      <c r="N980" t="s">
        <v>5</v>
      </c>
      <c r="R980" t="s">
        <v>804</v>
      </c>
      <c r="S980" t="s">
        <v>1846</v>
      </c>
      <c r="T980" t="s">
        <v>6735</v>
      </c>
      <c r="U980" s="1">
        <v>1</v>
      </c>
      <c r="V980" t="s">
        <v>6047</v>
      </c>
      <c r="W980" t="s">
        <v>6684</v>
      </c>
      <c r="X980" s="2" t="s">
        <v>6534</v>
      </c>
      <c r="Y980" s="3">
        <v>20</v>
      </c>
      <c r="Z980" s="4">
        <v>2030</v>
      </c>
      <c r="AA980" t="s">
        <v>6684</v>
      </c>
      <c r="AB980" t="s">
        <v>6736</v>
      </c>
      <c r="AC980">
        <v>1932</v>
      </c>
      <c r="AD980">
        <v>8</v>
      </c>
      <c r="AE980">
        <v>1</v>
      </c>
      <c r="AF980" t="s">
        <v>6737</v>
      </c>
      <c r="AG980" t="s">
        <v>6737</v>
      </c>
      <c r="AH980">
        <v>1076362</v>
      </c>
      <c r="AI980">
        <v>7806989</v>
      </c>
      <c r="AJ980" s="4">
        <v>1077000</v>
      </c>
      <c r="AK980" s="4">
        <v>7807000</v>
      </c>
      <c r="AL980">
        <v>707</v>
      </c>
      <c r="AN980">
        <v>117</v>
      </c>
      <c r="AP980" s="5"/>
      <c r="AQ980">
        <v>100931</v>
      </c>
      <c r="AT980">
        <v>1</v>
      </c>
      <c r="AU980" t="s">
        <v>12</v>
      </c>
      <c r="AV980" t="s">
        <v>6738</v>
      </c>
      <c r="AW980" t="s">
        <v>6739</v>
      </c>
      <c r="AX980">
        <v>117</v>
      </c>
      <c r="AY980" t="s">
        <v>5048</v>
      </c>
      <c r="AZ980" t="s">
        <v>5049</v>
      </c>
      <c r="BB980" s="5">
        <v>39168</v>
      </c>
      <c r="BC980" s="6" t="s">
        <v>17</v>
      </c>
      <c r="BE980">
        <v>5</v>
      </c>
      <c r="BF980">
        <v>303928</v>
      </c>
      <c r="BG980">
        <v>42136</v>
      </c>
      <c r="BH980" t="s">
        <v>6740</v>
      </c>
      <c r="BJ980" t="s">
        <v>6741</v>
      </c>
      <c r="BT980">
        <v>534888</v>
      </c>
    </row>
    <row r="981" spans="1:72" x14ac:dyDescent="0.3">
      <c r="A981">
        <v>534889</v>
      </c>
      <c r="B981">
        <v>154371</v>
      </c>
      <c r="F981" t="s">
        <v>0</v>
      </c>
      <c r="G981" t="s">
        <v>5040</v>
      </c>
      <c r="H981" t="s">
        <v>6742</v>
      </c>
      <c r="I981" t="s">
        <v>793</v>
      </c>
      <c r="K981">
        <v>1</v>
      </c>
      <c r="L981" t="s">
        <v>4</v>
      </c>
      <c r="M981">
        <v>100931</v>
      </c>
      <c r="N981" t="s">
        <v>5</v>
      </c>
      <c r="R981" t="s">
        <v>804</v>
      </c>
      <c r="S981" t="s">
        <v>1846</v>
      </c>
      <c r="T981" t="s">
        <v>6735</v>
      </c>
      <c r="U981" s="1">
        <v>1</v>
      </c>
      <c r="V981" t="s">
        <v>6047</v>
      </c>
      <c r="W981" t="s">
        <v>6684</v>
      </c>
      <c r="X981" s="2" t="s">
        <v>6534</v>
      </c>
      <c r="Y981" s="3">
        <v>20</v>
      </c>
      <c r="Z981" s="4">
        <v>2030</v>
      </c>
      <c r="AA981" t="s">
        <v>6684</v>
      </c>
      <c r="AB981" t="s">
        <v>6743</v>
      </c>
      <c r="AC981">
        <v>1933</v>
      </c>
      <c r="AD981">
        <v>8</v>
      </c>
      <c r="AE981">
        <v>1</v>
      </c>
      <c r="AF981" t="s">
        <v>6737</v>
      </c>
      <c r="AG981" t="s">
        <v>6737</v>
      </c>
      <c r="AH981">
        <v>1076362</v>
      </c>
      <c r="AI981">
        <v>7806989</v>
      </c>
      <c r="AJ981" s="4">
        <v>1077000</v>
      </c>
      <c r="AK981" s="4">
        <v>7807000</v>
      </c>
      <c r="AL981">
        <v>707</v>
      </c>
      <c r="AN981">
        <v>117</v>
      </c>
      <c r="AP981" s="5"/>
      <c r="AQ981">
        <v>100931</v>
      </c>
      <c r="AT981">
        <v>1</v>
      </c>
      <c r="AU981" t="s">
        <v>12</v>
      </c>
      <c r="AV981" t="s">
        <v>6738</v>
      </c>
      <c r="AW981" t="s">
        <v>6744</v>
      </c>
      <c r="AX981">
        <v>117</v>
      </c>
      <c r="AY981" t="s">
        <v>5048</v>
      </c>
      <c r="AZ981" t="s">
        <v>5049</v>
      </c>
      <c r="BB981" s="5">
        <v>39660</v>
      </c>
      <c r="BC981" s="6" t="s">
        <v>17</v>
      </c>
      <c r="BE981">
        <v>5</v>
      </c>
      <c r="BF981">
        <v>303929</v>
      </c>
      <c r="BG981">
        <v>42137</v>
      </c>
      <c r="BH981" t="s">
        <v>6745</v>
      </c>
      <c r="BJ981" t="s">
        <v>6746</v>
      </c>
      <c r="BT981">
        <v>534889</v>
      </c>
    </row>
    <row r="982" spans="1:72" x14ac:dyDescent="0.3">
      <c r="A982">
        <v>86267</v>
      </c>
      <c r="B982">
        <v>340924</v>
      </c>
      <c r="F982" t="s">
        <v>6879</v>
      </c>
      <c r="G982" t="s">
        <v>791</v>
      </c>
      <c r="H982" s="12" t="s">
        <v>7320</v>
      </c>
      <c r="I982" t="s">
        <v>3</v>
      </c>
      <c r="K982">
        <v>1</v>
      </c>
      <c r="L982" t="s">
        <v>6877</v>
      </c>
      <c r="M982">
        <v>121481</v>
      </c>
      <c r="N982" t="s">
        <v>6881</v>
      </c>
      <c r="R982" t="s">
        <v>804</v>
      </c>
      <c r="S982" t="s">
        <v>1846</v>
      </c>
      <c r="T982" t="s">
        <v>7321</v>
      </c>
      <c r="U982" s="1">
        <v>1</v>
      </c>
      <c r="V982" t="s">
        <v>3148</v>
      </c>
      <c r="W982" t="s">
        <v>3652</v>
      </c>
      <c r="X982" t="s">
        <v>3377</v>
      </c>
      <c r="Y982" s="3">
        <v>10</v>
      </c>
      <c r="Z982" s="4">
        <v>1046</v>
      </c>
      <c r="AA982" t="s">
        <v>3652</v>
      </c>
      <c r="AB982" t="s">
        <v>7322</v>
      </c>
      <c r="AC982">
        <v>2000</v>
      </c>
      <c r="AD982">
        <v>7</v>
      </c>
      <c r="AE982">
        <v>17</v>
      </c>
      <c r="AF982" t="s">
        <v>7293</v>
      </c>
      <c r="AH982" s="4">
        <v>30889.220657499998</v>
      </c>
      <c r="AI982" s="4">
        <v>6556150.7909000004</v>
      </c>
      <c r="AJ982" s="4">
        <v>31000</v>
      </c>
      <c r="AK982" s="4">
        <v>6557000</v>
      </c>
      <c r="AL982" s="4">
        <v>1118.0339887498949</v>
      </c>
      <c r="AM982" s="4"/>
      <c r="AN982" t="s">
        <v>7278</v>
      </c>
      <c r="BC982" s="8" t="s">
        <v>6885</v>
      </c>
      <c r="BD982" t="s">
        <v>6886</v>
      </c>
      <c r="BE982">
        <v>8</v>
      </c>
      <c r="BF982">
        <v>3622</v>
      </c>
      <c r="BG982">
        <v>41833</v>
      </c>
      <c r="BH982" t="s">
        <v>7323</v>
      </c>
      <c r="BT982">
        <v>86267</v>
      </c>
    </row>
    <row r="983" spans="1:72" x14ac:dyDescent="0.3">
      <c r="A983">
        <v>270889</v>
      </c>
      <c r="B983">
        <v>304972</v>
      </c>
      <c r="F983" t="s">
        <v>0</v>
      </c>
      <c r="G983" t="s">
        <v>1</v>
      </c>
      <c r="H983" t="s">
        <v>2537</v>
      </c>
      <c r="I983" s="7" t="str">
        <f>HYPERLINK(AP983,"Hb")</f>
        <v>Hb</v>
      </c>
      <c r="K983">
        <v>1</v>
      </c>
      <c r="L983" t="s">
        <v>4</v>
      </c>
      <c r="M983">
        <v>100931</v>
      </c>
      <c r="N983" t="s">
        <v>5</v>
      </c>
      <c r="Q983" t="s">
        <v>2474</v>
      </c>
      <c r="R983" t="s">
        <v>804</v>
      </c>
      <c r="S983" t="s">
        <v>2538</v>
      </c>
      <c r="T983" t="s">
        <v>2539</v>
      </c>
      <c r="U983" s="9">
        <v>3</v>
      </c>
      <c r="V983" t="s">
        <v>2527</v>
      </c>
      <c r="W983" t="s">
        <v>2528</v>
      </c>
      <c r="X983" s="2" t="s">
        <v>2529</v>
      </c>
      <c r="Y983" s="3">
        <v>7</v>
      </c>
      <c r="Z983" s="4">
        <v>701</v>
      </c>
      <c r="AA983" s="4" t="s">
        <v>2528</v>
      </c>
      <c r="AB983" t="s">
        <v>2540</v>
      </c>
      <c r="AC983">
        <v>1869</v>
      </c>
      <c r="AD983">
        <v>1</v>
      </c>
      <c r="AE983">
        <v>1</v>
      </c>
      <c r="AF983" t="s">
        <v>2541</v>
      </c>
      <c r="AG983" t="s">
        <v>2541</v>
      </c>
      <c r="AH983">
        <v>242743</v>
      </c>
      <c r="AI983">
        <v>6594030</v>
      </c>
      <c r="AJ983" s="4">
        <v>243000</v>
      </c>
      <c r="AK983" s="4">
        <v>6595000</v>
      </c>
      <c r="AL983">
        <v>10740</v>
      </c>
      <c r="AN983">
        <v>8</v>
      </c>
      <c r="AO983" t="s">
        <v>2542</v>
      </c>
      <c r="AP983" t="s">
        <v>2543</v>
      </c>
      <c r="AQ983">
        <v>100931</v>
      </c>
      <c r="AT983">
        <v>1</v>
      </c>
      <c r="AU983" t="s">
        <v>12</v>
      </c>
      <c r="AV983" t="s">
        <v>2544</v>
      </c>
      <c r="AW983" t="s">
        <v>2545</v>
      </c>
      <c r="AX983">
        <v>8</v>
      </c>
      <c r="AY983" t="s">
        <v>15</v>
      </c>
      <c r="AZ983" t="s">
        <v>49</v>
      </c>
      <c r="BA983">
        <v>1</v>
      </c>
      <c r="BB983" s="5">
        <v>37287</v>
      </c>
      <c r="BC983" s="6" t="s">
        <v>17</v>
      </c>
      <c r="BE983">
        <v>3</v>
      </c>
      <c r="BF983">
        <v>477935</v>
      </c>
      <c r="BG983">
        <v>41693</v>
      </c>
      <c r="BH983" t="s">
        <v>2546</v>
      </c>
      <c r="BJ983" t="s">
        <v>2547</v>
      </c>
      <c r="BT983">
        <v>270889</v>
      </c>
    </row>
    <row r="984" spans="1:72" x14ac:dyDescent="0.3">
      <c r="A984">
        <v>479572</v>
      </c>
      <c r="B984">
        <v>304997</v>
      </c>
      <c r="F984" t="s">
        <v>0</v>
      </c>
      <c r="G984" t="s">
        <v>1</v>
      </c>
      <c r="H984" t="s">
        <v>803</v>
      </c>
      <c r="I984" s="7" t="str">
        <f>HYPERLINK(AP984,"Hb")</f>
        <v>Hb</v>
      </c>
      <c r="K984">
        <v>1</v>
      </c>
      <c r="L984" t="s">
        <v>4</v>
      </c>
      <c r="M984">
        <v>100931</v>
      </c>
      <c r="N984" t="s">
        <v>5</v>
      </c>
      <c r="R984" t="s">
        <v>804</v>
      </c>
      <c r="S984" t="s">
        <v>805</v>
      </c>
      <c r="T984" t="s">
        <v>806</v>
      </c>
      <c r="U984" s="9">
        <v>3</v>
      </c>
      <c r="V984" t="s">
        <v>7</v>
      </c>
      <c r="W984" t="s">
        <v>769</v>
      </c>
      <c r="X984" s="2" t="s">
        <v>512</v>
      </c>
      <c r="Y984" s="3">
        <v>2</v>
      </c>
      <c r="Z984" s="4">
        <v>236</v>
      </c>
      <c r="AA984" s="4" t="s">
        <v>769</v>
      </c>
      <c r="AB984" t="s">
        <v>807</v>
      </c>
      <c r="AC984">
        <v>1931</v>
      </c>
      <c r="AD984">
        <v>8</v>
      </c>
      <c r="AE984">
        <v>12</v>
      </c>
      <c r="AF984" t="s">
        <v>761</v>
      </c>
      <c r="AG984" t="s">
        <v>382</v>
      </c>
      <c r="AH984">
        <v>305623</v>
      </c>
      <c r="AI984">
        <v>6672093</v>
      </c>
      <c r="AJ984" s="4">
        <v>305000</v>
      </c>
      <c r="AK984" s="4">
        <v>6673000</v>
      </c>
      <c r="AL984">
        <v>25333</v>
      </c>
      <c r="AN984">
        <v>8</v>
      </c>
      <c r="AO984" t="s">
        <v>808</v>
      </c>
      <c r="AP984" t="s">
        <v>809</v>
      </c>
      <c r="AQ984">
        <v>100931</v>
      </c>
      <c r="AT984">
        <v>1</v>
      </c>
      <c r="AU984" t="s">
        <v>12</v>
      </c>
      <c r="AV984" t="s">
        <v>810</v>
      </c>
      <c r="AW984" t="s">
        <v>811</v>
      </c>
      <c r="AX984">
        <v>8</v>
      </c>
      <c r="AY984" t="s">
        <v>15</v>
      </c>
      <c r="AZ984" t="s">
        <v>49</v>
      </c>
      <c r="BA984">
        <v>1</v>
      </c>
      <c r="BB984" s="5">
        <v>37287</v>
      </c>
      <c r="BC984" s="6" t="s">
        <v>17</v>
      </c>
      <c r="BE984">
        <v>3</v>
      </c>
      <c r="BF984">
        <v>477961</v>
      </c>
      <c r="BG984">
        <v>41550</v>
      </c>
      <c r="BH984" t="s">
        <v>812</v>
      </c>
      <c r="BJ984" t="s">
        <v>813</v>
      </c>
      <c r="BT984">
        <v>479572</v>
      </c>
    </row>
    <row r="985" spans="1:72" x14ac:dyDescent="0.3">
      <c r="A985">
        <v>504426</v>
      </c>
      <c r="B985">
        <v>304990</v>
      </c>
      <c r="F985" t="s">
        <v>0</v>
      </c>
      <c r="G985" t="s">
        <v>1</v>
      </c>
      <c r="H985" t="s">
        <v>1396</v>
      </c>
      <c r="I985" s="7" t="str">
        <f>HYPERLINK(AP985,"Hb")</f>
        <v>Hb</v>
      </c>
      <c r="K985">
        <v>1</v>
      </c>
      <c r="L985" t="s">
        <v>4</v>
      </c>
      <c r="M985">
        <v>100931</v>
      </c>
      <c r="N985" t="s">
        <v>5</v>
      </c>
      <c r="R985" t="s">
        <v>804</v>
      </c>
      <c r="S985" t="s">
        <v>805</v>
      </c>
      <c r="T985" t="s">
        <v>1397</v>
      </c>
      <c r="U985" s="9">
        <v>3</v>
      </c>
      <c r="V985" t="s">
        <v>985</v>
      </c>
      <c r="W985" t="s">
        <v>1372</v>
      </c>
      <c r="X985" t="s">
        <v>987</v>
      </c>
      <c r="Y985" s="3">
        <v>4</v>
      </c>
      <c r="Z985" s="4">
        <v>428</v>
      </c>
      <c r="AA985" s="4" t="s">
        <v>1372</v>
      </c>
      <c r="AB985" t="s">
        <v>1398</v>
      </c>
      <c r="AC985">
        <v>1960</v>
      </c>
      <c r="AD985">
        <v>8</v>
      </c>
      <c r="AE985">
        <v>3</v>
      </c>
      <c r="AF985" t="s">
        <v>894</v>
      </c>
      <c r="AG985" t="s">
        <v>894</v>
      </c>
      <c r="AH985">
        <v>354907</v>
      </c>
      <c r="AI985">
        <v>6802350</v>
      </c>
      <c r="AJ985" s="4">
        <v>355000</v>
      </c>
      <c r="AK985" s="4">
        <v>6803000</v>
      </c>
      <c r="AL985">
        <v>49311</v>
      </c>
      <c r="AN985">
        <v>8</v>
      </c>
      <c r="AO985" t="s">
        <v>1399</v>
      </c>
      <c r="AP985" t="s">
        <v>1400</v>
      </c>
      <c r="AQ985">
        <v>100931</v>
      </c>
      <c r="AT985">
        <v>1</v>
      </c>
      <c r="AU985" t="s">
        <v>12</v>
      </c>
      <c r="AV985" t="s">
        <v>1401</v>
      </c>
      <c r="AW985" t="s">
        <v>1402</v>
      </c>
      <c r="AX985">
        <v>8</v>
      </c>
      <c r="AY985" t="s">
        <v>15</v>
      </c>
      <c r="AZ985" t="s">
        <v>49</v>
      </c>
      <c r="BA985">
        <v>1</v>
      </c>
      <c r="BB985" s="5">
        <v>37287</v>
      </c>
      <c r="BC985" s="6" t="s">
        <v>17</v>
      </c>
      <c r="BE985">
        <v>3</v>
      </c>
      <c r="BF985">
        <v>477954</v>
      </c>
      <c r="BG985">
        <v>41605</v>
      </c>
      <c r="BH985" t="s">
        <v>1403</v>
      </c>
      <c r="BJ985" t="s">
        <v>1404</v>
      </c>
      <c r="BT985">
        <v>504426</v>
      </c>
    </row>
    <row r="986" spans="1:72" x14ac:dyDescent="0.3">
      <c r="A986">
        <v>262317</v>
      </c>
      <c r="B986">
        <v>172252</v>
      </c>
      <c r="F986" t="s">
        <v>0</v>
      </c>
      <c r="G986" t="s">
        <v>1</v>
      </c>
      <c r="H986" t="s">
        <v>1622</v>
      </c>
      <c r="I986" t="s">
        <v>3</v>
      </c>
      <c r="K986">
        <v>1</v>
      </c>
      <c r="L986" t="s">
        <v>4</v>
      </c>
      <c r="M986">
        <v>100931</v>
      </c>
      <c r="N986" t="s">
        <v>5</v>
      </c>
      <c r="R986" t="s">
        <v>804</v>
      </c>
      <c r="S986" t="s">
        <v>805</v>
      </c>
      <c r="T986" t="s">
        <v>1623</v>
      </c>
      <c r="U986" s="8">
        <v>2</v>
      </c>
      <c r="V986" t="s">
        <v>985</v>
      </c>
      <c r="W986" t="s">
        <v>1624</v>
      </c>
      <c r="X986" t="s">
        <v>1535</v>
      </c>
      <c r="Y986" s="3">
        <v>5</v>
      </c>
      <c r="Z986" s="4">
        <v>502</v>
      </c>
      <c r="AA986" t="s">
        <v>1624</v>
      </c>
      <c r="AB986" t="s">
        <v>1625</v>
      </c>
      <c r="AC986">
        <v>1938</v>
      </c>
      <c r="AD986">
        <v>7</v>
      </c>
      <c r="AE986">
        <v>12</v>
      </c>
      <c r="AF986" t="s">
        <v>755</v>
      </c>
      <c r="AG986" t="s">
        <v>755</v>
      </c>
      <c r="AH986">
        <v>239881</v>
      </c>
      <c r="AI986">
        <v>6763938</v>
      </c>
      <c r="AJ986" s="4">
        <v>239000</v>
      </c>
      <c r="AK986" s="4">
        <v>6763000</v>
      </c>
      <c r="AL986">
        <v>7071</v>
      </c>
      <c r="AN986">
        <v>23</v>
      </c>
      <c r="AP986" s="5"/>
      <c r="AQ986">
        <v>100931</v>
      </c>
      <c r="AT986">
        <v>1</v>
      </c>
      <c r="AU986" t="s">
        <v>12</v>
      </c>
      <c r="AV986" t="s">
        <v>1626</v>
      </c>
      <c r="AW986" t="s">
        <v>1627</v>
      </c>
      <c r="AX986">
        <v>23</v>
      </c>
      <c r="AY986" t="s">
        <v>15</v>
      </c>
      <c r="AZ986" t="s">
        <v>16</v>
      </c>
      <c r="BB986" s="5">
        <v>38998</v>
      </c>
      <c r="BC986" s="6" t="s">
        <v>17</v>
      </c>
      <c r="BE986">
        <v>4</v>
      </c>
      <c r="BF986">
        <v>320790</v>
      </c>
      <c r="BG986">
        <v>41657</v>
      </c>
      <c r="BH986" t="s">
        <v>1628</v>
      </c>
      <c r="BT986">
        <v>262317</v>
      </c>
    </row>
    <row r="987" spans="1:72" x14ac:dyDescent="0.3">
      <c r="A987">
        <v>436650</v>
      </c>
      <c r="B987">
        <v>171952</v>
      </c>
      <c r="F987" t="s">
        <v>0</v>
      </c>
      <c r="G987" t="s">
        <v>1</v>
      </c>
      <c r="H987" t="s">
        <v>1742</v>
      </c>
      <c r="I987" t="s">
        <v>3</v>
      </c>
      <c r="K987">
        <v>1</v>
      </c>
      <c r="L987" t="s">
        <v>4</v>
      </c>
      <c r="M987">
        <v>100931</v>
      </c>
      <c r="N987" t="s">
        <v>5</v>
      </c>
      <c r="R987" t="s">
        <v>804</v>
      </c>
      <c r="S987" t="s">
        <v>805</v>
      </c>
      <c r="T987" t="s">
        <v>1743</v>
      </c>
      <c r="U987" s="8">
        <v>2</v>
      </c>
      <c r="V987" t="s">
        <v>985</v>
      </c>
      <c r="W987" t="s">
        <v>1729</v>
      </c>
      <c r="X987" t="s">
        <v>1535</v>
      </c>
      <c r="Y987" s="3">
        <v>5</v>
      </c>
      <c r="Z987" s="4">
        <v>528</v>
      </c>
      <c r="AA987" t="s">
        <v>1729</v>
      </c>
      <c r="AB987" t="s">
        <v>1744</v>
      </c>
      <c r="AC987">
        <v>1935</v>
      </c>
      <c r="AD987">
        <v>7</v>
      </c>
      <c r="AE987">
        <v>10</v>
      </c>
      <c r="AF987" t="s">
        <v>755</v>
      </c>
      <c r="AG987" t="s">
        <v>755</v>
      </c>
      <c r="AH987">
        <v>278131</v>
      </c>
      <c r="AI987">
        <v>6731794</v>
      </c>
      <c r="AJ987" s="4">
        <v>279000</v>
      </c>
      <c r="AK987" s="4">
        <v>6731000</v>
      </c>
      <c r="AL987">
        <v>1803</v>
      </c>
      <c r="AN987">
        <v>23</v>
      </c>
      <c r="AP987" s="5"/>
      <c r="AQ987">
        <v>100931</v>
      </c>
      <c r="AT987">
        <v>1</v>
      </c>
      <c r="AU987" t="s">
        <v>12</v>
      </c>
      <c r="AV987" t="s">
        <v>1745</v>
      </c>
      <c r="AW987" t="s">
        <v>1746</v>
      </c>
      <c r="AX987">
        <v>23</v>
      </c>
      <c r="AY987" t="s">
        <v>15</v>
      </c>
      <c r="AZ987" t="s">
        <v>16</v>
      </c>
      <c r="BB987" s="5">
        <v>39342</v>
      </c>
      <c r="BC987" s="6" t="s">
        <v>17</v>
      </c>
      <c r="BE987">
        <v>4</v>
      </c>
      <c r="BF987">
        <v>320505</v>
      </c>
      <c r="BG987">
        <v>41639</v>
      </c>
      <c r="BH987" t="s">
        <v>1747</v>
      </c>
      <c r="BT987">
        <v>436650</v>
      </c>
    </row>
    <row r="988" spans="1:72" x14ac:dyDescent="0.3">
      <c r="A988">
        <v>308522</v>
      </c>
      <c r="B988">
        <v>172621</v>
      </c>
      <c r="F988" t="s">
        <v>0</v>
      </c>
      <c r="G988" t="s">
        <v>1</v>
      </c>
      <c r="H988" t="s">
        <v>1822</v>
      </c>
      <c r="I988" t="s">
        <v>3</v>
      </c>
      <c r="K988">
        <v>1</v>
      </c>
      <c r="L988" t="s">
        <v>4</v>
      </c>
      <c r="M988">
        <v>100931</v>
      </c>
      <c r="N988" t="s">
        <v>5</v>
      </c>
      <c r="R988" t="s">
        <v>804</v>
      </c>
      <c r="S988" t="s">
        <v>805</v>
      </c>
      <c r="T988" t="s">
        <v>1823</v>
      </c>
      <c r="U988" s="1">
        <v>1</v>
      </c>
      <c r="V988" t="s">
        <v>7</v>
      </c>
      <c r="W988" t="s">
        <v>1794</v>
      </c>
      <c r="X988" s="2" t="s">
        <v>1535</v>
      </c>
      <c r="Y988" s="3">
        <v>5</v>
      </c>
      <c r="Z988" s="4">
        <v>532</v>
      </c>
      <c r="AA988" s="4" t="s">
        <v>1794</v>
      </c>
      <c r="AB988" t="s">
        <v>1824</v>
      </c>
      <c r="AC988">
        <v>1952</v>
      </c>
      <c r="AD988">
        <v>7</v>
      </c>
      <c r="AE988">
        <v>6</v>
      </c>
      <c r="AF988" t="s">
        <v>1825</v>
      </c>
      <c r="AG988" t="s">
        <v>1825</v>
      </c>
      <c r="AH988">
        <v>252149</v>
      </c>
      <c r="AI988">
        <v>6690253</v>
      </c>
      <c r="AJ988" s="4">
        <v>253000</v>
      </c>
      <c r="AK988" s="4">
        <v>6691000</v>
      </c>
      <c r="AL988">
        <v>1414</v>
      </c>
      <c r="AN988">
        <v>23</v>
      </c>
      <c r="AP988" s="5"/>
      <c r="AQ988">
        <v>100931</v>
      </c>
      <c r="AT988">
        <v>1</v>
      </c>
      <c r="AU988" t="s">
        <v>12</v>
      </c>
      <c r="AV988" t="s">
        <v>1826</v>
      </c>
      <c r="AW988" t="s">
        <v>1827</v>
      </c>
      <c r="AX988">
        <v>23</v>
      </c>
      <c r="AY988" t="s">
        <v>15</v>
      </c>
      <c r="AZ988" t="s">
        <v>16</v>
      </c>
      <c r="BB988" s="5">
        <v>37910</v>
      </c>
      <c r="BC988" s="6" t="s">
        <v>17</v>
      </c>
      <c r="BE988">
        <v>4</v>
      </c>
      <c r="BF988">
        <v>321122</v>
      </c>
      <c r="BG988">
        <v>41646</v>
      </c>
      <c r="BH988" t="s">
        <v>1828</v>
      </c>
      <c r="BT988">
        <v>308522</v>
      </c>
    </row>
    <row r="989" spans="1:72" x14ac:dyDescent="0.3">
      <c r="A989">
        <v>164428</v>
      </c>
      <c r="B989">
        <v>179277</v>
      </c>
      <c r="F989" t="s">
        <v>0</v>
      </c>
      <c r="G989" t="s">
        <v>1</v>
      </c>
      <c r="H989" t="s">
        <v>2920</v>
      </c>
      <c r="I989" t="s">
        <v>3</v>
      </c>
      <c r="K989">
        <v>1</v>
      </c>
      <c r="L989" t="s">
        <v>4</v>
      </c>
      <c r="M989">
        <v>100931</v>
      </c>
      <c r="N989" t="s">
        <v>5</v>
      </c>
      <c r="R989" t="s">
        <v>804</v>
      </c>
      <c r="S989" t="s">
        <v>805</v>
      </c>
      <c r="T989" t="s">
        <v>2921</v>
      </c>
      <c r="U989" s="1">
        <v>1</v>
      </c>
      <c r="V989" t="s">
        <v>2527</v>
      </c>
      <c r="W989" t="s">
        <v>2889</v>
      </c>
      <c r="X989" s="2" t="s">
        <v>2657</v>
      </c>
      <c r="Y989" s="3">
        <v>8</v>
      </c>
      <c r="Z989" s="4">
        <v>828</v>
      </c>
      <c r="AA989" s="4" t="s">
        <v>2889</v>
      </c>
      <c r="AB989" t="s">
        <v>2922</v>
      </c>
      <c r="AC989">
        <v>1958</v>
      </c>
      <c r="AD989">
        <v>8</v>
      </c>
      <c r="AE989">
        <v>3</v>
      </c>
      <c r="AF989" t="s">
        <v>2115</v>
      </c>
      <c r="AG989" t="s">
        <v>2115</v>
      </c>
      <c r="AH989">
        <v>141537</v>
      </c>
      <c r="AI989">
        <v>6611553</v>
      </c>
      <c r="AJ989" s="4">
        <v>141000</v>
      </c>
      <c r="AK989" s="4">
        <v>6611000</v>
      </c>
      <c r="AL989">
        <v>1118</v>
      </c>
      <c r="AN989">
        <v>23</v>
      </c>
      <c r="AP989" s="5"/>
      <c r="AQ989">
        <v>100931</v>
      </c>
      <c r="AT989">
        <v>1</v>
      </c>
      <c r="AU989" t="s">
        <v>12</v>
      </c>
      <c r="AV989" t="s">
        <v>2923</v>
      </c>
      <c r="AW989" t="s">
        <v>2924</v>
      </c>
      <c r="AX989">
        <v>23</v>
      </c>
      <c r="AY989" t="s">
        <v>15</v>
      </c>
      <c r="AZ989" t="s">
        <v>16</v>
      </c>
      <c r="BB989" s="5">
        <v>35873</v>
      </c>
      <c r="BC989" s="6" t="s">
        <v>17</v>
      </c>
      <c r="BE989">
        <v>4</v>
      </c>
      <c r="BF989">
        <v>326180</v>
      </c>
      <c r="BG989">
        <v>41730</v>
      </c>
      <c r="BH989" t="s">
        <v>2925</v>
      </c>
      <c r="BT989">
        <v>164428</v>
      </c>
    </row>
    <row r="990" spans="1:72" x14ac:dyDescent="0.3">
      <c r="A990">
        <v>55853</v>
      </c>
      <c r="B990">
        <v>174307</v>
      </c>
      <c r="F990" t="s">
        <v>0</v>
      </c>
      <c r="G990" t="s">
        <v>1</v>
      </c>
      <c r="H990" t="s">
        <v>3802</v>
      </c>
      <c r="I990" t="s">
        <v>3</v>
      </c>
      <c r="K990">
        <v>1</v>
      </c>
      <c r="L990" t="s">
        <v>4</v>
      </c>
      <c r="M990">
        <v>100931</v>
      </c>
      <c r="N990" t="s">
        <v>5</v>
      </c>
      <c r="R990" t="s">
        <v>804</v>
      </c>
      <c r="S990" t="s">
        <v>805</v>
      </c>
      <c r="T990" t="s">
        <v>3803</v>
      </c>
      <c r="U990" s="1">
        <v>1</v>
      </c>
      <c r="V990" t="s">
        <v>3687</v>
      </c>
      <c r="W990" t="s">
        <v>3804</v>
      </c>
      <c r="X990" t="s">
        <v>3689</v>
      </c>
      <c r="Y990" s="3">
        <v>11</v>
      </c>
      <c r="Z990" s="4">
        <v>1146</v>
      </c>
      <c r="AA990" t="s">
        <v>3804</v>
      </c>
      <c r="AB990" t="s">
        <v>3805</v>
      </c>
      <c r="AC990">
        <v>1927</v>
      </c>
      <c r="AD990">
        <v>7</v>
      </c>
      <c r="AE990">
        <v>14</v>
      </c>
      <c r="AF990" t="s">
        <v>2115</v>
      </c>
      <c r="AG990" t="s">
        <v>2115</v>
      </c>
      <c r="AH990">
        <v>-18808</v>
      </c>
      <c r="AI990">
        <v>6614296</v>
      </c>
      <c r="AJ990" s="4">
        <v>-19000</v>
      </c>
      <c r="AK990" s="4">
        <v>6615000</v>
      </c>
      <c r="AL990">
        <v>1118</v>
      </c>
      <c r="AN990">
        <v>23</v>
      </c>
      <c r="AP990" s="5"/>
      <c r="AQ990">
        <v>100931</v>
      </c>
      <c r="AT990">
        <v>1</v>
      </c>
      <c r="AU990" t="s">
        <v>12</v>
      </c>
      <c r="AV990" t="s">
        <v>3806</v>
      </c>
      <c r="AW990" t="s">
        <v>3807</v>
      </c>
      <c r="AX990">
        <v>23</v>
      </c>
      <c r="AY990" t="s">
        <v>15</v>
      </c>
      <c r="AZ990" t="s">
        <v>16</v>
      </c>
      <c r="BB990" s="5">
        <v>38996</v>
      </c>
      <c r="BC990" s="6" t="s">
        <v>17</v>
      </c>
      <c r="BE990">
        <v>4</v>
      </c>
      <c r="BF990">
        <v>322270</v>
      </c>
      <c r="BG990">
        <v>41858</v>
      </c>
      <c r="BH990" t="s">
        <v>3808</v>
      </c>
      <c r="BT990">
        <v>55853</v>
      </c>
    </row>
    <row r="991" spans="1:72" x14ac:dyDescent="0.3">
      <c r="A991">
        <v>141878</v>
      </c>
      <c r="B991">
        <v>175047</v>
      </c>
      <c r="F991" t="s">
        <v>0</v>
      </c>
      <c r="G991" t="s">
        <v>1</v>
      </c>
      <c r="H991" t="s">
        <v>4053</v>
      </c>
      <c r="I991" t="s">
        <v>3</v>
      </c>
      <c r="K991">
        <v>1</v>
      </c>
      <c r="L991" t="s">
        <v>4</v>
      </c>
      <c r="M991">
        <v>100931</v>
      </c>
      <c r="N991" t="s">
        <v>5</v>
      </c>
      <c r="R991" t="s">
        <v>804</v>
      </c>
      <c r="S991" t="s">
        <v>805</v>
      </c>
      <c r="T991" t="s">
        <v>4043</v>
      </c>
      <c r="U991" s="8">
        <v>2</v>
      </c>
      <c r="V991" t="s">
        <v>4017</v>
      </c>
      <c r="W991" t="s">
        <v>4044</v>
      </c>
      <c r="X991" t="s">
        <v>4045</v>
      </c>
      <c r="Y991" s="3">
        <v>15</v>
      </c>
      <c r="Z991" s="4">
        <v>1502</v>
      </c>
      <c r="AA991" s="4" t="s">
        <v>4044</v>
      </c>
      <c r="AB991" t="s">
        <v>4054</v>
      </c>
      <c r="AC991">
        <v>1934</v>
      </c>
      <c r="AD991">
        <v>7</v>
      </c>
      <c r="AE991">
        <v>4</v>
      </c>
      <c r="AF991" t="s">
        <v>2115</v>
      </c>
      <c r="AG991" t="s">
        <v>2115</v>
      </c>
      <c r="AH991">
        <v>100785</v>
      </c>
      <c r="AI991">
        <v>6983778</v>
      </c>
      <c r="AJ991" s="4">
        <v>101000</v>
      </c>
      <c r="AK991" s="4">
        <v>6983000</v>
      </c>
      <c r="AL991">
        <v>1803</v>
      </c>
      <c r="AN991">
        <v>23</v>
      </c>
      <c r="AP991" s="5"/>
      <c r="AQ991">
        <v>100931</v>
      </c>
      <c r="AT991">
        <v>1</v>
      </c>
      <c r="AU991" t="s">
        <v>12</v>
      </c>
      <c r="AV991" t="s">
        <v>4055</v>
      </c>
      <c r="AW991" t="s">
        <v>4056</v>
      </c>
      <c r="AX991">
        <v>23</v>
      </c>
      <c r="AY991" t="s">
        <v>15</v>
      </c>
      <c r="AZ991" t="s">
        <v>16</v>
      </c>
      <c r="BB991" s="5">
        <v>38996</v>
      </c>
      <c r="BC991" s="6" t="s">
        <v>17</v>
      </c>
      <c r="BE991">
        <v>4</v>
      </c>
      <c r="BF991">
        <v>322787</v>
      </c>
      <c r="BG991">
        <v>41879</v>
      </c>
      <c r="BH991" t="s">
        <v>4057</v>
      </c>
      <c r="BT991">
        <v>141878</v>
      </c>
    </row>
    <row r="992" spans="1:72" x14ac:dyDescent="0.3">
      <c r="A992">
        <v>535181</v>
      </c>
      <c r="B992">
        <v>181819</v>
      </c>
      <c r="F992" t="s">
        <v>0</v>
      </c>
      <c r="G992" t="s">
        <v>1</v>
      </c>
      <c r="H992" t="s">
        <v>6863</v>
      </c>
      <c r="I992" t="s">
        <v>3</v>
      </c>
      <c r="K992">
        <v>1</v>
      </c>
      <c r="L992" t="s">
        <v>4</v>
      </c>
      <c r="M992">
        <v>100931</v>
      </c>
      <c r="N992" t="s">
        <v>5</v>
      </c>
      <c r="Q992" t="s">
        <v>2474</v>
      </c>
      <c r="R992" t="s">
        <v>804</v>
      </c>
      <c r="S992" t="s">
        <v>805</v>
      </c>
      <c r="T992" t="s">
        <v>6864</v>
      </c>
      <c r="U992" s="1">
        <v>1</v>
      </c>
      <c r="V992" t="s">
        <v>6047</v>
      </c>
      <c r="W992" t="s">
        <v>6684</v>
      </c>
      <c r="X992" s="2" t="s">
        <v>6534</v>
      </c>
      <c r="Y992" s="3">
        <v>20</v>
      </c>
      <c r="Z992" s="4">
        <v>2030</v>
      </c>
      <c r="AA992" t="s">
        <v>6684</v>
      </c>
      <c r="AB992" t="s">
        <v>6865</v>
      </c>
      <c r="AC992">
        <v>1958</v>
      </c>
      <c r="AD992">
        <v>8</v>
      </c>
      <c r="AE992">
        <v>22</v>
      </c>
      <c r="AF992" t="s">
        <v>2022</v>
      </c>
      <c r="AG992" t="s">
        <v>2022</v>
      </c>
      <c r="AH992">
        <v>1088705</v>
      </c>
      <c r="AI992">
        <v>7800753</v>
      </c>
      <c r="AJ992" s="4">
        <v>1089000</v>
      </c>
      <c r="AK992" s="4">
        <v>7801000</v>
      </c>
      <c r="AL992">
        <v>1118</v>
      </c>
      <c r="AN992">
        <v>23</v>
      </c>
      <c r="AP992" s="5"/>
      <c r="AQ992">
        <v>100931</v>
      </c>
      <c r="AT992">
        <v>1</v>
      </c>
      <c r="AU992" t="s">
        <v>12</v>
      </c>
      <c r="AV992" t="s">
        <v>6866</v>
      </c>
      <c r="AW992" t="s">
        <v>6867</v>
      </c>
      <c r="AX992">
        <v>23</v>
      </c>
      <c r="AY992" t="s">
        <v>15</v>
      </c>
      <c r="AZ992" t="s">
        <v>16</v>
      </c>
      <c r="BB992" s="5">
        <v>37519</v>
      </c>
      <c r="BC992" s="6" t="s">
        <v>17</v>
      </c>
      <c r="BE992">
        <v>4</v>
      </c>
      <c r="BF992">
        <v>328127</v>
      </c>
      <c r="BG992">
        <v>41463</v>
      </c>
      <c r="BH992" t="s">
        <v>6868</v>
      </c>
      <c r="BT992">
        <v>535181</v>
      </c>
    </row>
    <row r="993" spans="1:72" x14ac:dyDescent="0.3">
      <c r="A993">
        <v>84643</v>
      </c>
      <c r="B993">
        <v>340886</v>
      </c>
      <c r="F993" t="s">
        <v>6879</v>
      </c>
      <c r="G993" t="s">
        <v>791</v>
      </c>
      <c r="H993" s="12" t="s">
        <v>7312</v>
      </c>
      <c r="I993" t="s">
        <v>3</v>
      </c>
      <c r="K993">
        <v>1</v>
      </c>
      <c r="L993" t="s">
        <v>6877</v>
      </c>
      <c r="M993">
        <v>121481</v>
      </c>
      <c r="N993" t="s">
        <v>6881</v>
      </c>
      <c r="R993" t="s">
        <v>804</v>
      </c>
      <c r="S993" t="s">
        <v>805</v>
      </c>
      <c r="T993" t="s">
        <v>7313</v>
      </c>
      <c r="U993" s="1">
        <v>1</v>
      </c>
      <c r="V993" t="s">
        <v>3148</v>
      </c>
      <c r="W993" t="s">
        <v>3652</v>
      </c>
      <c r="X993" t="s">
        <v>3377</v>
      </c>
      <c r="Y993" s="3">
        <v>10</v>
      </c>
      <c r="Z993" s="4">
        <v>1046</v>
      </c>
      <c r="AA993" t="s">
        <v>3652</v>
      </c>
      <c r="AB993" t="s">
        <v>7314</v>
      </c>
      <c r="AC993">
        <v>2000</v>
      </c>
      <c r="AD993">
        <v>7</v>
      </c>
      <c r="AE993">
        <v>18</v>
      </c>
      <c r="AF993" t="s">
        <v>7293</v>
      </c>
      <c r="AH993" s="4">
        <v>26764.865250999999</v>
      </c>
      <c r="AI993" s="4">
        <v>6549476.2206499996</v>
      </c>
      <c r="AJ993" s="4">
        <v>27000</v>
      </c>
      <c r="AK993" s="4">
        <v>6549000</v>
      </c>
      <c r="AL993" s="4">
        <v>707.10678118654755</v>
      </c>
      <c r="AM993" s="4"/>
      <c r="AN993" t="s">
        <v>7278</v>
      </c>
      <c r="BC993" s="8" t="s">
        <v>6885</v>
      </c>
      <c r="BD993" t="s">
        <v>6886</v>
      </c>
      <c r="BE993">
        <v>8</v>
      </c>
      <c r="BF993">
        <v>3596</v>
      </c>
      <c r="BG993">
        <v>41830</v>
      </c>
      <c r="BH993" t="s">
        <v>7315</v>
      </c>
      <c r="BT993">
        <v>84643</v>
      </c>
    </row>
    <row r="994" spans="1:72" x14ac:dyDescent="0.3">
      <c r="A994">
        <v>504783</v>
      </c>
      <c r="B994">
        <v>296518</v>
      </c>
      <c r="F994" t="s">
        <v>1323</v>
      </c>
      <c r="G994" t="s">
        <v>1</v>
      </c>
      <c r="H994">
        <v>370708</v>
      </c>
      <c r="I994" s="7" t="str">
        <f>HYPERLINK(AP994,"Hb")</f>
        <v>Hb</v>
      </c>
      <c r="K994">
        <v>1</v>
      </c>
      <c r="L994" t="s">
        <v>4</v>
      </c>
      <c r="M994">
        <v>100931</v>
      </c>
      <c r="N994" t="s">
        <v>5</v>
      </c>
      <c r="R994" t="s">
        <v>804</v>
      </c>
      <c r="S994" t="s">
        <v>1324</v>
      </c>
      <c r="T994" s="8"/>
      <c r="U994" s="1"/>
      <c r="V994" t="s">
        <v>985</v>
      </c>
      <c r="W994" t="s">
        <v>1302</v>
      </c>
      <c r="X994" t="s">
        <v>987</v>
      </c>
      <c r="Y994" s="3">
        <v>4</v>
      </c>
      <c r="Z994" s="10">
        <v>425</v>
      </c>
      <c r="AA994" s="8" t="s">
        <v>1302</v>
      </c>
      <c r="AB994" t="s">
        <v>1325</v>
      </c>
      <c r="AC994">
        <v>2007</v>
      </c>
      <c r="AD994">
        <v>8</v>
      </c>
      <c r="AE994">
        <v>4</v>
      </c>
      <c r="AF994" t="s">
        <v>1310</v>
      </c>
      <c r="AG994" t="s">
        <v>1310</v>
      </c>
      <c r="AH994" s="8">
        <v>357550</v>
      </c>
      <c r="AI994" s="8">
        <v>6737950</v>
      </c>
      <c r="AJ994" s="4">
        <v>357000</v>
      </c>
      <c r="AK994" s="4">
        <v>6737000</v>
      </c>
      <c r="AL994">
        <v>71</v>
      </c>
      <c r="AM994" s="4">
        <v>0</v>
      </c>
      <c r="AN994" t="s">
        <v>1326</v>
      </c>
      <c r="AP994" t="s">
        <v>1327</v>
      </c>
      <c r="AQ994">
        <v>100931</v>
      </c>
      <c r="AS994" s="8" t="s">
        <v>1328</v>
      </c>
      <c r="AZ994" t="s">
        <v>1326</v>
      </c>
      <c r="BA994">
        <v>1</v>
      </c>
      <c r="BB994" s="5">
        <v>39590</v>
      </c>
      <c r="BC994" s="11" t="s">
        <v>1329</v>
      </c>
      <c r="BE994">
        <v>3</v>
      </c>
      <c r="BF994">
        <v>5103</v>
      </c>
      <c r="BH994" t="s">
        <v>1330</v>
      </c>
      <c r="BJ994" t="s">
        <v>1330</v>
      </c>
      <c r="BL994" t="s">
        <v>1331</v>
      </c>
      <c r="BM994" t="s">
        <v>1332</v>
      </c>
      <c r="BT994">
        <v>504783</v>
      </c>
    </row>
    <row r="995" spans="1:72" x14ac:dyDescent="0.3">
      <c r="A995">
        <v>146594</v>
      </c>
      <c r="B995">
        <v>304942</v>
      </c>
      <c r="F995" t="s">
        <v>0</v>
      </c>
      <c r="G995" t="s">
        <v>1</v>
      </c>
      <c r="H995" t="s">
        <v>4072</v>
      </c>
      <c r="I995" s="7" t="str">
        <f>HYPERLINK(AP995,"Hb")</f>
        <v>Hb</v>
      </c>
      <c r="K995">
        <v>1</v>
      </c>
      <c r="L995" t="s">
        <v>4</v>
      </c>
      <c r="M995">
        <v>100931</v>
      </c>
      <c r="N995" t="s">
        <v>5</v>
      </c>
      <c r="Q995" t="s">
        <v>2474</v>
      </c>
      <c r="R995" t="s">
        <v>804</v>
      </c>
      <c r="S995" t="s">
        <v>1324</v>
      </c>
      <c r="T995" t="s">
        <v>4059</v>
      </c>
      <c r="U995" s="9">
        <v>3</v>
      </c>
      <c r="V995" t="s">
        <v>4017</v>
      </c>
      <c r="W995" t="s">
        <v>4044</v>
      </c>
      <c r="X995" t="s">
        <v>4045</v>
      </c>
      <c r="Y995" s="3">
        <v>15</v>
      </c>
      <c r="Z995" s="4">
        <v>1502</v>
      </c>
      <c r="AA995" s="4" t="s">
        <v>4044</v>
      </c>
      <c r="AB995" t="s">
        <v>4073</v>
      </c>
      <c r="AC995">
        <v>1934</v>
      </c>
      <c r="AD995">
        <v>7</v>
      </c>
      <c r="AE995">
        <v>4</v>
      </c>
      <c r="AF995" t="s">
        <v>4074</v>
      </c>
      <c r="AG995" t="s">
        <v>4074</v>
      </c>
      <c r="AH995">
        <v>112123</v>
      </c>
      <c r="AI995">
        <v>6979736</v>
      </c>
      <c r="AJ995" s="4">
        <v>113000</v>
      </c>
      <c r="AK995" s="4">
        <v>6979000</v>
      </c>
      <c r="AL995">
        <v>23727</v>
      </c>
      <c r="AN995">
        <v>8</v>
      </c>
      <c r="AP995" t="s">
        <v>4075</v>
      </c>
      <c r="AQ995">
        <v>100931</v>
      </c>
      <c r="AT995">
        <v>1</v>
      </c>
      <c r="AU995" t="s">
        <v>12</v>
      </c>
      <c r="AV995" t="s">
        <v>4062</v>
      </c>
      <c r="AW995" t="s">
        <v>4076</v>
      </c>
      <c r="AX995">
        <v>8</v>
      </c>
      <c r="AY995" t="s">
        <v>15</v>
      </c>
      <c r="AZ995" t="s">
        <v>49</v>
      </c>
      <c r="BA995">
        <v>1</v>
      </c>
      <c r="BB995" s="5">
        <v>37287</v>
      </c>
      <c r="BC995" s="6" t="s">
        <v>17</v>
      </c>
      <c r="BE995">
        <v>3</v>
      </c>
      <c r="BF995">
        <v>477907</v>
      </c>
      <c r="BG995">
        <v>41878</v>
      </c>
      <c r="BH995" t="s">
        <v>4077</v>
      </c>
      <c r="BJ995" t="s">
        <v>4078</v>
      </c>
      <c r="BT995">
        <v>146594</v>
      </c>
    </row>
    <row r="996" spans="1:72" x14ac:dyDescent="0.3">
      <c r="A996">
        <v>516798</v>
      </c>
      <c r="B996">
        <v>13432</v>
      </c>
      <c r="F996" t="s">
        <v>0</v>
      </c>
      <c r="G996" t="s">
        <v>19</v>
      </c>
      <c r="H996" t="s">
        <v>5453</v>
      </c>
      <c r="I996" t="s">
        <v>21</v>
      </c>
      <c r="K996">
        <v>1</v>
      </c>
      <c r="L996" t="s">
        <v>4</v>
      </c>
      <c r="M996">
        <v>100931</v>
      </c>
      <c r="N996" t="s">
        <v>5</v>
      </c>
      <c r="Q996" t="s">
        <v>2474</v>
      </c>
      <c r="R996" t="s">
        <v>804</v>
      </c>
      <c r="S996" t="s">
        <v>5454</v>
      </c>
      <c r="T996" t="s">
        <v>5455</v>
      </c>
      <c r="U996" s="1">
        <v>1</v>
      </c>
      <c r="V996" t="s">
        <v>5444</v>
      </c>
      <c r="W996" t="s">
        <v>5445</v>
      </c>
      <c r="X996" t="s">
        <v>5446</v>
      </c>
      <c r="Y996" s="3">
        <v>18</v>
      </c>
      <c r="Z996" s="4">
        <v>1804</v>
      </c>
      <c r="AA996" t="s">
        <v>5445</v>
      </c>
      <c r="AB996" t="s">
        <v>5456</v>
      </c>
      <c r="AC996">
        <v>2007</v>
      </c>
      <c r="AD996">
        <v>7</v>
      </c>
      <c r="AE996">
        <v>8</v>
      </c>
      <c r="AF996" t="s">
        <v>5448</v>
      </c>
      <c r="AG996" t="s">
        <v>5457</v>
      </c>
      <c r="AH996" s="4">
        <v>476491</v>
      </c>
      <c r="AI996" s="4">
        <v>7466625</v>
      </c>
      <c r="AJ996" s="4">
        <v>477000</v>
      </c>
      <c r="AK996" s="4">
        <v>7467000</v>
      </c>
      <c r="AL996">
        <v>5</v>
      </c>
      <c r="AM996" s="4"/>
      <c r="AN996">
        <v>1010</v>
      </c>
      <c r="AO996" t="s">
        <v>5458</v>
      </c>
      <c r="AP996" s="5" t="s">
        <v>5459</v>
      </c>
      <c r="AQ996">
        <v>100931</v>
      </c>
      <c r="AT996">
        <v>1</v>
      </c>
      <c r="AU996" t="s">
        <v>12</v>
      </c>
      <c r="AV996" t="s">
        <v>5460</v>
      </c>
      <c r="AW996" t="s">
        <v>5461</v>
      </c>
      <c r="AX996">
        <v>1010</v>
      </c>
      <c r="AY996" t="s">
        <v>28</v>
      </c>
      <c r="AZ996" t="s">
        <v>29</v>
      </c>
      <c r="BB996" s="5">
        <v>43709.902777777803</v>
      </c>
      <c r="BC996" s="6" t="s">
        <v>17</v>
      </c>
      <c r="BE996">
        <v>6</v>
      </c>
      <c r="BF996">
        <v>10050</v>
      </c>
      <c r="BG996">
        <v>42009</v>
      </c>
      <c r="BH996" t="s">
        <v>5462</v>
      </c>
      <c r="BT996">
        <v>516798</v>
      </c>
    </row>
    <row r="997" spans="1:72" x14ac:dyDescent="0.3">
      <c r="A997">
        <v>534641</v>
      </c>
      <c r="B997">
        <v>154368</v>
      </c>
      <c r="F997" t="s">
        <v>0</v>
      </c>
      <c r="G997" t="s">
        <v>5040</v>
      </c>
      <c r="H997" t="s">
        <v>6682</v>
      </c>
      <c r="I997" t="s">
        <v>793</v>
      </c>
      <c r="K997">
        <v>1</v>
      </c>
      <c r="L997" t="s">
        <v>4</v>
      </c>
      <c r="M997">
        <v>100931</v>
      </c>
      <c r="N997" t="s">
        <v>5</v>
      </c>
      <c r="Q997" t="s">
        <v>2474</v>
      </c>
      <c r="R997" s="23" t="s">
        <v>804</v>
      </c>
      <c r="S997" s="23" t="s">
        <v>5454</v>
      </c>
      <c r="T997" t="s">
        <v>6683</v>
      </c>
      <c r="U997" s="1">
        <v>1</v>
      </c>
      <c r="V997" t="s">
        <v>6047</v>
      </c>
      <c r="W997" t="s">
        <v>6684</v>
      </c>
      <c r="X997" s="2" t="s">
        <v>6534</v>
      </c>
      <c r="Y997" s="3">
        <v>20</v>
      </c>
      <c r="Z997" s="4">
        <v>2030</v>
      </c>
      <c r="AA997" t="s">
        <v>6684</v>
      </c>
      <c r="AB997" t="s">
        <v>6685</v>
      </c>
      <c r="AC997">
        <v>1966</v>
      </c>
      <c r="AD997">
        <v>8</v>
      </c>
      <c r="AE997">
        <v>23</v>
      </c>
      <c r="AF997" t="s">
        <v>6686</v>
      </c>
      <c r="AG997" t="s">
        <v>6686</v>
      </c>
      <c r="AH997">
        <v>1052636</v>
      </c>
      <c r="AI997">
        <v>7798201</v>
      </c>
      <c r="AJ997" s="4">
        <v>1053000</v>
      </c>
      <c r="AK997" s="4">
        <v>7799000</v>
      </c>
      <c r="AL997">
        <v>707</v>
      </c>
      <c r="AN997">
        <v>117</v>
      </c>
      <c r="AP997" s="5"/>
      <c r="AQ997">
        <v>100931</v>
      </c>
      <c r="AT997">
        <v>1</v>
      </c>
      <c r="AU997" t="s">
        <v>12</v>
      </c>
      <c r="AV997" t="s">
        <v>6687</v>
      </c>
      <c r="AW997" t="s">
        <v>6688</v>
      </c>
      <c r="AX997">
        <v>117</v>
      </c>
      <c r="AY997" t="s">
        <v>5048</v>
      </c>
      <c r="AZ997" t="s">
        <v>5049</v>
      </c>
      <c r="BB997" s="5">
        <v>39518</v>
      </c>
      <c r="BC997" s="6" t="s">
        <v>17</v>
      </c>
      <c r="BE997">
        <v>5</v>
      </c>
      <c r="BF997">
        <v>303926</v>
      </c>
      <c r="BG997">
        <v>41469</v>
      </c>
      <c r="BH997" t="s">
        <v>6689</v>
      </c>
      <c r="BJ997" t="s">
        <v>6690</v>
      </c>
      <c r="BT997">
        <v>534641</v>
      </c>
    </row>
    <row r="998" spans="1:72" x14ac:dyDescent="0.3">
      <c r="A998">
        <v>534670</v>
      </c>
      <c r="B998">
        <v>154366</v>
      </c>
      <c r="F998" t="s">
        <v>0</v>
      </c>
      <c r="G998" t="s">
        <v>5040</v>
      </c>
      <c r="H998" t="s">
        <v>6691</v>
      </c>
      <c r="I998" t="s">
        <v>793</v>
      </c>
      <c r="K998">
        <v>1</v>
      </c>
      <c r="L998" t="s">
        <v>4</v>
      </c>
      <c r="M998">
        <v>100931</v>
      </c>
      <c r="N998" t="s">
        <v>5</v>
      </c>
      <c r="Q998" t="s">
        <v>2474</v>
      </c>
      <c r="R998" s="23" t="s">
        <v>804</v>
      </c>
      <c r="S998" s="23" t="s">
        <v>5454</v>
      </c>
      <c r="T998" t="s">
        <v>6692</v>
      </c>
      <c r="U998" s="1">
        <v>1</v>
      </c>
      <c r="V998" t="s">
        <v>6047</v>
      </c>
      <c r="W998" t="s">
        <v>6684</v>
      </c>
      <c r="X998" s="2" t="s">
        <v>6534</v>
      </c>
      <c r="Y998" s="3">
        <v>20</v>
      </c>
      <c r="Z998" s="4">
        <v>2030</v>
      </c>
      <c r="AA998" t="s">
        <v>6684</v>
      </c>
      <c r="AB998" t="s">
        <v>6693</v>
      </c>
      <c r="AC998">
        <v>1958</v>
      </c>
      <c r="AD998">
        <v>8</v>
      </c>
      <c r="AE998">
        <v>22</v>
      </c>
      <c r="AF998" t="s">
        <v>2709</v>
      </c>
      <c r="AG998" t="s">
        <v>2709</v>
      </c>
      <c r="AH998">
        <v>1056174</v>
      </c>
      <c r="AI998">
        <v>7793286</v>
      </c>
      <c r="AJ998" s="4">
        <v>1057000</v>
      </c>
      <c r="AK998" s="4">
        <v>7793000</v>
      </c>
      <c r="AL998">
        <v>1414</v>
      </c>
      <c r="AN998">
        <v>117</v>
      </c>
      <c r="AP998" s="5"/>
      <c r="AQ998">
        <v>100931</v>
      </c>
      <c r="AT998">
        <v>1</v>
      </c>
      <c r="AU998" t="s">
        <v>12</v>
      </c>
      <c r="AV998" t="s">
        <v>6694</v>
      </c>
      <c r="AW998" t="s">
        <v>6695</v>
      </c>
      <c r="AX998">
        <v>117</v>
      </c>
      <c r="AY998" t="s">
        <v>5048</v>
      </c>
      <c r="AZ998" t="s">
        <v>5049</v>
      </c>
      <c r="BB998" s="5">
        <v>39533</v>
      </c>
      <c r="BC998" s="6" t="s">
        <v>17</v>
      </c>
      <c r="BE998">
        <v>5</v>
      </c>
      <c r="BF998">
        <v>303924</v>
      </c>
      <c r="BG998">
        <v>41465</v>
      </c>
      <c r="BH998" t="s">
        <v>6696</v>
      </c>
      <c r="BJ998" t="s">
        <v>6697</v>
      </c>
      <c r="BT998">
        <v>534670</v>
      </c>
    </row>
    <row r="999" spans="1:72" x14ac:dyDescent="0.3">
      <c r="A999">
        <v>534696</v>
      </c>
      <c r="B999">
        <v>290897</v>
      </c>
      <c r="F999" t="s">
        <v>0</v>
      </c>
      <c r="G999" t="s">
        <v>1</v>
      </c>
      <c r="H999" t="s">
        <v>6698</v>
      </c>
      <c r="I999" s="7" t="str">
        <f>HYPERLINK(AP999,"Hb")</f>
        <v>Hb</v>
      </c>
      <c r="K999">
        <v>1</v>
      </c>
      <c r="L999" t="s">
        <v>4</v>
      </c>
      <c r="M999">
        <v>100931</v>
      </c>
      <c r="N999" t="s">
        <v>5</v>
      </c>
      <c r="Q999" t="s">
        <v>2474</v>
      </c>
      <c r="R999" s="23" t="s">
        <v>804</v>
      </c>
      <c r="S999" s="23" t="s">
        <v>5454</v>
      </c>
      <c r="T999" t="s">
        <v>6692</v>
      </c>
      <c r="U999" s="1">
        <v>1</v>
      </c>
      <c r="V999" t="s">
        <v>6047</v>
      </c>
      <c r="W999" t="s">
        <v>6684</v>
      </c>
      <c r="X999" s="2" t="s">
        <v>6534</v>
      </c>
      <c r="Y999" s="3">
        <v>20</v>
      </c>
      <c r="Z999" s="4">
        <v>2030</v>
      </c>
      <c r="AA999" t="s">
        <v>6684</v>
      </c>
      <c r="AB999" t="s">
        <v>6699</v>
      </c>
      <c r="AC999">
        <v>1963</v>
      </c>
      <c r="AD999">
        <v>8</v>
      </c>
      <c r="AE999">
        <v>1</v>
      </c>
      <c r="AF999" t="s">
        <v>124</v>
      </c>
      <c r="AG999" t="s">
        <v>124</v>
      </c>
      <c r="AH999">
        <v>1057161</v>
      </c>
      <c r="AI999">
        <v>7793478</v>
      </c>
      <c r="AJ999" s="4">
        <v>1057000</v>
      </c>
      <c r="AK999" s="4">
        <v>7793000</v>
      </c>
      <c r="AL999">
        <v>1414</v>
      </c>
      <c r="AN999">
        <v>8</v>
      </c>
      <c r="AO999" t="s">
        <v>324</v>
      </c>
      <c r="AP999" t="s">
        <v>6700</v>
      </c>
      <c r="AQ999">
        <v>100931</v>
      </c>
      <c r="AT999">
        <v>1</v>
      </c>
      <c r="AU999" t="s">
        <v>12</v>
      </c>
      <c r="AV999" t="s">
        <v>6701</v>
      </c>
      <c r="AW999" t="s">
        <v>6702</v>
      </c>
      <c r="AX999">
        <v>8</v>
      </c>
      <c r="AY999" t="s">
        <v>15</v>
      </c>
      <c r="AZ999" t="s">
        <v>49</v>
      </c>
      <c r="BA999">
        <v>1</v>
      </c>
      <c r="BB999" s="5">
        <v>38072</v>
      </c>
      <c r="BC999" s="6" t="s">
        <v>17</v>
      </c>
      <c r="BE999">
        <v>3</v>
      </c>
      <c r="BF999">
        <v>463644</v>
      </c>
      <c r="BG999">
        <v>41466</v>
      </c>
      <c r="BH999" t="s">
        <v>6703</v>
      </c>
      <c r="BJ999" t="s">
        <v>6704</v>
      </c>
      <c r="BT999">
        <v>534696</v>
      </c>
    </row>
    <row r="1000" spans="1:72" x14ac:dyDescent="0.3">
      <c r="A1000">
        <v>534697</v>
      </c>
      <c r="B1000">
        <v>330416</v>
      </c>
      <c r="F1000" t="s">
        <v>0</v>
      </c>
      <c r="G1000" t="s">
        <v>1</v>
      </c>
      <c r="H1000" t="s">
        <v>6705</v>
      </c>
      <c r="I1000" s="7" t="str">
        <f>HYPERLINK(AP1000,"Hb")</f>
        <v>Hb</v>
      </c>
      <c r="K1000">
        <v>1</v>
      </c>
      <c r="L1000" t="s">
        <v>4</v>
      </c>
      <c r="M1000">
        <v>100931</v>
      </c>
      <c r="N1000" t="s">
        <v>5</v>
      </c>
      <c r="Q1000" t="s">
        <v>2474</v>
      </c>
      <c r="R1000" s="23" t="s">
        <v>804</v>
      </c>
      <c r="S1000" s="23" t="s">
        <v>5454</v>
      </c>
      <c r="T1000" t="s">
        <v>6692</v>
      </c>
      <c r="U1000" s="1">
        <v>1</v>
      </c>
      <c r="V1000" t="s">
        <v>6047</v>
      </c>
      <c r="W1000" t="s">
        <v>6684</v>
      </c>
      <c r="X1000" s="2" t="s">
        <v>6534</v>
      </c>
      <c r="Y1000" s="3">
        <v>20</v>
      </c>
      <c r="Z1000" s="4">
        <v>2030</v>
      </c>
      <c r="AA1000" t="s">
        <v>6684</v>
      </c>
      <c r="AB1000" t="s">
        <v>6706</v>
      </c>
      <c r="AC1000">
        <v>1963</v>
      </c>
      <c r="AD1000">
        <v>8</v>
      </c>
      <c r="AE1000">
        <v>1</v>
      </c>
      <c r="AF1000" t="s">
        <v>124</v>
      </c>
      <c r="AG1000" t="s">
        <v>2709</v>
      </c>
      <c r="AH1000">
        <v>1057161</v>
      </c>
      <c r="AI1000">
        <v>7793478</v>
      </c>
      <c r="AJ1000" s="4">
        <v>1057000</v>
      </c>
      <c r="AK1000" s="4">
        <v>7793000</v>
      </c>
      <c r="AL1000">
        <v>1414</v>
      </c>
      <c r="AN1000">
        <v>8</v>
      </c>
      <c r="AO1000" t="s">
        <v>324</v>
      </c>
      <c r="AP1000" t="s">
        <v>6707</v>
      </c>
      <c r="AQ1000">
        <v>100931</v>
      </c>
      <c r="AT1000">
        <v>1</v>
      </c>
      <c r="AU1000" t="s">
        <v>12</v>
      </c>
      <c r="AV1000" t="s">
        <v>6701</v>
      </c>
      <c r="AW1000" t="s">
        <v>6708</v>
      </c>
      <c r="AX1000">
        <v>8</v>
      </c>
      <c r="AY1000" t="s">
        <v>15</v>
      </c>
      <c r="AZ1000" t="s">
        <v>49</v>
      </c>
      <c r="BA1000">
        <v>1</v>
      </c>
      <c r="BB1000" s="5">
        <v>37341</v>
      </c>
      <c r="BC1000" s="6" t="s">
        <v>17</v>
      </c>
      <c r="BE1000">
        <v>3</v>
      </c>
      <c r="BF1000">
        <v>500629</v>
      </c>
      <c r="BG1000">
        <v>41467</v>
      </c>
      <c r="BH1000" t="s">
        <v>6709</v>
      </c>
      <c r="BJ1000" t="s">
        <v>6710</v>
      </c>
      <c r="BT1000">
        <v>534697</v>
      </c>
    </row>
    <row r="1001" spans="1:72" x14ac:dyDescent="0.3">
      <c r="A1001">
        <v>534851</v>
      </c>
      <c r="B1001">
        <v>155070</v>
      </c>
      <c r="F1001" t="s">
        <v>0</v>
      </c>
      <c r="G1001" t="s">
        <v>5040</v>
      </c>
      <c r="H1001" t="s">
        <v>6711</v>
      </c>
      <c r="I1001" t="s">
        <v>793</v>
      </c>
      <c r="K1001">
        <v>1</v>
      </c>
      <c r="L1001" t="s">
        <v>4</v>
      </c>
      <c r="M1001">
        <v>100931</v>
      </c>
      <c r="N1001" t="s">
        <v>5</v>
      </c>
      <c r="Q1001" t="s">
        <v>2474</v>
      </c>
      <c r="R1001" s="23" t="s">
        <v>804</v>
      </c>
      <c r="S1001" s="23" t="s">
        <v>5454</v>
      </c>
      <c r="T1001" t="s">
        <v>6712</v>
      </c>
      <c r="U1001" s="1">
        <v>1</v>
      </c>
      <c r="V1001" t="s">
        <v>6047</v>
      </c>
      <c r="W1001" t="s">
        <v>6684</v>
      </c>
      <c r="X1001" s="2" t="s">
        <v>6534</v>
      </c>
      <c r="Y1001" s="3">
        <v>20</v>
      </c>
      <c r="Z1001" s="4">
        <v>2030</v>
      </c>
      <c r="AA1001" t="s">
        <v>6684</v>
      </c>
      <c r="AB1001" t="s">
        <v>6713</v>
      </c>
      <c r="AC1001">
        <v>2007</v>
      </c>
      <c r="AD1001">
        <v>8</v>
      </c>
      <c r="AE1001">
        <v>29</v>
      </c>
      <c r="AF1001" t="s">
        <v>6714</v>
      </c>
      <c r="AG1001" t="s">
        <v>6714</v>
      </c>
      <c r="AH1001">
        <v>1075588</v>
      </c>
      <c r="AI1001">
        <v>7802750</v>
      </c>
      <c r="AJ1001" s="4">
        <v>1075000</v>
      </c>
      <c r="AK1001" s="4">
        <v>7803000</v>
      </c>
      <c r="AL1001">
        <v>707</v>
      </c>
      <c r="AN1001">
        <v>117</v>
      </c>
      <c r="AO1001" t="s">
        <v>6715</v>
      </c>
      <c r="AP1001" s="5"/>
      <c r="AQ1001">
        <v>100931</v>
      </c>
      <c r="AT1001">
        <v>1</v>
      </c>
      <c r="AU1001" t="s">
        <v>12</v>
      </c>
      <c r="AV1001" t="s">
        <v>6716</v>
      </c>
      <c r="AW1001" t="s">
        <v>6717</v>
      </c>
      <c r="AX1001">
        <v>117</v>
      </c>
      <c r="AY1001" t="s">
        <v>5048</v>
      </c>
      <c r="AZ1001" t="s">
        <v>5049</v>
      </c>
      <c r="BB1001" s="5">
        <v>39626</v>
      </c>
      <c r="BC1001" s="6" t="s">
        <v>17</v>
      </c>
      <c r="BE1001">
        <v>5</v>
      </c>
      <c r="BF1001">
        <v>304677</v>
      </c>
      <c r="BG1001">
        <v>41480</v>
      </c>
      <c r="BH1001" t="s">
        <v>6718</v>
      </c>
      <c r="BJ1001" t="s">
        <v>6719</v>
      </c>
      <c r="BT1001">
        <v>534851</v>
      </c>
    </row>
    <row r="1002" spans="1:72" x14ac:dyDescent="0.3">
      <c r="A1002">
        <v>534980</v>
      </c>
      <c r="B1002">
        <v>150917</v>
      </c>
      <c r="F1002" t="s">
        <v>0</v>
      </c>
      <c r="G1002" t="s">
        <v>5040</v>
      </c>
      <c r="H1002" t="s">
        <v>6720</v>
      </c>
      <c r="I1002" t="s">
        <v>793</v>
      </c>
      <c r="K1002">
        <v>1</v>
      </c>
      <c r="L1002" t="s">
        <v>4</v>
      </c>
      <c r="M1002">
        <v>100931</v>
      </c>
      <c r="N1002" t="s">
        <v>5</v>
      </c>
      <c r="Q1002" t="s">
        <v>2474</v>
      </c>
      <c r="R1002" s="23" t="s">
        <v>804</v>
      </c>
      <c r="S1002" s="23" t="s">
        <v>5454</v>
      </c>
      <c r="T1002" t="s">
        <v>6721</v>
      </c>
      <c r="U1002" s="1">
        <v>1</v>
      </c>
      <c r="V1002" t="s">
        <v>6047</v>
      </c>
      <c r="W1002" t="s">
        <v>6684</v>
      </c>
      <c r="X1002" s="2" t="s">
        <v>6534</v>
      </c>
      <c r="Y1002" s="3">
        <v>20</v>
      </c>
      <c r="Z1002" s="4">
        <v>2030</v>
      </c>
      <c r="AA1002" t="s">
        <v>6684</v>
      </c>
      <c r="AB1002" t="s">
        <v>6722</v>
      </c>
      <c r="AC1002">
        <v>1999</v>
      </c>
      <c r="AD1002">
        <v>8</v>
      </c>
      <c r="AE1002">
        <v>19</v>
      </c>
      <c r="AF1002" t="s">
        <v>5535</v>
      </c>
      <c r="AG1002" t="s">
        <v>5535</v>
      </c>
      <c r="AH1002">
        <v>1077339</v>
      </c>
      <c r="AI1002">
        <v>7799299</v>
      </c>
      <c r="AJ1002" s="4">
        <v>1077000</v>
      </c>
      <c r="AK1002" s="4">
        <v>7799000</v>
      </c>
      <c r="AL1002">
        <v>71</v>
      </c>
      <c r="AN1002">
        <v>117</v>
      </c>
      <c r="AP1002" s="5"/>
      <c r="AQ1002">
        <v>100931</v>
      </c>
      <c r="AT1002">
        <v>1</v>
      </c>
      <c r="AU1002" t="s">
        <v>12</v>
      </c>
      <c r="AV1002" t="s">
        <v>6723</v>
      </c>
      <c r="AW1002" t="s">
        <v>6724</v>
      </c>
      <c r="AX1002">
        <v>117</v>
      </c>
      <c r="AY1002" t="s">
        <v>5048</v>
      </c>
      <c r="AZ1002" t="s">
        <v>5049</v>
      </c>
      <c r="BB1002" s="5">
        <v>39660</v>
      </c>
      <c r="BC1002" s="6" t="s">
        <v>17</v>
      </c>
      <c r="BE1002">
        <v>5</v>
      </c>
      <c r="BF1002">
        <v>300828</v>
      </c>
      <c r="BG1002">
        <v>41474</v>
      </c>
      <c r="BH1002" t="s">
        <v>6725</v>
      </c>
      <c r="BJ1002" t="s">
        <v>6726</v>
      </c>
      <c r="BT1002">
        <v>534980</v>
      </c>
    </row>
    <row r="1003" spans="1:72" x14ac:dyDescent="0.3">
      <c r="A1003">
        <v>535040</v>
      </c>
      <c r="B1003">
        <v>150902</v>
      </c>
      <c r="F1003" t="s">
        <v>0</v>
      </c>
      <c r="G1003" t="s">
        <v>5040</v>
      </c>
      <c r="H1003" t="s">
        <v>6747</v>
      </c>
      <c r="I1003" t="s">
        <v>793</v>
      </c>
      <c r="K1003">
        <v>1</v>
      </c>
      <c r="L1003" t="s">
        <v>4</v>
      </c>
      <c r="M1003">
        <v>100931</v>
      </c>
      <c r="N1003" t="s">
        <v>5</v>
      </c>
      <c r="Q1003" t="s">
        <v>2474</v>
      </c>
      <c r="R1003" s="23" t="s">
        <v>804</v>
      </c>
      <c r="S1003" s="23" t="s">
        <v>5454</v>
      </c>
      <c r="T1003" t="s">
        <v>6748</v>
      </c>
      <c r="U1003" s="1">
        <v>1</v>
      </c>
      <c r="V1003" t="s">
        <v>6047</v>
      </c>
      <c r="W1003" t="s">
        <v>6684</v>
      </c>
      <c r="X1003" s="2" t="s">
        <v>6534</v>
      </c>
      <c r="Y1003" s="3">
        <v>20</v>
      </c>
      <c r="Z1003" s="4">
        <v>2030</v>
      </c>
      <c r="AA1003" t="s">
        <v>6684</v>
      </c>
      <c r="AB1003" t="s">
        <v>6749</v>
      </c>
      <c r="AC1003">
        <v>1999</v>
      </c>
      <c r="AD1003">
        <v>8</v>
      </c>
      <c r="AE1003">
        <v>18</v>
      </c>
      <c r="AF1003" t="s">
        <v>5535</v>
      </c>
      <c r="AG1003" t="s">
        <v>5535</v>
      </c>
      <c r="AH1003">
        <v>1078801</v>
      </c>
      <c r="AI1003">
        <v>7792185</v>
      </c>
      <c r="AJ1003" s="4">
        <v>1079000</v>
      </c>
      <c r="AK1003" s="4">
        <v>7793000</v>
      </c>
      <c r="AL1003">
        <v>707</v>
      </c>
      <c r="AN1003">
        <v>117</v>
      </c>
      <c r="AP1003" s="5"/>
      <c r="AQ1003">
        <v>100931</v>
      </c>
      <c r="AT1003">
        <v>1</v>
      </c>
      <c r="AU1003" t="s">
        <v>12</v>
      </c>
      <c r="AV1003" t="s">
        <v>6750</v>
      </c>
      <c r="AW1003" t="s">
        <v>6751</v>
      </c>
      <c r="AX1003">
        <v>117</v>
      </c>
      <c r="AY1003" t="s">
        <v>5048</v>
      </c>
      <c r="AZ1003" t="s">
        <v>5049</v>
      </c>
      <c r="BB1003" s="5">
        <v>39660</v>
      </c>
      <c r="BC1003" s="6" t="s">
        <v>17</v>
      </c>
      <c r="BE1003">
        <v>5</v>
      </c>
      <c r="BF1003">
        <v>300816</v>
      </c>
      <c r="BG1003">
        <v>41473</v>
      </c>
      <c r="BH1003" t="s">
        <v>6752</v>
      </c>
      <c r="BJ1003" t="s">
        <v>6753</v>
      </c>
      <c r="BT1003">
        <v>535040</v>
      </c>
    </row>
    <row r="1004" spans="1:72" x14ac:dyDescent="0.3">
      <c r="A1004">
        <v>535036</v>
      </c>
      <c r="B1004">
        <v>150937</v>
      </c>
      <c r="F1004" t="s">
        <v>0</v>
      </c>
      <c r="G1004" t="s">
        <v>5040</v>
      </c>
      <c r="H1004" t="s">
        <v>6754</v>
      </c>
      <c r="I1004" t="s">
        <v>793</v>
      </c>
      <c r="K1004">
        <v>1</v>
      </c>
      <c r="L1004" t="s">
        <v>4</v>
      </c>
      <c r="M1004">
        <v>100931</v>
      </c>
      <c r="N1004" t="s">
        <v>5</v>
      </c>
      <c r="Q1004" t="s">
        <v>2474</v>
      </c>
      <c r="R1004" s="23" t="s">
        <v>804</v>
      </c>
      <c r="S1004" s="23" t="s">
        <v>5454</v>
      </c>
      <c r="T1004" t="s">
        <v>6755</v>
      </c>
      <c r="U1004" s="1">
        <v>1</v>
      </c>
      <c r="V1004" t="s">
        <v>6047</v>
      </c>
      <c r="W1004" t="s">
        <v>6684</v>
      </c>
      <c r="X1004" s="2" t="s">
        <v>6534</v>
      </c>
      <c r="Y1004" s="3">
        <v>20</v>
      </c>
      <c r="Z1004" s="4">
        <v>2030</v>
      </c>
      <c r="AA1004" t="s">
        <v>6684</v>
      </c>
      <c r="AB1004" t="s">
        <v>6756</v>
      </c>
      <c r="AC1004">
        <v>1998</v>
      </c>
      <c r="AD1004">
        <v>9</v>
      </c>
      <c r="AE1004">
        <v>1</v>
      </c>
      <c r="AF1004" t="s">
        <v>1010</v>
      </c>
      <c r="AG1004" t="s">
        <v>1010</v>
      </c>
      <c r="AH1004">
        <v>1078575</v>
      </c>
      <c r="AI1004">
        <v>7802774</v>
      </c>
      <c r="AJ1004" s="4">
        <v>1079000</v>
      </c>
      <c r="AK1004" s="4">
        <v>7803000</v>
      </c>
      <c r="AL1004">
        <v>71</v>
      </c>
      <c r="AN1004">
        <v>117</v>
      </c>
      <c r="AP1004" s="5"/>
      <c r="AQ1004">
        <v>100931</v>
      </c>
      <c r="AT1004">
        <v>1</v>
      </c>
      <c r="AU1004" t="s">
        <v>12</v>
      </c>
      <c r="AV1004" t="s">
        <v>6757</v>
      </c>
      <c r="AW1004" t="s">
        <v>6758</v>
      </c>
      <c r="AX1004">
        <v>117</v>
      </c>
      <c r="AY1004" t="s">
        <v>5048</v>
      </c>
      <c r="AZ1004" t="s">
        <v>5049</v>
      </c>
      <c r="BB1004" s="5">
        <v>39660</v>
      </c>
      <c r="BC1004" s="6" t="s">
        <v>17</v>
      </c>
      <c r="BE1004">
        <v>5</v>
      </c>
      <c r="BF1004">
        <v>300847</v>
      </c>
      <c r="BG1004">
        <v>41471</v>
      </c>
      <c r="BH1004" t="s">
        <v>6759</v>
      </c>
      <c r="BJ1004" t="s">
        <v>6760</v>
      </c>
      <c r="BT1004">
        <v>535036</v>
      </c>
    </row>
    <row r="1005" spans="1:72" x14ac:dyDescent="0.3">
      <c r="A1005">
        <v>535039</v>
      </c>
      <c r="B1005">
        <v>150910</v>
      </c>
      <c r="F1005" t="s">
        <v>0</v>
      </c>
      <c r="G1005" t="s">
        <v>5040</v>
      </c>
      <c r="H1005" t="s">
        <v>6761</v>
      </c>
      <c r="I1005" t="s">
        <v>793</v>
      </c>
      <c r="K1005">
        <v>1</v>
      </c>
      <c r="L1005" t="s">
        <v>4</v>
      </c>
      <c r="M1005">
        <v>100931</v>
      </c>
      <c r="N1005" t="s">
        <v>5</v>
      </c>
      <c r="Q1005" t="s">
        <v>2474</v>
      </c>
      <c r="R1005" s="23" t="s">
        <v>804</v>
      </c>
      <c r="S1005" s="23" t="s">
        <v>5454</v>
      </c>
      <c r="T1005" t="s">
        <v>6755</v>
      </c>
      <c r="U1005" s="1">
        <v>1</v>
      </c>
      <c r="V1005" t="s">
        <v>6047</v>
      </c>
      <c r="W1005" t="s">
        <v>6684</v>
      </c>
      <c r="X1005" s="2" t="s">
        <v>6534</v>
      </c>
      <c r="Y1005" s="3">
        <v>20</v>
      </c>
      <c r="Z1005" s="4">
        <v>2030</v>
      </c>
      <c r="AA1005" t="s">
        <v>6684</v>
      </c>
      <c r="AB1005" t="s">
        <v>6762</v>
      </c>
      <c r="AC1005">
        <v>1999</v>
      </c>
      <c r="AD1005">
        <v>8</v>
      </c>
      <c r="AE1005">
        <v>17</v>
      </c>
      <c r="AF1005" t="s">
        <v>5535</v>
      </c>
      <c r="AG1005" t="s">
        <v>5535</v>
      </c>
      <c r="AH1005">
        <v>1078761</v>
      </c>
      <c r="AI1005">
        <v>7802671</v>
      </c>
      <c r="AJ1005" s="4">
        <v>1079000</v>
      </c>
      <c r="AK1005" s="4">
        <v>7803000</v>
      </c>
      <c r="AL1005">
        <v>707</v>
      </c>
      <c r="AN1005">
        <v>117</v>
      </c>
      <c r="AP1005" s="5"/>
      <c r="AQ1005">
        <v>100931</v>
      </c>
      <c r="AT1005">
        <v>1</v>
      </c>
      <c r="AU1005" t="s">
        <v>12</v>
      </c>
      <c r="AV1005" t="s">
        <v>6763</v>
      </c>
      <c r="AW1005" t="s">
        <v>6764</v>
      </c>
      <c r="AX1005">
        <v>117</v>
      </c>
      <c r="AY1005" t="s">
        <v>5048</v>
      </c>
      <c r="AZ1005" t="s">
        <v>5049</v>
      </c>
      <c r="BB1005" s="5">
        <v>39660</v>
      </c>
      <c r="BC1005" s="6" t="s">
        <v>17</v>
      </c>
      <c r="BE1005">
        <v>5</v>
      </c>
      <c r="BF1005">
        <v>300822</v>
      </c>
      <c r="BG1005">
        <v>41475</v>
      </c>
      <c r="BH1005" t="s">
        <v>6765</v>
      </c>
      <c r="BJ1005" t="s">
        <v>6766</v>
      </c>
      <c r="BT1005">
        <v>535039</v>
      </c>
    </row>
    <row r="1006" spans="1:72" x14ac:dyDescent="0.3">
      <c r="A1006">
        <v>535024</v>
      </c>
      <c r="B1006">
        <v>150915</v>
      </c>
      <c r="F1006" t="s">
        <v>0</v>
      </c>
      <c r="G1006" t="s">
        <v>5040</v>
      </c>
      <c r="H1006" t="s">
        <v>6767</v>
      </c>
      <c r="I1006" t="s">
        <v>793</v>
      </c>
      <c r="K1006">
        <v>1</v>
      </c>
      <c r="L1006" t="s">
        <v>4</v>
      </c>
      <c r="M1006">
        <v>100931</v>
      </c>
      <c r="N1006" t="s">
        <v>5</v>
      </c>
      <c r="Q1006" t="s">
        <v>2474</v>
      </c>
      <c r="R1006" s="23" t="s">
        <v>804</v>
      </c>
      <c r="S1006" s="23" t="s">
        <v>5454</v>
      </c>
      <c r="T1006" t="s">
        <v>6755</v>
      </c>
      <c r="U1006" s="1">
        <v>1</v>
      </c>
      <c r="V1006" t="s">
        <v>6047</v>
      </c>
      <c r="W1006" t="s">
        <v>6684</v>
      </c>
      <c r="X1006" s="2" t="s">
        <v>6534</v>
      </c>
      <c r="Y1006" s="3">
        <v>20</v>
      </c>
      <c r="Z1006" s="4">
        <v>2030</v>
      </c>
      <c r="AA1006" t="s">
        <v>6684</v>
      </c>
      <c r="AB1006" t="s">
        <v>6768</v>
      </c>
      <c r="AC1006">
        <v>1999</v>
      </c>
      <c r="AD1006">
        <v>8</v>
      </c>
      <c r="AE1006">
        <v>17</v>
      </c>
      <c r="AF1006" t="s">
        <v>5535</v>
      </c>
      <c r="AG1006" t="s">
        <v>5535</v>
      </c>
      <c r="AH1006">
        <v>1078286</v>
      </c>
      <c r="AI1006">
        <v>7802678</v>
      </c>
      <c r="AJ1006" s="4">
        <v>1079000</v>
      </c>
      <c r="AK1006" s="4">
        <v>7803000</v>
      </c>
      <c r="AL1006">
        <v>71</v>
      </c>
      <c r="AN1006">
        <v>117</v>
      </c>
      <c r="AP1006" s="5"/>
      <c r="AQ1006">
        <v>100931</v>
      </c>
      <c r="AT1006">
        <v>1</v>
      </c>
      <c r="AU1006" t="s">
        <v>12</v>
      </c>
      <c r="AV1006" t="s">
        <v>6769</v>
      </c>
      <c r="AW1006" t="s">
        <v>6770</v>
      </c>
      <c r="AX1006">
        <v>117</v>
      </c>
      <c r="AY1006" t="s">
        <v>5048</v>
      </c>
      <c r="AZ1006" t="s">
        <v>5049</v>
      </c>
      <c r="BB1006" s="5">
        <v>39660</v>
      </c>
      <c r="BC1006" s="6" t="s">
        <v>17</v>
      </c>
      <c r="BE1006">
        <v>5</v>
      </c>
      <c r="BF1006">
        <v>300827</v>
      </c>
      <c r="BG1006">
        <v>41476</v>
      </c>
      <c r="BH1006" t="s">
        <v>6771</v>
      </c>
      <c r="BJ1006" t="s">
        <v>6772</v>
      </c>
      <c r="BT1006">
        <v>535024</v>
      </c>
    </row>
    <row r="1007" spans="1:72" x14ac:dyDescent="0.3">
      <c r="A1007">
        <v>535028</v>
      </c>
      <c r="B1007">
        <v>152592</v>
      </c>
      <c r="F1007" t="s">
        <v>0</v>
      </c>
      <c r="G1007" t="s">
        <v>5040</v>
      </c>
      <c r="H1007" t="s">
        <v>6773</v>
      </c>
      <c r="I1007" t="s">
        <v>793</v>
      </c>
      <c r="K1007">
        <v>1</v>
      </c>
      <c r="L1007" t="s">
        <v>4</v>
      </c>
      <c r="M1007">
        <v>100931</v>
      </c>
      <c r="N1007" t="s">
        <v>5</v>
      </c>
      <c r="Q1007" t="s">
        <v>2474</v>
      </c>
      <c r="R1007" s="23" t="s">
        <v>804</v>
      </c>
      <c r="S1007" s="23" t="s">
        <v>5454</v>
      </c>
      <c r="T1007" t="s">
        <v>6755</v>
      </c>
      <c r="U1007" s="1">
        <v>1</v>
      </c>
      <c r="V1007" t="s">
        <v>6047</v>
      </c>
      <c r="W1007" t="s">
        <v>6684</v>
      </c>
      <c r="X1007" s="2" t="s">
        <v>6534</v>
      </c>
      <c r="Y1007" s="3">
        <v>20</v>
      </c>
      <c r="Z1007" s="4">
        <v>2030</v>
      </c>
      <c r="AA1007" t="s">
        <v>6684</v>
      </c>
      <c r="AB1007" t="s">
        <v>6774</v>
      </c>
      <c r="AC1007">
        <v>2000</v>
      </c>
      <c r="AD1007">
        <v>8</v>
      </c>
      <c r="AE1007">
        <v>20</v>
      </c>
      <c r="AF1007" t="s">
        <v>1010</v>
      </c>
      <c r="AG1007" t="s">
        <v>1010</v>
      </c>
      <c r="AH1007">
        <v>1078346</v>
      </c>
      <c r="AI1007">
        <v>7802485</v>
      </c>
      <c r="AJ1007" s="4">
        <v>1079000</v>
      </c>
      <c r="AK1007" s="4">
        <v>7803000</v>
      </c>
      <c r="AL1007">
        <v>71</v>
      </c>
      <c r="AN1007">
        <v>117</v>
      </c>
      <c r="AP1007" s="5"/>
      <c r="AQ1007">
        <v>100931</v>
      </c>
      <c r="AT1007">
        <v>1</v>
      </c>
      <c r="AU1007" t="s">
        <v>12</v>
      </c>
      <c r="AV1007" t="s">
        <v>6775</v>
      </c>
      <c r="AW1007" t="s">
        <v>6776</v>
      </c>
      <c r="AX1007">
        <v>117</v>
      </c>
      <c r="AY1007" t="s">
        <v>5048</v>
      </c>
      <c r="AZ1007" t="s">
        <v>5049</v>
      </c>
      <c r="BB1007" s="5">
        <v>39660</v>
      </c>
      <c r="BC1007" s="6" t="s">
        <v>17</v>
      </c>
      <c r="BE1007">
        <v>5</v>
      </c>
      <c r="BF1007">
        <v>302365</v>
      </c>
      <c r="BG1007">
        <v>41478</v>
      </c>
      <c r="BH1007" t="s">
        <v>6777</v>
      </c>
      <c r="BJ1007" t="s">
        <v>6778</v>
      </c>
      <c r="BT1007">
        <v>535028</v>
      </c>
    </row>
    <row r="1008" spans="1:72" x14ac:dyDescent="0.3">
      <c r="A1008">
        <v>535033</v>
      </c>
      <c r="B1008">
        <v>152524</v>
      </c>
      <c r="F1008" t="s">
        <v>0</v>
      </c>
      <c r="G1008" t="s">
        <v>5040</v>
      </c>
      <c r="H1008" t="s">
        <v>6779</v>
      </c>
      <c r="I1008" t="s">
        <v>793</v>
      </c>
      <c r="K1008">
        <v>1</v>
      </c>
      <c r="L1008" t="s">
        <v>4</v>
      </c>
      <c r="M1008">
        <v>100931</v>
      </c>
      <c r="N1008" t="s">
        <v>5</v>
      </c>
      <c r="Q1008" t="s">
        <v>2474</v>
      </c>
      <c r="R1008" s="23" t="s">
        <v>804</v>
      </c>
      <c r="S1008" s="23" t="s">
        <v>5454</v>
      </c>
      <c r="T1008" t="s">
        <v>6755</v>
      </c>
      <c r="U1008" s="1">
        <v>1</v>
      </c>
      <c r="V1008" t="s">
        <v>6047</v>
      </c>
      <c r="W1008" t="s">
        <v>6684</v>
      </c>
      <c r="X1008" s="2" t="s">
        <v>6534</v>
      </c>
      <c r="Y1008" s="3">
        <v>20</v>
      </c>
      <c r="Z1008" s="4">
        <v>2030</v>
      </c>
      <c r="AA1008" t="s">
        <v>6684</v>
      </c>
      <c r="AB1008" t="s">
        <v>6780</v>
      </c>
      <c r="AC1008">
        <v>2000</v>
      </c>
      <c r="AD1008">
        <v>9</v>
      </c>
      <c r="AE1008">
        <v>11</v>
      </c>
      <c r="AF1008" t="s">
        <v>5535</v>
      </c>
      <c r="AG1008" t="s">
        <v>5535</v>
      </c>
      <c r="AH1008">
        <v>1078479</v>
      </c>
      <c r="AI1008">
        <v>7802738</v>
      </c>
      <c r="AJ1008" s="4">
        <v>1079000</v>
      </c>
      <c r="AK1008" s="4">
        <v>7803000</v>
      </c>
      <c r="AL1008">
        <v>71</v>
      </c>
      <c r="AN1008">
        <v>117</v>
      </c>
      <c r="AP1008" s="5"/>
      <c r="AQ1008">
        <v>100931</v>
      </c>
      <c r="AT1008">
        <v>1</v>
      </c>
      <c r="AU1008" t="s">
        <v>12</v>
      </c>
      <c r="AV1008" t="s">
        <v>6781</v>
      </c>
      <c r="AW1008" t="s">
        <v>6782</v>
      </c>
      <c r="AX1008">
        <v>117</v>
      </c>
      <c r="AY1008" t="s">
        <v>5048</v>
      </c>
      <c r="AZ1008" t="s">
        <v>5049</v>
      </c>
      <c r="BB1008" s="5">
        <v>39660</v>
      </c>
      <c r="BC1008" s="6" t="s">
        <v>17</v>
      </c>
      <c r="BE1008">
        <v>5</v>
      </c>
      <c r="BF1008">
        <v>302301</v>
      </c>
      <c r="BG1008">
        <v>41477</v>
      </c>
      <c r="BH1008" t="s">
        <v>6783</v>
      </c>
      <c r="BJ1008" t="s">
        <v>6784</v>
      </c>
      <c r="BT1008">
        <v>535033</v>
      </c>
    </row>
    <row r="1009" spans="1:72" x14ac:dyDescent="0.3">
      <c r="A1009">
        <v>535042</v>
      </c>
      <c r="B1009">
        <v>155632</v>
      </c>
      <c r="F1009" t="s">
        <v>0</v>
      </c>
      <c r="G1009" t="s">
        <v>5040</v>
      </c>
      <c r="H1009" t="s">
        <v>6785</v>
      </c>
      <c r="I1009" t="s">
        <v>793</v>
      </c>
      <c r="K1009">
        <v>1</v>
      </c>
      <c r="L1009" t="s">
        <v>4</v>
      </c>
      <c r="M1009">
        <v>100931</v>
      </c>
      <c r="N1009" t="s">
        <v>5</v>
      </c>
      <c r="Q1009" t="s">
        <v>2474</v>
      </c>
      <c r="R1009" s="23" t="s">
        <v>804</v>
      </c>
      <c r="S1009" s="23" t="s">
        <v>5454</v>
      </c>
      <c r="T1009" t="s">
        <v>6786</v>
      </c>
      <c r="U1009" s="1">
        <v>1</v>
      </c>
      <c r="V1009" t="s">
        <v>6047</v>
      </c>
      <c r="W1009" t="s">
        <v>6684</v>
      </c>
      <c r="X1009" s="2" t="s">
        <v>6534</v>
      </c>
      <c r="Y1009" s="3">
        <v>20</v>
      </c>
      <c r="Z1009" s="4">
        <v>2030</v>
      </c>
      <c r="AA1009" t="s">
        <v>6684</v>
      </c>
      <c r="AB1009" t="s">
        <v>6787</v>
      </c>
      <c r="AC1009">
        <v>2009</v>
      </c>
      <c r="AD1009">
        <v>9</v>
      </c>
      <c r="AE1009">
        <v>13</v>
      </c>
      <c r="AF1009" t="s">
        <v>5535</v>
      </c>
      <c r="AG1009" t="s">
        <v>5535</v>
      </c>
      <c r="AH1009">
        <v>1079271</v>
      </c>
      <c r="AI1009">
        <v>7808263</v>
      </c>
      <c r="AJ1009" s="4">
        <v>1079000</v>
      </c>
      <c r="AK1009" s="4">
        <v>7809000</v>
      </c>
      <c r="AL1009">
        <v>1</v>
      </c>
      <c r="AN1009">
        <v>117</v>
      </c>
      <c r="AO1009" t="s">
        <v>6788</v>
      </c>
      <c r="AP1009" s="5"/>
      <c r="AQ1009">
        <v>100931</v>
      </c>
      <c r="AT1009">
        <v>1</v>
      </c>
      <c r="AU1009" t="s">
        <v>12</v>
      </c>
      <c r="AV1009" t="s">
        <v>6789</v>
      </c>
      <c r="AW1009" t="s">
        <v>6790</v>
      </c>
      <c r="AX1009">
        <v>117</v>
      </c>
      <c r="AY1009" t="s">
        <v>5048</v>
      </c>
      <c r="AZ1009" t="s">
        <v>5049</v>
      </c>
      <c r="BB1009" s="5">
        <v>40081</v>
      </c>
      <c r="BC1009" s="6" t="s">
        <v>17</v>
      </c>
      <c r="BE1009">
        <v>5</v>
      </c>
      <c r="BF1009">
        <v>305202</v>
      </c>
      <c r="BG1009">
        <v>41482</v>
      </c>
      <c r="BH1009" t="s">
        <v>6791</v>
      </c>
      <c r="BJ1009" t="s">
        <v>6792</v>
      </c>
      <c r="BT1009">
        <v>535042</v>
      </c>
    </row>
    <row r="1010" spans="1:72" x14ac:dyDescent="0.3">
      <c r="A1010">
        <v>535083</v>
      </c>
      <c r="B1010">
        <v>154248</v>
      </c>
      <c r="F1010" t="s">
        <v>0</v>
      </c>
      <c r="G1010" t="s">
        <v>5040</v>
      </c>
      <c r="H1010" t="s">
        <v>6793</v>
      </c>
      <c r="I1010" t="s">
        <v>793</v>
      </c>
      <c r="K1010">
        <v>1</v>
      </c>
      <c r="L1010" t="s">
        <v>4</v>
      </c>
      <c r="M1010">
        <v>100931</v>
      </c>
      <c r="N1010" t="s">
        <v>5</v>
      </c>
      <c r="Q1010" t="s">
        <v>2474</v>
      </c>
      <c r="R1010" s="23" t="s">
        <v>804</v>
      </c>
      <c r="S1010" s="23" t="s">
        <v>5454</v>
      </c>
      <c r="T1010" t="s">
        <v>6794</v>
      </c>
      <c r="U1010" s="1">
        <v>1</v>
      </c>
      <c r="V1010" t="s">
        <v>6047</v>
      </c>
      <c r="W1010" t="s">
        <v>6684</v>
      </c>
      <c r="X1010" s="2" t="s">
        <v>6534</v>
      </c>
      <c r="Y1010" s="3">
        <v>20</v>
      </c>
      <c r="Z1010" s="4">
        <v>2030</v>
      </c>
      <c r="AA1010" t="s">
        <v>6684</v>
      </c>
      <c r="AB1010" t="s">
        <v>6795</v>
      </c>
      <c r="AC1010">
        <v>1998</v>
      </c>
      <c r="AD1010">
        <v>8</v>
      </c>
      <c r="AE1010">
        <v>29</v>
      </c>
      <c r="AF1010" t="s">
        <v>6714</v>
      </c>
      <c r="AG1010" t="s">
        <v>6714</v>
      </c>
      <c r="AH1010">
        <v>1080975</v>
      </c>
      <c r="AI1010">
        <v>7802296</v>
      </c>
      <c r="AJ1010" s="4">
        <v>1081000</v>
      </c>
      <c r="AK1010" s="4">
        <v>7803000</v>
      </c>
      <c r="AL1010">
        <v>707</v>
      </c>
      <c r="AN1010">
        <v>117</v>
      </c>
      <c r="AP1010" s="5"/>
      <c r="AQ1010">
        <v>100931</v>
      </c>
      <c r="AT1010">
        <v>1</v>
      </c>
      <c r="AU1010" t="s">
        <v>12</v>
      </c>
      <c r="AV1010" t="s">
        <v>6796</v>
      </c>
      <c r="AW1010" t="s">
        <v>6797</v>
      </c>
      <c r="AX1010">
        <v>117</v>
      </c>
      <c r="AY1010" t="s">
        <v>5048</v>
      </c>
      <c r="AZ1010" t="s">
        <v>5049</v>
      </c>
      <c r="BB1010" s="5">
        <v>39660</v>
      </c>
      <c r="BC1010" s="6" t="s">
        <v>17</v>
      </c>
      <c r="BE1010">
        <v>5</v>
      </c>
      <c r="BF1010">
        <v>303815</v>
      </c>
      <c r="BG1010">
        <v>41472</v>
      </c>
      <c r="BH1010" t="s">
        <v>6798</v>
      </c>
      <c r="BJ1010" t="s">
        <v>6799</v>
      </c>
      <c r="BT1010">
        <v>535083</v>
      </c>
    </row>
    <row r="1011" spans="1:72" x14ac:dyDescent="0.3">
      <c r="A1011">
        <v>535076</v>
      </c>
      <c r="B1011">
        <v>155079</v>
      </c>
      <c r="F1011" t="s">
        <v>0</v>
      </c>
      <c r="G1011" t="s">
        <v>5040</v>
      </c>
      <c r="H1011" t="s">
        <v>6800</v>
      </c>
      <c r="I1011" t="s">
        <v>793</v>
      </c>
      <c r="K1011">
        <v>1</v>
      </c>
      <c r="L1011" t="s">
        <v>4</v>
      </c>
      <c r="M1011">
        <v>100931</v>
      </c>
      <c r="N1011" t="s">
        <v>5</v>
      </c>
      <c r="Q1011" t="s">
        <v>2474</v>
      </c>
      <c r="R1011" s="23" t="s">
        <v>804</v>
      </c>
      <c r="S1011" s="23" t="s">
        <v>5454</v>
      </c>
      <c r="T1011" t="s">
        <v>6794</v>
      </c>
      <c r="U1011" s="1">
        <v>1</v>
      </c>
      <c r="V1011" t="s">
        <v>6047</v>
      </c>
      <c r="W1011" t="s">
        <v>6684</v>
      </c>
      <c r="X1011" s="2" t="s">
        <v>6534</v>
      </c>
      <c r="Y1011" s="3">
        <v>20</v>
      </c>
      <c r="Z1011" s="4">
        <v>2030</v>
      </c>
      <c r="AA1011" t="s">
        <v>6684</v>
      </c>
      <c r="AB1011" t="s">
        <v>6801</v>
      </c>
      <c r="AC1011">
        <v>2007</v>
      </c>
      <c r="AD1011">
        <v>9</v>
      </c>
      <c r="AE1011">
        <v>2</v>
      </c>
      <c r="AF1011" t="s">
        <v>6714</v>
      </c>
      <c r="AG1011" t="s">
        <v>6714</v>
      </c>
      <c r="AH1011">
        <v>1080702</v>
      </c>
      <c r="AI1011">
        <v>7802504</v>
      </c>
      <c r="AJ1011" s="4">
        <v>1081000</v>
      </c>
      <c r="AK1011" s="4">
        <v>7803000</v>
      </c>
      <c r="AL1011">
        <v>1</v>
      </c>
      <c r="AN1011">
        <v>117</v>
      </c>
      <c r="AO1011" t="s">
        <v>6802</v>
      </c>
      <c r="AP1011" s="5"/>
      <c r="AQ1011">
        <v>100931</v>
      </c>
      <c r="AT1011">
        <v>1</v>
      </c>
      <c r="AU1011" t="s">
        <v>12</v>
      </c>
      <c r="AV1011" t="s">
        <v>6803</v>
      </c>
      <c r="AW1011" t="s">
        <v>6804</v>
      </c>
      <c r="AX1011">
        <v>117</v>
      </c>
      <c r="AY1011" t="s">
        <v>5048</v>
      </c>
      <c r="AZ1011" t="s">
        <v>5049</v>
      </c>
      <c r="BB1011" s="5">
        <v>39339</v>
      </c>
      <c r="BC1011" s="6" t="s">
        <v>17</v>
      </c>
      <c r="BE1011">
        <v>5</v>
      </c>
      <c r="BF1011">
        <v>304681</v>
      </c>
      <c r="BG1011">
        <v>41481</v>
      </c>
      <c r="BH1011" t="s">
        <v>6805</v>
      </c>
      <c r="BJ1011" t="s">
        <v>6806</v>
      </c>
      <c r="BT1011">
        <v>535076</v>
      </c>
    </row>
    <row r="1012" spans="1:72" x14ac:dyDescent="0.3">
      <c r="A1012">
        <v>535066</v>
      </c>
      <c r="B1012">
        <v>330417</v>
      </c>
      <c r="F1012" t="s">
        <v>0</v>
      </c>
      <c r="G1012" t="s">
        <v>1</v>
      </c>
      <c r="H1012" t="s">
        <v>6807</v>
      </c>
      <c r="I1012" s="7" t="str">
        <f>HYPERLINK(AP1012,"Hb")</f>
        <v>Hb</v>
      </c>
      <c r="K1012">
        <v>1</v>
      </c>
      <c r="L1012" t="s">
        <v>4</v>
      </c>
      <c r="M1012">
        <v>100931</v>
      </c>
      <c r="N1012" t="s">
        <v>5</v>
      </c>
      <c r="Q1012" t="s">
        <v>2474</v>
      </c>
      <c r="R1012" s="23" t="s">
        <v>804</v>
      </c>
      <c r="S1012" s="23" t="s">
        <v>5454</v>
      </c>
      <c r="T1012" t="s">
        <v>6808</v>
      </c>
      <c r="U1012" s="1">
        <v>1</v>
      </c>
      <c r="V1012" t="s">
        <v>6047</v>
      </c>
      <c r="W1012" t="s">
        <v>6684</v>
      </c>
      <c r="X1012" s="2" t="s">
        <v>6534</v>
      </c>
      <c r="Y1012" s="3">
        <v>20</v>
      </c>
      <c r="Z1012" s="4">
        <v>2030</v>
      </c>
      <c r="AA1012" t="s">
        <v>6684</v>
      </c>
      <c r="AB1012" t="s">
        <v>6809</v>
      </c>
      <c r="AC1012">
        <v>1963</v>
      </c>
      <c r="AD1012">
        <v>8</v>
      </c>
      <c r="AE1012">
        <v>4</v>
      </c>
      <c r="AF1012" t="s">
        <v>6810</v>
      </c>
      <c r="AG1012" t="s">
        <v>6810</v>
      </c>
      <c r="AH1012">
        <v>1080269</v>
      </c>
      <c r="AI1012">
        <v>7806853</v>
      </c>
      <c r="AJ1012" s="4">
        <v>1081000</v>
      </c>
      <c r="AK1012" s="4">
        <v>7807000</v>
      </c>
      <c r="AL1012">
        <v>71</v>
      </c>
      <c r="AN1012">
        <v>8</v>
      </c>
      <c r="AO1012" t="s">
        <v>45</v>
      </c>
      <c r="AP1012" t="s">
        <v>6811</v>
      </c>
      <c r="AQ1012">
        <v>100931</v>
      </c>
      <c r="AT1012">
        <v>1</v>
      </c>
      <c r="AU1012" t="s">
        <v>12</v>
      </c>
      <c r="AV1012" t="s">
        <v>6812</v>
      </c>
      <c r="AW1012" t="s">
        <v>6813</v>
      </c>
      <c r="AX1012">
        <v>8</v>
      </c>
      <c r="AY1012" t="s">
        <v>15</v>
      </c>
      <c r="AZ1012" t="s">
        <v>49</v>
      </c>
      <c r="BA1012">
        <v>1</v>
      </c>
      <c r="BB1012" s="5">
        <v>37341</v>
      </c>
      <c r="BC1012" s="6" t="s">
        <v>17</v>
      </c>
      <c r="BE1012">
        <v>3</v>
      </c>
      <c r="BF1012">
        <v>500630</v>
      </c>
      <c r="BG1012">
        <v>41468</v>
      </c>
      <c r="BH1012" t="s">
        <v>6814</v>
      </c>
      <c r="BJ1012" t="s">
        <v>6815</v>
      </c>
      <c r="BT1012">
        <v>535066</v>
      </c>
    </row>
    <row r="1013" spans="1:72" x14ac:dyDescent="0.3">
      <c r="A1013">
        <v>535110</v>
      </c>
      <c r="C1013">
        <v>1</v>
      </c>
      <c r="D1013">
        <v>1</v>
      </c>
      <c r="E1013">
        <v>1</v>
      </c>
      <c r="F1013" t="s">
        <v>0</v>
      </c>
      <c r="G1013" t="s">
        <v>19</v>
      </c>
      <c r="H1013" t="s">
        <v>6816</v>
      </c>
      <c r="I1013" t="s">
        <v>21</v>
      </c>
      <c r="K1013">
        <v>1</v>
      </c>
      <c r="L1013" t="s">
        <v>4</v>
      </c>
      <c r="M1013">
        <v>100931</v>
      </c>
      <c r="N1013" t="s">
        <v>5</v>
      </c>
      <c r="R1013" s="23" t="s">
        <v>804</v>
      </c>
      <c r="S1013" s="23" t="s">
        <v>5454</v>
      </c>
      <c r="T1013" t="s">
        <v>6817</v>
      </c>
      <c r="U1013" s="1">
        <v>1</v>
      </c>
      <c r="V1013" t="s">
        <v>6047</v>
      </c>
      <c r="W1013" t="s">
        <v>6684</v>
      </c>
      <c r="X1013" s="2" t="s">
        <v>6534</v>
      </c>
      <c r="Y1013" s="3">
        <v>20</v>
      </c>
      <c r="Z1013" s="4">
        <v>2030</v>
      </c>
      <c r="AA1013" t="s">
        <v>6684</v>
      </c>
      <c r="AB1013" t="s">
        <v>6818</v>
      </c>
      <c r="AC1013">
        <v>2020</v>
      </c>
      <c r="AD1013">
        <v>7</v>
      </c>
      <c r="AE1013">
        <v>18</v>
      </c>
      <c r="AF1013" t="s">
        <v>5874</v>
      </c>
      <c r="AH1013">
        <v>1083186</v>
      </c>
      <c r="AI1013">
        <v>7777958</v>
      </c>
      <c r="AJ1013" s="4">
        <v>1083000</v>
      </c>
      <c r="AK1013" s="4">
        <v>7777000</v>
      </c>
      <c r="AL1013">
        <v>25</v>
      </c>
      <c r="AN1013">
        <v>1010</v>
      </c>
      <c r="AO1013" t="s">
        <v>6819</v>
      </c>
      <c r="AP1013" s="5" t="s">
        <v>6820</v>
      </c>
      <c r="AQ1013">
        <v>100931</v>
      </c>
      <c r="AT1013">
        <v>1</v>
      </c>
      <c r="AU1013" t="s">
        <v>12</v>
      </c>
      <c r="AV1013" t="s">
        <v>6821</v>
      </c>
      <c r="AW1013" t="s">
        <v>6822</v>
      </c>
      <c r="AX1013">
        <v>1010</v>
      </c>
      <c r="AY1013" t="s">
        <v>28</v>
      </c>
      <c r="AZ1013" t="s">
        <v>29</v>
      </c>
      <c r="BB1013" s="5">
        <v>44030.7797222222</v>
      </c>
      <c r="BC1013" s="6" t="s">
        <v>17</v>
      </c>
      <c r="BE1013">
        <v>6</v>
      </c>
      <c r="BF1013">
        <v>242908</v>
      </c>
      <c r="BH1013" t="s">
        <v>6823</v>
      </c>
      <c r="BT1013">
        <v>535110</v>
      </c>
    </row>
    <row r="1014" spans="1:72" x14ac:dyDescent="0.3">
      <c r="A1014">
        <v>535104</v>
      </c>
      <c r="C1014">
        <v>1</v>
      </c>
      <c r="D1014">
        <v>1</v>
      </c>
      <c r="E1014">
        <v>1</v>
      </c>
      <c r="F1014" t="s">
        <v>0</v>
      </c>
      <c r="G1014" t="s">
        <v>31</v>
      </c>
      <c r="H1014" t="s">
        <v>6824</v>
      </c>
      <c r="I1014" t="s">
        <v>21</v>
      </c>
      <c r="K1014">
        <v>1</v>
      </c>
      <c r="L1014" t="s">
        <v>4</v>
      </c>
      <c r="M1014">
        <v>100931</v>
      </c>
      <c r="N1014" t="s">
        <v>5</v>
      </c>
      <c r="R1014" s="23" t="s">
        <v>804</v>
      </c>
      <c r="S1014" s="23" t="s">
        <v>5454</v>
      </c>
      <c r="T1014" t="s">
        <v>6825</v>
      </c>
      <c r="U1014" s="1">
        <v>1</v>
      </c>
      <c r="V1014" t="s">
        <v>6047</v>
      </c>
      <c r="W1014" t="s">
        <v>6684</v>
      </c>
      <c r="X1014" s="2" t="s">
        <v>6534</v>
      </c>
      <c r="Y1014" s="3">
        <v>20</v>
      </c>
      <c r="Z1014" s="4">
        <v>2030</v>
      </c>
      <c r="AA1014" t="s">
        <v>6684</v>
      </c>
      <c r="AB1014" t="s">
        <v>34</v>
      </c>
      <c r="AC1014">
        <v>2019</v>
      </c>
      <c r="AD1014">
        <v>8</v>
      </c>
      <c r="AE1014">
        <v>20</v>
      </c>
      <c r="AH1014">
        <v>1083020</v>
      </c>
      <c r="AI1014">
        <v>7787931</v>
      </c>
      <c r="AJ1014" s="4">
        <v>1083000</v>
      </c>
      <c r="AK1014" s="4">
        <v>7787000</v>
      </c>
      <c r="AL1014">
        <v>13</v>
      </c>
      <c r="AN1014">
        <v>40</v>
      </c>
      <c r="AP1014" t="s">
        <v>6826</v>
      </c>
      <c r="AQ1014">
        <v>100931</v>
      </c>
      <c r="AT1014">
        <v>1</v>
      </c>
      <c r="AU1014" t="s">
        <v>12</v>
      </c>
      <c r="AV1014" t="s">
        <v>6827</v>
      </c>
      <c r="AW1014" t="s">
        <v>6828</v>
      </c>
      <c r="AX1014">
        <v>40</v>
      </c>
      <c r="AY1014" t="s">
        <v>38</v>
      </c>
      <c r="AZ1014" t="s">
        <v>39</v>
      </c>
      <c r="BB1014" s="5">
        <v>43697</v>
      </c>
      <c r="BC1014" s="6" t="s">
        <v>17</v>
      </c>
      <c r="BE1014">
        <v>4</v>
      </c>
      <c r="BF1014">
        <v>375208</v>
      </c>
      <c r="BH1014" t="s">
        <v>6829</v>
      </c>
      <c r="BT1014">
        <v>535104</v>
      </c>
    </row>
    <row r="1015" spans="1:72" x14ac:dyDescent="0.3">
      <c r="A1015">
        <v>535149</v>
      </c>
      <c r="B1015">
        <v>155067</v>
      </c>
      <c r="F1015" t="s">
        <v>0</v>
      </c>
      <c r="G1015" t="s">
        <v>5040</v>
      </c>
      <c r="H1015" t="s">
        <v>6830</v>
      </c>
      <c r="I1015" t="s">
        <v>793</v>
      </c>
      <c r="K1015">
        <v>1</v>
      </c>
      <c r="L1015" t="s">
        <v>4</v>
      </c>
      <c r="M1015">
        <v>100931</v>
      </c>
      <c r="N1015" t="s">
        <v>5</v>
      </c>
      <c r="Q1015" t="s">
        <v>2474</v>
      </c>
      <c r="R1015" s="23" t="s">
        <v>804</v>
      </c>
      <c r="S1015" s="23" t="s">
        <v>5454</v>
      </c>
      <c r="T1015" t="s">
        <v>6831</v>
      </c>
      <c r="U1015" s="1">
        <v>1</v>
      </c>
      <c r="V1015" t="s">
        <v>6047</v>
      </c>
      <c r="W1015" t="s">
        <v>6684</v>
      </c>
      <c r="X1015" s="2" t="s">
        <v>6534</v>
      </c>
      <c r="Y1015" s="3">
        <v>20</v>
      </c>
      <c r="Z1015" s="4">
        <v>2030</v>
      </c>
      <c r="AA1015" t="s">
        <v>6684</v>
      </c>
      <c r="AB1015" t="s">
        <v>6832</v>
      </c>
      <c r="AC1015">
        <v>2007</v>
      </c>
      <c r="AD1015">
        <v>9</v>
      </c>
      <c r="AE1015">
        <v>2</v>
      </c>
      <c r="AF1015" t="s">
        <v>6714</v>
      </c>
      <c r="AG1015" t="s">
        <v>6714</v>
      </c>
      <c r="AH1015">
        <v>1084960</v>
      </c>
      <c r="AI1015">
        <v>7778263</v>
      </c>
      <c r="AJ1015" s="4">
        <v>1085000</v>
      </c>
      <c r="AK1015" s="4">
        <v>7779000</v>
      </c>
      <c r="AL1015">
        <v>7</v>
      </c>
      <c r="AN1015">
        <v>117</v>
      </c>
      <c r="AP1015" s="5"/>
      <c r="AQ1015">
        <v>100931</v>
      </c>
      <c r="AT1015">
        <v>1</v>
      </c>
      <c r="AU1015" t="s">
        <v>12</v>
      </c>
      <c r="AV1015" t="s">
        <v>6833</v>
      </c>
      <c r="AW1015" t="s">
        <v>6834</v>
      </c>
      <c r="AX1015">
        <v>117</v>
      </c>
      <c r="AY1015" t="s">
        <v>5048</v>
      </c>
      <c r="AZ1015" t="s">
        <v>5049</v>
      </c>
      <c r="BB1015" s="5">
        <v>39337</v>
      </c>
      <c r="BC1015" s="6" t="s">
        <v>17</v>
      </c>
      <c r="BE1015">
        <v>5</v>
      </c>
      <c r="BF1015">
        <v>304675</v>
      </c>
      <c r="BG1015">
        <v>41479</v>
      </c>
      <c r="BH1015" t="s">
        <v>6835</v>
      </c>
      <c r="BJ1015" t="s">
        <v>6836</v>
      </c>
      <c r="BT1015">
        <v>535149</v>
      </c>
    </row>
    <row r="1016" spans="1:72" x14ac:dyDescent="0.3">
      <c r="A1016">
        <v>535150</v>
      </c>
      <c r="B1016">
        <v>13654</v>
      </c>
      <c r="F1016" t="s">
        <v>0</v>
      </c>
      <c r="G1016" t="s">
        <v>19</v>
      </c>
      <c r="H1016" t="s">
        <v>6837</v>
      </c>
      <c r="I1016" t="s">
        <v>21</v>
      </c>
      <c r="K1016">
        <v>1</v>
      </c>
      <c r="L1016" t="s">
        <v>4</v>
      </c>
      <c r="M1016">
        <v>100931</v>
      </c>
      <c r="N1016" t="s">
        <v>5</v>
      </c>
      <c r="Q1016" t="s">
        <v>2474</v>
      </c>
      <c r="R1016" s="23" t="s">
        <v>804</v>
      </c>
      <c r="S1016" s="23" t="s">
        <v>5454</v>
      </c>
      <c r="T1016" t="s">
        <v>6831</v>
      </c>
      <c r="U1016" s="1">
        <v>1</v>
      </c>
      <c r="V1016" t="s">
        <v>6047</v>
      </c>
      <c r="W1016" t="s">
        <v>6684</v>
      </c>
      <c r="X1016" s="2" t="s">
        <v>6534</v>
      </c>
      <c r="Y1016" s="3">
        <v>20</v>
      </c>
      <c r="Z1016" s="4">
        <v>2030</v>
      </c>
      <c r="AA1016" t="s">
        <v>6684</v>
      </c>
      <c r="AB1016" t="s">
        <v>6838</v>
      </c>
      <c r="AC1016">
        <v>2011</v>
      </c>
      <c r="AD1016">
        <v>8</v>
      </c>
      <c r="AE1016">
        <v>14</v>
      </c>
      <c r="AF1016" t="s">
        <v>6488</v>
      </c>
      <c r="AH1016" s="4">
        <v>1084985</v>
      </c>
      <c r="AI1016" s="4">
        <v>7778267</v>
      </c>
      <c r="AJ1016" s="4">
        <v>1085000</v>
      </c>
      <c r="AK1016" s="4">
        <v>7779000</v>
      </c>
      <c r="AL1016">
        <v>5</v>
      </c>
      <c r="AM1016" s="4"/>
      <c r="AN1016">
        <v>1010</v>
      </c>
      <c r="AP1016" s="5" t="s">
        <v>6839</v>
      </c>
      <c r="AQ1016">
        <v>100931</v>
      </c>
      <c r="AT1016">
        <v>1</v>
      </c>
      <c r="AU1016" t="s">
        <v>12</v>
      </c>
      <c r="AV1016" t="s">
        <v>6840</v>
      </c>
      <c r="AW1016" t="s">
        <v>6841</v>
      </c>
      <c r="AX1016">
        <v>1010</v>
      </c>
      <c r="AY1016" t="s">
        <v>28</v>
      </c>
      <c r="AZ1016" t="s">
        <v>29</v>
      </c>
      <c r="BB1016" s="5">
        <v>43709.902777777803</v>
      </c>
      <c r="BC1016" s="6" t="s">
        <v>17</v>
      </c>
      <c r="BE1016">
        <v>6</v>
      </c>
      <c r="BF1016">
        <v>10272</v>
      </c>
      <c r="BG1016">
        <v>41483</v>
      </c>
      <c r="BH1016" t="s">
        <v>6842</v>
      </c>
      <c r="BT1016">
        <v>535150</v>
      </c>
    </row>
    <row r="1017" spans="1:72" x14ac:dyDescent="0.3">
      <c r="A1017">
        <v>535159</v>
      </c>
      <c r="B1017">
        <v>154367</v>
      </c>
      <c r="F1017" t="s">
        <v>0</v>
      </c>
      <c r="G1017" t="s">
        <v>5040</v>
      </c>
      <c r="H1017" t="s">
        <v>6843</v>
      </c>
      <c r="I1017" t="s">
        <v>793</v>
      </c>
      <c r="K1017">
        <v>1</v>
      </c>
      <c r="L1017" t="s">
        <v>4</v>
      </c>
      <c r="M1017">
        <v>100931</v>
      </c>
      <c r="N1017" t="s">
        <v>5</v>
      </c>
      <c r="Q1017" t="s">
        <v>2474</v>
      </c>
      <c r="R1017" s="23" t="s">
        <v>804</v>
      </c>
      <c r="S1017" s="23" t="s">
        <v>5454</v>
      </c>
      <c r="T1017" t="s">
        <v>6844</v>
      </c>
      <c r="U1017" s="1">
        <v>1</v>
      </c>
      <c r="V1017" t="s">
        <v>6047</v>
      </c>
      <c r="W1017" t="s">
        <v>6684</v>
      </c>
      <c r="X1017" s="2" t="s">
        <v>6534</v>
      </c>
      <c r="Y1017" s="3">
        <v>20</v>
      </c>
      <c r="Z1017" s="4">
        <v>2030</v>
      </c>
      <c r="AA1017" t="s">
        <v>6684</v>
      </c>
      <c r="AB1017" t="s">
        <v>6845</v>
      </c>
      <c r="AC1017">
        <v>1958</v>
      </c>
      <c r="AD1017">
        <v>8</v>
      </c>
      <c r="AE1017">
        <v>16</v>
      </c>
      <c r="AF1017" t="s">
        <v>2709</v>
      </c>
      <c r="AG1017" t="s">
        <v>2709</v>
      </c>
      <c r="AH1017">
        <v>1085983</v>
      </c>
      <c r="AI1017">
        <v>7787554</v>
      </c>
      <c r="AJ1017" s="4">
        <v>1085000</v>
      </c>
      <c r="AK1017" s="4">
        <v>7787000</v>
      </c>
      <c r="AL1017">
        <v>1414</v>
      </c>
      <c r="AN1017">
        <v>117</v>
      </c>
      <c r="AP1017" s="5"/>
      <c r="AQ1017">
        <v>100931</v>
      </c>
      <c r="AT1017">
        <v>1</v>
      </c>
      <c r="AU1017" t="s">
        <v>12</v>
      </c>
      <c r="AV1017" t="s">
        <v>6846</v>
      </c>
      <c r="AW1017" t="s">
        <v>6847</v>
      </c>
      <c r="AX1017">
        <v>117</v>
      </c>
      <c r="AY1017" t="s">
        <v>5048</v>
      </c>
      <c r="AZ1017" t="s">
        <v>5049</v>
      </c>
      <c r="BB1017" s="5">
        <v>39533</v>
      </c>
      <c r="BC1017" s="6" t="s">
        <v>17</v>
      </c>
      <c r="BE1017">
        <v>5</v>
      </c>
      <c r="BF1017">
        <v>303925</v>
      </c>
      <c r="BG1017">
        <v>41464</v>
      </c>
      <c r="BH1017" t="s">
        <v>6848</v>
      </c>
      <c r="BJ1017" t="s">
        <v>6849</v>
      </c>
      <c r="BT1017">
        <v>535159</v>
      </c>
    </row>
    <row r="1018" spans="1:72" x14ac:dyDescent="0.3">
      <c r="A1018">
        <v>535156</v>
      </c>
      <c r="B1018">
        <v>181816</v>
      </c>
      <c r="F1018" t="s">
        <v>0</v>
      </c>
      <c r="G1018" t="s">
        <v>1</v>
      </c>
      <c r="H1018" t="s">
        <v>6850</v>
      </c>
      <c r="I1018" t="s">
        <v>3</v>
      </c>
      <c r="K1018">
        <v>1</v>
      </c>
      <c r="L1018" t="s">
        <v>4</v>
      </c>
      <c r="M1018">
        <v>100931</v>
      </c>
      <c r="N1018" t="s">
        <v>5</v>
      </c>
      <c r="R1018" s="23" t="s">
        <v>804</v>
      </c>
      <c r="S1018" s="23" t="s">
        <v>5454</v>
      </c>
      <c r="T1018" t="s">
        <v>6844</v>
      </c>
      <c r="U1018" s="1">
        <v>1</v>
      </c>
      <c r="V1018" t="s">
        <v>6047</v>
      </c>
      <c r="W1018" t="s">
        <v>6684</v>
      </c>
      <c r="X1018" s="2" t="s">
        <v>6534</v>
      </c>
      <c r="Y1018" s="3">
        <v>20</v>
      </c>
      <c r="Z1018" s="4">
        <v>2030</v>
      </c>
      <c r="AA1018" t="s">
        <v>6684</v>
      </c>
      <c r="AB1018" t="s">
        <v>6851</v>
      </c>
      <c r="AC1018">
        <v>1958</v>
      </c>
      <c r="AD1018">
        <v>8</v>
      </c>
      <c r="AE1018">
        <v>16</v>
      </c>
      <c r="AF1018" t="s">
        <v>2022</v>
      </c>
      <c r="AG1018" t="s">
        <v>2022</v>
      </c>
      <c r="AH1018">
        <v>1085648</v>
      </c>
      <c r="AI1018">
        <v>7786924</v>
      </c>
      <c r="AJ1018" s="4">
        <v>1085000</v>
      </c>
      <c r="AK1018" s="4">
        <v>7787000</v>
      </c>
      <c r="AL1018">
        <v>707</v>
      </c>
      <c r="AN1018">
        <v>23</v>
      </c>
      <c r="AP1018" s="5"/>
      <c r="AQ1018">
        <v>100931</v>
      </c>
      <c r="AT1018">
        <v>1</v>
      </c>
      <c r="AU1018" t="s">
        <v>12</v>
      </c>
      <c r="AV1018" t="s">
        <v>6852</v>
      </c>
      <c r="AW1018" t="s">
        <v>6853</v>
      </c>
      <c r="AX1018">
        <v>23</v>
      </c>
      <c r="AY1018" t="s">
        <v>15</v>
      </c>
      <c r="AZ1018" t="s">
        <v>16</v>
      </c>
      <c r="BB1018" s="5">
        <v>37519</v>
      </c>
      <c r="BC1018" s="6" t="s">
        <v>17</v>
      </c>
      <c r="BE1018">
        <v>4</v>
      </c>
      <c r="BF1018">
        <v>328126</v>
      </c>
      <c r="BG1018">
        <v>42139</v>
      </c>
      <c r="BH1018" t="s">
        <v>6854</v>
      </c>
      <c r="BT1018">
        <v>535156</v>
      </c>
    </row>
    <row r="1019" spans="1:72" x14ac:dyDescent="0.3">
      <c r="A1019">
        <v>535136</v>
      </c>
      <c r="B1019">
        <v>153897</v>
      </c>
      <c r="F1019" t="s">
        <v>0</v>
      </c>
      <c r="G1019" t="s">
        <v>5040</v>
      </c>
      <c r="H1019" t="s">
        <v>6855</v>
      </c>
      <c r="I1019" t="s">
        <v>793</v>
      </c>
      <c r="K1019">
        <v>1</v>
      </c>
      <c r="L1019" t="s">
        <v>4</v>
      </c>
      <c r="M1019">
        <v>100931</v>
      </c>
      <c r="N1019" t="s">
        <v>5</v>
      </c>
      <c r="Q1019" t="s">
        <v>2474</v>
      </c>
      <c r="R1019" s="23" t="s">
        <v>804</v>
      </c>
      <c r="S1019" s="23" t="s">
        <v>5454</v>
      </c>
      <c r="T1019" t="s">
        <v>6856</v>
      </c>
      <c r="U1019" s="1">
        <v>1</v>
      </c>
      <c r="V1019" t="s">
        <v>6047</v>
      </c>
      <c r="W1019" t="s">
        <v>6684</v>
      </c>
      <c r="X1019" s="2" t="s">
        <v>6534</v>
      </c>
      <c r="Y1019" s="3">
        <v>20</v>
      </c>
      <c r="Z1019" s="4">
        <v>2030</v>
      </c>
      <c r="AA1019" t="s">
        <v>6684</v>
      </c>
      <c r="AB1019" t="s">
        <v>6857</v>
      </c>
      <c r="AC1019">
        <v>1996</v>
      </c>
      <c r="AD1019">
        <v>7</v>
      </c>
      <c r="AE1019">
        <v>29</v>
      </c>
      <c r="AF1019" t="s">
        <v>6858</v>
      </c>
      <c r="AG1019" t="s">
        <v>6858</v>
      </c>
      <c r="AH1019">
        <v>1084197</v>
      </c>
      <c r="AI1019">
        <v>7801766</v>
      </c>
      <c r="AJ1019" s="4">
        <v>1085000</v>
      </c>
      <c r="AK1019" s="4">
        <v>7801000</v>
      </c>
      <c r="AL1019">
        <v>71</v>
      </c>
      <c r="AN1019">
        <v>117</v>
      </c>
      <c r="AP1019" s="5"/>
      <c r="AQ1019">
        <v>100931</v>
      </c>
      <c r="AT1019">
        <v>1</v>
      </c>
      <c r="AU1019" t="s">
        <v>12</v>
      </c>
      <c r="AV1019" t="s">
        <v>6859</v>
      </c>
      <c r="AW1019" t="s">
        <v>6860</v>
      </c>
      <c r="AX1019">
        <v>117</v>
      </c>
      <c r="AY1019" t="s">
        <v>5048</v>
      </c>
      <c r="AZ1019" t="s">
        <v>5049</v>
      </c>
      <c r="BB1019" s="5">
        <v>39660</v>
      </c>
      <c r="BC1019" s="6" t="s">
        <v>17</v>
      </c>
      <c r="BE1019">
        <v>5</v>
      </c>
      <c r="BF1019">
        <v>303501</v>
      </c>
      <c r="BG1019">
        <v>41470</v>
      </c>
      <c r="BH1019" t="s">
        <v>6861</v>
      </c>
      <c r="BJ1019" t="s">
        <v>6862</v>
      </c>
      <c r="BT1019">
        <v>535136</v>
      </c>
    </row>
    <row r="1020" spans="1:72" ht="13.8" customHeight="1" x14ac:dyDescent="0.3">
      <c r="A1020">
        <v>207858</v>
      </c>
      <c r="C1020">
        <v>1</v>
      </c>
      <c r="D1020">
        <v>1</v>
      </c>
      <c r="E1020">
        <v>1</v>
      </c>
      <c r="F1020" t="s">
        <v>0</v>
      </c>
      <c r="G1020" t="s">
        <v>1</v>
      </c>
      <c r="H1020" t="s">
        <v>2410</v>
      </c>
      <c r="I1020" s="7" t="str">
        <f>HYPERLINK(AP1020,"Hb")</f>
        <v>Hb</v>
      </c>
      <c r="K1020">
        <v>1</v>
      </c>
      <c r="L1020" t="s">
        <v>4</v>
      </c>
      <c r="M1020">
        <v>100931</v>
      </c>
      <c r="N1020" t="s">
        <v>5</v>
      </c>
      <c r="R1020" s="23" t="s">
        <v>804</v>
      </c>
      <c r="S1020" s="23" t="s">
        <v>5454</v>
      </c>
      <c r="T1020" t="s">
        <v>2411</v>
      </c>
      <c r="U1020" s="9">
        <v>3</v>
      </c>
      <c r="V1020" t="s">
        <v>7</v>
      </c>
      <c r="W1020" t="s">
        <v>2412</v>
      </c>
      <c r="X1020" t="s">
        <v>2232</v>
      </c>
      <c r="Y1020" s="3">
        <v>6</v>
      </c>
      <c r="Z1020" s="4">
        <v>624</v>
      </c>
      <c r="AA1020" t="s">
        <v>2412</v>
      </c>
      <c r="AB1020" t="s">
        <v>2413</v>
      </c>
      <c r="AC1020">
        <v>1869</v>
      </c>
      <c r="AD1020">
        <v>7</v>
      </c>
      <c r="AE1020">
        <v>20</v>
      </c>
      <c r="AF1020" t="s">
        <v>2414</v>
      </c>
      <c r="AG1020" t="s">
        <v>2414</v>
      </c>
      <c r="AH1020">
        <v>210699</v>
      </c>
      <c r="AI1020">
        <v>6635186</v>
      </c>
      <c r="AJ1020" s="4">
        <v>211000</v>
      </c>
      <c r="AK1020" s="4">
        <v>6635000</v>
      </c>
      <c r="AL1020">
        <v>22141</v>
      </c>
      <c r="AN1020">
        <v>8</v>
      </c>
      <c r="AO1020" t="s">
        <v>2415</v>
      </c>
      <c r="AP1020" t="s">
        <v>2416</v>
      </c>
      <c r="AQ1020">
        <v>100931</v>
      </c>
      <c r="AT1020">
        <v>1</v>
      </c>
      <c r="AU1020" t="s">
        <v>12</v>
      </c>
      <c r="AV1020" t="s">
        <v>2417</v>
      </c>
      <c r="AW1020" t="s">
        <v>2418</v>
      </c>
      <c r="AX1020">
        <v>8</v>
      </c>
      <c r="AY1020" t="s">
        <v>15</v>
      </c>
      <c r="AZ1020" t="s">
        <v>49</v>
      </c>
      <c r="BA1020">
        <v>1</v>
      </c>
      <c r="BB1020" s="5">
        <v>37287</v>
      </c>
      <c r="BC1020" s="6" t="s">
        <v>17</v>
      </c>
      <c r="BE1020">
        <v>3</v>
      </c>
      <c r="BF1020">
        <v>477932</v>
      </c>
      <c r="BH1020" t="s">
        <v>2419</v>
      </c>
      <c r="BJ1020" t="s">
        <v>2420</v>
      </c>
      <c r="BT1020">
        <v>207858</v>
      </c>
    </row>
  </sheetData>
  <sortState xmlns:xlrd2="http://schemas.microsoft.com/office/spreadsheetml/2017/richdata2" ref="A2:BT952">
    <sortCondition ref="C2:C952"/>
    <sortCondition ref="D2:D952"/>
    <sortCondition ref="E2:E95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Ark1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Bruker</dc:creator>
  <cp:lastModifiedBy>Bruker</cp:lastModifiedBy>
  <dcterms:created xsi:type="dcterms:W3CDTF">2022-08-24T07:24:27Z</dcterms:created>
  <dcterms:modified xsi:type="dcterms:W3CDTF">2022-08-24T12:24:01Z</dcterms:modified>
</cp:coreProperties>
</file>