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ragana\"/>
    </mc:Choice>
  </mc:AlternateContent>
  <xr:revisionPtr revIDLastSave="0" documentId="8_{4E1E932B-2DC4-4B9A-B9A3-22B0F93E8E14}" xr6:coauthVersionLast="47" xr6:coauthVersionMax="47" xr10:uidLastSave="{00000000-0000-0000-0000-000000000000}"/>
  <bookViews>
    <workbookView xWindow="-108" yWindow="-108" windowWidth="23256" windowHeight="12576" xr2:uid="{685FE7A9-917C-4FA7-A164-9FC6D2BF788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164" i="1"/>
  <c r="I6" i="1"/>
  <c r="I165" i="1"/>
  <c r="I167" i="1"/>
  <c r="I168" i="1"/>
  <c r="I169" i="1"/>
  <c r="I170" i="1"/>
  <c r="I171" i="1"/>
  <c r="I172" i="1"/>
  <c r="I173" i="1"/>
  <c r="I174" i="1"/>
  <c r="I175" i="1"/>
  <c r="I177" i="1"/>
  <c r="I178" i="1"/>
  <c r="I179" i="1"/>
  <c r="I181" i="1"/>
  <c r="I16" i="1"/>
  <c r="I184" i="1"/>
  <c r="I186" i="1"/>
  <c r="I188" i="1"/>
  <c r="I21" i="1"/>
  <c r="I191" i="1"/>
  <c r="I192" i="1"/>
  <c r="I23" i="1"/>
  <c r="I193" i="1"/>
  <c r="I194" i="1"/>
  <c r="I196" i="1"/>
  <c r="I197" i="1"/>
  <c r="I198" i="1"/>
  <c r="I128" i="1"/>
  <c r="I129" i="1"/>
  <c r="I200" i="1"/>
  <c r="I201" i="1"/>
  <c r="I298" i="1"/>
  <c r="I134" i="1"/>
  <c r="I202" i="1"/>
  <c r="I207" i="1"/>
  <c r="I208" i="1"/>
  <c r="I144" i="1"/>
  <c r="I215" i="1"/>
  <c r="I216" i="1"/>
  <c r="I219" i="1"/>
  <c r="I351" i="1"/>
  <c r="I220" i="1"/>
  <c r="I222" i="1"/>
  <c r="I35" i="1"/>
  <c r="I223" i="1"/>
  <c r="I224" i="1"/>
  <c r="I225" i="1"/>
  <c r="I226" i="1"/>
  <c r="I227" i="1"/>
  <c r="I230" i="1"/>
  <c r="I231" i="1"/>
  <c r="I232" i="1"/>
  <c r="I234" i="1"/>
  <c r="I320" i="1"/>
  <c r="I236" i="1"/>
  <c r="I237" i="1"/>
  <c r="I238" i="1"/>
  <c r="I242" i="1"/>
  <c r="I243" i="1"/>
  <c r="I245" i="1"/>
  <c r="I247" i="1"/>
  <c r="I248" i="1"/>
  <c r="I49" i="1"/>
  <c r="I53" i="1"/>
  <c r="I54" i="1"/>
  <c r="I249" i="1"/>
  <c r="I250" i="1"/>
  <c r="I347" i="1"/>
  <c r="I56" i="1"/>
  <c r="I57" i="1"/>
  <c r="I251" i="1"/>
  <c r="I155" i="1"/>
  <c r="I156" i="1"/>
  <c r="I59" i="1"/>
  <c r="I60" i="1"/>
  <c r="I254" i="1"/>
  <c r="I256" i="1"/>
  <c r="I160" i="1"/>
  <c r="I64" i="1"/>
  <c r="I65" i="1"/>
  <c r="I261" i="1"/>
  <c r="I262" i="1"/>
  <c r="I266" i="1"/>
  <c r="I300" i="1"/>
  <c r="I268" i="1"/>
  <c r="I269" i="1"/>
  <c r="I270" i="1"/>
  <c r="I281" i="1"/>
  <c r="I348" i="1"/>
  <c r="I283" i="1"/>
  <c r="I70" i="1"/>
  <c r="I71" i="1"/>
  <c r="I72" i="1"/>
  <c r="I310" i="1"/>
  <c r="I285" i="1"/>
  <c r="I286" i="1"/>
  <c r="I288" i="1"/>
  <c r="I311" i="1"/>
  <c r="I312" i="1"/>
  <c r="I290" i="1"/>
  <c r="I323" i="1"/>
  <c r="I328" i="1"/>
  <c r="I331" i="1"/>
  <c r="I342" i="1"/>
  <c r="I324" i="1"/>
  <c r="I332" i="1"/>
  <c r="I343" i="1"/>
  <c r="I344" i="1"/>
  <c r="I163" i="1"/>
  <c r="I325" i="1"/>
  <c r="I326" i="1"/>
  <c r="I327" i="1"/>
  <c r="I294" i="1"/>
  <c r="I76" i="1"/>
</calcChain>
</file>

<file path=xl/sharedStrings.xml><?xml version="1.0" encoding="utf-8"?>
<sst xmlns="http://schemas.openxmlformats.org/spreadsheetml/2006/main" count="8144" uniqueCount="2750">
  <si>
    <t>A</t>
  </si>
  <si>
    <t>BioFokus</t>
  </si>
  <si>
    <t>293534</t>
  </si>
  <si>
    <t>Obs</t>
  </si>
  <si>
    <t>4A</t>
  </si>
  <si>
    <t>Caragana arborescens</t>
  </si>
  <si>
    <t>297_6559</t>
  </si>
  <si>
    <t>Viken</t>
  </si>
  <si>
    <t>Halden</t>
  </si>
  <si>
    <t>Øf</t>
  </si>
  <si>
    <t>Aremarkveien – Ved nr. 15</t>
  </si>
  <si>
    <t>Olsen, K.M.; Bengtson, R.; Olsen, S.</t>
  </si>
  <si>
    <t>Olsen, K.M.; Bengtson, R.</t>
  </si>
  <si>
    <t>Notes about species; Koordinatet må justeres!</t>
  </si>
  <si>
    <t>AlienSpecie</t>
  </si>
  <si>
    <t>Høy risiko (HI)</t>
  </si>
  <si>
    <t>POINT (297089 6559423)</t>
  </si>
  <si>
    <t>biofokus</t>
  </si>
  <si>
    <t>ArtKart</t>
  </si>
  <si>
    <t>59_293534</t>
  </si>
  <si>
    <t>335383</t>
  </si>
  <si>
    <t>Aremarkveien – (W Bjørnestad) Ved nr. 15</t>
  </si>
  <si>
    <t>POINT (297171 6559462)</t>
  </si>
  <si>
    <t>59_335383</t>
  </si>
  <si>
    <t>O</t>
  </si>
  <si>
    <t>490878</t>
  </si>
  <si>
    <t>Hb</t>
  </si>
  <si>
    <t>299_6567</t>
  </si>
  <si>
    <t>Halden: Fugleputt på den gamle broa \Gjengroinsmark ikke langt fra hage</t>
  </si>
  <si>
    <t>Bjørn Petter Løfall</t>
  </si>
  <si>
    <t>OR</t>
  </si>
  <si>
    <t>POINT (299875 6567694)</t>
  </si>
  <si>
    <t>urn:catalog:O:V:490878</t>
  </si>
  <si>
    <t>Naturhistorisk Museum - UiO</t>
  </si>
  <si>
    <t>v</t>
  </si>
  <si>
    <t>8_490878</t>
  </si>
  <si>
    <t>O_490878</t>
  </si>
  <si>
    <t>NBF</t>
  </si>
  <si>
    <t>24432534</t>
  </si>
  <si>
    <t>251_6597</t>
  </si>
  <si>
    <t>Moss</t>
  </si>
  <si>
    <t>Tronvika på Jeløy, Moss i Østfold, Moss, Vi \på havstrand</t>
  </si>
  <si>
    <t>Kåre Arnstein Lye|John Sandve</t>
  </si>
  <si>
    <t>https://www.artsobservasjoner.no/Sighting/24432534</t>
  </si>
  <si>
    <t>POINT (250079 6597176)</t>
  </si>
  <si>
    <t>urn:uuid:d1cac50c-a485-4fdc-9b05-9a91aedaf8f2</t>
  </si>
  <si>
    <t>Norsk botanisk forening</t>
  </si>
  <si>
    <t>so2-vascular</t>
  </si>
  <si>
    <t>1010_24432534</t>
  </si>
  <si>
    <t>24058167</t>
  </si>
  <si>
    <t>279_6565</t>
  </si>
  <si>
    <t>Sarpsborg</t>
  </si>
  <si>
    <t>Røaveien nf Berg, Sarpsborg, Vi</t>
  </si>
  <si>
    <t>Bård Haugsrud|Agnete Sporild Olsen|Egil Michaelsen</t>
  </si>
  <si>
    <t>https://www.artsobservasjoner.no/Sighting/24058167</t>
  </si>
  <si>
    <t>POINT (279698 6565004)</t>
  </si>
  <si>
    <t>urn:uuid:e8709d29-c6bc-457a-a1ef-7c05c47b0f49</t>
  </si>
  <si>
    <t>1010_24058167</t>
  </si>
  <si>
    <t>309712</t>
  </si>
  <si>
    <t>279_6575</t>
  </si>
  <si>
    <t>Sarpsborg. Gatedalen, avfallplass og flisfylling, fire meter høyt kratt</t>
  </si>
  <si>
    <t>Jan Ingar I. Båtvik</t>
  </si>
  <si>
    <t>https://www.unimus.no/felles/bilder/web_hent_bilde.php?id=13964281&amp;type=jpeg</t>
  </si>
  <si>
    <t>POINT (278919 6575573)</t>
  </si>
  <si>
    <t>urn:catalog:O:V:309712</t>
  </si>
  <si>
    <t>8_309712</t>
  </si>
  <si>
    <t>O_309712</t>
  </si>
  <si>
    <t>24448743</t>
  </si>
  <si>
    <t>259_6579</t>
  </si>
  <si>
    <t>Fredrikstad</t>
  </si>
  <si>
    <t>Saltnes øst, Fredrikstad, Vi \ /[Kvant.:] 4</t>
  </si>
  <si>
    <t>Alecsander Skråning</t>
  </si>
  <si>
    <t>https://www.artsobservasjoner.no/Sighting/24448743</t>
  </si>
  <si>
    <t>POINT (258990 6579915)</t>
  </si>
  <si>
    <t>urn:uuid:b716f156-8e04-4280-ad9f-7c7a3bd5ef70</t>
  </si>
  <si>
    <t>1010_24448743</t>
  </si>
  <si>
    <t>451370</t>
  </si>
  <si>
    <t>269_6567</t>
  </si>
  <si>
    <t>Fredrikstad. Avfallsplass på Øra.</t>
  </si>
  <si>
    <t>Øivind Johansen</t>
  </si>
  <si>
    <t>GS</t>
  </si>
  <si>
    <t>https://www.unimus.no/felles/bilder/web_hent_bilde.php?id=13333911&amp;type=jpeg</t>
  </si>
  <si>
    <t>POINT (269755 6567802)</t>
  </si>
  <si>
    <t>urn:catalog:O:V:451370</t>
  </si>
  <si>
    <t>8_451370</t>
  </si>
  <si>
    <t>O_451370</t>
  </si>
  <si>
    <t>14579041</t>
  </si>
  <si>
    <t>273_6549</t>
  </si>
  <si>
    <t>Hvaler</t>
  </si>
  <si>
    <t>Hvaler, Skjærhalden tettsted, Kirkøy, Hvaler, Vi \Skrotemark</t>
  </si>
  <si>
    <t>Bjørn Petter Løfall|Egil Michaelsen|Sylfest Kringen</t>
  </si>
  <si>
    <t>https://www.artsobservasjoner.no/Sighting/14579041</t>
  </si>
  <si>
    <t>POINT (272368 6549875)</t>
  </si>
  <si>
    <t>urn:uuid:cc50dc77-8429-4ab8-aa01-42470b108849</t>
  </si>
  <si>
    <t>1010_14579041</t>
  </si>
  <si>
    <t>254931</t>
  </si>
  <si>
    <t>Hvaler: Skjærhalden v/Storveien, ca. 150 m SØ for rådhuset \Skrotemark, grusig</t>
  </si>
  <si>
    <t>POINT (272388 6549873)</t>
  </si>
  <si>
    <t>urn:catalog:O:V:254931</t>
  </si>
  <si>
    <t>8_254931</t>
  </si>
  <si>
    <t>O_254931</t>
  </si>
  <si>
    <t>342734</t>
  </si>
  <si>
    <t>315_6589</t>
  </si>
  <si>
    <t>Marker</t>
  </si>
  <si>
    <t>Buer Ø, v/gml. tollstasjon \Kratt</t>
  </si>
  <si>
    <t>Ingvar Spikkeland</t>
  </si>
  <si>
    <t>https://www.unimus.no/felles/bilder/web_hent_bilde.php?id=13318957&amp;type=jpeg</t>
  </si>
  <si>
    <t>POINT (314702 6589901)</t>
  </si>
  <si>
    <t>urn:catalog:O:V:342734</t>
  </si>
  <si>
    <t>8_342734</t>
  </si>
  <si>
    <t>O_342734</t>
  </si>
  <si>
    <t>22574661</t>
  </si>
  <si>
    <t>289_6621</t>
  </si>
  <si>
    <t>Indre Østfold</t>
  </si>
  <si>
    <t>Trøgstad</t>
  </si>
  <si>
    <t>Håkåsvegen, Trøgstad i Østfold, Indre Østfold, Vi \i skogkant mot eng</t>
  </si>
  <si>
    <t>Kåre Arnstein Lye</t>
  </si>
  <si>
    <t>https://www.artsobservasjoner.no/Sighting/22574661</t>
  </si>
  <si>
    <t>POINT (289958 6621124)</t>
  </si>
  <si>
    <t>urn:uuid:a677c820-eae4-4258-a5ce-2181535f5543</t>
  </si>
  <si>
    <t>1010_22574661</t>
  </si>
  <si>
    <t>451373</t>
  </si>
  <si>
    <t>295_6615</t>
  </si>
  <si>
    <t>Trøgstad. Risbraate.</t>
  </si>
  <si>
    <t>Kr. Andreassen</t>
  </si>
  <si>
    <t>Forvillet. Flere små busker i skogen. Ingen avfallsplass.  GS</t>
  </si>
  <si>
    <t>https://www.unimus.no/felles/bilder/web_hent_bilde.php?id=13333914&amp;type=jpeg</t>
  </si>
  <si>
    <t>POINT (295587 6614684)</t>
  </si>
  <si>
    <t>urn:catalog:O:V:451373</t>
  </si>
  <si>
    <t>8_451373</t>
  </si>
  <si>
    <t>O_451373</t>
  </si>
  <si>
    <t>266922</t>
  </si>
  <si>
    <t>279_6615</t>
  </si>
  <si>
    <t>Spydeberg</t>
  </si>
  <si>
    <t>Spydeberg; Stasjonsgt.; Enslig busk på \industritomt/skrotem.</t>
  </si>
  <si>
    <t>Nils Orderud</t>
  </si>
  <si>
    <t>https://www.unimus.no/felles/bilder/web_hent_bilde.php?id=13302675&amp;type=jpeg</t>
  </si>
  <si>
    <t>POINT (278833 6615448)</t>
  </si>
  <si>
    <t>urn:catalog:O:V:266922</t>
  </si>
  <si>
    <t>8_266922</t>
  </si>
  <si>
    <t>O_266922</t>
  </si>
  <si>
    <t>320254</t>
  </si>
  <si>
    <t>285_6611</t>
  </si>
  <si>
    <t>Askim</t>
  </si>
  <si>
    <t>Henstad \Skrotemark inntil skog</t>
  </si>
  <si>
    <t>Solveig Vatne Gustavsen</t>
  </si>
  <si>
    <t>https://www.unimus.no/felles/bilder/web_hent_bilde.php?id=13329143&amp;type=jpeg</t>
  </si>
  <si>
    <t>POINT (284661 6611001)</t>
  </si>
  <si>
    <t>urn:catalog:O:V:320254</t>
  </si>
  <si>
    <t>8_320254</t>
  </si>
  <si>
    <t>O_320254</t>
  </si>
  <si>
    <t>283462</t>
  </si>
  <si>
    <t>285_6613</t>
  </si>
  <si>
    <t>Nær Askim bygdetun, enslig busk i kratt, skog - fjellknaus.</t>
  </si>
  <si>
    <t>https://www.unimus.no/felles/bilder/web_hent_bilde.php?id=13304560&amp;type=jpeg</t>
  </si>
  <si>
    <t>POINT (284054 6612062)</t>
  </si>
  <si>
    <t>urn:catalog:O:V:283462</t>
  </si>
  <si>
    <t>8_283462</t>
  </si>
  <si>
    <t>O_283462</t>
  </si>
  <si>
    <t>388914</t>
  </si>
  <si>
    <t>Askim: Grøtvedt, Askim museum øst \lite skogholt</t>
  </si>
  <si>
    <t>Håvard Lindheim</t>
  </si>
  <si>
    <t>https://www.unimus.no/felles/bilder/web_hent_bilde.php?id=14998426&amp;type=jpeg</t>
  </si>
  <si>
    <t>POINT (284154 6612023)</t>
  </si>
  <si>
    <t>urn:catalog:O:V:388914</t>
  </si>
  <si>
    <t>8_388914</t>
  </si>
  <si>
    <t>O_388914</t>
  </si>
  <si>
    <t>17601427</t>
  </si>
  <si>
    <t>Dæli, Indre Østfold, Vi</t>
  </si>
  <si>
    <t>Odd Egil Stabbetorp|Solgunn Strand</t>
  </si>
  <si>
    <t>https://www.artsobservasjoner.no/Sighting/17601427</t>
  </si>
  <si>
    <t>POINT (285745 6612547)</t>
  </si>
  <si>
    <t>urn:uuid:916bf1e0-cace-4bf0-bbb0-09b8f3306cf2</t>
  </si>
  <si>
    <t>1010_17601427</t>
  </si>
  <si>
    <t>260524</t>
  </si>
  <si>
    <t>289_6609</t>
  </si>
  <si>
    <t>Eidsberg</t>
  </si>
  <si>
    <t>Sletner, enslig busk i veikant, ant. forvillet.</t>
  </si>
  <si>
    <t>https://www.unimus.no/felles/bilder/web_hent_bilde.php?id=13302397&amp;type=jpeg</t>
  </si>
  <si>
    <t>POINT (289409 6609068)</t>
  </si>
  <si>
    <t>urn:catalog:O:V:260524</t>
  </si>
  <si>
    <t>8_260524</t>
  </si>
  <si>
    <t>O_260524</t>
  </si>
  <si>
    <t>451372</t>
  </si>
  <si>
    <t>291_6599</t>
  </si>
  <si>
    <t>Eidsberg. Bråtenes.</t>
  </si>
  <si>
    <t>Forvillet i skogen. Flere større og mindre busker.  GS</t>
  </si>
  <si>
    <t>https://www.unimus.no/felles/bilder/web_hent_bilde.php?id=13333913&amp;type=jpeg</t>
  </si>
  <si>
    <t>POINT (291747 6599965)</t>
  </si>
  <si>
    <t>urn:catalog:O:V:451372</t>
  </si>
  <si>
    <t>8_451372</t>
  </si>
  <si>
    <t>O_451372</t>
  </si>
  <si>
    <t>244994</t>
  </si>
  <si>
    <t>285_6605</t>
  </si>
  <si>
    <t>Skiptvet</t>
  </si>
  <si>
    <t>Skiptvet: Staås \Veikant. Forvilla fra nærliggende hage</t>
  </si>
  <si>
    <t>Bjørn Petter Løfall | Kristine Aasgaard | Solgunn Strand</t>
  </si>
  <si>
    <t>https://www.unimus.no/felles/bilder/web_hent_bilde.php?id=13974918&amp;type=jpeg</t>
  </si>
  <si>
    <t>POINT (284388 6604967)</t>
  </si>
  <si>
    <t>urn:catalog:O:V:244994</t>
  </si>
  <si>
    <t>8_244994</t>
  </si>
  <si>
    <t>O_244994</t>
  </si>
  <si>
    <t>15582916</t>
  </si>
  <si>
    <t>293_6591</t>
  </si>
  <si>
    <t>Rakkestad</t>
  </si>
  <si>
    <t>Rakkestad, N Bjørnstad, Rakkestad, Vi \gjenstående og spredd fra gammel hage</t>
  </si>
  <si>
    <t>Nils Skaarer</t>
  </si>
  <si>
    <t>Validator: Bjørn Petter Løfall</t>
  </si>
  <si>
    <t>flere store, noen mindre. Validationstatus: Approved Documented</t>
  </si>
  <si>
    <t>https://www.artsobservasjoner.no/Sighting/15582916</t>
  </si>
  <si>
    <t>POINT (293915 6590850)</t>
  </si>
  <si>
    <t>urn:uuid:d8b096fd-8d84-450b-bffb-77dc6ce28901</t>
  </si>
  <si>
    <t>1010_15582916</t>
  </si>
  <si>
    <t>335418</t>
  </si>
  <si>
    <t>293_6593</t>
  </si>
  <si>
    <t>Rakkestad – Storgata/Løvveien</t>
  </si>
  <si>
    <t>POINT (292522 6593048)</t>
  </si>
  <si>
    <t>59_335418</t>
  </si>
  <si>
    <t>18638210</t>
  </si>
  <si>
    <t>295_6587</t>
  </si>
  <si>
    <t>SØ for Ski søndre, Rakkestad, Vi \gammelt hageutkast</t>
  </si>
  <si>
    <t>2 store busker.</t>
  </si>
  <si>
    <t>https://www.artsobservasjoner.no/Sighting/18638210</t>
  </si>
  <si>
    <t>POINT (294910 6587747)</t>
  </si>
  <si>
    <t>urn:uuid:03c5eb26-1ce3-4dc8-ad22-30e042f85f2d</t>
  </si>
  <si>
    <t>1010_18638210</t>
  </si>
  <si>
    <t>246270</t>
  </si>
  <si>
    <t>295_6595</t>
  </si>
  <si>
    <t>Rakkestad: Gjulem \Fylling og grus</t>
  </si>
  <si>
    <t>https://www.unimus.no/felles/bilder/web_hent_bilde.php?id=13960569&amp;type=jpeg</t>
  </si>
  <si>
    <t>POINT (294827 6595556)</t>
  </si>
  <si>
    <t>urn:catalog:O:V:246270</t>
  </si>
  <si>
    <t>8_246270</t>
  </si>
  <si>
    <t>O_246270</t>
  </si>
  <si>
    <t>451371</t>
  </si>
  <si>
    <t>297_6587</t>
  </si>
  <si>
    <t>Degernes. Vesterby søndre.</t>
  </si>
  <si>
    <t>Forvillet. En mer enn mannshøg busk i veiskråning. Ingen avfallsplass. Mangler koordinat - satt til kommunesenter basert på navn:Rakkestad</t>
  </si>
  <si>
    <t>https://www.unimus.no/felles/bilder/web_hent_bilde.php?id=13333912&amp;type=jpeg</t>
  </si>
  <si>
    <t>POINT (296413 6586917)</t>
  </si>
  <si>
    <t>urn:catalog:O:V:451371</t>
  </si>
  <si>
    <t>8_451371</t>
  </si>
  <si>
    <t>O_451371</t>
  </si>
  <si>
    <t>18637978</t>
  </si>
  <si>
    <t>299_6575</t>
  </si>
  <si>
    <t>Rakkestad, V for Strykersetermosen32vpl42167123, Rakkestad, Vi \fylling</t>
  </si>
  <si>
    <t>Nils Skaarer|Bjørn Petter Løfall</t>
  </si>
  <si>
    <t>en busk.</t>
  </si>
  <si>
    <t>https://www.artsobservasjoner.no/Sighting/18637978</t>
  </si>
  <si>
    <t>POINT (299351 6574099)</t>
  </si>
  <si>
    <t>urn:uuid:e650fb22-700d-4178-b670-f7cbd0610bbf</t>
  </si>
  <si>
    <t>1010_18637978</t>
  </si>
  <si>
    <t>24346715</t>
  </si>
  <si>
    <t>301_6585</t>
  </si>
  <si>
    <t>Sønstegård, Rakkestad, Vi</t>
  </si>
  <si>
    <t>Validator: Even W. Hanssen</t>
  </si>
  <si>
    <t>Validationstatus: Approved Documented</t>
  </si>
  <si>
    <t>https://www.artsobservasjoner.no/Sighting/24346715</t>
  </si>
  <si>
    <t>POINT (300293 6585436)</t>
  </si>
  <si>
    <t>urn:uuid:7d413a79-c805-4c40-8958-af72d7646074</t>
  </si>
  <si>
    <t>1010_24346715</t>
  </si>
  <si>
    <t>249563</t>
  </si>
  <si>
    <t>301_6593</t>
  </si>
  <si>
    <t>Rakkestad: Slora \Skogkant med liljekonvall</t>
  </si>
  <si>
    <t>Svein Åstrøm | Sylfest Kringen</t>
  </si>
  <si>
    <t>https://www.unimus.no/felles/bilder/web_hent_bilde.php?id=14108494&amp;type=jpeg</t>
  </si>
  <si>
    <t>POINT (301911 6593180)</t>
  </si>
  <si>
    <t>urn:catalog:O:V:249563</t>
  </si>
  <si>
    <t>8_249563</t>
  </si>
  <si>
    <t>O_249563</t>
  </si>
  <si>
    <t>15102/175</t>
  </si>
  <si>
    <t>XL</t>
  </si>
  <si>
    <t>265_6603</t>
  </si>
  <si>
    <t>Våler</t>
  </si>
  <si>
    <t>Torsnes</t>
  </si>
  <si>
    <t>Often, Anders; Jastrey, John</t>
  </si>
  <si>
    <t>POINT (264782 6602657)</t>
  </si>
  <si>
    <t>urn:catalog:O:VXL:15102/175</t>
  </si>
  <si>
    <t>vxl</t>
  </si>
  <si>
    <t>23_15102/175</t>
  </si>
  <si>
    <t>419336</t>
  </si>
  <si>
    <t>271_6617</t>
  </si>
  <si>
    <t>Hobøl</t>
  </si>
  <si>
    <t>Hobøl k.: 300 m nordvest for Tingulstad gård, på bakke i skogkanten</t>
  </si>
  <si>
    <t>https://www.unimus.no/felles/bilder/web_hent_bilde.php?id=13326434&amp;type=jpeg</t>
  </si>
  <si>
    <t>POINT (271298 6616537)</t>
  </si>
  <si>
    <t>urn:catalog:O:V:419336</t>
  </si>
  <si>
    <t>8_419336</t>
  </si>
  <si>
    <t>O_419336</t>
  </si>
  <si>
    <t>21164027</t>
  </si>
  <si>
    <t>200 m NV for Tingulstad, Hobøl i Østfold, Indre Østfold, Vi \i skogkanten</t>
  </si>
  <si>
    <t>https://www.artsobservasjoner.no/Sighting/21164027</t>
  </si>
  <si>
    <t>POINT (271232 6616459)</t>
  </si>
  <si>
    <t>urn:uuid:3b063a40-7522-46db-9e48-6c84854d98c0</t>
  </si>
  <si>
    <t>1010_21164027</t>
  </si>
  <si>
    <t>21260020</t>
  </si>
  <si>
    <t>255_6615</t>
  </si>
  <si>
    <t>Vestby</t>
  </si>
  <si>
    <t>OA</t>
  </si>
  <si>
    <t>Hvitsten i Vestby, Akershus, Vestby, Vi \i skogkanten</t>
  </si>
  <si>
    <t>https://www.artsobservasjoner.no/Sighting/21260020</t>
  </si>
  <si>
    <t>POINT (255027 6614905)</t>
  </si>
  <si>
    <t>urn:uuid:ed332944-21c8-4b18-860b-29b13542be54</t>
  </si>
  <si>
    <t>1010_21260020</t>
  </si>
  <si>
    <t>460538</t>
  </si>
  <si>
    <t>267_6631</t>
  </si>
  <si>
    <t>Nordre Follo</t>
  </si>
  <si>
    <t>Ski</t>
  </si>
  <si>
    <t>Vevelstadbekken \Skrotemark</t>
  </si>
  <si>
    <t>Jansson, Ulrika</t>
  </si>
  <si>
    <t>POINT (266816 6631350)</t>
  </si>
  <si>
    <t>59_460538</t>
  </si>
  <si>
    <t>335427</t>
  </si>
  <si>
    <t>261_6621</t>
  </si>
  <si>
    <t>Ås</t>
  </si>
  <si>
    <t>Fougnerhaugen</t>
  </si>
  <si>
    <t>POINT (261376 6621761)</t>
  </si>
  <si>
    <t>59_335427</t>
  </si>
  <si>
    <t>335437</t>
  </si>
  <si>
    <t>261_6623</t>
  </si>
  <si>
    <t>Fagernes</t>
  </si>
  <si>
    <t>POINT (260564 6622727)</t>
  </si>
  <si>
    <t>59_335437</t>
  </si>
  <si>
    <t>15005956</t>
  </si>
  <si>
    <t>253_6627</t>
  </si>
  <si>
    <t>Frogn</t>
  </si>
  <si>
    <t>Brovingen, Båtstø, Frogn (Ak), Frogn, Vi \i skogkanten</t>
  </si>
  <si>
    <t>https://www.artsobservasjoner.no/Sighting/15005956</t>
  </si>
  <si>
    <t>POINT (252925 6626050)</t>
  </si>
  <si>
    <t>urn:uuid:8af3e8e9-1038-44bd-94ec-28e697d5af75</t>
  </si>
  <si>
    <t>1010_15005956</t>
  </si>
  <si>
    <t>GBIF</t>
  </si>
  <si>
    <t>3354997548</t>
  </si>
  <si>
    <t>255_6623</t>
  </si>
  <si>
    <t>kjetilk</t>
  </si>
  <si>
    <t>http://www.gbif.org/occurrence/3354997548</t>
  </si>
  <si>
    <t>https://www.inaturalist.org/observations/83021365</t>
  </si>
  <si>
    <t>POINT (255255 6622875)</t>
  </si>
  <si>
    <t>GBIF-noder utenfor Norge</t>
  </si>
  <si>
    <t>import</t>
  </si>
  <si>
    <t>40_3354997548</t>
  </si>
  <si>
    <t>17138849</t>
  </si>
  <si>
    <t>261_6625</t>
  </si>
  <si>
    <t>Årungstua, Frogn, Vi \NA T32 Semi-naturlig eng Skogkant. Opprinnelig ... /[Kvant.:] 3</t>
  </si>
  <si>
    <t>John Sandve</t>
  </si>
  <si>
    <t>https://www.artsobservasjoner.no/Sighting/17138849</t>
  </si>
  <si>
    <t>POINT (260108 6624976)</t>
  </si>
  <si>
    <t>urn:uuid:a63a6b2a-60b2-4bc7-932a-6994846e2ee3</t>
  </si>
  <si>
    <t>1010_17138849</t>
  </si>
  <si>
    <t>425187</t>
  </si>
  <si>
    <t>253_6639</t>
  </si>
  <si>
    <t>Nesodden</t>
  </si>
  <si>
    <t>Persteilene – sørvest \Kantkratt</t>
  </si>
  <si>
    <t>Thylén, A.</t>
  </si>
  <si>
    <t>POINT (253761 6638982)</t>
  </si>
  <si>
    <t>59_425187</t>
  </si>
  <si>
    <t>NLH</t>
  </si>
  <si>
    <t>2504</t>
  </si>
  <si>
    <t>255_6637</t>
  </si>
  <si>
    <t>Langøyene, SV-del, nær Prunus serotina</t>
  </si>
  <si>
    <t>Berg, Tore</t>
  </si>
  <si>
    <t>POINT (255743 6637697)</t>
  </si>
  <si>
    <t>urn:catalog:NLH:V:2504</t>
  </si>
  <si>
    <t>Norges miljø- og biovitenskapelige universitet</t>
  </si>
  <si>
    <t>68_2504</t>
  </si>
  <si>
    <t>NLH_2504</t>
  </si>
  <si>
    <t>380923</t>
  </si>
  <si>
    <t>255_6639</t>
  </si>
  <si>
    <t>Langøyene, badebuktas SØ-side, litt Ø f kiosken Stort buskas i tett skog</t>
  </si>
  <si>
    <t>Tore Berg</t>
  </si>
  <si>
    <t>Mangler koordinat - satt til kommunesenter basert på navn:Nesodden</t>
  </si>
  <si>
    <t>https://www.unimus.no/felles/bilder/web_hent_bilde.php?id=13322275&amp;type=jpeg</t>
  </si>
  <si>
    <t>POINT (255711 6638017)</t>
  </si>
  <si>
    <t>urn:catalog:O:V:380923</t>
  </si>
  <si>
    <t>8_380923</t>
  </si>
  <si>
    <t>O_380923</t>
  </si>
  <si>
    <t>147249</t>
  </si>
  <si>
    <t>257_6643</t>
  </si>
  <si>
    <t>Nesodden; Flaskebekkstranden</t>
  </si>
  <si>
    <t>H. Rui</t>
  </si>
  <si>
    <t>POINT (256544 6643838)</t>
  </si>
  <si>
    <t>urn:catalog:O:V:147249</t>
  </si>
  <si>
    <t>8_147249</t>
  </si>
  <si>
    <t>O_147249</t>
  </si>
  <si>
    <t>293685</t>
  </si>
  <si>
    <t>Olavs vei – Med omegn (Knuts vei, Dags vei)</t>
  </si>
  <si>
    <t>Notes about species; 15–20 m lang hekk.</t>
  </si>
  <si>
    <t>POINT (257820 6643198)</t>
  </si>
  <si>
    <t>59_293685</t>
  </si>
  <si>
    <t>147250</t>
  </si>
  <si>
    <t>259_6641</t>
  </si>
  <si>
    <t>Nesodden; Helvik</t>
  </si>
  <si>
    <t>https://www.unimus.no/felles/bilder/web_hent_bilde.php?id=13292848&amp;type=jpeg</t>
  </si>
  <si>
    <t>POINT (258357 6641664)</t>
  </si>
  <si>
    <t>urn:catalog:O:V:147250</t>
  </si>
  <si>
    <t>8_147250</t>
  </si>
  <si>
    <t>O_147250</t>
  </si>
  <si>
    <t>618/69</t>
  </si>
  <si>
    <t>Ex</t>
  </si>
  <si>
    <t>Dupl</t>
  </si>
  <si>
    <t>259_6643</t>
  </si>
  <si>
    <t>Helvik</t>
  </si>
  <si>
    <t>Rui, Halfdan</t>
  </si>
  <si>
    <t>POINT (258403 6642166)</t>
  </si>
  <si>
    <t>urn:catalog:O:VXL:618/69</t>
  </si>
  <si>
    <t>23_618/69</t>
  </si>
  <si>
    <t>258206</t>
  </si>
  <si>
    <t>261_6645</t>
  </si>
  <si>
    <t>Langøyene</t>
  </si>
  <si>
    <t>Olsen, K.M.</t>
  </si>
  <si>
    <t>POINT (260604 6644830)</t>
  </si>
  <si>
    <t>59_258206</t>
  </si>
  <si>
    <t>189547</t>
  </si>
  <si>
    <t>Nesodden: Langøyene, Østre Langøya, Ø for kiosken. \En stor busk i lysåpen skog.</t>
  </si>
  <si>
    <t>Vesla Vetlesen | Tore Berg</t>
  </si>
  <si>
    <t>POINT (260516 6644628)</t>
  </si>
  <si>
    <t>urn:catalog:O:V:189547</t>
  </si>
  <si>
    <t>8_189547</t>
  </si>
  <si>
    <t>O_189547</t>
  </si>
  <si>
    <t>12689414</t>
  </si>
  <si>
    <t>Langøyene, Nesodden, Vi \Løvskog</t>
  </si>
  <si>
    <t>Berit Nyrud</t>
  </si>
  <si>
    <t>https://www.artsobservasjoner.no/Sighting/12689414</t>
  </si>
  <si>
    <t>POINT (260111 6644824)</t>
  </si>
  <si>
    <t>urn:uuid:69ce1e67-1601-42ff-babc-6541ef5e255c</t>
  </si>
  <si>
    <t>1010_12689414</t>
  </si>
  <si>
    <t>17375768</t>
  </si>
  <si>
    <t>265_6633</t>
  </si>
  <si>
    <t>Oppegård</t>
  </si>
  <si>
    <t>parkeringsplassen, Tusse i Oppegård, Nordre Follo, Vi \på vegkant</t>
  </si>
  <si>
    <t>https://www.artsobservasjoner.no/Sighting/17375768</t>
  </si>
  <si>
    <t>POINT (265536 6632448)</t>
  </si>
  <si>
    <t>urn:uuid:3cb4c0fc-0650-4114-ae32-f9acca8fc94a</t>
  </si>
  <si>
    <t>1010_17375768</t>
  </si>
  <si>
    <t>93296</t>
  </si>
  <si>
    <t>249_6649</t>
  </si>
  <si>
    <t>Bærum</t>
  </si>
  <si>
    <t>Kolsåsbanen Gjettum - Hauger \Skrotemark</t>
  </si>
  <si>
    <t>Notes about species; En stor busk og et par mindre.</t>
  </si>
  <si>
    <t>POINT (249371 6649505)</t>
  </si>
  <si>
    <t>59_93296</t>
  </si>
  <si>
    <t>23362083</t>
  </si>
  <si>
    <t>249_6655</t>
  </si>
  <si>
    <t>lomma, Bærum, Vi</t>
  </si>
  <si>
    <t>Terje Bøhler</t>
  </si>
  <si>
    <t>https://www.artsobservasjoner.no/Sighting/23362083</t>
  </si>
  <si>
    <t>POINT (248223 6655358)</t>
  </si>
  <si>
    <t>urn:uuid:84243a29-6e7c-466f-a3e5-0f2776890ef3</t>
  </si>
  <si>
    <t>1010_23362083</t>
  </si>
  <si>
    <t>166432</t>
  </si>
  <si>
    <t>253_6653</t>
  </si>
  <si>
    <t>Griniveien Næringsparken - Stubberud</t>
  </si>
  <si>
    <t>Notes about species; en busk</t>
  </si>
  <si>
    <t>POINT (253786 6653459)</t>
  </si>
  <si>
    <t>59_166432</t>
  </si>
  <si>
    <t>25614944</t>
  </si>
  <si>
    <t>253_6655</t>
  </si>
  <si>
    <t>Ila fengsel, Bærum, Vi \NA T42 Blomsterbed og liknende NA T42 /[Kvant.:] 2 Bushes</t>
  </si>
  <si>
    <t>Mari Brøndbo Dahl</t>
  </si>
  <si>
    <t>Quantity: 2 Bushes</t>
  </si>
  <si>
    <t>https://www.artsobservasjoner.no/Sighting/25614944</t>
  </si>
  <si>
    <t>POINT (253587 6654719)</t>
  </si>
  <si>
    <t>urn:uuid:3114cec7-d50a-4777-b650-faf934fd8e0f</t>
  </si>
  <si>
    <t>1010_25614944</t>
  </si>
  <si>
    <t>90382</t>
  </si>
  <si>
    <t>255_6645</t>
  </si>
  <si>
    <t>Ytre Vassholmen naturreservat</t>
  </si>
  <si>
    <t>Abel, Kim</t>
  </si>
  <si>
    <t>POINT (254961 6645441)</t>
  </si>
  <si>
    <t>59_90382</t>
  </si>
  <si>
    <t>12650569</t>
  </si>
  <si>
    <t>255_6647</t>
  </si>
  <si>
    <t>Fornebu (Storøykilen Kalkkollen), Bærum, Vi</t>
  </si>
  <si>
    <t>Johnny R. Pedersen</t>
  </si>
  <si>
    <t>https://www.artsobservasjoner.no/Sighting/12650569</t>
  </si>
  <si>
    <t>POINT (254158 6647830)</t>
  </si>
  <si>
    <t>urn:uuid:e34a8fa1-7433-4e5c-8dec-5324b20bdfb7</t>
  </si>
  <si>
    <t>1010_12650569</t>
  </si>
  <si>
    <t>475369</t>
  </si>
  <si>
    <t>257_6649</t>
  </si>
  <si>
    <t>Bærum: Fornebolandet, Strandveien langs Lysakerfj.</t>
  </si>
  <si>
    <t>https://www.unimus.no/felles/bilder/web_hent_bilde.php?id=13339043&amp;type=jpeg</t>
  </si>
  <si>
    <t>POINT (256047 6649410)</t>
  </si>
  <si>
    <t>urn:catalog:O:V:475369</t>
  </si>
  <si>
    <t>8_475369</t>
  </si>
  <si>
    <t>O_475369</t>
  </si>
  <si>
    <t>385466</t>
  </si>
  <si>
    <t>245_6645</t>
  </si>
  <si>
    <t>Asker</t>
  </si>
  <si>
    <t>Sem, NLH, ml. Semsvn. 184 og 178, på Ø-siden av plommehave, i overgang mot edelløvskog. Stor busk, b</t>
  </si>
  <si>
    <t>https://www.unimus.no/felles/bilder/web_hent_bilde.php?id=13322527&amp;type=jpeg</t>
  </si>
  <si>
    <t>POINT (244534 6644200)</t>
  </si>
  <si>
    <t>urn:catalog:O:V:385466</t>
  </si>
  <si>
    <t>8_385466</t>
  </si>
  <si>
    <t>O_385466</t>
  </si>
  <si>
    <t>2963747402</t>
  </si>
  <si>
    <t>249_6643</t>
  </si>
  <si>
    <t>magjensen</t>
  </si>
  <si>
    <t>http://www.gbif.org/occurrence/2963747402</t>
  </si>
  <si>
    <t>https://www.inaturalist.org/observations/51794979</t>
  </si>
  <si>
    <t>POINT (248146 6642021)</t>
  </si>
  <si>
    <t>40_2963747402</t>
  </si>
  <si>
    <t>69422</t>
  </si>
  <si>
    <t>251_6645</t>
  </si>
  <si>
    <t>Viernbuktodden II</t>
  </si>
  <si>
    <t>Blindheim, T.</t>
  </si>
  <si>
    <t>POINT (250995 6644246)</t>
  </si>
  <si>
    <t>59_69422</t>
  </si>
  <si>
    <t>25614715</t>
  </si>
  <si>
    <t>307_6649</t>
  </si>
  <si>
    <t>Aurskog-Høland</t>
  </si>
  <si>
    <t>Lierfoss ungdoms- og familiesenter, Aurskog-Høland, Vi \NA T42 Blomsterbed og liknende NA T42 /[Kvant.:] 2 Bushes</t>
  </si>
  <si>
    <t>https://www.artsobservasjoner.no/Sighting/25614715</t>
  </si>
  <si>
    <t>POINT (306723 6648229)</t>
  </si>
  <si>
    <t>urn:uuid:8275411d-45f7-4f48-be17-5ec04c9476c1</t>
  </si>
  <si>
    <t>1010_25614715</t>
  </si>
  <si>
    <t>392011</t>
  </si>
  <si>
    <t>291_6655</t>
  </si>
  <si>
    <t>Lillestrøm</t>
  </si>
  <si>
    <t>Sørum</t>
  </si>
  <si>
    <t>Sørum, Sørumsand, Sennerud, Kongsvingerbanens S-side litt V for der Sørumsandveien krysser under jer</t>
  </si>
  <si>
    <t>Tore Berg | Magne Hofstad</t>
  </si>
  <si>
    <t>Gjenstående busk sammen med flere andre haveflykninger  OR</t>
  </si>
  <si>
    <t>https://www.unimus.no/felles/bilder/web_hent_bilde.php?id=13323130&amp;type=jpeg</t>
  </si>
  <si>
    <t>POINT (290105 6655701)</t>
  </si>
  <si>
    <t>urn:catalog:O:V:392011</t>
  </si>
  <si>
    <t>8_392011</t>
  </si>
  <si>
    <t>O_392011</t>
  </si>
  <si>
    <t>20210868</t>
  </si>
  <si>
    <t>269_6665</t>
  </si>
  <si>
    <t>Nittedal</t>
  </si>
  <si>
    <t>Punkt langs jernbanen, Nittedal, Vi</t>
  </si>
  <si>
    <t>Tor-Amund Røsberg</t>
  </si>
  <si>
    <t>https://www.artsobservasjoner.no/Sighting/20210868</t>
  </si>
  <si>
    <t>POINT (269919 6665116)</t>
  </si>
  <si>
    <t>urn:uuid:7089b2dc-d019-409d-a392-7fc134cb0264</t>
  </si>
  <si>
    <t>1010_20210868</t>
  </si>
  <si>
    <t>392020</t>
  </si>
  <si>
    <t>301_6659</t>
  </si>
  <si>
    <t>Nes</t>
  </si>
  <si>
    <t>Nes i Akershus, Tjernmo, i kanten (V-siden) av skogsbilvei ca 100 m S for der den krysser. \2 store busker i skogkanten, og flere par-tre å...</t>
  </si>
  <si>
    <t>https://www.unimus.no/felles/bilder/web_hent_bilde.php?id=13323131&amp;type=jpeg</t>
  </si>
  <si>
    <t>POINT (300915 6659352)</t>
  </si>
  <si>
    <t>urn:catalog:O:V:392020</t>
  </si>
  <si>
    <t>8_392020</t>
  </si>
  <si>
    <t>O_392020</t>
  </si>
  <si>
    <t>27372170</t>
  </si>
  <si>
    <t>301_6681</t>
  </si>
  <si>
    <t>Jellumvegen, Nes, Vi</t>
  </si>
  <si>
    <t>Gjermund Graver</t>
  </si>
  <si>
    <t>https://www.artsobservasjoner.no/Sighting/27372170</t>
  </si>
  <si>
    <t>POINT (301960 6680460)</t>
  </si>
  <si>
    <t>urn:uuid:44d04108-2e51-4c75-9240-4f390169b274</t>
  </si>
  <si>
    <t>1010_27372170</t>
  </si>
  <si>
    <t>p</t>
  </si>
  <si>
    <t>11517/904</t>
  </si>
  <si>
    <t>287_6713</t>
  </si>
  <si>
    <t>Eidsvoll</t>
  </si>
  <si>
    <t>Brosshaug - Røysebakken / [Kode 1; sjelden]</t>
  </si>
  <si>
    <t>Bratli, Harald</t>
  </si>
  <si>
    <t>O_3Q</t>
  </si>
  <si>
    <t>Fab3</t>
  </si>
  <si>
    <t>op</t>
  </si>
  <si>
    <t>O_3Q_11517/904</t>
  </si>
  <si>
    <t>280286</t>
  </si>
  <si>
    <t>Oslo</t>
  </si>
  <si>
    <t>Bygdøy: SØ for Bygdøy sjøbad, langs Holst vei. Rike kantkratt, flere plasser nokså store bestander.</t>
  </si>
  <si>
    <t>Jan Erik Eriksen</t>
  </si>
  <si>
    <t>https://www.unimus.no/felles/bilder/web_hent_bilde.php?id=13304167&amp;type=jpeg</t>
  </si>
  <si>
    <t>POINT (257814 6649506)</t>
  </si>
  <si>
    <t>urn:catalog:O:V:280286</t>
  </si>
  <si>
    <t>8_280286</t>
  </si>
  <si>
    <t>O_280286</t>
  </si>
  <si>
    <t>276915</t>
  </si>
  <si>
    <t>Oslo: Bygdøy. Paradisbukta, litt Øf. Christian August-monumentet.</t>
  </si>
  <si>
    <t>https://www.unimus.no/felles/bilder/web_hent_bilde.php?id=14994494&amp;type=jpeg</t>
  </si>
  <si>
    <t>POINT (257693 6648431)</t>
  </si>
  <si>
    <t>urn:catalog:O:V:276915</t>
  </si>
  <si>
    <t>8_276915</t>
  </si>
  <si>
    <t>O_276915</t>
  </si>
  <si>
    <t>390689</t>
  </si>
  <si>
    <t>Oslo, Bygdø, langs Chr. Frederiks vei S for Bygdø Sjøbad, på bergknauser V for Paraplyen, samt langs</t>
  </si>
  <si>
    <t>https://www.unimus.no/felles/bilder/web_hent_bilde.php?id=13322730&amp;type=jpeg</t>
  </si>
  <si>
    <t>POINT (257723 6649222)</t>
  </si>
  <si>
    <t>urn:catalog:O:V:390689</t>
  </si>
  <si>
    <t>8_390689</t>
  </si>
  <si>
    <t>O_390689</t>
  </si>
  <si>
    <t>11824849</t>
  </si>
  <si>
    <t>Gjøa, Oslo, Os</t>
  </si>
  <si>
    <t>Øystein Lofthus</t>
  </si>
  <si>
    <t>https://www.artsobservasjoner.no/Sighting/11824849</t>
  </si>
  <si>
    <t>POINT (257559 6648584)</t>
  </si>
  <si>
    <t>urn:uuid:b449a29f-319f-4c82-b645-9d293394a9bd</t>
  </si>
  <si>
    <t>1010_11824849</t>
  </si>
  <si>
    <t>18143091</t>
  </si>
  <si>
    <t>Paradisbukta N, Oslo, Os</t>
  </si>
  <si>
    <t>Kjetil Johannessen</t>
  </si>
  <si>
    <t>https://www.artsobservasjoner.no/Sighting/18143091</t>
  </si>
  <si>
    <t>POINT (257581 6648851)</t>
  </si>
  <si>
    <t>urn:uuid:68f1a7c0-1796-46ad-99f7-613d83ed4f68</t>
  </si>
  <si>
    <t>1010_18143091</t>
  </si>
  <si>
    <t>22714031</t>
  </si>
  <si>
    <t>Bygdøy sjøbad Ø, Oslo, Os</t>
  </si>
  <si>
    <t>https://www.artsobservasjoner.no/Sighting/22714031</t>
  </si>
  <si>
    <t>POINT (257774 6649411)</t>
  </si>
  <si>
    <t>urn:uuid:5acbd411-9898-4391-8de0-fe92be2f273e</t>
  </si>
  <si>
    <t>1010_22714031</t>
  </si>
  <si>
    <t>22741230</t>
  </si>
  <si>
    <t>257_6653</t>
  </si>
  <si>
    <t>Mærradalen pl ø, Oslo, Os \ /[Kvant.:] 1</t>
  </si>
  <si>
    <t>busk nedenfor sti.</t>
  </si>
  <si>
    <t>https://www.artsobservasjoner.no/Sighting/22741230</t>
  </si>
  <si>
    <t>POINT (257396 6652450)</t>
  </si>
  <si>
    <t>urn:uuid:c0bafa87-33bf-4463-9745-1af8fda7539d</t>
  </si>
  <si>
    <t>1010_22741230</t>
  </si>
  <si>
    <t>27400895</t>
  </si>
  <si>
    <t>Mærradalen ØØ, Oslo, Os</t>
  </si>
  <si>
    <t>https://www.artsobservasjoner.no/Sighting/27400895</t>
  </si>
  <si>
    <t>POINT (257373 6652513)</t>
  </si>
  <si>
    <t>urn:uuid:89d25aa5-9d6f-49b1-8833-d3ada7a875b9</t>
  </si>
  <si>
    <t>1010_27400895</t>
  </si>
  <si>
    <t>392443</t>
  </si>
  <si>
    <t>259_6647</t>
  </si>
  <si>
    <t>Oslo, Bygdø, Store Herbern, henimot N-siden litt Ø for V-pynten.</t>
  </si>
  <si>
    <t>Tore Berg | Kim Holtan Hartvig</t>
  </si>
  <si>
    <t>Buskas ilag med svært syrinkratt mm, gjenstående  OR</t>
  </si>
  <si>
    <t>https://www.unimus.no/felles/bilder/web_hent_bilde.php?id=13323287&amp;type=jpeg</t>
  </si>
  <si>
    <t>POINT (259010 6647797)</t>
  </si>
  <si>
    <t>urn:catalog:O:V:392443</t>
  </si>
  <si>
    <t>8_392443</t>
  </si>
  <si>
    <t>O_392443</t>
  </si>
  <si>
    <t>11824320</t>
  </si>
  <si>
    <t>Lille Herbern, Oslo, Os</t>
  </si>
  <si>
    <t>Birger Moe</t>
  </si>
  <si>
    <t>https://www.artsobservasjoner.no/Sighting/11824320</t>
  </si>
  <si>
    <t>POINT (259186 6647993)</t>
  </si>
  <si>
    <t>urn:uuid:79ad4cc6-5cac-4324-bf84-7c618f92a868</t>
  </si>
  <si>
    <t>1010_11824320</t>
  </si>
  <si>
    <t>26601316</t>
  </si>
  <si>
    <t>Lille Herbern, Oslo, Os \NA T29 Grus- og steindominert strand og strandl... /[Kvant.:] 1 Plants</t>
  </si>
  <si>
    <t>Magne Flåten|Maia Flåten|Ask Borgen|Anne Ma Brox</t>
  </si>
  <si>
    <t>Quantity: 1 Plants</t>
  </si>
  <si>
    <t>https://www.artsobservasjoner.no/Sighting/26601316</t>
  </si>
  <si>
    <t>urn:uuid:91d64dd4-32db-43e3-88ea-064f22c74c89</t>
  </si>
  <si>
    <t>1010_26601316</t>
  </si>
  <si>
    <t>644458</t>
  </si>
  <si>
    <t>Store Herbern – nordøst \Kantkratt</t>
  </si>
  <si>
    <t>POINT (259130 6647843)</t>
  </si>
  <si>
    <t>59_644458</t>
  </si>
  <si>
    <t>644495</t>
  </si>
  <si>
    <t>Store Herbern – sentralt \Lauvskog</t>
  </si>
  <si>
    <t>POINT (259053 6647806)</t>
  </si>
  <si>
    <t>59_644495</t>
  </si>
  <si>
    <t>644571</t>
  </si>
  <si>
    <t>Store Herbern – vest \Kantkratt</t>
  </si>
  <si>
    <t>POINT (258989 6647761)</t>
  </si>
  <si>
    <t>59_644571</t>
  </si>
  <si>
    <t>475373</t>
  </si>
  <si>
    <t>Cult</t>
  </si>
  <si>
    <t>259_6649</t>
  </si>
  <si>
    <t>Plantet. Huk avenue. Bygdø ved Oslo.</t>
  </si>
  <si>
    <t>Per Størmer</t>
  </si>
  <si>
    <t>https://www.unimus.no/felles/bilder/web_hent_bilde.php?id=13339048&amp;type=jpeg</t>
  </si>
  <si>
    <t>POINT (258496 6648691)</t>
  </si>
  <si>
    <t>urn:catalog:O:V:475373</t>
  </si>
  <si>
    <t>8_475373</t>
  </si>
  <si>
    <t>O_475373</t>
  </si>
  <si>
    <t>424327</t>
  </si>
  <si>
    <t>1</t>
  </si>
  <si>
    <t>Aker: Hengsenga på Bygdøy forvilla i skogkanten</t>
  </si>
  <si>
    <t>Johannes Lid</t>
  </si>
  <si>
    <t>https://www.unimus.no/felles/bilder/web_hent_bilde.php?id=13327010&amp;type=jpeg</t>
  </si>
  <si>
    <t>POINT (258087 6649734)</t>
  </si>
  <si>
    <t>urn:catalog:O:V:424327</t>
  </si>
  <si>
    <t>8_424327</t>
  </si>
  <si>
    <t>O_424327</t>
  </si>
  <si>
    <t>urn:uuid:7545d364-6167-4597-8939-4d377389ff00</t>
  </si>
  <si>
    <t>Bygdøy</t>
  </si>
  <si>
    <t>Høiland, Klaus [foto]?</t>
  </si>
  <si>
    <t>POINT (258411 6648836)</t>
  </si>
  <si>
    <t>o</t>
  </si>
  <si>
    <t>266_urn:uuid:7545d364-6167-4597-8939-4d377389ff00</t>
  </si>
  <si>
    <t>644343</t>
  </si>
  <si>
    <t>Bygdøynes – vest \Kantkratt</t>
  </si>
  <si>
    <t>POINT (259394 6648269)</t>
  </si>
  <si>
    <t>59_644343</t>
  </si>
  <si>
    <t>NATRES</t>
  </si>
  <si>
    <t>urn:uuid:9180ff70-ef0f-4dd6-8aec-9d12220c93d6</t>
  </si>
  <si>
    <t>259_6651</t>
  </si>
  <si>
    <t>Skøyen</t>
  </si>
  <si>
    <t>Leif Ryvarden</t>
  </si>
  <si>
    <t>POINT (258247 6650930)</t>
  </si>
  <si>
    <t>Naturrestaurering AS</t>
  </si>
  <si>
    <t>natres</t>
  </si>
  <si>
    <t>267_urn:uuid:9180ff70-ef0f-4dd6-8aec-9d12220c93d6</t>
  </si>
  <si>
    <t>526780</t>
  </si>
  <si>
    <t>Jarlsborgveien 2</t>
  </si>
  <si>
    <t>Olberg, Stefan</t>
  </si>
  <si>
    <t>POINT (258117 6651286)</t>
  </si>
  <si>
    <t>59_526780</t>
  </si>
  <si>
    <t>185919</t>
  </si>
  <si>
    <t>Oslo: Malmøykalvens V-side, SV for båtplassen. \Meterhøy busk i kalkfuruskog. Opplagt frøforvi...</t>
  </si>
  <si>
    <t>POINT (261645 6644019)</t>
  </si>
  <si>
    <t>urn:catalog:O:V:185919</t>
  </si>
  <si>
    <t>8_185919</t>
  </si>
  <si>
    <t>O_185919</t>
  </si>
  <si>
    <t>NINA</t>
  </si>
  <si>
    <t>295491</t>
  </si>
  <si>
    <t>261_6647</t>
  </si>
  <si>
    <t>41-1 \T2-C-7 Åpen sterkt kalkrik grunnlendt lyngmark</t>
  </si>
  <si>
    <t>Marianne Evju, Odd Stabbetorp</t>
  </si>
  <si>
    <t xml:space="preserve"> NonValid dynamicProperties: "{"Substrate":"", "Ecology":"", "Redlist status":"HI", "Relative abundance":"", "Antropokor":"0"}"</t>
  </si>
  <si>
    <t>POINT (260009 6647107)</t>
  </si>
  <si>
    <t>BF2FD076-65E0-4D60-9697-9E139486B5AA</t>
  </si>
  <si>
    <t>Norsk institutt for naturforskning</t>
  </si>
  <si>
    <t>n</t>
  </si>
  <si>
    <t>323_295491</t>
  </si>
  <si>
    <t>424374</t>
  </si>
  <si>
    <t>261_6653</t>
  </si>
  <si>
    <t>Oslo Aker Blindernveien, forvillet ved stud.hj.</t>
  </si>
  <si>
    <t>https://www.unimus.no/felles/bilder/web_hent_bilde.php?id=13327011&amp;type=jpeg</t>
  </si>
  <si>
    <t>POINT (260846 6652491)</t>
  </si>
  <si>
    <t>urn:catalog:O:V:424374</t>
  </si>
  <si>
    <t>8_424374</t>
  </si>
  <si>
    <t>O_424374</t>
  </si>
  <si>
    <t>23865494</t>
  </si>
  <si>
    <t>Ullevål sykehus V, veikant. Internt nummer 637, Oslo, Os</t>
  </si>
  <si>
    <t>Simen Hyll Hansen</t>
  </si>
  <si>
    <t>https://www.artsobservasjoner.no/Sighting/23865494</t>
  </si>
  <si>
    <t>POINT (261575 6652019)</t>
  </si>
  <si>
    <t>urn:uuid:6881d511-c696-481c-8b90-871360276996</t>
  </si>
  <si>
    <t>1010_23865494</t>
  </si>
  <si>
    <t>297433</t>
  </si>
  <si>
    <t>263_6643</t>
  </si>
  <si>
    <t>Malmøya SE \ /[Kvant.:] 2</t>
  </si>
  <si>
    <t>Anders Often</t>
  </si>
  <si>
    <t>kant av kalkberg, rett ned for hage NonValid dynamicProperties: "{"Substrate":"", "Ecology":"", "Redlist status":"", "Relative abundance":"", "Antropokor":"0"}"</t>
  </si>
  <si>
    <t>POINT (262419 6643746)</t>
  </si>
  <si>
    <t>A7B58A9C-F12E-4D2C-8EDB-DE2C8E559563</t>
  </si>
  <si>
    <t>331_297433</t>
  </si>
  <si>
    <t>SW</t>
  </si>
  <si>
    <t>855</t>
  </si>
  <si>
    <t>Belagt</t>
  </si>
  <si>
    <t>263_6645</t>
  </si>
  <si>
    <t>Wesenberg, J.</t>
  </si>
  <si>
    <t>POINT (263542 6645742)</t>
  </si>
  <si>
    <t>urn:catalog:SW:V:855</t>
  </si>
  <si>
    <t>Sweco Norge AS</t>
  </si>
  <si>
    <t>97_855</t>
  </si>
  <si>
    <t>11837026</t>
  </si>
  <si>
    <t>Grottenveien 5, Oslo, Os \Bratt V-vendt kratt-, tørrberg- og tørrbakkeveg...</t>
  </si>
  <si>
    <t>Jan Wesenberg</t>
  </si>
  <si>
    <t>Linjelokalitet (32 V 599348 6639500 og 32 V 599330 6639495) .</t>
  </si>
  <si>
    <t>https://www.artsobservasjoner.no/Sighting/11837026</t>
  </si>
  <si>
    <t>POINT (263587 6645712)</t>
  </si>
  <si>
    <t>urn:uuid:f3dacbf8-a3d1-4f6c-a2f4-664fe8cd5fab</t>
  </si>
  <si>
    <t>1010_11837026</t>
  </si>
  <si>
    <t>297170</t>
  </si>
  <si>
    <t>Ormøya SE \ /[Kvant.:] 2</t>
  </si>
  <si>
    <t>kant av hage og kalkfuruskog NonValid dynamicProperties: "{"Substrate":"", "Ecology":"", "Redlist status":"", "Relative abundance":"", "Antropokor":"0"}"</t>
  </si>
  <si>
    <t>POINT (262603 6645387)</t>
  </si>
  <si>
    <t>DCC2F345-B069-4ED8-B1FC-EE9F0418BD1E</t>
  </si>
  <si>
    <t>331_297170</t>
  </si>
  <si>
    <t>297199</t>
  </si>
  <si>
    <t>Ormøya N \ /[Kvant.:] 1</t>
  </si>
  <si>
    <t>stor busk på N-vendte berg ned for sveitserhus NonValid dynamicProperties: "{"Substrate":"", "Ecology":"", "Redlist status":"", "Relative abundance":"", "Antropokor":"0"}"</t>
  </si>
  <si>
    <t>POINT (262765 6645555)</t>
  </si>
  <si>
    <t>2441AB6B-FB63-43E3-BC4D-D86691088D27</t>
  </si>
  <si>
    <t>331_297199</t>
  </si>
  <si>
    <t>297207</t>
  </si>
  <si>
    <t>Ormøya N \ /[Kvant.:] 3</t>
  </si>
  <si>
    <t>kratt langs sti i løvskog NonValid dynamicProperties: "{"Substrate":"", "Ecology":"", "Redlist status":"", "Relative abundance":"", "Antropokor":"0"}"</t>
  </si>
  <si>
    <t>POINT (262834 6645573)</t>
  </si>
  <si>
    <t>C50F1AA1-48CA-452A-8EED-95E90B8E451F</t>
  </si>
  <si>
    <t>331_297207</t>
  </si>
  <si>
    <t>297328</t>
  </si>
  <si>
    <t>Malmøya NV \ /[Kvant.:] 5</t>
  </si>
  <si>
    <t>kratt på 8 x 3 m, skogkant NonValid dynamicProperties: "{"Substrate":"", "Ecology":"", "Redlist status":"", "Relative abundance":"", "Antropokor":"0"}"</t>
  </si>
  <si>
    <t>POINT (262258 6644650)</t>
  </si>
  <si>
    <t>E47C335B-F64C-4A98-B2B1-3A1CBA3939F1</t>
  </si>
  <si>
    <t>331_297328</t>
  </si>
  <si>
    <t>297502</t>
  </si>
  <si>
    <t>Malmøya E \ /[Kvant.:] 4</t>
  </si>
  <si>
    <t>kalkskrent NonValid dynamicProperties: "{"Substrate":"", "Ecology":"", "Redlist status":"", "Relative abundance":"", "Antropokor":"0"}"</t>
  </si>
  <si>
    <t>POINT (262693 6644253)</t>
  </si>
  <si>
    <t>97368F80-8B17-4CD6-B814-72524BBE8F50</t>
  </si>
  <si>
    <t>331_297502</t>
  </si>
  <si>
    <t>11837393</t>
  </si>
  <si>
    <t>263_6647</t>
  </si>
  <si>
    <t>Ekebergparken, Oslo, Os \blandingskog /[Kvant.:] 3 Plants</t>
  </si>
  <si>
    <t>Geir Flatabø</t>
  </si>
  <si>
    <t>Planta og forvilla 99 moh. . Quantity: 3 Plants</t>
  </si>
  <si>
    <t>https://www.artsobservasjoner.no/Sighting/11837393</t>
  </si>
  <si>
    <t>POINT (263066 6647827)</t>
  </si>
  <si>
    <t>urn:uuid:54071480-2041-4d7f-95e9-1a4200495a58</t>
  </si>
  <si>
    <t>1010_11837393</t>
  </si>
  <si>
    <t>12612</t>
  </si>
  <si>
    <t>265_6655</t>
  </si>
  <si>
    <t>Engebråten planteskole</t>
  </si>
  <si>
    <t>Often, A.</t>
  </si>
  <si>
    <t>Artslister NonValid dynamicProperties: "{"Substrate":"", "Ecology":"Mellom benker og dyrkingsareal", "Redlist status":"HI", "Relative abundance":"", "Antropokor":"0"}"</t>
  </si>
  <si>
    <t>POINT (264013 6654377)</t>
  </si>
  <si>
    <t>C1E28EDC-4B41-4E99-99C2-38BAA5BFB680</t>
  </si>
  <si>
    <t>169_12612</t>
  </si>
  <si>
    <t>661164</t>
  </si>
  <si>
    <t>267_6647</t>
  </si>
  <si>
    <t>Aker, Østensjø, Almedalen</t>
  </si>
  <si>
    <t>Asbjørn Hagen</t>
  </si>
  <si>
    <t>https://www.unimus.no/felles/bilder/web_hent_bilde.php?id=13958462&amp;type=jpeg</t>
  </si>
  <si>
    <t>POINT (266984 6646315)</t>
  </si>
  <si>
    <t>urn:catalog:O:V:661164</t>
  </si>
  <si>
    <t>8_661164</t>
  </si>
  <si>
    <t>O_661164</t>
  </si>
  <si>
    <t>631444</t>
  </si>
  <si>
    <t>267_6649</t>
  </si>
  <si>
    <t>Brynseng</t>
  </si>
  <si>
    <t>Olberg, S.; Olsen, K.M.</t>
  </si>
  <si>
    <t>Olsen, K.M.; Olberg, S.</t>
  </si>
  <si>
    <t>Notes about species; Mellom t-banelinjen og vei</t>
  </si>
  <si>
    <t>POINT (266091 6648593)</t>
  </si>
  <si>
    <t>59_631444</t>
  </si>
  <si>
    <t>638745</t>
  </si>
  <si>
    <t>Bryn – Langs T-banen</t>
  </si>
  <si>
    <t>POINT (266317 6648524)</t>
  </si>
  <si>
    <t>59_638745</t>
  </si>
  <si>
    <t>11825391</t>
  </si>
  <si>
    <t>269_6651</t>
  </si>
  <si>
    <t>Strømsveien - IKEA, Oslo, Os \vegkant</t>
  </si>
  <si>
    <t>Øystein Folden</t>
  </si>
  <si>
    <t>Rømling frå hage nær ved .</t>
  </si>
  <si>
    <t>https://www.artsobservasjoner.no/Sighting/11825391</t>
  </si>
  <si>
    <t>POINT (269454 6651317)</t>
  </si>
  <si>
    <t>urn:uuid:5cdc07a6-77e3-420d-b90b-21d4d239301b</t>
  </si>
  <si>
    <t>1010_11825391</t>
  </si>
  <si>
    <t>20931700</t>
  </si>
  <si>
    <t>269_6653</t>
  </si>
  <si>
    <t>Bredtvet, Oslo, Os \NA T43 Plener, parker og liknende Opprinnelig r...</t>
  </si>
  <si>
    <t>https://www.artsobservasjoner.no/Sighting/20931700</t>
  </si>
  <si>
    <t>POINT (268713 6652766)</t>
  </si>
  <si>
    <t>urn:uuid:bb884128-bde4-4802-86ad-f7a762eaf6b6</t>
  </si>
  <si>
    <t>1010_20931700</t>
  </si>
  <si>
    <t>20931707</t>
  </si>
  <si>
    <t>https://www.artsobservasjoner.no/Sighting/20931707</t>
  </si>
  <si>
    <t>urn:uuid:d195a023-c5e0-42be-bb92-5d92802e1c9b</t>
  </si>
  <si>
    <t>1010_20931707</t>
  </si>
  <si>
    <t>20931712</t>
  </si>
  <si>
    <t>https://www.artsobservasjoner.no/Sighting/20931712</t>
  </si>
  <si>
    <t>urn:uuid:7b35d3c8-4eef-4a88-af6f-4957e51ea8a9</t>
  </si>
  <si>
    <t>1010_20931712</t>
  </si>
  <si>
    <t>20931804</t>
  </si>
  <si>
    <t>https://www.artsobservasjoner.no/Sighting/20931804</t>
  </si>
  <si>
    <t>POINT (268706 6652751)</t>
  </si>
  <si>
    <t>urn:uuid:7df785aa-96e4-4783-bc93-02b27208a8da</t>
  </si>
  <si>
    <t>1010_20931804</t>
  </si>
  <si>
    <t>20931810</t>
  </si>
  <si>
    <t>https://www.artsobservasjoner.no/Sighting/20931810</t>
  </si>
  <si>
    <t>urn:uuid:4ef73d9a-6a9e-406e-9bdb-59bf4eae6c7d</t>
  </si>
  <si>
    <t>1010_20931810</t>
  </si>
  <si>
    <t>20931817</t>
  </si>
  <si>
    <t>https://www.artsobservasjoner.no/Sighting/20931817</t>
  </si>
  <si>
    <t>urn:uuid:7012179e-7f4d-43ef-add1-ddd568a94882</t>
  </si>
  <si>
    <t>1010_20931817</t>
  </si>
  <si>
    <t>20932288</t>
  </si>
  <si>
    <t>https://www.artsobservasjoner.no/Sighting/20932288</t>
  </si>
  <si>
    <t>POINT (268704 6652766)</t>
  </si>
  <si>
    <t>urn:uuid:db5a2f80-3374-4f51-9ebd-dd5917ac026e</t>
  </si>
  <si>
    <t>1010_20932288</t>
  </si>
  <si>
    <t>20932306</t>
  </si>
  <si>
    <t>https://www.artsobservasjoner.no/Sighting/20932306</t>
  </si>
  <si>
    <t>urn:uuid:0e26960e-98d1-423f-9450-05ffbea961ee</t>
  </si>
  <si>
    <t>1010_20932306</t>
  </si>
  <si>
    <t>20932310</t>
  </si>
  <si>
    <t>https://www.artsobservasjoner.no/Sighting/20932310</t>
  </si>
  <si>
    <t>urn:uuid:739cacdc-3402-4b19-87a8-230fbaba661b</t>
  </si>
  <si>
    <t>1010_20932310</t>
  </si>
  <si>
    <t>20932477</t>
  </si>
  <si>
    <t>https://www.artsobservasjoner.no/Sighting/20932477</t>
  </si>
  <si>
    <t>POINT (268693 6652748)</t>
  </si>
  <si>
    <t>urn:uuid:2e0e55c3-2614-47d1-8c35-e050839835e1</t>
  </si>
  <si>
    <t>1010_20932477</t>
  </si>
  <si>
    <t>20932478</t>
  </si>
  <si>
    <t>https://www.artsobservasjoner.no/Sighting/20932478</t>
  </si>
  <si>
    <t>urn:uuid:3fd5a02e-76cc-4b4a-bcfe-9a7e98f8a7ad</t>
  </si>
  <si>
    <t>1010_20932478</t>
  </si>
  <si>
    <t>20932479</t>
  </si>
  <si>
    <t>https://www.artsobservasjoner.no/Sighting/20932479</t>
  </si>
  <si>
    <t>urn:uuid:fe55f05a-96c5-430d-9043-e365c34d8b2b</t>
  </si>
  <si>
    <t>1010_20932479</t>
  </si>
  <si>
    <t>25017064</t>
  </si>
  <si>
    <t>337_6683</t>
  </si>
  <si>
    <t>Innlandet</t>
  </si>
  <si>
    <t>Kongsvinger</t>
  </si>
  <si>
    <t>He</t>
  </si>
  <si>
    <t>Roverud stasjon, Kongsvinger, In</t>
  </si>
  <si>
    <t>Ragnhild Heimstad</t>
  </si>
  <si>
    <t>https://www.artsobservasjoner.no/Sighting/25017064</t>
  </si>
  <si>
    <t>POINT (336910 6683533)</t>
  </si>
  <si>
    <t>urn:uuid:637af8e0-9158-4b39-bacc-36533c6ff0fd</t>
  </si>
  <si>
    <t>1010_25017064</t>
  </si>
  <si>
    <t>292461</t>
  </si>
  <si>
    <t>357_6667</t>
  </si>
  <si>
    <t>Seterås</t>
  </si>
  <si>
    <t>POINT (356857 6666708)</t>
  </si>
  <si>
    <t>59_292461</t>
  </si>
  <si>
    <t>11824647</t>
  </si>
  <si>
    <t>285_6747</t>
  </si>
  <si>
    <t>Hamar</t>
  </si>
  <si>
    <t>Domkirkeodden, langs stranda SØ for, Hamar, In</t>
  </si>
  <si>
    <t>Reidar Haugan</t>
  </si>
  <si>
    <t>https://www.artsobservasjoner.no/Sighting/11824647</t>
  </si>
  <si>
    <t>POINT (284920 6746140)</t>
  </si>
  <si>
    <t>urn:uuid:9212351e-1338-4cdb-a259-4c186d316621</t>
  </si>
  <si>
    <t>1010_11824647</t>
  </si>
  <si>
    <t>11823557</t>
  </si>
  <si>
    <t>Domkirkeodden, Hamar, In \Veikant</t>
  </si>
  <si>
    <t>Per Vetlesen</t>
  </si>
  <si>
    <t>https://www.artsobservasjoner.no/Sighting/11823557</t>
  </si>
  <si>
    <t>POINT (284580 6746190)</t>
  </si>
  <si>
    <t>urn:uuid:9ae64bd9-d1cd-4de1-a2c9-86e8f200bd4f</t>
  </si>
  <si>
    <t>1010_11823557</t>
  </si>
  <si>
    <t>11837109</t>
  </si>
  <si>
    <t>Veikant v jerbanelinja, Hamar, In</t>
  </si>
  <si>
    <t>https://www.artsobservasjoner.no/Sighting/11837109</t>
  </si>
  <si>
    <t>POINT (285115 6746620)</t>
  </si>
  <si>
    <t>urn:uuid:e542daa4-9069-4f8b-b8a6-8f72174608cd</t>
  </si>
  <si>
    <t>1010_11837109</t>
  </si>
  <si>
    <t>11825144</t>
  </si>
  <si>
    <t>Domkirkeodden, Hamar, In \strand/hageutkast</t>
  </si>
  <si>
    <t>https://www.artsobservasjoner.no/Sighting/11825144</t>
  </si>
  <si>
    <t>POINT (284812 6746114)</t>
  </si>
  <si>
    <t>urn:uuid:e9f3bd72-9512-4d95-85d9-54962b5d0f71</t>
  </si>
  <si>
    <t>1010_11825144</t>
  </si>
  <si>
    <t>12718214</t>
  </si>
  <si>
    <t>Domkirkeodden, Hamar, In \Skråning mellom park og Mjøsa</t>
  </si>
  <si>
    <t>Per Vetlesen|Alf-Marius Dahl Bysveen</t>
  </si>
  <si>
    <t>https://www.artsobservasjoner.no/Sighting/12718214</t>
  </si>
  <si>
    <t>POINT (284376 6746051)</t>
  </si>
  <si>
    <t>urn:uuid:62a84d69-0e11-475b-86e5-03e4cefd80de</t>
  </si>
  <si>
    <t>1010_12718214</t>
  </si>
  <si>
    <t>22762497</t>
  </si>
  <si>
    <t>Domkirkeodden, Hamar, In</t>
  </si>
  <si>
    <t>Jon Bekken|Arne Mæhlen</t>
  </si>
  <si>
    <t>https://www.artsobservasjoner.no/Sighting/22762497</t>
  </si>
  <si>
    <t>POINT (284389 6746051)</t>
  </si>
  <si>
    <t>urn:uuid:ce357e2f-7eaf-4618-81b6-11067f4f14a7</t>
  </si>
  <si>
    <t>1010_22762497</t>
  </si>
  <si>
    <t>22752775</t>
  </si>
  <si>
    <t>Domkirkeodden, strandlinje sør, Hamar, In</t>
  </si>
  <si>
    <t>Gunnar Nyhus</t>
  </si>
  <si>
    <t>https://www.artsobservasjoner.no/Sighting/22752775</t>
  </si>
  <si>
    <t>POINT (284370 6746061)</t>
  </si>
  <si>
    <t>urn:uuid:d16e2209-d20a-43ef-84b6-6a86f7ff7b05</t>
  </si>
  <si>
    <t>1010_22752775</t>
  </si>
  <si>
    <t>24899184</t>
  </si>
  <si>
    <t>Nordvikvegen/jernbanetraséen, Hamar, In</t>
  </si>
  <si>
    <t>Dag Holtan</t>
  </si>
  <si>
    <t>https://www.artsobservasjoner.no/Sighting/24899184</t>
  </si>
  <si>
    <t>POINT (285256 6746533)</t>
  </si>
  <si>
    <t>urn:uuid:882c7d80-ce39-4116-a64e-3d8b67be60a2</t>
  </si>
  <si>
    <t>1010_24899184</t>
  </si>
  <si>
    <t>24899206</t>
  </si>
  <si>
    <t>https://www.artsobservasjoner.no/Sighting/24899206</t>
  </si>
  <si>
    <t>POINT (284401 6746183)</t>
  </si>
  <si>
    <t>urn:uuid:48280592-875a-4ac9-ad7d-324b42651b26</t>
  </si>
  <si>
    <t>1010_24899206</t>
  </si>
  <si>
    <t>11837394</t>
  </si>
  <si>
    <t>289_6749</t>
  </si>
  <si>
    <t>Åkersvika naturreservat, Hamar, In</t>
  </si>
  <si>
    <t>Oddmund Wold</t>
  </si>
  <si>
    <t>https://www.artsobservasjoner.no/Sighting/11837394</t>
  </si>
  <si>
    <t>POINT (288319 6748244)</t>
  </si>
  <si>
    <t>urn:uuid:316528d2-1ae1-4de3-8beb-b085438b4c24</t>
  </si>
  <si>
    <t>1010_11837394</t>
  </si>
  <si>
    <t>303196</t>
  </si>
  <si>
    <t>291_6747</t>
  </si>
  <si>
    <t>Vang, Ridabu, tørrbakker SW f. skolen</t>
  </si>
  <si>
    <t>https://www.unimus.no/felles/bilder/web_hent_bilde.php?id=13312452&amp;type=jpeg</t>
  </si>
  <si>
    <t>POINT (290307 6747352)</t>
  </si>
  <si>
    <t>urn:catalog:O:V:303196</t>
  </si>
  <si>
    <t>8_303196</t>
  </si>
  <si>
    <t>O_303196</t>
  </si>
  <si>
    <t>491981</t>
  </si>
  <si>
    <t>267_6765</t>
  </si>
  <si>
    <t>Ringsaker</t>
  </si>
  <si>
    <t>Ringsaker: Krogsgård, ved (N f) gården \Veikant utenfor hage; stor småplantesverm</t>
  </si>
  <si>
    <t>Oddvar Pedersen</t>
  </si>
  <si>
    <t>https://www.unimus.no/felles/bilder/web_hent_bilde.php?id=13341546&amp;type=jpeg</t>
  </si>
  <si>
    <t>POINT (266960 6764976)</t>
  </si>
  <si>
    <t>urn:catalog:O:V:491981</t>
  </si>
  <si>
    <t>8_491981</t>
  </si>
  <si>
    <t>O_491981</t>
  </si>
  <si>
    <t>11823593</t>
  </si>
  <si>
    <t>281_6751</t>
  </si>
  <si>
    <t>Jessnes, Ringsaker, In \strand/kratt</t>
  </si>
  <si>
    <t>Trond Baugen</t>
  </si>
  <si>
    <t>https://www.artsobservasjoner.no/Sighting/11823593</t>
  </si>
  <si>
    <t>POINT (281228 6751116)</t>
  </si>
  <si>
    <t>urn:uuid:4dbb4a1c-9365-4730-a5ef-1372ddcb06f1</t>
  </si>
  <si>
    <t>1010_11823593</t>
  </si>
  <si>
    <t>14792638</t>
  </si>
  <si>
    <t>Grøtodden, Ringsaker, In \Åkerkant</t>
  </si>
  <si>
    <t>https://www.artsobservasjoner.no/Sighting/14792638</t>
  </si>
  <si>
    <t>POINT (281430 6750731)</t>
  </si>
  <si>
    <t>urn:uuid:e83db166-4ba9-4d26-a4ed-29ba52859544</t>
  </si>
  <si>
    <t>1010_14792638</t>
  </si>
  <si>
    <t>424519</t>
  </si>
  <si>
    <t>303_6751</t>
  </si>
  <si>
    <t>Løten</t>
  </si>
  <si>
    <t>Løiten</t>
  </si>
  <si>
    <t>Even Trætteberg</t>
  </si>
  <si>
    <t>Mangler koordinat - satt til kommunesenter basert på navn:Løten</t>
  </si>
  <si>
    <t>https://www.unimus.no/felles/bilder/web_hent_bilde.php?id=13327012&amp;type=jpeg</t>
  </si>
  <si>
    <t>POINT (303926 6751392)</t>
  </si>
  <si>
    <t>urn:catalog:O:V:424519</t>
  </si>
  <si>
    <t>8_424519</t>
  </si>
  <si>
    <t>O_424519</t>
  </si>
  <si>
    <t>3355125658</t>
  </si>
  <si>
    <t>305_6751</t>
  </si>
  <si>
    <t>roboois</t>
  </si>
  <si>
    <t>http://www.gbif.org/occurrence/3355125658</t>
  </si>
  <si>
    <t>https://www.inaturalist.org/observations/88236411</t>
  </si>
  <si>
    <t>POINT (304248 6751898)</t>
  </si>
  <si>
    <t>40_3355125658</t>
  </si>
  <si>
    <t>326765</t>
  </si>
  <si>
    <t>289_6745</t>
  </si>
  <si>
    <t>Stange</t>
  </si>
  <si>
    <t>Tokstadstrand.</t>
  </si>
  <si>
    <t>Johan Kielland-Lund</t>
  </si>
  <si>
    <t>https://www.unimus.no/felles/bilder/web_hent_bilde.php?id=13318510&amp;type=jpeg</t>
  </si>
  <si>
    <t>POINT (288040 6745097)</t>
  </si>
  <si>
    <t>urn:catalog:O:V:326765</t>
  </si>
  <si>
    <t>8_326765</t>
  </si>
  <si>
    <t>O_326765</t>
  </si>
  <si>
    <t>20641413</t>
  </si>
  <si>
    <t>291_6741</t>
  </si>
  <si>
    <t>Hverven, Stange, In \NA T32 Semi-naturlig eng sterkt kalkrik tørreng... /[Kvant.:] 3 Bushes</t>
  </si>
  <si>
    <t>Tonje Berland</t>
  </si>
  <si>
    <t>Quantity: 3 Bushes</t>
  </si>
  <si>
    <t>https://www.artsobservasjoner.no/Sighting/20641413</t>
  </si>
  <si>
    <t>POINT (290075 6740984)</t>
  </si>
  <si>
    <t>urn:uuid:deddcab6-79b8-40c7-9cb3-9bde4dcff84e</t>
  </si>
  <si>
    <t>1010_20641413</t>
  </si>
  <si>
    <t>189162</t>
  </si>
  <si>
    <t>295_6723</t>
  </si>
  <si>
    <t>Stange: Ø for Espa stasjon. \Meterhøy busk på gressvoll.</t>
  </si>
  <si>
    <t>POINT (295856 6722061)</t>
  </si>
  <si>
    <t>urn:catalog:O:V:189162</t>
  </si>
  <si>
    <t>8_189162</t>
  </si>
  <si>
    <t>O_189162</t>
  </si>
  <si>
    <t>11309/904</t>
  </si>
  <si>
    <t>295_6741</t>
  </si>
  <si>
    <t>veikant ved Tranholen / [Kode 1; sjelden]</t>
  </si>
  <si>
    <t>O_3Q_11309/904</t>
  </si>
  <si>
    <t>252044</t>
  </si>
  <si>
    <t>295_6743</t>
  </si>
  <si>
    <t>Stange; Ilseng Gjenngroende eng</t>
  </si>
  <si>
    <t>https://www.unimus.no/felles/bilder/web_hent_bilde.php?id=13302161&amp;type=jpeg</t>
  </si>
  <si>
    <t>POINT (294221 6743316)</t>
  </si>
  <si>
    <t>urn:catalog:O:V:252044</t>
  </si>
  <si>
    <t>8_252044</t>
  </si>
  <si>
    <t>O_252044</t>
  </si>
  <si>
    <t>25518123</t>
  </si>
  <si>
    <t>295_6745</t>
  </si>
  <si>
    <t>Caragana arborescens - 2020-11-04 - Ilsengstiene1, Stange, In \ /[Kvant.:] 1 Bushes</t>
  </si>
  <si>
    <t>Alf-Marius Dahl Bysveen</t>
  </si>
  <si>
    <t>Quantity: 1 Bushes</t>
  </si>
  <si>
    <t>https://www.artsobservasjoner.no/Sighting/25518123</t>
  </si>
  <si>
    <t>POINT (295779 6744176)</t>
  </si>
  <si>
    <t>urn:uuid:e8d498e1-9b21-464d-83c9-31f1b3830868</t>
  </si>
  <si>
    <t>1010_25518123</t>
  </si>
  <si>
    <t>25017377</t>
  </si>
  <si>
    <t>325_6737</t>
  </si>
  <si>
    <t>Braskereidfoss stasjon, Våler (In), In</t>
  </si>
  <si>
    <t>Åshild Hasvik</t>
  </si>
  <si>
    <t>https://www.artsobservasjoner.no/Sighting/25017377</t>
  </si>
  <si>
    <t>POINT (325140 6736193)</t>
  </si>
  <si>
    <t>urn:uuid:01b135d4-7151-4791-8c27-a011eea83b0d</t>
  </si>
  <si>
    <t>1010_25017377</t>
  </si>
  <si>
    <t>25017373</t>
  </si>
  <si>
    <t>315_6749</t>
  </si>
  <si>
    <t>Elverum</t>
  </si>
  <si>
    <t>Vesterhaug PLO, Elverum, In</t>
  </si>
  <si>
    <t>https://www.artsobservasjoner.no/Sighting/25017373</t>
  </si>
  <si>
    <t>POINT (314844 6749806)</t>
  </si>
  <si>
    <t>urn:uuid:34e419c4-2345-4eba-bf86-414ddfb55cbe</t>
  </si>
  <si>
    <t>1010_25017373</t>
  </si>
  <si>
    <t>25017265</t>
  </si>
  <si>
    <t>321_6745</t>
  </si>
  <si>
    <t>Jømna PLO, Elverum, In</t>
  </si>
  <si>
    <t>https://www.artsobservasjoner.no/Sighting/25017265</t>
  </si>
  <si>
    <t>POINT (320607 6745954)</t>
  </si>
  <si>
    <t>urn:uuid:4e4cb160-6874-4f32-bbb4-9fb724ecc7df</t>
  </si>
  <si>
    <t>1010_25017265</t>
  </si>
  <si>
    <t>118034</t>
  </si>
  <si>
    <t>303_6779</t>
  </si>
  <si>
    <t>Åmot</t>
  </si>
  <si>
    <t>Ca 4 km S for Rena v/Bechsminne, ett individ inn- til bergvegg</t>
  </si>
  <si>
    <t>https://www.unimus.no/felles/bilder/web_hent_bilde.php?id=13287954&amp;type=jpeg</t>
  </si>
  <si>
    <t>POINT (303819 6778904)</t>
  </si>
  <si>
    <t>urn:catalog:O:V:118034</t>
  </si>
  <si>
    <t>8_118034</t>
  </si>
  <si>
    <t>O_118034</t>
  </si>
  <si>
    <t>TRH</t>
  </si>
  <si>
    <t>164241</t>
  </si>
  <si>
    <t>305_6783</t>
  </si>
  <si>
    <t>Rena, V-siden av vann 211 Prestvatnet \Kantskog ved vannet.</t>
  </si>
  <si>
    <t>Eli Fremstad</t>
  </si>
  <si>
    <t>Eli Fremstad, Reidar Elven</t>
  </si>
  <si>
    <t>Stor, gammel busk, trolig forvillet</t>
  </si>
  <si>
    <t xml:space="preserve">https://www.unimus.no/felles/bilder/web_hent_bilde.php?id=14918226&amp;type=jpeg | https://www.unimus.no/felles/bilder/web_hent_bilde.php?id=14918229&amp;type=jpeg </t>
  </si>
  <si>
    <t>POINT (304485 6783622)</t>
  </si>
  <si>
    <t>urn:catalog:TRH:V:164241</t>
  </si>
  <si>
    <t>NTNU-Vitenskapsmuseet</t>
  </si>
  <si>
    <t>37_164241</t>
  </si>
  <si>
    <t>TRH_164241</t>
  </si>
  <si>
    <t>117863</t>
  </si>
  <si>
    <t>307_6785</t>
  </si>
  <si>
    <t>Melhagen, èn busk forvillet i vegkanten</t>
  </si>
  <si>
    <t>https://www.unimus.no/felles/bilder/web_hent_bilde.php?id=13287897&amp;type=jpeg</t>
  </si>
  <si>
    <t>POINT (307084 6784930)</t>
  </si>
  <si>
    <t>urn:catalog:O:V:117863</t>
  </si>
  <si>
    <t>8_117863</t>
  </si>
  <si>
    <t>O_117863</t>
  </si>
  <si>
    <t>424550</t>
  </si>
  <si>
    <t>251_6785</t>
  </si>
  <si>
    <t>Lillehammer</t>
  </si>
  <si>
    <t>Op</t>
  </si>
  <si>
    <t>Fåberg: Øvre vegkant ved Fåberg kirke. Forvilla frå ein hekk i nerheten.</t>
  </si>
  <si>
    <t>Olav S. Jørstad</t>
  </si>
  <si>
    <t>Mangler koordinat - satt til kommunesenter basert på navn:Lillehammer</t>
  </si>
  <si>
    <t>https://www.unimus.no/felles/bilder/web_hent_bilde.php?id=13327013&amp;type=jpeg</t>
  </si>
  <si>
    <t>POINT (251869 6785786)</t>
  </si>
  <si>
    <t>urn:catalog:O:V:424550</t>
  </si>
  <si>
    <t>8_424550</t>
  </si>
  <si>
    <t>O_424550</t>
  </si>
  <si>
    <t>424598</t>
  </si>
  <si>
    <t>Fåberg: Ved Fåberg kirke (tilfeldig forvilla ?)</t>
  </si>
  <si>
    <t>https://www.unimus.no/felles/bilder/web_hent_bilde.php?id=13327014&amp;type=jpeg</t>
  </si>
  <si>
    <t>urn:catalog:O:V:424598</t>
  </si>
  <si>
    <t>8_424598</t>
  </si>
  <si>
    <t>O_424598</t>
  </si>
  <si>
    <t>19689247</t>
  </si>
  <si>
    <t>251_6787</t>
  </si>
  <si>
    <t>Jørstadmoen, Lillehammer, In \ /[Kvant.:] 1</t>
  </si>
  <si>
    <t>Jon Opheim</t>
  </si>
  <si>
    <t>https://www.artsobservasjoner.no/Sighting/19689247</t>
  </si>
  <si>
    <t>POINT (251834 6787851)</t>
  </si>
  <si>
    <t>urn:uuid:0fa5c92c-ec42-4789-92be-46a052c4469a</t>
  </si>
  <si>
    <t>1010_19689247</t>
  </si>
  <si>
    <t>25614579</t>
  </si>
  <si>
    <t>253_6787</t>
  </si>
  <si>
    <t>Høgskolen i Innlandet avdeling Lillehammer, Lillehammer, In \NA T43 Plener, parker og liknende NA T43</t>
  </si>
  <si>
    <t>https://www.artsobservasjoner.no/Sighting/25614579</t>
  </si>
  <si>
    <t>POINT (253848 6787983)</t>
  </si>
  <si>
    <t>urn:uuid:b3708ce8-4449-4c32-bdd6-0d64d71e501a</t>
  </si>
  <si>
    <t>1010_25614579</t>
  </si>
  <si>
    <t>25614584</t>
  </si>
  <si>
    <t>https://www.artsobservasjoner.no/Sighting/25614584</t>
  </si>
  <si>
    <t>POINT (253826 6787921)</t>
  </si>
  <si>
    <t>urn:uuid:00768419-6636-446b-a1b6-72062ff1e0cd</t>
  </si>
  <si>
    <t>1010_25614584</t>
  </si>
  <si>
    <t>25614585</t>
  </si>
  <si>
    <t>https://www.artsobservasjoner.no/Sighting/25614585</t>
  </si>
  <si>
    <t>POINT (253799 6787914)</t>
  </si>
  <si>
    <t>urn:uuid:ad3438e7-4aec-4666-8639-c2080ec0f923</t>
  </si>
  <si>
    <t>1010_25614585</t>
  </si>
  <si>
    <t>19626117</t>
  </si>
  <si>
    <t>255_6787</t>
  </si>
  <si>
    <t>Øvre Jeistad, Lillehammer, In \Vegkant/skogkant /[Kvant.:] 2</t>
  </si>
  <si>
    <t>Anders Breili</t>
  </si>
  <si>
    <t>Usikkert om forvillet eller innplantet.</t>
  </si>
  <si>
    <t>https://www.artsobservasjoner.no/Sighting/19626117</t>
  </si>
  <si>
    <t>POINT (254517 6787336)</t>
  </si>
  <si>
    <t>urn:uuid:23c72bf0-1307-4012-8fdf-61a750e25b0c</t>
  </si>
  <si>
    <t>1010_19626117</t>
  </si>
  <si>
    <t>20210963</t>
  </si>
  <si>
    <t>263_6747</t>
  </si>
  <si>
    <t>Gjøvik</t>
  </si>
  <si>
    <t>Punkt langs jernbanen, Gjøvik, In</t>
  </si>
  <si>
    <t>https://www.artsobservasjoner.no/Sighting/20210963</t>
  </si>
  <si>
    <t>POINT (263665 6746537)</t>
  </si>
  <si>
    <t>urn:uuid:2766e1fe-d4db-4d40-b190-0bac9b8f9380</t>
  </si>
  <si>
    <t>1010_20210963</t>
  </si>
  <si>
    <t>20210945</t>
  </si>
  <si>
    <t>265_6747</t>
  </si>
  <si>
    <t>https://www.artsobservasjoner.no/Sighting/20210945</t>
  </si>
  <si>
    <t>POINT (265843 6747910)</t>
  </si>
  <si>
    <t>urn:uuid:f18e6d5b-0335-4667-9844-7e2e2a1e2416</t>
  </si>
  <si>
    <t>1010_20210945</t>
  </si>
  <si>
    <t>20210946</t>
  </si>
  <si>
    <t>https://www.artsobservasjoner.no/Sighting/20210946</t>
  </si>
  <si>
    <t>POINT (265846 6747926)</t>
  </si>
  <si>
    <t>urn:uuid:4b4b9c4d-d9c8-4b0a-8d9e-395b76013d4a</t>
  </si>
  <si>
    <t>1010_20210946</t>
  </si>
  <si>
    <t>20008269</t>
  </si>
  <si>
    <t>Gjøvik stasjon, Gjøvik, In</t>
  </si>
  <si>
    <t>https://www.artsobservasjoner.no/Sighting/20008269</t>
  </si>
  <si>
    <t>POINT (265804 6747949)</t>
  </si>
  <si>
    <t>urn:uuid:e6096cb5-7ec9-4e83-82e8-4f4e42047de9</t>
  </si>
  <si>
    <t>1010_20008269</t>
  </si>
  <si>
    <t>11827060</t>
  </si>
  <si>
    <t>197_6889</t>
  </si>
  <si>
    <t>Dovre</t>
  </si>
  <si>
    <t>Dovre motell, Dovre, In \bratt skrent mot elv</t>
  </si>
  <si>
    <t>Christian Kortner|Jorunn Simones</t>
  </si>
  <si>
    <t>Flere busker forvillet i bratt skrent mot elva .</t>
  </si>
  <si>
    <t>https://www.artsobservasjoner.no/Sighting/11827060</t>
  </si>
  <si>
    <t>POINT (197048 6889042)</t>
  </si>
  <si>
    <t>urn:uuid:b3447892-6eb4-4807-a9a2-cb3d29de9317</t>
  </si>
  <si>
    <t>1010_11827060</t>
  </si>
  <si>
    <t>11823909</t>
  </si>
  <si>
    <t>Lannem, Dovre, In \vegskråning /[Kvant.:] 2 Plants</t>
  </si>
  <si>
    <t>Minimum. Sannsynleg sjølvspreidd. . Quantity: 2 Plants</t>
  </si>
  <si>
    <t>https://www.artsobservasjoner.no/Sighting/11823909</t>
  </si>
  <si>
    <t>POINT (197043 6889055)</t>
  </si>
  <si>
    <t>urn:uuid:631d27d6-c3f2-46be-97af-f3fd331bd56b</t>
  </si>
  <si>
    <t>1010_11823909</t>
  </si>
  <si>
    <t>13794060</t>
  </si>
  <si>
    <t>K</t>
  </si>
  <si>
    <t>Div</t>
  </si>
  <si>
    <t>199_6885</t>
  </si>
  <si>
    <t>Rondane 106, Dovre, In</t>
  </si>
  <si>
    <t>https://www.artsobservasjoner.no/Sighting/13794060</t>
  </si>
  <si>
    <t>POINT (199308 6885890)</t>
  </si>
  <si>
    <t>urn:uuid:2c56eaff-1f0f-48bd-9c06-9e729cfd9a3b</t>
  </si>
  <si>
    <t>1010_13794060</t>
  </si>
  <si>
    <t>13794084</t>
  </si>
  <si>
    <t>199_6887</t>
  </si>
  <si>
    <t>Rondane 114, Dovre, In</t>
  </si>
  <si>
    <t>https://www.artsobservasjoner.no/Sighting/13794084</t>
  </si>
  <si>
    <t>POINT (199489 6887224)</t>
  </si>
  <si>
    <t>urn:uuid:4514afd4-1ccf-4cf2-a542-123db1e7336d</t>
  </si>
  <si>
    <t>1010_13794084</t>
  </si>
  <si>
    <t>169306</t>
  </si>
  <si>
    <t>199_6891</t>
  </si>
  <si>
    <t>100 m N Dovre stasjon. Trolig en plantet busk og flere forvillete. \Skrotemark/overlatt eng</t>
  </si>
  <si>
    <t>https://www.unimus.no/felles/bilder/web_hent_bilde.php?id=14926196&amp;type=jpeg</t>
  </si>
  <si>
    <t>POINT (199917 6891766)</t>
  </si>
  <si>
    <t>urn:catalog:TRH:V:169306</t>
  </si>
  <si>
    <t>37_169306</t>
  </si>
  <si>
    <t>TRH_169306</t>
  </si>
  <si>
    <t>24489195</t>
  </si>
  <si>
    <t>165_6913</t>
  </si>
  <si>
    <t>Lesja</t>
  </si>
  <si>
    <t>Lesjaverk i Lesja i Oppland, Lesja, In \i skogkant</t>
  </si>
  <si>
    <t>https://www.artsobservasjoner.no/Sighting/24489195</t>
  </si>
  <si>
    <t>POINT (164009 6912528)</t>
  </si>
  <si>
    <t>urn:uuid:d435ba2e-9eb8-4ebe-82b1-93f8f7e7136f</t>
  </si>
  <si>
    <t>1010_24489195</t>
  </si>
  <si>
    <t>14412798</t>
  </si>
  <si>
    <t>207_6869</t>
  </si>
  <si>
    <t>Sel</t>
  </si>
  <si>
    <t>Sel kyrkje, Sel, In \Park</t>
  </si>
  <si>
    <t>https://www.artsobservasjoner.no/Sighting/14412798</t>
  </si>
  <si>
    <t>POINT (206630 6869996)</t>
  </si>
  <si>
    <t>urn:uuid:e48db471-5a37-4da3-b3ee-ebfc34fe9a7e</t>
  </si>
  <si>
    <t>1010_14412798</t>
  </si>
  <si>
    <t>33755</t>
  </si>
  <si>
    <t>213_6863</t>
  </si>
  <si>
    <t>V for Lågen, N for Otta, ca. 500 m N for Kleivmellom \Gråor-heggeskog, opprinnelig nok utkastet. Stor...</t>
  </si>
  <si>
    <t>https://www.unimus.no/felles/bilder/web_hent_bilde.php?id=14751001&amp;type=jpeg</t>
  </si>
  <si>
    <t>POINT (212562 6863909)</t>
  </si>
  <si>
    <t>urn:catalog:TRH:V:33755</t>
  </si>
  <si>
    <t>37_33755</t>
  </si>
  <si>
    <t>TRH_33755</t>
  </si>
  <si>
    <t>7317</t>
  </si>
  <si>
    <t>243_6823</t>
  </si>
  <si>
    <t>Ringebu</t>
  </si>
  <si>
    <t>Fåvang: I veikryss i sentrum. \I skråning tilsådd med gress</t>
  </si>
  <si>
    <t>Odd E. Stabbetorp</t>
  </si>
  <si>
    <t>https://www.unimus.no/felles/bilder/web_hent_bilde.php?id=13271786&amp;type=jpeg</t>
  </si>
  <si>
    <t>POINT (243987 6823098)</t>
  </si>
  <si>
    <t>urn:catalog:O:V:7317</t>
  </si>
  <si>
    <t>8_7317</t>
  </si>
  <si>
    <t>O_7317</t>
  </si>
  <si>
    <t>15379836</t>
  </si>
  <si>
    <t>243_6829</t>
  </si>
  <si>
    <t>Elstad Camping, nær butikken, Ringebu, In \ved gjerde</t>
  </si>
  <si>
    <t>https://www.artsobservasjoner.no/Sighting/15379836</t>
  </si>
  <si>
    <t>POINT (243026 6828222)</t>
  </si>
  <si>
    <t>urn:uuid:3bcc9f2f-6dd8-46d5-a4e8-4f62f5f65d63</t>
  </si>
  <si>
    <t>1010_15379836</t>
  </si>
  <si>
    <t>26877298</t>
  </si>
  <si>
    <t>273_6733</t>
  </si>
  <si>
    <t>Østre Toten</t>
  </si>
  <si>
    <t>Rogneby, Østre Toten, In \ /[Kvant.:] 5</t>
  </si>
  <si>
    <t>https://www.artsobservasjoner.no/Sighting/26877298</t>
  </si>
  <si>
    <t>POINT (273352 6733798)</t>
  </si>
  <si>
    <t>urn:uuid:df48d589-b0ef-4611-9ec5-bf0aa310de13</t>
  </si>
  <si>
    <t>1010_26877298</t>
  </si>
  <si>
    <t>147393</t>
  </si>
  <si>
    <t>273_6737</t>
  </si>
  <si>
    <t>Østre Toten: Mellem-Rustad, forvillet, i kratt et par hundre meter fra gården</t>
  </si>
  <si>
    <t>Jens Holmboe</t>
  </si>
  <si>
    <t xml:space="preserve">https://www.unimus.no/felles/bilder/web_hent_bilde.php?id=13293021&amp;type=jpeg | https://www.unimus.no/felles/bilder/web_hent_bilde.php?id=13293024&amp;type=jpeg </t>
  </si>
  <si>
    <t>POINT (272872 6736896)</t>
  </si>
  <si>
    <t>urn:catalog:O:V:147393</t>
  </si>
  <si>
    <t>8_147393</t>
  </si>
  <si>
    <t>O_147393</t>
  </si>
  <si>
    <t>10821/905</t>
  </si>
  <si>
    <t>277_6733</t>
  </si>
  <si>
    <t>kant / [Kode 1; sjelden]</t>
  </si>
  <si>
    <t>Solstad, Heidi</t>
  </si>
  <si>
    <t>O_3Q_10821/905</t>
  </si>
  <si>
    <t>192993</t>
  </si>
  <si>
    <t>277_6735</t>
  </si>
  <si>
    <t>Balke: Nettum (3Q-flate 1738) forvillet</t>
  </si>
  <si>
    <t>Heidi Solstad</t>
  </si>
  <si>
    <t>https://www.unimus.no/felles/bilder/web_hent_bilde.php?id=13298775&amp;type=jpeg</t>
  </si>
  <si>
    <t>POINT (276693 6734187)</t>
  </si>
  <si>
    <t>urn:catalog:O:V:192993</t>
  </si>
  <si>
    <t>8_192993</t>
  </si>
  <si>
    <t>O_192993</t>
  </si>
  <si>
    <t>20210932</t>
  </si>
  <si>
    <t>259_6729</t>
  </si>
  <si>
    <t>Vestre Toten</t>
  </si>
  <si>
    <t>Punkt langs jernbanen, Vestre Toten, In</t>
  </si>
  <si>
    <t>https://www.artsobservasjoner.no/Sighting/20210932</t>
  </si>
  <si>
    <t>POINT (259218 6729560)</t>
  </si>
  <si>
    <t>urn:uuid:afc38890-c3f2-46a6-ad6e-6e62207ed633</t>
  </si>
  <si>
    <t>1010_20210932</t>
  </si>
  <si>
    <t>272332</t>
  </si>
  <si>
    <t>243_6687</t>
  </si>
  <si>
    <t>Jevnaker</t>
  </si>
  <si>
    <t>Nesbakken, V-siden av Rv 35 rett nedenfor (Ø for) Jevnaker Senter. En ung, ca 1/2 m høy busk.</t>
  </si>
  <si>
    <t>Tore Berg | Tor Kristensen</t>
  </si>
  <si>
    <t>https://www.unimus.no/felles/bilder/web_hent_bilde.php?id=13303553&amp;type=jpeg</t>
  </si>
  <si>
    <t>POINT (243369 6686738)</t>
  </si>
  <si>
    <t>urn:catalog:O:V:272332</t>
  </si>
  <si>
    <t>8_272332</t>
  </si>
  <si>
    <t>O_272332</t>
  </si>
  <si>
    <t>14753357</t>
  </si>
  <si>
    <t>245_6687</t>
  </si>
  <si>
    <t>Jevnaker, Jevnaker, Vi</t>
  </si>
  <si>
    <t>Øystein Nilsen</t>
  </si>
  <si>
    <t>https://www.artsobservasjoner.no/Sighting/14753357</t>
  </si>
  <si>
    <t>POINT (245395 6686812)</t>
  </si>
  <si>
    <t>urn:uuid:4f95d29e-ccce-4497-9069-b858161ea3be</t>
  </si>
  <si>
    <t>1010_14753357</t>
  </si>
  <si>
    <t>396620</t>
  </si>
  <si>
    <t>245_6691</t>
  </si>
  <si>
    <t>Jevnaker, Berger, Trollmyra avfallsplass, haveavfallsdeponiet langs Ø-siden. \En liten busk</t>
  </si>
  <si>
    <t>Tore Berg | Jorunn Barrow</t>
  </si>
  <si>
    <t>Mangler koordinat - satt til kommunesenter basert på navn:Jevnaker</t>
  </si>
  <si>
    <t>https://www.unimus.no/felles/bilder/web_hent_bilde.php?id=13968938&amp;type=jpeg</t>
  </si>
  <si>
    <t>POINT (245320 6691518)</t>
  </si>
  <si>
    <t>urn:catalog:O:V:396620</t>
  </si>
  <si>
    <t>8_396620</t>
  </si>
  <si>
    <t>O_396620</t>
  </si>
  <si>
    <t>Multiconsu</t>
  </si>
  <si>
    <t>urn:multiconsult:Plants:616250</t>
  </si>
  <si>
    <t>251_6693</t>
  </si>
  <si>
    <t>Lunner</t>
  </si>
  <si>
    <t>Grindvoll jernbanestasjon</t>
  </si>
  <si>
    <t>Ragnhild Heimstad, Multiconsult</t>
  </si>
  <si>
    <t>POINT (250805 6692935)</t>
  </si>
  <si>
    <t>Multiconsult</t>
  </si>
  <si>
    <t>616033_bergensbanen</t>
  </si>
  <si>
    <t>207_urn:multiconsult:Plants:616250</t>
  </si>
  <si>
    <t>15606659</t>
  </si>
  <si>
    <t>257_6691</t>
  </si>
  <si>
    <t>Roa stasjon, Roa, Lunner, Vi</t>
  </si>
  <si>
    <t>Eivind Krey Nitter|Roald Bengtson</t>
  </si>
  <si>
    <t>https://www.artsobservasjoner.no/Sighting/15606659</t>
  </si>
  <si>
    <t>POINT (257883 6691126)</t>
  </si>
  <si>
    <t>urn:uuid:6310ca59-7ff0-49a7-9bcb-5a68276dade9</t>
  </si>
  <si>
    <t>1010_15606659</t>
  </si>
  <si>
    <t>20211016</t>
  </si>
  <si>
    <t>Punkt langs jernbanen, Lunner, Vi</t>
  </si>
  <si>
    <t>https://www.artsobservasjoner.no/Sighting/20211016</t>
  </si>
  <si>
    <t>POINT (257898 6691096)</t>
  </si>
  <si>
    <t>urn:uuid:6dd77b77-a22b-455f-a7de-3f69b2754e88</t>
  </si>
  <si>
    <t>1010_20211016</t>
  </si>
  <si>
    <t>20211018</t>
  </si>
  <si>
    <t>https://www.artsobservasjoner.no/Sighting/20211018</t>
  </si>
  <si>
    <t>POINT (257950 6691067)</t>
  </si>
  <si>
    <t>urn:uuid:e3ca98a3-353d-4668-a358-bac251dfb965</t>
  </si>
  <si>
    <t>1010_20211018</t>
  </si>
  <si>
    <t>20211019</t>
  </si>
  <si>
    <t>https://www.artsobservasjoner.no/Sighting/20211019</t>
  </si>
  <si>
    <t>POINT (257955 6691062)</t>
  </si>
  <si>
    <t>urn:uuid:62c89844-0fe1-490d-b37b-09ce46126fdd</t>
  </si>
  <si>
    <t>1010_20211019</t>
  </si>
  <si>
    <t>20211020</t>
  </si>
  <si>
    <t>https://www.artsobservasjoner.no/Sighting/20211020</t>
  </si>
  <si>
    <t>POINT (257972 6691046)</t>
  </si>
  <si>
    <t>urn:uuid:d8eb7525-d420-480f-9532-429ced0bca03</t>
  </si>
  <si>
    <t>1010_20211020</t>
  </si>
  <si>
    <t>20211021</t>
  </si>
  <si>
    <t>https://www.artsobservasjoner.no/Sighting/20211021</t>
  </si>
  <si>
    <t>POINT (257984 6691034)</t>
  </si>
  <si>
    <t>urn:uuid:4a81ca2c-3934-486d-9340-be9810cff549</t>
  </si>
  <si>
    <t>1010_20211021</t>
  </si>
  <si>
    <t>20211022</t>
  </si>
  <si>
    <t>https://www.artsobservasjoner.no/Sighting/20211022</t>
  </si>
  <si>
    <t>POINT (257987 6691026)</t>
  </si>
  <si>
    <t>urn:uuid:20dbfcb3-5715-4c7f-99cd-fdcbd46176b8</t>
  </si>
  <si>
    <t>1010_20211022</t>
  </si>
  <si>
    <t>20211023</t>
  </si>
  <si>
    <t>https://www.artsobservasjoner.no/Sighting/20211023</t>
  </si>
  <si>
    <t>POINT (257996 6691015)</t>
  </si>
  <si>
    <t>urn:uuid:faff39ca-1dbc-432b-a56d-fb592abf89d3</t>
  </si>
  <si>
    <t>1010_20211023</t>
  </si>
  <si>
    <t>27825661</t>
  </si>
  <si>
    <t>257_6693</t>
  </si>
  <si>
    <t>RV 4 Roa - Gran, Lunner, Vi</t>
  </si>
  <si>
    <t>Ola Wergeland Krog|Jan Ingar I. Båtvik</t>
  </si>
  <si>
    <t>https://www.artsobservasjoner.no/Sighting/27825661</t>
  </si>
  <si>
    <t>POINT (257317 6692339)</t>
  </si>
  <si>
    <t>urn:uuid:c46e744b-444f-4132-bb2c-c0ac306a2af2</t>
  </si>
  <si>
    <t>1010_27825661</t>
  </si>
  <si>
    <t>27827972</t>
  </si>
  <si>
    <t>https://www.artsobservasjoner.no/Sighting/27827972</t>
  </si>
  <si>
    <t>POINT (257499 6692213)</t>
  </si>
  <si>
    <t>urn:uuid:c2c58ad1-8210-41c7-86be-b364564e1350</t>
  </si>
  <si>
    <t>1010_27827972</t>
  </si>
  <si>
    <t>27827973</t>
  </si>
  <si>
    <t>https://www.artsobservasjoner.no/Sighting/27827973</t>
  </si>
  <si>
    <t>POINT (257008 6693870)</t>
  </si>
  <si>
    <t>urn:uuid:e17b02ae-a78d-4715-a4a6-062e630fc808</t>
  </si>
  <si>
    <t>1010_27827973</t>
  </si>
  <si>
    <t>27827974</t>
  </si>
  <si>
    <t>https://www.artsobservasjoner.no/Sighting/27827974</t>
  </si>
  <si>
    <t>POINT (257004 6693872)</t>
  </si>
  <si>
    <t>urn:uuid:b1494ffc-ad86-4b44-a2b6-8b8adcfd5623</t>
  </si>
  <si>
    <t>1010_27827974</t>
  </si>
  <si>
    <t>27827975</t>
  </si>
  <si>
    <t>https://www.artsobservasjoner.no/Sighting/27827975</t>
  </si>
  <si>
    <t>POINT (257002 6693872)</t>
  </si>
  <si>
    <t>urn:uuid:b4be2af9-d10d-4100-b1ed-768536fa8ab6</t>
  </si>
  <si>
    <t>1010_27827975</t>
  </si>
  <si>
    <t>27827976</t>
  </si>
  <si>
    <t>https://www.artsobservasjoner.no/Sighting/27827976</t>
  </si>
  <si>
    <t>POINT (257000 6693873)</t>
  </si>
  <si>
    <t>urn:uuid:b38ced35-0a6c-4705-8bff-fa0319fdeb4b</t>
  </si>
  <si>
    <t>1010_27827976</t>
  </si>
  <si>
    <t>27827977</t>
  </si>
  <si>
    <t>https://www.artsobservasjoner.no/Sighting/27827977</t>
  </si>
  <si>
    <t>POINT (256998 6693875)</t>
  </si>
  <si>
    <t>urn:uuid:352cd84b-ea95-4364-9934-db92eb8d2ff9</t>
  </si>
  <si>
    <t>1010_27827977</t>
  </si>
  <si>
    <t>27827978</t>
  </si>
  <si>
    <t>https://www.artsobservasjoner.no/Sighting/27827978</t>
  </si>
  <si>
    <t>POINT (256995 6693878)</t>
  </si>
  <si>
    <t>urn:uuid:2772e210-d48a-42fb-9ecd-1011792fb34b</t>
  </si>
  <si>
    <t>1010_27827978</t>
  </si>
  <si>
    <t>27827979</t>
  </si>
  <si>
    <t>https://www.artsobservasjoner.no/Sighting/27827979</t>
  </si>
  <si>
    <t>POINT (256994 6693878)</t>
  </si>
  <si>
    <t>urn:uuid:78d588e8-73ba-4788-9f65-f17f5a070a51</t>
  </si>
  <si>
    <t>1010_27827979</t>
  </si>
  <si>
    <t>27827980</t>
  </si>
  <si>
    <t>https://www.artsobservasjoner.no/Sighting/27827980</t>
  </si>
  <si>
    <t>POINT (256992 6693879)</t>
  </si>
  <si>
    <t>urn:uuid:539395a8-7bfe-4a8e-97e5-c96a0dea5a76</t>
  </si>
  <si>
    <t>1010_27827980</t>
  </si>
  <si>
    <t>27827983</t>
  </si>
  <si>
    <t>https://www.artsobservasjoner.no/Sighting/27827983</t>
  </si>
  <si>
    <t>POINT (257146 6693352)</t>
  </si>
  <si>
    <t>urn:uuid:077eee85-2bfc-4ae5-b8f8-903896080e48</t>
  </si>
  <si>
    <t>1010_27827983</t>
  </si>
  <si>
    <t>27827984</t>
  </si>
  <si>
    <t>https://www.artsobservasjoner.no/Sighting/27827984</t>
  </si>
  <si>
    <t>POINT (257133 6693339)</t>
  </si>
  <si>
    <t>urn:uuid:93575209-c6bc-456f-ae4e-7805589c8c12</t>
  </si>
  <si>
    <t>1010_27827984</t>
  </si>
  <si>
    <t>27827985</t>
  </si>
  <si>
    <t>https://www.artsobservasjoner.no/Sighting/27827985</t>
  </si>
  <si>
    <t>POINT (257131 6693337)</t>
  </si>
  <si>
    <t>urn:uuid:73adbf53-813e-468a-bd14-3d1a315fa31a</t>
  </si>
  <si>
    <t>1010_27827985</t>
  </si>
  <si>
    <t>27827986</t>
  </si>
  <si>
    <t>https://www.artsobservasjoner.no/Sighting/27827986</t>
  </si>
  <si>
    <t>POINT (257128 6693334)</t>
  </si>
  <si>
    <t>urn:uuid:adccb5ca-af25-4fa5-9bca-1eb9095c64eb</t>
  </si>
  <si>
    <t>1010_27827986</t>
  </si>
  <si>
    <t>27827987</t>
  </si>
  <si>
    <t>https://www.artsobservasjoner.no/Sighting/27827987</t>
  </si>
  <si>
    <t>POINT (257133 6693333)</t>
  </si>
  <si>
    <t>urn:uuid:5865dac7-d674-4a7f-a721-ab0b0f468218</t>
  </si>
  <si>
    <t>1010_27827987</t>
  </si>
  <si>
    <t>27827988</t>
  </si>
  <si>
    <t>https://www.artsobservasjoner.no/Sighting/27827988</t>
  </si>
  <si>
    <t>POINT (257134 6693333)</t>
  </si>
  <si>
    <t>urn:uuid:05c34815-2123-4191-92c1-d61de708c1ce</t>
  </si>
  <si>
    <t>1010_27827988</t>
  </si>
  <si>
    <t>27827989</t>
  </si>
  <si>
    <t>https://www.artsobservasjoner.no/Sighting/27827989</t>
  </si>
  <si>
    <t>POINT (257137 6693336)</t>
  </si>
  <si>
    <t>urn:uuid:dcd0115c-2339-4de2-b76b-2a9bc4019caa</t>
  </si>
  <si>
    <t>1010_27827989</t>
  </si>
  <si>
    <t>27827990</t>
  </si>
  <si>
    <t>https://www.artsobservasjoner.no/Sighting/27827990</t>
  </si>
  <si>
    <t>POINT (257139 6693338)</t>
  </si>
  <si>
    <t>urn:uuid:08e07190-e33d-4cf6-a83c-afabf9490a9f</t>
  </si>
  <si>
    <t>1010_27827990</t>
  </si>
  <si>
    <t>27827991</t>
  </si>
  <si>
    <t>https://www.artsobservasjoner.no/Sighting/27827991</t>
  </si>
  <si>
    <t>POINT (257140 6693340)</t>
  </si>
  <si>
    <t>urn:uuid:724b984f-7b18-4213-9db5-ff551ef1d8d1</t>
  </si>
  <si>
    <t>1010_27827991</t>
  </si>
  <si>
    <t>27827992</t>
  </si>
  <si>
    <t>https://www.artsobservasjoner.no/Sighting/27827992</t>
  </si>
  <si>
    <t>POINT (257142 6693342)</t>
  </si>
  <si>
    <t>urn:uuid:459a14c2-e1b4-4983-974d-766d872d2845</t>
  </si>
  <si>
    <t>1010_27827992</t>
  </si>
  <si>
    <t>27827993</t>
  </si>
  <si>
    <t>https://www.artsobservasjoner.no/Sighting/27827993</t>
  </si>
  <si>
    <t>POINT (257144 6693344)</t>
  </si>
  <si>
    <t>urn:uuid:6cf392b6-409d-469b-8e46-72e0a1769787</t>
  </si>
  <si>
    <t>1010_27827993</t>
  </si>
  <si>
    <t>27827994</t>
  </si>
  <si>
    <t>https://www.artsobservasjoner.no/Sighting/27827994</t>
  </si>
  <si>
    <t>POINT (257146 6693346)</t>
  </si>
  <si>
    <t>urn:uuid:7cccc563-bc88-4a03-8755-3b27ef9287b2</t>
  </si>
  <si>
    <t>1010_27827994</t>
  </si>
  <si>
    <t>27827995</t>
  </si>
  <si>
    <t>https://www.artsobservasjoner.no/Sighting/27827995</t>
  </si>
  <si>
    <t>POINT (257147 6693347)</t>
  </si>
  <si>
    <t>urn:uuid:66d3960a-eb4f-4290-9175-8bf697c6ba61</t>
  </si>
  <si>
    <t>1010_27827995</t>
  </si>
  <si>
    <t>27827996</t>
  </si>
  <si>
    <t>https://www.artsobservasjoner.no/Sighting/27827996</t>
  </si>
  <si>
    <t>POINT (257150 6693349)</t>
  </si>
  <si>
    <t>urn:uuid:d7f1209a-d432-4278-9637-65317c011e65</t>
  </si>
  <si>
    <t>1010_27827996</t>
  </si>
  <si>
    <t>27827997</t>
  </si>
  <si>
    <t>https://www.artsobservasjoner.no/Sighting/27827997</t>
  </si>
  <si>
    <t>POINT (257077 6693568)</t>
  </si>
  <si>
    <t>urn:uuid:81cb70e5-4254-40e1-9d61-d71c9ae0721a</t>
  </si>
  <si>
    <t>1010_27827997</t>
  </si>
  <si>
    <t>27827998</t>
  </si>
  <si>
    <t>https://www.artsobservasjoner.no/Sighting/27827998</t>
  </si>
  <si>
    <t>POINT (257075 6693565)</t>
  </si>
  <si>
    <t>urn:uuid:e5a06c93-e2c8-4c7b-9a83-26000ee4e908</t>
  </si>
  <si>
    <t>1010_27827998</t>
  </si>
  <si>
    <t>27827999</t>
  </si>
  <si>
    <t>https://www.artsobservasjoner.no/Sighting/27827999</t>
  </si>
  <si>
    <t>POINT (257072 6693565)</t>
  </si>
  <si>
    <t>urn:uuid:1cc85e92-b93e-4a88-a7b9-87d823d9b661</t>
  </si>
  <si>
    <t>1010_27827999</t>
  </si>
  <si>
    <t>13181/904</t>
  </si>
  <si>
    <t>255_6699</t>
  </si>
  <si>
    <t>Gran</t>
  </si>
  <si>
    <t>Skog / [Kode 1; sjelden]</t>
  </si>
  <si>
    <t>O_3Q_13181/904</t>
  </si>
  <si>
    <t>27827981</t>
  </si>
  <si>
    <t>257_6695</t>
  </si>
  <si>
    <t>RV 4 Roa - Gran, Gran, In</t>
  </si>
  <si>
    <t>https://www.artsobservasjoner.no/Sighting/27827981</t>
  </si>
  <si>
    <t>POINT (256417 6695094)</t>
  </si>
  <si>
    <t>urn:uuid:230114ff-8c74-46d5-9a98-fb4d72552696</t>
  </si>
  <si>
    <t>1010_27827981</t>
  </si>
  <si>
    <t>27827982</t>
  </si>
  <si>
    <t>https://www.artsobservasjoner.no/Sighting/27827982</t>
  </si>
  <si>
    <t>POINT (256219 6695077)</t>
  </si>
  <si>
    <t>urn:uuid:d3754b02-013f-4a51-bd59-d8c74f1077de</t>
  </si>
  <si>
    <t>1010_27827982</t>
  </si>
  <si>
    <t>10982/903</t>
  </si>
  <si>
    <t>257_6699</t>
  </si>
  <si>
    <t>'Villeng' / [Kode 1; sjelden]</t>
  </si>
  <si>
    <t>O_3Q_10982/903</t>
  </si>
  <si>
    <t>192610</t>
  </si>
  <si>
    <t>Hov (3Q-flate 1817)</t>
  </si>
  <si>
    <t>https://www.unimus.no/felles/bilder/web_hent_bilde.php?id=13298689&amp;type=jpeg</t>
  </si>
  <si>
    <t>POINT (256438 6699469)</t>
  </si>
  <si>
    <t>urn:catalog:O:V:192610</t>
  </si>
  <si>
    <t>8_192610</t>
  </si>
  <si>
    <t>O_192610</t>
  </si>
  <si>
    <t>387011</t>
  </si>
  <si>
    <t>229_6633</t>
  </si>
  <si>
    <t>Drammen</t>
  </si>
  <si>
    <t>Bu</t>
  </si>
  <si>
    <t>Drammen: Åssiden: nedre Underlia \kratt i boligfelt</t>
  </si>
  <si>
    <t>Reidar Elven</t>
  </si>
  <si>
    <t>https://www.unimus.no/felles/bilder/web_hent_bilde.php?id=14996728&amp;type=jpeg</t>
  </si>
  <si>
    <t>POINT (229504 6633734)</t>
  </si>
  <si>
    <t>urn:catalog:O:V:387011</t>
  </si>
  <si>
    <t>8_387011</t>
  </si>
  <si>
    <t>O_387011</t>
  </si>
  <si>
    <t>8343/49</t>
  </si>
  <si>
    <t>231_6625</t>
  </si>
  <si>
    <t>Drammen: Undelsrud</t>
  </si>
  <si>
    <t>Elven, Anne</t>
  </si>
  <si>
    <t>POINT (231769 6625492)</t>
  </si>
  <si>
    <t>urn:catalog:O:VXL:8343/49</t>
  </si>
  <si>
    <t>23_8343/49</t>
  </si>
  <si>
    <t>153282</t>
  </si>
  <si>
    <t>231_6631</t>
  </si>
  <si>
    <t>Drammen: Ø f Strømsø krk</t>
  </si>
  <si>
    <t>Anne Elven</t>
  </si>
  <si>
    <t>https://www.unimus.no/felles/bilder/web_hent_bilde.php?id=13293887&amp;type=jpeg</t>
  </si>
  <si>
    <t>POINT (231315 6631558)</t>
  </si>
  <si>
    <t>urn:catalog:O:V:153282</t>
  </si>
  <si>
    <t>8_153282</t>
  </si>
  <si>
    <t>O_153282</t>
  </si>
  <si>
    <t>8339/65</t>
  </si>
  <si>
    <t>Drammen: Ø f. Strømsø kirke</t>
  </si>
  <si>
    <t>POINT (231315 6631563)</t>
  </si>
  <si>
    <t>urn:catalog:O:VXL:8339/65</t>
  </si>
  <si>
    <t>23_8339/65</t>
  </si>
  <si>
    <t>646202</t>
  </si>
  <si>
    <t>231_6633</t>
  </si>
  <si>
    <t>Drammen: Bragernes Ø - Løkkebergene \berg, grunnlende</t>
  </si>
  <si>
    <t>https://www.unimus.no/felles/bilder/web_hent_bilde.php?id=14120081&amp;type=jpeg</t>
  </si>
  <si>
    <t>POINT (231404 6632557)</t>
  </si>
  <si>
    <t>urn:catalog:O:V:646202</t>
  </si>
  <si>
    <t>8_646202</t>
  </si>
  <si>
    <t>O_646202</t>
  </si>
  <si>
    <t>187624</t>
  </si>
  <si>
    <t>233_6631</t>
  </si>
  <si>
    <t>Drammen: Sankthansberget, Gamle Kongevei 77, ved det nedlagte Lunds gartneri. \I skogkanten, gjenstående. Flere, høye busker.</t>
  </si>
  <si>
    <t>POINT (232407 6630820)</t>
  </si>
  <si>
    <t>urn:catalog:O:V:187624</t>
  </si>
  <si>
    <t>8_187624</t>
  </si>
  <si>
    <t>O_187624</t>
  </si>
  <si>
    <t>646420</t>
  </si>
  <si>
    <t>235_6627</t>
  </si>
  <si>
    <t>Drammen: Drammensfjorden: S for Kolfuru \kratt i veikant</t>
  </si>
  <si>
    <t>https://www.unimus.no/felles/bilder/web_hent_bilde.php?id=14120190&amp;type=jpeg</t>
  </si>
  <si>
    <t>POINT (235849 6626127)</t>
  </si>
  <si>
    <t>urn:catalog:O:V:646420</t>
  </si>
  <si>
    <t>8_646420</t>
  </si>
  <si>
    <t>O_646420</t>
  </si>
  <si>
    <t>16339634</t>
  </si>
  <si>
    <t>201_6621</t>
  </si>
  <si>
    <t>Kongsberg</t>
  </si>
  <si>
    <t>Rudsmoen, Kongsberg, Vi \Furuskog /[Kvant.:] 1</t>
  </si>
  <si>
    <t>Jan Sørensen</t>
  </si>
  <si>
    <t>https://www.artsobservasjoner.no/Sighting/16339634</t>
  </si>
  <si>
    <t>POINT (200176 6621296)</t>
  </si>
  <si>
    <t>urn:uuid:44bea1bf-346e-4c37-8117-61c6cc619ddb</t>
  </si>
  <si>
    <t>1010_16339634</t>
  </si>
  <si>
    <t>21141690</t>
  </si>
  <si>
    <t>205_6615</t>
  </si>
  <si>
    <t>Øvre Li, Efteløt, Kongsberg, Vi</t>
  </si>
  <si>
    <t>Roald Bengtson</t>
  </si>
  <si>
    <t>https://www.artsobservasjoner.no/Sighting/21141690</t>
  </si>
  <si>
    <t>POINT (205291 6614434)</t>
  </si>
  <si>
    <t>urn:uuid:e0373119-bf17-42b2-8ef2-45bc0ae9a06e</t>
  </si>
  <si>
    <t>1010_21141690</t>
  </si>
  <si>
    <t>21141816</t>
  </si>
  <si>
    <t>Kantsone 19, Øvre Li, Efteløt, Kongsberg, Vi</t>
  </si>
  <si>
    <t>https://www.artsobservasjoner.no/Sighting/21141816</t>
  </si>
  <si>
    <t>POINT (205253 6614325)</t>
  </si>
  <si>
    <t>urn:uuid:db511b0e-23c9-4312-aede-d018b49e58fe</t>
  </si>
  <si>
    <t>1010_21141816</t>
  </si>
  <si>
    <t>672189</t>
  </si>
  <si>
    <t>207_6613</t>
  </si>
  <si>
    <t>Efteløtmoen</t>
  </si>
  <si>
    <t>POINT (206436 6613188)</t>
  </si>
  <si>
    <t>59_672189</t>
  </si>
  <si>
    <t>672190</t>
  </si>
  <si>
    <t>59_672190</t>
  </si>
  <si>
    <t>21141706</t>
  </si>
  <si>
    <t>209_6611</t>
  </si>
  <si>
    <t>Lia, Efteløt, Kongsberg, Vi</t>
  </si>
  <si>
    <t>https://www.artsobservasjoner.no/Sighting/21141706</t>
  </si>
  <si>
    <t>POINT (208462 6610649)</t>
  </si>
  <si>
    <t>urn:uuid:60ff5da3-3f69-4bf7-a088-73ba4107d04d</t>
  </si>
  <si>
    <t>1010_21141706</t>
  </si>
  <si>
    <t>18986192</t>
  </si>
  <si>
    <t>229_6671</t>
  </si>
  <si>
    <t>Ringerike</t>
  </si>
  <si>
    <t>Skjærdalen, Ringerike, Vi \veiskråning /[Kvant.:] 1 Bushes</t>
  </si>
  <si>
    <t>Endre Nygaard</t>
  </si>
  <si>
    <t>https://www.artsobservasjoner.no/Sighting/18986192</t>
  </si>
  <si>
    <t>POINT (228047 6671612)</t>
  </si>
  <si>
    <t>urn:uuid:c6feed37-20bb-42f5-a3e2-93474a637dd9</t>
  </si>
  <si>
    <t>1010_18986192</t>
  </si>
  <si>
    <t>18986194</t>
  </si>
  <si>
    <t>https://www.artsobservasjoner.no/Sighting/18986194</t>
  </si>
  <si>
    <t>POINT (228008 6671568)</t>
  </si>
  <si>
    <t>urn:uuid:f702ed5d-4037-420b-8ec0-eea34afa8b87</t>
  </si>
  <si>
    <t>1010_18986194</t>
  </si>
  <si>
    <t>23561811</t>
  </si>
  <si>
    <t>229_6673</t>
  </si>
  <si>
    <t>Klauvåsbakken, Ringerike, Vi</t>
  </si>
  <si>
    <t>https://www.artsobservasjoner.no/Sighting/23561811</t>
  </si>
  <si>
    <t>POINT (228601 6672445)</t>
  </si>
  <si>
    <t>urn:uuid:fe709152-3cdd-4b97-ad6d-8975ba7f43ab</t>
  </si>
  <si>
    <t>1010_23561811</t>
  </si>
  <si>
    <t>44774</t>
  </si>
  <si>
    <t>229_6695</t>
  </si>
  <si>
    <t>Vis-a-vis Ankerveien nr 17</t>
  </si>
  <si>
    <t>Mangler koordinat - satt til kommunesenter basert på navn:Ringerike</t>
  </si>
  <si>
    <t>https://www.unimus.no/felles/bilder/web_hent_bilde.php?id=13271788&amp;type=jpeg</t>
  </si>
  <si>
    <t>POINT (228624 6694321)</t>
  </si>
  <si>
    <t>urn:catalog:O:V:44774</t>
  </si>
  <si>
    <t>8_44774</t>
  </si>
  <si>
    <t>O_44774</t>
  </si>
  <si>
    <t>272341</t>
  </si>
  <si>
    <t>I sørenden av Eggemoen, på utfattig tyttebærfurumo nær stikkveien som tar av fra militærleiren, ca 3</t>
  </si>
  <si>
    <t>2 store og kraftige busker med ca. 100 m. mellomrom. Mangler koordinat - satt til kommunesenter basert på navn:Ringerike</t>
  </si>
  <si>
    <t>https://www.unimus.no/felles/bilder/web_hent_bilde.php?id=13303556&amp;type=jpeg</t>
  </si>
  <si>
    <t>urn:catalog:O:V:272341</t>
  </si>
  <si>
    <t>8_272341</t>
  </si>
  <si>
    <t>O_272341</t>
  </si>
  <si>
    <t>27733850</t>
  </si>
  <si>
    <t>237_6675</t>
  </si>
  <si>
    <t>Juveren NR, Juveren, Ringerike, Vi \Grøftekant</t>
  </si>
  <si>
    <t>Rune Zakariassen</t>
  </si>
  <si>
    <t>Gjenstående/forvillet i veggrøft.</t>
  </si>
  <si>
    <t>https://www.artsobservasjoner.no/Sighting/27733850</t>
  </si>
  <si>
    <t>POINT (236558 6674897)</t>
  </si>
  <si>
    <t>urn:uuid:e73343f7-fc0b-41b3-bdd4-87ae20288b51</t>
  </si>
  <si>
    <t>1010_27733850</t>
  </si>
  <si>
    <t>19099147</t>
  </si>
  <si>
    <t>237_6679</t>
  </si>
  <si>
    <t>Hønefoss, Ringerike, Vi \NA T43 Plener, parker og liknende Opprinnelig r...</t>
  </si>
  <si>
    <t>https://www.artsobservasjoner.no/Sighting/19099147</t>
  </si>
  <si>
    <t>POINT (237161 6679204)</t>
  </si>
  <si>
    <t>urn:uuid:deb8717a-ffa7-447c-8667-093486f35bef</t>
  </si>
  <si>
    <t>1010_19099147</t>
  </si>
  <si>
    <t>17855201</t>
  </si>
  <si>
    <t>Hønefoss by, Ringerike, Vi</t>
  </si>
  <si>
    <t>Olav Råd</t>
  </si>
  <si>
    <t>https://www.artsobservasjoner.no/Sighting/17855201</t>
  </si>
  <si>
    <t>POINT (236999 6679502)</t>
  </si>
  <si>
    <t>urn:uuid:017fd831-7dfc-4e05-b781-5712dd17b560</t>
  </si>
  <si>
    <t>1010_17855201</t>
  </si>
  <si>
    <t>25154203</t>
  </si>
  <si>
    <t>239_6683</t>
  </si>
  <si>
    <t>Eggemoen, furuskog SV for flystripa, Ringerike, Vi</t>
  </si>
  <si>
    <t>Arvid Næss|Henning Larsen</t>
  </si>
  <si>
    <t>https://www.artsobservasjoner.no/Sighting/25154203</t>
  </si>
  <si>
    <t>POINT (239488 6683741)</t>
  </si>
  <si>
    <t>urn:uuid:adeb97f5-53b4-4a94-af44-9191ee9b8f86</t>
  </si>
  <si>
    <t>1010_25154203</t>
  </si>
  <si>
    <t>17277306</t>
  </si>
  <si>
    <t>233_6669</t>
  </si>
  <si>
    <t>Hole</t>
  </si>
  <si>
    <t>Røyseparken, Hole, Vi \Veikant</t>
  </si>
  <si>
    <t>Jan Sørensen|Elin Viker Thorkildsen|Steinar Stueflotten|Kirsti Ruden Østlund</t>
  </si>
  <si>
    <t>https://www.artsobservasjoner.no/Sighting/17277306</t>
  </si>
  <si>
    <t>POINT (232451 6668876)</t>
  </si>
  <si>
    <t>urn:uuid:03360a07-a913-430b-8a56-bc20441e8ce3</t>
  </si>
  <si>
    <t>1010_17277306</t>
  </si>
  <si>
    <t>AT20210531142908</t>
  </si>
  <si>
    <t>Hunstad store \Vegkant, åkerkant</t>
  </si>
  <si>
    <t>POINT (232832 6669186)</t>
  </si>
  <si>
    <t>59_AT20210531142908</t>
  </si>
  <si>
    <t>AT20210602190933</t>
  </si>
  <si>
    <t>235_6671</t>
  </si>
  <si>
    <t>Berg vest</t>
  </si>
  <si>
    <t>POINT (234346 6670283)</t>
  </si>
  <si>
    <t>59_AT20210602190933</t>
  </si>
  <si>
    <t>125005</t>
  </si>
  <si>
    <t>237_6673</t>
  </si>
  <si>
    <t>Forstyrret mark N for Mo gård, èn stor busk</t>
  </si>
  <si>
    <t>Tore Berg | Sverre Løkken</t>
  </si>
  <si>
    <t>https://www.unimus.no/felles/bilder/web_hent_bilde.php?id=13289716&amp;type=jpeg</t>
  </si>
  <si>
    <t>POINT (237116 6673248)</t>
  </si>
  <si>
    <t>urn:catalog:O:V:125005</t>
  </si>
  <si>
    <t>8_125005</t>
  </si>
  <si>
    <t>O_125005</t>
  </si>
  <si>
    <t>17265737</t>
  </si>
  <si>
    <t>Jørgen Moes vei, Hole, Vi</t>
  </si>
  <si>
    <t>Bård Haugsrud|Øystein Ruden</t>
  </si>
  <si>
    <t>https://www.artsobservasjoner.no/Sighting/17265737</t>
  </si>
  <si>
    <t>POINT (237769 6673485)</t>
  </si>
  <si>
    <t>urn:uuid:4dc63cb9-2252-4b6e-b786-b63d206e92eb</t>
  </si>
  <si>
    <t>1010_17265737</t>
  </si>
  <si>
    <t>22512486</t>
  </si>
  <si>
    <t>Ole Bjørn Braathen</t>
  </si>
  <si>
    <t>https://www.artsobservasjoner.no/Sighting/22512486</t>
  </si>
  <si>
    <t>POINT (237780 6673533)</t>
  </si>
  <si>
    <t>urn:uuid:4be848c3-ee2a-4536-a894-19ca513e8c95</t>
  </si>
  <si>
    <t>1010_22512486</t>
  </si>
  <si>
    <t>26012289</t>
  </si>
  <si>
    <t>177_6729</t>
  </si>
  <si>
    <t>Nesbyen</t>
  </si>
  <si>
    <t>Nesbyen v/Rukkedøla, Nesbyen, Vi</t>
  </si>
  <si>
    <t>Dag Hovind</t>
  </si>
  <si>
    <t>https://www.artsobservasjoner.no/Sighting/26012289</t>
  </si>
  <si>
    <t>POINT (177245 6729817)</t>
  </si>
  <si>
    <t>urn:uuid:0c3afce7-9a01-4a3b-943c-0c6c5131ee84</t>
  </si>
  <si>
    <t>1010_26012289</t>
  </si>
  <si>
    <t>urn:multiconsult:Plants:616041</t>
  </si>
  <si>
    <t>177_6731</t>
  </si>
  <si>
    <t>Nesbyen jernbanestasjon</t>
  </si>
  <si>
    <t>POINT (177684 6730057)</t>
  </si>
  <si>
    <t>207_urn:multiconsult:Plants:616041</t>
  </si>
  <si>
    <t>urn:multiconsult:Plants:616042</t>
  </si>
  <si>
    <t>POINT (177690 6730053)</t>
  </si>
  <si>
    <t>207_urn:multiconsult:Plants:616042</t>
  </si>
  <si>
    <t>urn:multiconsult:Plants:616043</t>
  </si>
  <si>
    <t>POINT (177701 6730030)</t>
  </si>
  <si>
    <t>207_urn:multiconsult:Plants:616043</t>
  </si>
  <si>
    <t>urn:multiconsult:Plants:616033</t>
  </si>
  <si>
    <t>185_6719</t>
  </si>
  <si>
    <t>Bergheim jernbanestasjon</t>
  </si>
  <si>
    <t>POINT (184060 6718252)</t>
  </si>
  <si>
    <t>207_urn:multiconsult:Plants:616033</t>
  </si>
  <si>
    <t>urn:multiconsult:Plants:616191</t>
  </si>
  <si>
    <t>219_6655</t>
  </si>
  <si>
    <t>Modum</t>
  </si>
  <si>
    <t>Geithus jernbanestasjon</t>
  </si>
  <si>
    <t>POINT (219013 6654654)</t>
  </si>
  <si>
    <t>207_urn:multiconsult:Plants:616191</t>
  </si>
  <si>
    <t>BG</t>
  </si>
  <si>
    <t>9096</t>
  </si>
  <si>
    <t>219_6661</t>
  </si>
  <si>
    <t>Tidligere Ihlen gård. Gjengrodd hage.</t>
  </si>
  <si>
    <t>P. G. Ihlen</t>
  </si>
  <si>
    <t>Mangler koordinat - satt til kommunesenter basert på navn:Modum</t>
  </si>
  <si>
    <t>POINT (219041 6660421)</t>
  </si>
  <si>
    <t>urn:catalog:BG:S:9096</t>
  </si>
  <si>
    <t>Universitetsmuseet i Bergen, UiB</t>
  </si>
  <si>
    <t>s</t>
  </si>
  <si>
    <t>105_9096</t>
  </si>
  <si>
    <t>BG_9096</t>
  </si>
  <si>
    <t>258268</t>
  </si>
  <si>
    <t>211_6635</t>
  </si>
  <si>
    <t>Øvre Eiker</t>
  </si>
  <si>
    <t>Øvre Eiker: Hokksund, på N-siden av Stryken ca 100-150 m Ø for innkjøringen til campingplassen, litt \En stor busk på skråning/utfylling i elven</t>
  </si>
  <si>
    <t>Mangler koordinat - satt til kommunesenter basert på navn:Øvre Eiker</t>
  </si>
  <si>
    <t>https://www.unimus.no/felles/bilder/web_hent_bilde.php?id=13962004&amp;type=jpeg</t>
  </si>
  <si>
    <t>POINT (210699 6635186)</t>
  </si>
  <si>
    <t>urn:catalog:O:V:258268</t>
  </si>
  <si>
    <t>8_258268</t>
  </si>
  <si>
    <t>O_258268</t>
  </si>
  <si>
    <t>21141739</t>
  </si>
  <si>
    <t>215_6635</t>
  </si>
  <si>
    <t>Kantsone 12, Åker i Hokksund, Øvre Eiker, Vi</t>
  </si>
  <si>
    <t>https://www.artsobservasjoner.no/Sighting/21141739</t>
  </si>
  <si>
    <t>POINT (214327 6634453)</t>
  </si>
  <si>
    <t>urn:uuid:fc3fec53-8479-42f5-abbc-e83a7fa28cc1</t>
  </si>
  <si>
    <t>1010_21141739</t>
  </si>
  <si>
    <t>354608</t>
  </si>
  <si>
    <t>219_6637</t>
  </si>
  <si>
    <t>Nedre Eiker</t>
  </si>
  <si>
    <t>Nedre Eiker. Krokstadelva: Hovjordet boligfelt og omgivelser \Skog/kratt i og nær boligfelt</t>
  </si>
  <si>
    <t>Anne Elven | Reidar Elven</t>
  </si>
  <si>
    <t>POINT (219186 6636333)</t>
  </si>
  <si>
    <t>urn:catalog:O:V:354608</t>
  </si>
  <si>
    <t>8_354608</t>
  </si>
  <si>
    <t>O_354608</t>
  </si>
  <si>
    <t>7197/904</t>
  </si>
  <si>
    <t>231_6645</t>
  </si>
  <si>
    <t>Lier</t>
  </si>
  <si>
    <t>Nordbråtan</t>
  </si>
  <si>
    <t>Elven, A.</t>
  </si>
  <si>
    <t>O_XL</t>
  </si>
  <si>
    <t>RE</t>
  </si>
  <si>
    <t>O_XL_7197/904</t>
  </si>
  <si>
    <t>645210</t>
  </si>
  <si>
    <t>233_6635</t>
  </si>
  <si>
    <t>Lier: Sandaker - Lian \skrotemark</t>
  </si>
  <si>
    <t>https://www.unimus.no/felles/bilder/web_hent_bilde.php?id=15000395&amp;type=jpeg</t>
  </si>
  <si>
    <t>POINT (232584 6634461)</t>
  </si>
  <si>
    <t>urn:catalog:O:V:645210</t>
  </si>
  <si>
    <t>8_645210</t>
  </si>
  <si>
    <t>O_645210</t>
  </si>
  <si>
    <t>7648/908</t>
  </si>
  <si>
    <t>233_6637</t>
  </si>
  <si>
    <t>Valle - Hegg - Brastad FELLESLISTE (4 lister)</t>
  </si>
  <si>
    <t>Elven, A.; Elven, R.</t>
  </si>
  <si>
    <t>O_XL_7648/908</t>
  </si>
  <si>
    <t>95298</t>
  </si>
  <si>
    <t>Lierbyen veikant</t>
  </si>
  <si>
    <t>https://www.unimus.no/felles/bilder/web_hent_bilde.php?id=13306352&amp;type=jpeg</t>
  </si>
  <si>
    <t>POINT (232755 6637258)</t>
  </si>
  <si>
    <t>urn:catalog:O:V:95298</t>
  </si>
  <si>
    <t>8_95298</t>
  </si>
  <si>
    <t>O_95298</t>
  </si>
  <si>
    <t>7298/908</t>
  </si>
  <si>
    <t>Lierbyen: Haugstad - Eikenga</t>
  </si>
  <si>
    <t>O_XL_7298/908</t>
  </si>
  <si>
    <t>3578</t>
  </si>
  <si>
    <t>249_6609</t>
  </si>
  <si>
    <t>Hurum</t>
  </si>
  <si>
    <t>Tofte cellulosefabrikk</t>
  </si>
  <si>
    <t>Often, A. &amp; Hagen D.</t>
  </si>
  <si>
    <t>Artslister NonValid dynamicProperties: "{"Substrate":"", "Ecology":"Skrotemark og kantskog på og r", "Redlist status":"HI", "Relative abundance":"", "Antropokor":"0"}"</t>
  </si>
  <si>
    <t>POINT (249379 6609277)</t>
  </si>
  <si>
    <t>D5E8FBFA-EEAF-44E9-97C6-EDE4FE9BCF97</t>
  </si>
  <si>
    <t>166_3578</t>
  </si>
  <si>
    <t>20476795</t>
  </si>
  <si>
    <t>Tofte i Hurum i Buskerud, Asker, Vi \i eng nær vegen</t>
  </si>
  <si>
    <t>https://www.artsobservasjoner.no/Sighting/20476795</t>
  </si>
  <si>
    <t>POINT (249600 6609778)</t>
  </si>
  <si>
    <t>urn:uuid:4b2216e9-c136-43ae-97f2-8c71c3e34169</t>
  </si>
  <si>
    <t>1010_20476795</t>
  </si>
  <si>
    <t>22016091</t>
  </si>
  <si>
    <t>Tofte i Hurum i Buskerud, Asker, Vi \langs veg</t>
  </si>
  <si>
    <t>https://www.artsobservasjoner.no/Sighting/22016091</t>
  </si>
  <si>
    <t>POINT (249547 6609799)</t>
  </si>
  <si>
    <t>urn:uuid:1119cff9-366f-4de4-a9b0-a46bd210ab02</t>
  </si>
  <si>
    <t>1010_22016091</t>
  </si>
  <si>
    <t>25171063</t>
  </si>
  <si>
    <t>Tofte jorddeponi, Tofte, Asker, Vi \ /[Kvant.:] 1 Bushes</t>
  </si>
  <si>
    <t>Jostein Bærø Engdal</t>
  </si>
  <si>
    <t>https://www.artsobservasjoner.no/Sighting/25171063</t>
  </si>
  <si>
    <t>POINT (249626 6609960)</t>
  </si>
  <si>
    <t>urn:uuid:1e834a5a-ec95-4c1c-bfd1-f05f85d4e3b0</t>
  </si>
  <si>
    <t>1010_25171063</t>
  </si>
  <si>
    <t>27612420</t>
  </si>
  <si>
    <t>Tofte stadion øst, Asker, Vi \NA T32 Semi-naturlig eng Veikanter langs lauvsk...</t>
  </si>
  <si>
    <t>https://www.artsobservasjoner.no/Sighting/27612420</t>
  </si>
  <si>
    <t>POINT (249579 6609825)</t>
  </si>
  <si>
    <t>urn:uuid:525d4c6e-7de9-4068-8df2-8c10a50acfe5</t>
  </si>
  <si>
    <t>1010_27612420</t>
  </si>
  <si>
    <t>16499763</t>
  </si>
  <si>
    <t>249_6625</t>
  </si>
  <si>
    <t>Kongsdelveien før Engenekollen i Hurum, Asker, Vi \i skogkanten</t>
  </si>
  <si>
    <t>https://www.artsobservasjoner.no/Sighting/16499763</t>
  </si>
  <si>
    <t>POINT (249154 6624035)</t>
  </si>
  <si>
    <t>urn:uuid:db421236-00c4-4d5c-baff-9574f857fa61</t>
  </si>
  <si>
    <t>1010_16499763</t>
  </si>
  <si>
    <t>11837084</t>
  </si>
  <si>
    <t>245_6591</t>
  </si>
  <si>
    <t>Vestfold og Telemark</t>
  </si>
  <si>
    <t>Horten</t>
  </si>
  <si>
    <t>Vf</t>
  </si>
  <si>
    <t>Bastøy, Horten, Vt \Veikant</t>
  </si>
  <si>
    <t>Reidun Braathen|Even W. Hanssen|Inger Kristoffersen|Bjørnar Olsen</t>
  </si>
  <si>
    <t>https://www.artsobservasjoner.no/Sighting/11837084</t>
  </si>
  <si>
    <t>POINT (245700 6590744)</t>
  </si>
  <si>
    <t>urn:uuid:6cce5e88-0fbc-4fa8-84ba-e761e0c3f4db</t>
  </si>
  <si>
    <t>1010_11837084</t>
  </si>
  <si>
    <t>24107970</t>
  </si>
  <si>
    <t>Bastøy, Horten, Vt</t>
  </si>
  <si>
    <t>Lars Jørgen Rostad</t>
  </si>
  <si>
    <t>https://www.artsobservasjoner.no/Sighting/24107970</t>
  </si>
  <si>
    <t>POINT (245994 6591129)</t>
  </si>
  <si>
    <t>urn:uuid:4397b89d-4b71-4783-a3c9-079470fdea31</t>
  </si>
  <si>
    <t>1010_24107970</t>
  </si>
  <si>
    <t>17243710</t>
  </si>
  <si>
    <t>243_6579</t>
  </si>
  <si>
    <t>Tønsberg</t>
  </si>
  <si>
    <t>Vallø -Nordby, Tønsberg, Vt \Sandstrand</t>
  </si>
  <si>
    <t>Even W. Hanssen|Reidun Braathen</t>
  </si>
  <si>
    <t>Tydelig forvillet i strandsonen, kraftig stamme..</t>
  </si>
  <si>
    <t>https://www.artsobservasjoner.no/Sighting/17243710</t>
  </si>
  <si>
    <t>POINT (243180 6578256)</t>
  </si>
  <si>
    <t>urn:uuid:bc4bd7dc-47fb-49ca-aea0-314612472077</t>
  </si>
  <si>
    <t>1010_17243710</t>
  </si>
  <si>
    <t>11837223</t>
  </si>
  <si>
    <t>243_6587</t>
  </si>
  <si>
    <t>Feskjær, Tønsberg, Vt</t>
  </si>
  <si>
    <t>https://www.artsobservasjoner.no/Sighting/11837223</t>
  </si>
  <si>
    <t>POINT (243280 6586259)</t>
  </si>
  <si>
    <t>urn:uuid:4484fec2-8f69-4be3-852f-18bbf2351f0b</t>
  </si>
  <si>
    <t>1010_11837223</t>
  </si>
  <si>
    <t>19673084</t>
  </si>
  <si>
    <t>229_6559</t>
  </si>
  <si>
    <t>Sandefjord</t>
  </si>
  <si>
    <t>Buerøya Ø, Sandefjord, Vt</t>
  </si>
  <si>
    <t>https://www.artsobservasjoner.no/Sighting/19673084</t>
  </si>
  <si>
    <t>POINT (228341 6559088)</t>
  </si>
  <si>
    <t>urn:uuid:ae25f265-5008-488f-84a2-25b24caa4f52</t>
  </si>
  <si>
    <t>1010_19673084</t>
  </si>
  <si>
    <t>236441</t>
  </si>
  <si>
    <t>213_6549</t>
  </si>
  <si>
    <t>Larvik</t>
  </si>
  <si>
    <t>Veikant til Raugland hyttefelt, på sørsida. \Stort tre</t>
  </si>
  <si>
    <t>Trond Grøstad</t>
  </si>
  <si>
    <t>https://www.unimus.no/felles/bilder/web_hent_bilde.php?id=13271789&amp;type=jpeg</t>
  </si>
  <si>
    <t>POINT (213070 6549245)</t>
  </si>
  <si>
    <t>urn:catalog:O:V:236441</t>
  </si>
  <si>
    <t>8_236441</t>
  </si>
  <si>
    <t>O_236441</t>
  </si>
  <si>
    <t>25286283</t>
  </si>
  <si>
    <t>227_6555</t>
  </si>
  <si>
    <t>Kjerringvikveien, Larvik, Vt</t>
  </si>
  <si>
    <t>Sylvia Stolsmo</t>
  </si>
  <si>
    <t>https://www.artsobservasjoner.no/Sighting/25286283</t>
  </si>
  <si>
    <t>POINT (226050 6555530)</t>
  </si>
  <si>
    <t>urn:uuid:d860070e-5e55-4f1c-bef5-cdb22d68c6f8</t>
  </si>
  <si>
    <t>1010_25286283</t>
  </si>
  <si>
    <t>11823545</t>
  </si>
  <si>
    <t>245_6573</t>
  </si>
  <si>
    <t>Færder</t>
  </si>
  <si>
    <t>Nøtterøy</t>
  </si>
  <si>
    <t>Vestre Bolæren, Færder, Vt \Veikant /[Kvant.:] 100 m2</t>
  </si>
  <si>
    <t>Bjarke Anderson</t>
  </si>
  <si>
    <t>Quantity: 100 m2</t>
  </si>
  <si>
    <t>https://www.artsobservasjoner.no/Sighting/11823545</t>
  </si>
  <si>
    <t>POINT (245224 6572696)</t>
  </si>
  <si>
    <t>urn:uuid:e667c104-7c71-4887-939c-b182ccfc9653</t>
  </si>
  <si>
    <t>1010_11823545</t>
  </si>
  <si>
    <t>1735/903</t>
  </si>
  <si>
    <t>Vestre Bolærne \ [Innsamlet]</t>
  </si>
  <si>
    <t>Pedersen, Oddvar</t>
  </si>
  <si>
    <t>O_XL_1735/903</t>
  </si>
  <si>
    <t>2014/z4218</t>
  </si>
  <si>
    <t>Vestre Bolærne, VSV \ Veikant ved gml. hage, i klar spredning fra plantet forekomst</t>
  </si>
  <si>
    <t>O_GPS</t>
  </si>
  <si>
    <t>O_GPS_2014/z4218</t>
  </si>
  <si>
    <t>1791/903</t>
  </si>
  <si>
    <t>O_XL_1791/903</t>
  </si>
  <si>
    <t>499121</t>
  </si>
  <si>
    <t>241_6563</t>
  </si>
  <si>
    <t>Tjøme</t>
  </si>
  <si>
    <t>Tjøme: Ildverket \skogvegetasjon</t>
  </si>
  <si>
    <t>Trond Grøstad | Egil Soglo | Jørn Lindseth</t>
  </si>
  <si>
    <t>https://www.unimus.no/felles/bilder/web_hent_bilde.php?id=13987384&amp;type=jpeg</t>
  </si>
  <si>
    <t>POINT (240423 6562441)</t>
  </si>
  <si>
    <t>urn:catalog:O:V:499121</t>
  </si>
  <si>
    <t>8_499121</t>
  </si>
  <si>
    <t>O_499121</t>
  </si>
  <si>
    <t>KMN</t>
  </si>
  <si>
    <t>63164</t>
  </si>
  <si>
    <t>197_6563</t>
  </si>
  <si>
    <t>Porsgrunn</t>
  </si>
  <si>
    <t>Te</t>
  </si>
  <si>
    <t>Mule Varde (landsted etter Carl P. Wright) // Offentlig park, friluftsomr., gml.hage/store trær</t>
  </si>
  <si>
    <t>Asbjørn Lie</t>
  </si>
  <si>
    <t>POINT (196559 6563278)</t>
  </si>
  <si>
    <t>urn:catalog:KMN:V:63164</t>
  </si>
  <si>
    <t>Agder naturmuseum</t>
  </si>
  <si>
    <t>33_63164</t>
  </si>
  <si>
    <t>KMN_63164</t>
  </si>
  <si>
    <t>314528</t>
  </si>
  <si>
    <t>199_6563</t>
  </si>
  <si>
    <t>Porsgrunn. Kirkegata. Planta</t>
  </si>
  <si>
    <t>Olaf Svendsen</t>
  </si>
  <si>
    <t>Mangler koordinat - satt til kommunesenter basert på navn:Porsgrunn</t>
  </si>
  <si>
    <t>https://www.unimus.no/felles/bilder/web_hent_bilde.php?id=13313940&amp;type=jpeg</t>
  </si>
  <si>
    <t>POINT (199756 6563917)</t>
  </si>
  <si>
    <t>urn:catalog:O:V:314528</t>
  </si>
  <si>
    <t>8_314528</t>
  </si>
  <si>
    <t>O_314528</t>
  </si>
  <si>
    <t>147389</t>
  </si>
  <si>
    <t>193_6575</t>
  </si>
  <si>
    <t>Skien</t>
  </si>
  <si>
    <t>Hartvig Johnsen</t>
  </si>
  <si>
    <t>https://www.unimus.no/felles/bilder/web_hent_bilde.php?id=13293012&amp;type=jpeg</t>
  </si>
  <si>
    <t>POINT (192593 6575764)</t>
  </si>
  <si>
    <t>urn:catalog:O:V:147389</t>
  </si>
  <si>
    <t>8_147389</t>
  </si>
  <si>
    <t>O_147389</t>
  </si>
  <si>
    <t>304954</t>
  </si>
  <si>
    <t>177_6539</t>
  </si>
  <si>
    <t>Kragerø</t>
  </si>
  <si>
    <t>Kragerø by med omegn</t>
  </si>
  <si>
    <t>Kjetil Bevanger</t>
  </si>
  <si>
    <t>https://www.unimus.no/felles/bilder/web_hent_bilde.php?id=14943863&amp;type=jpeg</t>
  </si>
  <si>
    <t>POINT (176701 6538851)</t>
  </si>
  <si>
    <t>urn:catalog:TRH:V:304954</t>
  </si>
  <si>
    <t>37_304954</t>
  </si>
  <si>
    <t>TRH_304954</t>
  </si>
  <si>
    <t>63284</t>
  </si>
  <si>
    <t>129_6559</t>
  </si>
  <si>
    <t>Nissedal</t>
  </si>
  <si>
    <t>Nordaberg v/Treungen // Gjenstående - stod nede ved fjorden (hagen til barndomshjemmet)</t>
  </si>
  <si>
    <t>POINT (128550 6559946)</t>
  </si>
  <si>
    <t>urn:catalog:KMN:V:63284</t>
  </si>
  <si>
    <t>33_63284</t>
  </si>
  <si>
    <t>KMN_63284</t>
  </si>
  <si>
    <t>63301</t>
  </si>
  <si>
    <t>Lauvdalen v/Treungen // Gjenstående, stor gml.hage (etter Gunnvor Åsen).</t>
  </si>
  <si>
    <t>POINT (128497 6559694)</t>
  </si>
  <si>
    <t>urn:catalog:KMN:V:63301</t>
  </si>
  <si>
    <t>33_63301</t>
  </si>
  <si>
    <t>KMN_63301</t>
  </si>
  <si>
    <t>86636</t>
  </si>
  <si>
    <t>159_6529</t>
  </si>
  <si>
    <t>Agder</t>
  </si>
  <si>
    <t>Risør</t>
  </si>
  <si>
    <t>AA</t>
  </si>
  <si>
    <t>Ved l Søndeled. I kant av beitemark. Få individ</t>
  </si>
  <si>
    <t>https://www.unimus.no/felles/bilder/web_hent_bilde.php?id=13271791&amp;type=jpeg</t>
  </si>
  <si>
    <t>POINT (158674 6529348)</t>
  </si>
  <si>
    <t>urn:catalog:O:V:86636</t>
  </si>
  <si>
    <t>8_86636</t>
  </si>
  <si>
    <t>O_86636</t>
  </si>
  <si>
    <t>48024</t>
  </si>
  <si>
    <t>133_6493</t>
  </si>
  <si>
    <t>Arendal</t>
  </si>
  <si>
    <t>Rød, gård fra 1892 (ikke i drift) // Gammel have. Gjenstående som hekk.</t>
  </si>
  <si>
    <t>Per Arvid Åsen</t>
  </si>
  <si>
    <t>POINT (132723 6493029)</t>
  </si>
  <si>
    <t>urn:catalog:KMN:V:48024</t>
  </si>
  <si>
    <t>33_48024</t>
  </si>
  <si>
    <t>KMN_48024</t>
  </si>
  <si>
    <t>14087</t>
  </si>
  <si>
    <t>137_6495</t>
  </si>
  <si>
    <t>Slubrevik, // gjenstående i gammel have.</t>
  </si>
  <si>
    <t>POINT (137135 6494932)</t>
  </si>
  <si>
    <t>urn:catalog:KMN:V:14087</t>
  </si>
  <si>
    <t>33_14087</t>
  </si>
  <si>
    <t>KMN_14087</t>
  </si>
  <si>
    <t>64967</t>
  </si>
  <si>
    <t>145_6513</t>
  </si>
  <si>
    <t>Tvedestrand</t>
  </si>
  <si>
    <t>Holt landbruksskole // Dyrket</t>
  </si>
  <si>
    <t>Haakon Damsgaard</t>
  </si>
  <si>
    <t>POINT (144314 6512404)</t>
  </si>
  <si>
    <t>urn:catalog:KMN:V:64967</t>
  </si>
  <si>
    <t>33_64967</t>
  </si>
  <si>
    <t>KMN_64967</t>
  </si>
  <si>
    <t>59736</t>
  </si>
  <si>
    <t>149_6511</t>
  </si>
  <si>
    <t>Sagesund, forlatt og forfallent hus og hage // Gjenstående/forvillet i hage/villnis</t>
  </si>
  <si>
    <t>Per Arvid Åsen, Elisabeth Goksøyr Åsen</t>
  </si>
  <si>
    <t>POINT (149582 6511858)</t>
  </si>
  <si>
    <t>urn:catalog:KMN:V:59736</t>
  </si>
  <si>
    <t>33_59736</t>
  </si>
  <si>
    <t>KMN_59736</t>
  </si>
  <si>
    <t>24446834</t>
  </si>
  <si>
    <t>125_6517</t>
  </si>
  <si>
    <t>Froland</t>
  </si>
  <si>
    <t>Heldalsmo jernbanestasjon, Froland, Ag \jernbaneområde (nedlagt som stoppested) med res...</t>
  </si>
  <si>
    <t>Svein Olav B. Drangeid</t>
  </si>
  <si>
    <t>https://www.artsobservasjoner.no/Sighting/24446834</t>
  </si>
  <si>
    <t>POINT (124243 6516877)</t>
  </si>
  <si>
    <t>urn:uuid:baceaf5b-675f-4bca-bdd5-c12179162a69</t>
  </si>
  <si>
    <t>1010_24446834</t>
  </si>
  <si>
    <t>44443</t>
  </si>
  <si>
    <t>115_6507</t>
  </si>
  <si>
    <t>Birkenes</t>
  </si>
  <si>
    <t>Herefoss jernbanestasjon // Gjenstående og forvillet i stasjonshaven</t>
  </si>
  <si>
    <t>POINT (114266 6507439)</t>
  </si>
  <si>
    <t>urn:catalog:KMN:V:44443</t>
  </si>
  <si>
    <t>33_44443</t>
  </si>
  <si>
    <t>KMN_44443</t>
  </si>
  <si>
    <t>49532</t>
  </si>
  <si>
    <t>87_6487</t>
  </si>
  <si>
    <t>Iveland</t>
  </si>
  <si>
    <t>NV for Beiehølen, SØ for Skisland \Forvillet på dumpet sand/jord i veikant mot elv...</t>
  </si>
  <si>
    <t>POINT (86031 6487802)</t>
  </si>
  <si>
    <t>urn:catalog:KMN:V:49532</t>
  </si>
  <si>
    <t>33_49532</t>
  </si>
  <si>
    <t>KMN_49532</t>
  </si>
  <si>
    <t>74951</t>
  </si>
  <si>
    <t>97_6495</t>
  </si>
  <si>
    <t>Oggevann \Forvillet, veikant</t>
  </si>
  <si>
    <t>Knut Pettersen</t>
  </si>
  <si>
    <t>POINT (96670 6494240)</t>
  </si>
  <si>
    <t>urn:catalog:KMN:V:74951</t>
  </si>
  <si>
    <t>33_74951</t>
  </si>
  <si>
    <t>KMN_74951</t>
  </si>
  <si>
    <t>46221</t>
  </si>
  <si>
    <t>81_6513</t>
  </si>
  <si>
    <t>Evje og Hornnes</t>
  </si>
  <si>
    <t>Hornnes kirke // Dyrket/gjenstående busk/tre på kirkegården, gammel</t>
  </si>
  <si>
    <t>POINT (80023 6513592)</t>
  </si>
  <si>
    <t>urn:catalog:KMN:V:46221</t>
  </si>
  <si>
    <t>33_46221</t>
  </si>
  <si>
    <t>KMN_46221</t>
  </si>
  <si>
    <t>36349</t>
  </si>
  <si>
    <t>85_6529</t>
  </si>
  <si>
    <t>Bygland</t>
  </si>
  <si>
    <t>Landeskogen // Gjenstående hekker vanlig, spredt over alt</t>
  </si>
  <si>
    <t>POINT (85330 6529865)</t>
  </si>
  <si>
    <t>urn:catalog:KMN:V:36349</t>
  </si>
  <si>
    <t>33_36349</t>
  </si>
  <si>
    <t>KMN_36349</t>
  </si>
  <si>
    <t>18853</t>
  </si>
  <si>
    <t>87_6467</t>
  </si>
  <si>
    <t>Kristiansand</t>
  </si>
  <si>
    <t>VA</t>
  </si>
  <si>
    <t>Bellevue</t>
  </si>
  <si>
    <t>Daniel Danielsen</t>
  </si>
  <si>
    <t>POINT (87138 6466370)</t>
  </si>
  <si>
    <t>urn:catalog:KMN:V:18853</t>
  </si>
  <si>
    <t>33_18853</t>
  </si>
  <si>
    <t>KMN_18853</t>
  </si>
  <si>
    <t>18851</t>
  </si>
  <si>
    <t>87_6469</t>
  </si>
  <si>
    <t>Påskeberg, \veikant.</t>
  </si>
  <si>
    <t>John Nuland</t>
  </si>
  <si>
    <t>POINT (87830 6468312)</t>
  </si>
  <si>
    <t>urn:catalog:KMN:V:18851</t>
  </si>
  <si>
    <t>33_18851</t>
  </si>
  <si>
    <t>KMN_18851</t>
  </si>
  <si>
    <t>46683</t>
  </si>
  <si>
    <t>89_6465</t>
  </si>
  <si>
    <t>Odderøya, nordre, bebygget del (militært område) // Gjenstående i rester av gammel have</t>
  </si>
  <si>
    <t>Per Arvid Åsen, Torleif Lindebø</t>
  </si>
  <si>
    <t>POINT (88481 6465377)</t>
  </si>
  <si>
    <t>urn:catalog:KMN:V:46683</t>
  </si>
  <si>
    <t>33_46683</t>
  </si>
  <si>
    <t>KMN_46683</t>
  </si>
  <si>
    <t>18854</t>
  </si>
  <si>
    <t>89_6467</t>
  </si>
  <si>
    <t>Peder Clausens gt.</t>
  </si>
  <si>
    <t>Johs. Johannessen</t>
  </si>
  <si>
    <t>POINT (88737 6467230)</t>
  </si>
  <si>
    <t>urn:catalog:KMN:V:18854</t>
  </si>
  <si>
    <t>33_18854</t>
  </si>
  <si>
    <t>KMN_18854</t>
  </si>
  <si>
    <t>18852</t>
  </si>
  <si>
    <t>89_6469</t>
  </si>
  <si>
    <t>Paaskebjerg</t>
  </si>
  <si>
    <t>POINT (88093 6468441)</t>
  </si>
  <si>
    <t>urn:catalog:KMN:V:18852</t>
  </si>
  <si>
    <t>33_18852</t>
  </si>
  <si>
    <t>KMN_18852</t>
  </si>
  <si>
    <t>48100</t>
  </si>
  <si>
    <t>-31_6573</t>
  </si>
  <si>
    <t>Rogaland</t>
  </si>
  <si>
    <t>Stavanger</t>
  </si>
  <si>
    <t>Ro</t>
  </si>
  <si>
    <t>Stavanger: Paradis</t>
  </si>
  <si>
    <t>S. Thele</t>
  </si>
  <si>
    <t>POINT (-30551 6573566)</t>
  </si>
  <si>
    <t>urn:catalog:KMN:V:48100</t>
  </si>
  <si>
    <t>33_48100</t>
  </si>
  <si>
    <t>KMN_48100</t>
  </si>
  <si>
    <t>21215495</t>
  </si>
  <si>
    <t>-35_6571</t>
  </si>
  <si>
    <t>Universitet i Stavanger 10, Stavanger, Ro</t>
  </si>
  <si>
    <t>Sigrid Bruvoll</t>
  </si>
  <si>
    <t>https://www.artsobservasjoner.no/Sighting/21215495</t>
  </si>
  <si>
    <t>POINT (-34076 6570327)</t>
  </si>
  <si>
    <t>urn:uuid:315f9bf0-df8b-47fc-8592-b0fe7b4fad15</t>
  </si>
  <si>
    <t>1010_21215495</t>
  </si>
  <si>
    <t>26153477</t>
  </si>
  <si>
    <t>-49_6625</t>
  </si>
  <si>
    <t>Haugesund</t>
  </si>
  <si>
    <t>Brakahaug N., Brakahaug, Haugesund, Ro \Langs tursti.</t>
  </si>
  <si>
    <t>Jens Kristiansen</t>
  </si>
  <si>
    <t>https://www.artsobservasjoner.no/Sighting/26153477</t>
  </si>
  <si>
    <t>POINT (-48181 6625036)</t>
  </si>
  <si>
    <t>urn:uuid:1a9ef35b-71f3-483a-89de-5f55dfff1731</t>
  </si>
  <si>
    <t>1010_26153477</t>
  </si>
  <si>
    <t>19504991</t>
  </si>
  <si>
    <t>-49_6627</t>
  </si>
  <si>
    <t>Arkavatnet sør, Arkavatnet, Haugesund, Ro</t>
  </si>
  <si>
    <t>https://www.artsobservasjoner.no/Sighting/19504991</t>
  </si>
  <si>
    <t>POINT (-49466 6627684)</t>
  </si>
  <si>
    <t>urn:uuid:1843732b-f795-48d9-bd59-831177660d00</t>
  </si>
  <si>
    <t>1010_19504991</t>
  </si>
  <si>
    <t>587938</t>
  </si>
  <si>
    <t>-35_6585</t>
  </si>
  <si>
    <t>Rennesøy</t>
  </si>
  <si>
    <t>Rennesøy: Mosterøy, vestsiden av Dysjalandsvågen. \Skogkant v/ hage.</t>
  </si>
  <si>
    <t>John Inge Johnsen</t>
  </si>
  <si>
    <t>POINT (-34034 6585918)</t>
  </si>
  <si>
    <t>urn:catalog:O:V:587938</t>
  </si>
  <si>
    <t>8_587938</t>
  </si>
  <si>
    <t>O_587938</t>
  </si>
  <si>
    <t>50419</t>
  </si>
  <si>
    <t>-29_6731</t>
  </si>
  <si>
    <t>Vestland</t>
  </si>
  <si>
    <t>Bergen</t>
  </si>
  <si>
    <t>Ho</t>
  </si>
  <si>
    <t>Lønningen ved Flesland // Gjenstående i park ved gammel villa Mangler koordinat - satt til kommunesenter basert på navn:Bergen</t>
  </si>
  <si>
    <t>Per Arvid Åsen, Per Harald Salvesen</t>
  </si>
  <si>
    <t>POINT (-29956 6730324)</t>
  </si>
  <si>
    <t>urn:catalog:KMN:V:50419</t>
  </si>
  <si>
    <t>33_50419</t>
  </si>
  <si>
    <t>KMN_50419</t>
  </si>
  <si>
    <t>147390</t>
  </si>
  <si>
    <t>-31_6735</t>
  </si>
  <si>
    <t>Bergen, Fløifjellet, ved opgangen til Fløien</t>
  </si>
  <si>
    <t>Bertel Lunde</t>
  </si>
  <si>
    <t>Johannes Lid scr.</t>
  </si>
  <si>
    <t>https://www.unimus.no/felles/bilder/web_hent_bilde.php?id=13293014&amp;type=jpeg</t>
  </si>
  <si>
    <t>POINT (-31189 6734471)</t>
  </si>
  <si>
    <t>urn:catalog:O:V:147390</t>
  </si>
  <si>
    <t>8_147390</t>
  </si>
  <si>
    <t>O_147390</t>
  </si>
  <si>
    <t>560</t>
  </si>
  <si>
    <t>-33_6727</t>
  </si>
  <si>
    <t>Hop, sør for Berlevatn. \Innplanta.</t>
  </si>
  <si>
    <t>S. Handeland</t>
  </si>
  <si>
    <t>POINT (-32137 6726138)</t>
  </si>
  <si>
    <t>urn:catalog:BG:S:560</t>
  </si>
  <si>
    <t>105_560</t>
  </si>
  <si>
    <t>BG_560</t>
  </si>
  <si>
    <t>24839600</t>
  </si>
  <si>
    <t>-39_6683</t>
  </si>
  <si>
    <t>Fitjar</t>
  </si>
  <si>
    <t>Austre Bakkavegen 2, Fitjar, Fitjar, Ve \ /[Kvant.:] 2 Trees</t>
  </si>
  <si>
    <t>Laila Helland Folgerø</t>
  </si>
  <si>
    <t>Quantity: 2 Trees</t>
  </si>
  <si>
    <t>https://www.artsobservasjoner.no/Sighting/24839600</t>
  </si>
  <si>
    <t>POINT (-39435 6682101)</t>
  </si>
  <si>
    <t>urn:uuid:5292b6c9-43f5-4ce4-ae1c-74b2111ac09c</t>
  </si>
  <si>
    <t>1010_24839600</t>
  </si>
  <si>
    <t>137257</t>
  </si>
  <si>
    <t>-19_6817</t>
  </si>
  <si>
    <t>Hyllestad</t>
  </si>
  <si>
    <t>SF</t>
  </si>
  <si>
    <t>Leirvik sentrum, kantkratt langs vei, forvillet kultivar 'lorberii'</t>
  </si>
  <si>
    <t>https://www.unimus.no/felles/bilder/web_hent_bilde.php?id=13291655&amp;type=jpeg</t>
  </si>
  <si>
    <t>POINT (-18473 6816182)</t>
  </si>
  <si>
    <t>urn:catalog:O:V:137257</t>
  </si>
  <si>
    <t>8_137257</t>
  </si>
  <si>
    <t>O_137257</t>
  </si>
  <si>
    <t>7179</t>
  </si>
  <si>
    <t>61_6821</t>
  </si>
  <si>
    <t>Sogndal</t>
  </si>
  <si>
    <t>Leikanger</t>
  </si>
  <si>
    <t>Hermansverk.</t>
  </si>
  <si>
    <t>I. B. Moss</t>
  </si>
  <si>
    <t>B. Moe, I. B. Moss</t>
  </si>
  <si>
    <t>Mangler koordinat - satt til kommunesenter basert på navn:Sogndal</t>
  </si>
  <si>
    <t>POINT (60788 6821382)</t>
  </si>
  <si>
    <t>urn:catalog:BG:S:7179</t>
  </si>
  <si>
    <t>105_7179</t>
  </si>
  <si>
    <t>BG_7179</t>
  </si>
  <si>
    <t>17294064</t>
  </si>
  <si>
    <t>43_6959</t>
  </si>
  <si>
    <t>Møre og Romsdal</t>
  </si>
  <si>
    <t>Ålesund</t>
  </si>
  <si>
    <t>MR</t>
  </si>
  <si>
    <t>Aspøya: Sildegarnsholmen 52 (ved Fjordlaks), Ålesund, Mr</t>
  </si>
  <si>
    <t>https://www.artsobservasjoner.no/Sighting/17294064</t>
  </si>
  <si>
    <t>POINT (43859 6958138)</t>
  </si>
  <si>
    <t>urn:uuid:017548ef-0997-4822-b7b4-5e22fc2e33f3</t>
  </si>
  <si>
    <t>1010_17294064</t>
  </si>
  <si>
    <t>21751352</t>
  </si>
  <si>
    <t>97_6931</t>
  </si>
  <si>
    <t>Fjord</t>
  </si>
  <si>
    <t>Norddal</t>
  </si>
  <si>
    <t>Lingestranda 56, Fjord, Mr</t>
  </si>
  <si>
    <t>Spredd.</t>
  </si>
  <si>
    <t>https://www.artsobservasjoner.no/Sighting/21751352</t>
  </si>
  <si>
    <t>POINT (97166 6930486)</t>
  </si>
  <si>
    <t>urn:uuid:99b6baa1-c0ee-4b13-be6c-6274a112bdeb</t>
  </si>
  <si>
    <t>1010_21751352</t>
  </si>
  <si>
    <t>17345568</t>
  </si>
  <si>
    <t>125_6957</t>
  </si>
  <si>
    <t>Rauma</t>
  </si>
  <si>
    <t>Øran Ø, Rauma, Mr /[Kvant.:] Bushes</t>
  </si>
  <si>
    <t>Steinar Stueflotten</t>
  </si>
  <si>
    <t>Planta hekk ved turstien langs Rauma elv.</t>
  </si>
  <si>
    <t>https://www.artsobservasjoner.no/Sighting/17345568</t>
  </si>
  <si>
    <t>POINT (124722 6957565)</t>
  </si>
  <si>
    <t>urn:uuid:0504caac-8665-4586-a1a9-003f86614dce</t>
  </si>
  <si>
    <t>1010_17345568</t>
  </si>
  <si>
    <t>20714382</t>
  </si>
  <si>
    <t>177_6985</t>
  </si>
  <si>
    <t>Surnadal</t>
  </si>
  <si>
    <t>Svinvik, Surnadal, Mr \vegkant</t>
  </si>
  <si>
    <t>https://www.artsobservasjoner.no/Sighting/20714382</t>
  </si>
  <si>
    <t>POINT (176240 6984440)</t>
  </si>
  <si>
    <t>urn:uuid:109edc73-4524-4a12-8939-921e47d8c688</t>
  </si>
  <si>
    <t>1010_20714382</t>
  </si>
  <si>
    <t>15775578</t>
  </si>
  <si>
    <t>173_7017</t>
  </si>
  <si>
    <t>Trøndelag</t>
  </si>
  <si>
    <t>Heim</t>
  </si>
  <si>
    <t>ST</t>
  </si>
  <si>
    <t>Halsa</t>
  </si>
  <si>
    <t>Otnes kyrkjegard, Heim, Tø \Park</t>
  </si>
  <si>
    <t>https://www.artsobservasjoner.no/Sighting/15775578</t>
  </si>
  <si>
    <t>POINT (172253 7017534)</t>
  </si>
  <si>
    <t>urn:uuid:fc0f92ad-b43c-44ff-a861-c98dd033d00b</t>
  </si>
  <si>
    <t>1010_15775578</t>
  </si>
  <si>
    <t>15775581</t>
  </si>
  <si>
    <t>https://www.artsobservasjoner.no/Sighting/15775581</t>
  </si>
  <si>
    <t>POINT (172234 7017548)</t>
  </si>
  <si>
    <t>urn:uuid:1dca7e12-5328-46d7-a8a5-d736b51bd4aa</t>
  </si>
  <si>
    <t>1010_15775581</t>
  </si>
  <si>
    <t>138357</t>
  </si>
  <si>
    <t>271_7035</t>
  </si>
  <si>
    <t>Trondheim</t>
  </si>
  <si>
    <t>Mellomfossvegen \Lauvkratt/vegkant</t>
  </si>
  <si>
    <t>Tommy Prestø</t>
  </si>
  <si>
    <t>https://www.unimus.no/felles/bilder/web_hent_bilde.php?id=14766903&amp;type=jpeg</t>
  </si>
  <si>
    <t>POINT (270170 7035759)</t>
  </si>
  <si>
    <t>urn:catalog:TRH:V:138357</t>
  </si>
  <si>
    <t>37_138357</t>
  </si>
  <si>
    <t>TRH_138357</t>
  </si>
  <si>
    <t>27294</t>
  </si>
  <si>
    <t>271_7041</t>
  </si>
  <si>
    <t>Gudes gt. \Som hekk i en hage</t>
  </si>
  <si>
    <t>Einar Fondal</t>
  </si>
  <si>
    <t>https://www.unimus.no/felles/bilder/web_hent_bilde.php?id=14742397&amp;type=jpeg</t>
  </si>
  <si>
    <t>POINT (271142 7040920)</t>
  </si>
  <si>
    <t>urn:catalog:TRH:V:27294</t>
  </si>
  <si>
    <t>37_27294</t>
  </si>
  <si>
    <t>TRH_27294</t>
  </si>
  <si>
    <t>52380</t>
  </si>
  <si>
    <t>Bakke vis-a-vis Øvre Bakklandet 52 (rett sør for nr 31)</t>
  </si>
  <si>
    <t>https://www.unimus.no/felles/bilder/web_hent_bilde.php?id=14769453&amp;type=jpeg</t>
  </si>
  <si>
    <t>POINT (271217 7041753)</t>
  </si>
  <si>
    <t>urn:catalog:TRH:V:52380</t>
  </si>
  <si>
    <t>37_52380</t>
  </si>
  <si>
    <t>TRH_52380</t>
  </si>
  <si>
    <t>SL20210714081717</t>
  </si>
  <si>
    <t>255_7061</t>
  </si>
  <si>
    <t>Indre Fosen</t>
  </si>
  <si>
    <t>Rissa</t>
  </si>
  <si>
    <t>Mogjerdet SØ</t>
  </si>
  <si>
    <t>Langmo, S.H.L.</t>
  </si>
  <si>
    <t>POINT (254254 7061946)</t>
  </si>
  <si>
    <t>59_SL20210714081717</t>
  </si>
  <si>
    <t>52379</t>
  </si>
  <si>
    <t>245_6977</t>
  </si>
  <si>
    <t>Rennebu</t>
  </si>
  <si>
    <t>Sørberget, 2 km vest for Berkåk</t>
  </si>
  <si>
    <t>Olav Gjærevoll</t>
  </si>
  <si>
    <t>Bot. For. Forvillet</t>
  </si>
  <si>
    <t>https://www.unimus.no/felles/bilder/web_hent_bilde.php?id=14769450&amp;type=jpeg</t>
  </si>
  <si>
    <t>POINT (244506 6976579)</t>
  </si>
  <si>
    <t>urn:catalog:TRH:V:52379</t>
  </si>
  <si>
    <t>37_52379</t>
  </si>
  <si>
    <t>TRH_52379</t>
  </si>
  <si>
    <t>11826275</t>
  </si>
  <si>
    <t>247_6975</t>
  </si>
  <si>
    <t>Berkåk stasjon, Rennebu, Tø \Stasjonsområde: Spor, perrong, park</t>
  </si>
  <si>
    <t>Leif  Galten</t>
  </si>
  <si>
    <t>https://www.artsobservasjoner.no/Sighting/11826275</t>
  </si>
  <si>
    <t>POINT (246138 6975681)</t>
  </si>
  <si>
    <t>urn:uuid:d3c88510-561d-4829-af22-b54f38c10d23</t>
  </si>
  <si>
    <t>1010_11826275</t>
  </si>
  <si>
    <t>198815</t>
  </si>
  <si>
    <t>313_6943</t>
  </si>
  <si>
    <t>Røros</t>
  </si>
  <si>
    <t>Røros By: Øya krattrester</t>
  </si>
  <si>
    <t>https://www.unimus.no/felles/bilder/web_hent_bilde.php?id=13299660&amp;type=jpeg</t>
  </si>
  <si>
    <t>POINT (313818 6942932)</t>
  </si>
  <si>
    <t>urn:catalog:O:V:198815</t>
  </si>
  <si>
    <t>8_198815</t>
  </si>
  <si>
    <t>O_198815</t>
  </si>
  <si>
    <t>351963</t>
  </si>
  <si>
    <t>319_6947</t>
  </si>
  <si>
    <t>Røros: Hitterdalen, Granåsen \Frøspredt, dyrket i nærheten</t>
  </si>
  <si>
    <t>POINT (318267 6946023)</t>
  </si>
  <si>
    <t>urn:catalog:O:V:351963</t>
  </si>
  <si>
    <t>8_351963</t>
  </si>
  <si>
    <t>O_351963</t>
  </si>
  <si>
    <t>19847578</t>
  </si>
  <si>
    <t>297_7041</t>
  </si>
  <si>
    <t>Stjørdal</t>
  </si>
  <si>
    <t>NT</t>
  </si>
  <si>
    <t>Havdalsvegen, Stjørdal, Tø \hage/vegkant</t>
  </si>
  <si>
    <t>https://www.artsobservasjoner.no/Sighting/19847578</t>
  </si>
  <si>
    <t>POINT (296684 7041558)</t>
  </si>
  <si>
    <t>urn:uuid:55a6e5cb-4b20-460c-97a2-0c9fec359585</t>
  </si>
  <si>
    <t>1010_19847578</t>
  </si>
  <si>
    <t>27295</t>
  </si>
  <si>
    <t>301_7093</t>
  </si>
  <si>
    <t>Steinkjer</t>
  </si>
  <si>
    <t>Verran</t>
  </si>
  <si>
    <t>Verrastranda. Sand, pl. i hagen.</t>
  </si>
  <si>
    <t>En busk ca. 3 m. høy</t>
  </si>
  <si>
    <t>POINT (300112 7092458)</t>
  </si>
  <si>
    <t>urn:catalog:TRH:V:27295</t>
  </si>
  <si>
    <t>37_27295</t>
  </si>
  <si>
    <t>TRH_27295</t>
  </si>
  <si>
    <t>27296</t>
  </si>
  <si>
    <t>Verrastranda, Sand \Pl. i hage som busk</t>
  </si>
  <si>
    <t>Ca 3 m høy</t>
  </si>
  <si>
    <t>urn:catalog:TRH:V:27296</t>
  </si>
  <si>
    <t>37_27296</t>
  </si>
  <si>
    <t>TRH_27296</t>
  </si>
  <si>
    <t>1100/109</t>
  </si>
  <si>
    <t>339_7191</t>
  </si>
  <si>
    <t>Nærøysund</t>
  </si>
  <si>
    <t>Nærøy</t>
  </si>
  <si>
    <t xml:space="preserve">Buøya - Haverøya </t>
  </si>
  <si>
    <t>Holten, Jarle I.</t>
  </si>
  <si>
    <t>POINT (339726 7191944)</t>
  </si>
  <si>
    <t>urn:uuid:21e03eaf-2748-455d-8fad-d429cdcbcb76</t>
  </si>
  <si>
    <t>xl</t>
  </si>
  <si>
    <t>47_XL-1100_urn:uuid:664d8500-fcc1-4b83-a33e-14a269dbee87</t>
  </si>
  <si>
    <t>M</t>
  </si>
  <si>
    <t>475_7461</t>
  </si>
  <si>
    <t>Nordland</t>
  </si>
  <si>
    <t>Bodø</t>
  </si>
  <si>
    <t>No</t>
  </si>
  <si>
    <t>Nordland landbruksskole</t>
  </si>
  <si>
    <t>Birger Bjerkelo</t>
  </si>
  <si>
    <t>V</t>
  </si>
  <si>
    <t>https://www.unimus.no/felles/bilder/web_hent_bilde.php?id=14490180&amp;type=jpeg</t>
  </si>
  <si>
    <t>Fr-etab</t>
  </si>
  <si>
    <t>MusIt</t>
  </si>
  <si>
    <t>TRH_137322</t>
  </si>
  <si>
    <t>33W VQ 75,61</t>
  </si>
  <si>
    <t>WGS84</t>
  </si>
  <si>
    <t>TROM</t>
  </si>
  <si>
    <t>163627</t>
  </si>
  <si>
    <t>391_7345</t>
  </si>
  <si>
    <t>Dønna</t>
  </si>
  <si>
    <t>Dønnes : I hagen på Dønnes.</t>
  </si>
  <si>
    <t>Peter Benum</t>
  </si>
  <si>
    <t>POINT (391002 7345002)</t>
  </si>
  <si>
    <t>urn:catalog:TROM:V:163627</t>
  </si>
  <si>
    <t>Tromsø museum - Universitetsmuseet</t>
  </si>
  <si>
    <t>trom-v</t>
  </si>
  <si>
    <t>117_163627</t>
  </si>
  <si>
    <t>TROM_163627</t>
  </si>
  <si>
    <t>19781052</t>
  </si>
  <si>
    <t>481_7433</t>
  </si>
  <si>
    <t>Beiarn</t>
  </si>
  <si>
    <t>Moldjord, Beiarn, No</t>
  </si>
  <si>
    <t>Amund Dahle</t>
  </si>
  <si>
    <t>1-2 busker. .</t>
  </si>
  <si>
    <t>https://www.artsobservasjoner.no/Sighting/19781052</t>
  </si>
  <si>
    <t>POINT (481499 7432194)</t>
  </si>
  <si>
    <t>urn:uuid:7ed18d41-4c35-48e3-baf7-da383cc5afaf</t>
  </si>
  <si>
    <t>1010_19781052</t>
  </si>
  <si>
    <t>19834021</t>
  </si>
  <si>
    <t>Moldjord, Beiarn, No \ /[Kvant.:] 1</t>
  </si>
  <si>
    <t>I hage. .</t>
  </si>
  <si>
    <t>https://www.artsobservasjoner.no/Sighting/19834021</t>
  </si>
  <si>
    <t>POINT (481430 7432327)</t>
  </si>
  <si>
    <t>urn:uuid:6fd2c8c0-36e1-4939-a6c5-683e1b6c5e28</t>
  </si>
  <si>
    <t>1010_19834021</t>
  </si>
  <si>
    <t>19909918</t>
  </si>
  <si>
    <t>Ved veg/fortau, 1-2 busker. .</t>
  </si>
  <si>
    <t>https://www.artsobservasjoner.no/Sighting/19909918</t>
  </si>
  <si>
    <t>POINT (481477 7432237)</t>
  </si>
  <si>
    <t>urn:uuid:fc502a94-ed85-456b-9d68-09306e2e5b12</t>
  </si>
  <si>
    <t>1010_19909918</t>
  </si>
  <si>
    <t>19910014</t>
  </si>
  <si>
    <t>481_7437</t>
  </si>
  <si>
    <t>Tverrvik, Beiarn, No</t>
  </si>
  <si>
    <t>Ved hage/veg, 2-3 busker. .</t>
  </si>
  <si>
    <t>https://www.artsobservasjoner.no/Sighting/19910014</t>
  </si>
  <si>
    <t>POINT (481331 7436362)</t>
  </si>
  <si>
    <t>urn:uuid:d2f87442-bce6-4582-87df-b7b80aaa61c1</t>
  </si>
  <si>
    <t>1010_19910014</t>
  </si>
  <si>
    <t>19790418</t>
  </si>
  <si>
    <t>483_7431</t>
  </si>
  <si>
    <t>Smivollen, Beiarn, No</t>
  </si>
  <si>
    <t>Hekk ved hage. .</t>
  </si>
  <si>
    <t>https://www.artsobservasjoner.no/Sighting/19790418</t>
  </si>
  <si>
    <t>POINT (483360 7431804)</t>
  </si>
  <si>
    <t>urn:uuid:5bd17484-603a-4dbe-961f-944e52eaa2f1</t>
  </si>
  <si>
    <t>1010_19790418</t>
  </si>
  <si>
    <t>19790258</t>
  </si>
  <si>
    <t>Hage hekk. .</t>
  </si>
  <si>
    <t>https://www.artsobservasjoner.no/Sighting/19790258</t>
  </si>
  <si>
    <t>urn:uuid:4904caeb-17d3-476c-aaac-e41c3ae9f170</t>
  </si>
  <si>
    <t>1010_19790258</t>
  </si>
  <si>
    <t>19909874</t>
  </si>
  <si>
    <t>Vollskogan, Beiarn, No</t>
  </si>
  <si>
    <t>Langs veg, 1-2 busker. Noe usikkert om det var akkurat her, men ellers rett bortenfor. .</t>
  </si>
  <si>
    <t>https://www.artsobservasjoner.no/Sighting/19909874</t>
  </si>
  <si>
    <t>POINT (482018 7431989)</t>
  </si>
  <si>
    <t>urn:uuid:57f80739-b222-4184-a5f2-d3bc6837be97</t>
  </si>
  <si>
    <t>1010_19909874</t>
  </si>
  <si>
    <t>19909538</t>
  </si>
  <si>
    <t>485_7415</t>
  </si>
  <si>
    <t>Brannhei, Beiarn, No</t>
  </si>
  <si>
    <t>Én busk ved gårdsplass..</t>
  </si>
  <si>
    <t>https://www.artsobservasjoner.no/Sighting/19909538</t>
  </si>
  <si>
    <t>POINT (485873 7415360)</t>
  </si>
  <si>
    <t>urn:uuid:f0ea9d85-10f1-42ff-904e-42d1ef614d1d</t>
  </si>
  <si>
    <t>1010_19909538</t>
  </si>
  <si>
    <t>19909317</t>
  </si>
  <si>
    <t>489_7419</t>
  </si>
  <si>
    <t>Fiskosbakken, Beiarn, No</t>
  </si>
  <si>
    <t>1-2 busker ved veg/hage..</t>
  </si>
  <si>
    <t>https://www.artsobservasjoner.no/Sighting/19909317</t>
  </si>
  <si>
    <t>POINT (488304 7419612)</t>
  </si>
  <si>
    <t>urn:uuid:42ff3a30-f1f5-45ea-9484-41753cf9301d</t>
  </si>
  <si>
    <t>1010_19909317</t>
  </si>
  <si>
    <t>15478153</t>
  </si>
  <si>
    <t>489_7431</t>
  </si>
  <si>
    <t>Heimly, Beiarn, No</t>
  </si>
  <si>
    <t>Magne Stensland</t>
  </si>
  <si>
    <t>spredning fra hage.</t>
  </si>
  <si>
    <t>https://www.artsobservasjoner.no/Sighting/15478153</t>
  </si>
  <si>
    <t>POINT (488500 7431380)</t>
  </si>
  <si>
    <t>urn:uuid:698404f5-109a-40a5-9c38-53ca9bfc4a71</t>
  </si>
  <si>
    <t>1010_15478153</t>
  </si>
  <si>
    <t>19833032</t>
  </si>
  <si>
    <t>Strand, Beiarn, No</t>
  </si>
  <si>
    <t>Langs vei, 1-2 busker. .</t>
  </si>
  <si>
    <t>https://www.artsobservasjoner.no/Sighting/19833032</t>
  </si>
  <si>
    <t>POINT (488755 7430990)</t>
  </si>
  <si>
    <t>urn:uuid:b41144be-a9db-44e8-8ecf-d4a8b897562d</t>
  </si>
  <si>
    <t>1010_19833032</t>
  </si>
  <si>
    <t>19876397</t>
  </si>
  <si>
    <t>491_7423</t>
  </si>
  <si>
    <t>Trones, Beiarn, No</t>
  </si>
  <si>
    <t>Én busk i hage. .</t>
  </si>
  <si>
    <t>https://www.artsobservasjoner.no/Sighting/19876397</t>
  </si>
  <si>
    <t>POINT (490093 7422756)</t>
  </si>
  <si>
    <t>urn:uuid:c40c65ef-41a5-41a1-92ce-4b7f3a90bab1</t>
  </si>
  <si>
    <t>1010_19876397</t>
  </si>
  <si>
    <t>19875506</t>
  </si>
  <si>
    <t>491_7429</t>
  </si>
  <si>
    <t>Nes, Beiarn, No</t>
  </si>
  <si>
    <t>Én busk, ved gammelt bruk. .</t>
  </si>
  <si>
    <t>https://www.artsobservasjoner.no/Sighting/19875506</t>
  </si>
  <si>
    <t>POINT (491774 7428496)</t>
  </si>
  <si>
    <t>urn:uuid:0e0f8669-900f-486b-96a5-7dbcf047b3aa</t>
  </si>
  <si>
    <t>1010_19875506</t>
  </si>
  <si>
    <t>19833815</t>
  </si>
  <si>
    <t>491_7431</t>
  </si>
  <si>
    <t>Storjord, Beiarn, No</t>
  </si>
  <si>
    <t>I hage, én busk..</t>
  </si>
  <si>
    <t>https://www.artsobservasjoner.no/Sighting/19833815</t>
  </si>
  <si>
    <t>POINT (490104 7430222)</t>
  </si>
  <si>
    <t>urn:uuid:d86e75f9-e196-47e4-8783-c97902016b18</t>
  </si>
  <si>
    <t>1010_19833815</t>
  </si>
  <si>
    <t>19833898</t>
  </si>
  <si>
    <t>Storjord, Beiarn, No \ /[Kvant.:] 1</t>
  </si>
  <si>
    <t>https://www.artsobservasjoner.no/Sighting/19833898</t>
  </si>
  <si>
    <t>POINT (490228 7430288)</t>
  </si>
  <si>
    <t>urn:uuid:985aad41-1968-4a26-a92e-a835209e8b87</t>
  </si>
  <si>
    <t>1010_19833898</t>
  </si>
  <si>
    <t>11823947</t>
  </si>
  <si>
    <t>517_7411</t>
  </si>
  <si>
    <t>Saltdal</t>
  </si>
  <si>
    <t>Storjord: Skogvoktergården med nærmeste omgivelser, Saltdal, No</t>
  </si>
  <si>
    <t>Mats Nettelbladt</t>
  </si>
  <si>
    <t>Redigert liste med nyfunn Kilde: Kryssliste OrgKoord: 33wWQ1690010900 33wWQ1700010000 Pun:mats</t>
  </si>
  <si>
    <t>Redigert liste med nyfunn Kilde: Kryssliste OrgKoord: 33wWQ1690010900 33wWQ1700010000 Pun:mats .</t>
  </si>
  <si>
    <t>https://www.artsobservasjoner.no/Sighting/11823947</t>
  </si>
  <si>
    <t>POINT (516850 7410850)</t>
  </si>
  <si>
    <t>urn:uuid:3c088cac-b33d-485f-9b78-9042a7216971</t>
  </si>
  <si>
    <t>1010_11823947</t>
  </si>
  <si>
    <t>990850</t>
  </si>
  <si>
    <t>515_7461</t>
  </si>
  <si>
    <t>Fauske</t>
  </si>
  <si>
    <t>Klungsetleira. \Strandvoll, leirskråning.</t>
  </si>
  <si>
    <t>Even W. Hanssen, Reidun Braathen</t>
  </si>
  <si>
    <t>POINT (515062 7460129)</t>
  </si>
  <si>
    <t>urn:catalog:TROM:V:990850</t>
  </si>
  <si>
    <t>117_990850</t>
  </si>
  <si>
    <t>TROM_990850</t>
  </si>
  <si>
    <t>52381</t>
  </si>
  <si>
    <t>489_7601</t>
  </si>
  <si>
    <t>Hadsel</t>
  </si>
  <si>
    <t>Vesterålen, Hadselöy, Ongstad, bland block mellan stranden och vägen</t>
  </si>
  <si>
    <t>Harry Smith</t>
  </si>
  <si>
    <t>https://www.unimus.no/felles/bilder/web_hent_bilde.php?id=14769455&amp;type=jpeg</t>
  </si>
  <si>
    <t>POINT (489002 7600498)</t>
  </si>
  <si>
    <t>urn:catalog:TRH:V:52381</t>
  </si>
  <si>
    <t>37_52381</t>
  </si>
  <si>
    <t>TRH_52381</t>
  </si>
  <si>
    <t>24881485</t>
  </si>
  <si>
    <t>583_7637</t>
  </si>
  <si>
    <t>Troms og Finnmark</t>
  </si>
  <si>
    <t>Ibestad</t>
  </si>
  <si>
    <t>Tr</t>
  </si>
  <si>
    <t>Hjelmhågen, Rollneselvmunningen, Ibestad, Tf \ /[Kvant.:] 1 Plants</t>
  </si>
  <si>
    <t>Trond-Arvid  Isaksen</t>
  </si>
  <si>
    <t>https://www.artsobservasjoner.no/Sighting/24881485</t>
  </si>
  <si>
    <t>POINT (582484 7637771)</t>
  </si>
  <si>
    <t>urn:uuid:5b8b1ff4-cee5-4924-a92a-4c0862692f65</t>
  </si>
  <si>
    <t>1010_24881485</t>
  </si>
  <si>
    <t>25644921</t>
  </si>
  <si>
    <t>757_7771</t>
  </si>
  <si>
    <t>Kvænangen</t>
  </si>
  <si>
    <t>Moanberget, Kvænangen, Tf \NA T45 Oppdyrket varig eng</t>
  </si>
  <si>
    <t>Snorre Sundsbø</t>
  </si>
  <si>
    <t>https://www.artsobservasjoner.no/Sighting/25644921</t>
  </si>
  <si>
    <t>POINT (757535 7771591)</t>
  </si>
  <si>
    <t>urn:uuid:d1c5443d-f8dc-4826-93c8-245cb9897ff6</t>
  </si>
  <si>
    <t>1010_25644921</t>
  </si>
  <si>
    <t>967599</t>
  </si>
  <si>
    <t>817_7785</t>
  </si>
  <si>
    <t>Alta</t>
  </si>
  <si>
    <t>Fi</t>
  </si>
  <si>
    <t>Alta: ved Skogveien 17. \Eng på veikant utenfor hage.</t>
  </si>
  <si>
    <t>Torbjørn Alm</t>
  </si>
  <si>
    <t>POINT (816037 7784324)</t>
  </si>
  <si>
    <t>urn:catalog:TROM:V:967599</t>
  </si>
  <si>
    <t>117_967599</t>
  </si>
  <si>
    <t>TROM_967599</t>
  </si>
  <si>
    <t>163628</t>
  </si>
  <si>
    <t>1077_7807</t>
  </si>
  <si>
    <t>Sør-Varanger</t>
  </si>
  <si>
    <t>Kirkenes, i hagen ved kontorbygninga A/S Sydvaranger.</t>
  </si>
  <si>
    <t>POINT (1077445 7806993)</t>
  </si>
  <si>
    <t>urn:catalog:TROM:V:163628</t>
  </si>
  <si>
    <t>117_163628</t>
  </si>
  <si>
    <t>TROM_163628</t>
  </si>
  <si>
    <t>964644</t>
  </si>
  <si>
    <t>Kirkenes: i utkanten av sentrum. \På veikant.</t>
  </si>
  <si>
    <t>POINT (1076631 7806221)</t>
  </si>
  <si>
    <t>urn:catalog:TROM:V:964644</t>
  </si>
  <si>
    <t>117_964644</t>
  </si>
  <si>
    <t>TROM_964644</t>
  </si>
  <si>
    <t>70277</t>
  </si>
  <si>
    <t>1081_7803</t>
  </si>
  <si>
    <t>Elvenes, på østsiden av elva. \Gjenstående i einerbakke.</t>
  </si>
  <si>
    <t>Torbjørn Alm, Anders Often</t>
  </si>
  <si>
    <t>POINT (1080975 7802296)</t>
  </si>
  <si>
    <t>urn:catalog:TROM:V:70277</t>
  </si>
  <si>
    <t>117_70277</t>
  </si>
  <si>
    <t>TROM_70277</t>
  </si>
  <si>
    <t>Sør-Varanger: Grense Jakobselv, nord for Bjørnhaugen. Busk i hage.</t>
  </si>
  <si>
    <t>Kari Anne Bråthen</t>
  </si>
  <si>
    <t>TROM_51154</t>
  </si>
  <si>
    <t>36W VC 18,37</t>
  </si>
  <si>
    <t>ED50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</si>
  <si>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</si>
  <si>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</si>
  <si>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</si>
  <si>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</si>
  <si>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</si>
  <si>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</si>
  <si>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</si>
  <si>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</si>
  <si>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</si>
  <si>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</si>
  <si>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</si>
  <si>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</si>
  <si>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</si>
  <si>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</si>
  <si>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</si>
  <si>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</si>
  <si>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</si>
  <si>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</si>
  <si>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</si>
  <si>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</si>
  <si>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</si>
  <si>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</si>
  <si>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</si>
  <si>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</si>
  <si>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</si>
  <si>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</si>
  <si>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</si>
  <si>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</si>
  <si>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</si>
  <si>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</si>
  <si>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</si>
  <si>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</si>
  <si>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</si>
  <si>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</si>
  <si>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</si>
  <si>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</si>
  <si>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</si>
  <si>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</si>
  <si>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</si>
  <si>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</si>
  <si>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</si>
  <si>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</si>
  <si>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</si>
  <si>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</si>
  <si>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</si>
  <si>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</si>
  <si>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</si>
  <si>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</si>
  <si>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</si>
  <si>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</si>
  <si>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</si>
  <si>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</si>
  <si>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</si>
  <si>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</si>
  <si>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</si>
  <si>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</si>
  <si>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</si>
  <si>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</si>
  <si>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</si>
  <si>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</si>
  <si>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</si>
  <si>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</si>
  <si>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</si>
  <si>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</si>
  <si>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</si>
  <si>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</si>
  <si>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</si>
  <si>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</si>
  <si>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</si>
  <si>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Cult?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</si>
</sst>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6" borderId="0" xfId="0" applyFill="1"/>
    <xf numFmtId="0" fontId="3" fillId="0" borderId="0" xfId="1" applyFont="1" applyFill="1"/>
    <xf numFmtId="1" fontId="0" fillId="6" borderId="0" xfId="0" applyNumberForma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3A03-03B2-4107-805B-6F42D6500535}">
  <dimension ref="A1:BT358"/>
  <sheetViews>
    <sheetView tabSelected="1" workbookViewId="0">
      <selection activeCell="A296" sqref="A296:XFD29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10" bestFit="1" customWidth="1"/>
    <col min="21" max="21" width="4.33203125" bestFit="1" customWidth="1"/>
    <col min="22" max="22" width="18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4.5546875" customWidth="1"/>
    <col min="29" max="29" width="5" bestFit="1" customWidth="1"/>
    <col min="30" max="30" width="4.5546875" bestFit="1" customWidth="1"/>
    <col min="31" max="31" width="3.44140625" bestFit="1" customWidth="1"/>
    <col min="32" max="32" width="31.21875" customWidth="1"/>
    <col min="34" max="35" width="8" bestFit="1" customWidth="1"/>
    <col min="36" max="36" width="8.77734375" bestFit="1" customWidth="1"/>
    <col min="37" max="38" width="8.6640625" bestFit="1" customWidth="1"/>
    <col min="41" max="41" width="36.109375" customWidth="1"/>
  </cols>
  <sheetData>
    <row r="1" spans="1:72" x14ac:dyDescent="0.3">
      <c r="A1" s="15" t="s">
        <v>2680</v>
      </c>
      <c r="B1" s="15" t="s">
        <v>2681</v>
      </c>
      <c r="C1" s="15" t="s">
        <v>2682</v>
      </c>
      <c r="D1" s="15" t="s">
        <v>2683</v>
      </c>
      <c r="E1" s="15" t="s">
        <v>2684</v>
      </c>
      <c r="F1" s="15" t="s">
        <v>2685</v>
      </c>
      <c r="G1" s="15" t="s">
        <v>2686</v>
      </c>
      <c r="H1" s="16" t="s">
        <v>2687</v>
      </c>
      <c r="I1" s="15" t="s">
        <v>2688</v>
      </c>
      <c r="J1" s="15" t="s">
        <v>2689</v>
      </c>
      <c r="K1" s="15" t="s">
        <v>2690</v>
      </c>
      <c r="L1" s="15" t="s">
        <v>2691</v>
      </c>
      <c r="M1" s="15" t="s">
        <v>2692</v>
      </c>
      <c r="N1" s="15" t="s">
        <v>2693</v>
      </c>
      <c r="O1" s="17" t="s">
        <v>2694</v>
      </c>
      <c r="P1" s="18" t="s">
        <v>2695</v>
      </c>
      <c r="Q1" s="19" t="s">
        <v>2696</v>
      </c>
      <c r="R1" s="19" t="s">
        <v>2697</v>
      </c>
      <c r="S1" s="19" t="s">
        <v>2698</v>
      </c>
      <c r="T1" s="20" t="s">
        <v>2699</v>
      </c>
      <c r="U1" s="15" t="s">
        <v>2700</v>
      </c>
      <c r="V1" s="15" t="s">
        <v>2701</v>
      </c>
      <c r="W1" s="15" t="s">
        <v>2702</v>
      </c>
      <c r="X1" s="3" t="s">
        <v>2703</v>
      </c>
      <c r="Y1" s="3" t="s">
        <v>2704</v>
      </c>
      <c r="Z1" s="15" t="s">
        <v>2705</v>
      </c>
      <c r="AA1" s="15" t="s">
        <v>2706</v>
      </c>
      <c r="AB1" s="15" t="s">
        <v>2707</v>
      </c>
      <c r="AC1" s="15" t="s">
        <v>2708</v>
      </c>
      <c r="AD1" s="15" t="s">
        <v>2709</v>
      </c>
      <c r="AE1" s="15" t="s">
        <v>2710</v>
      </c>
      <c r="AF1" s="15" t="s">
        <v>2711</v>
      </c>
      <c r="AG1" s="15" t="s">
        <v>2712</v>
      </c>
      <c r="AH1" s="20" t="s">
        <v>2713</v>
      </c>
      <c r="AI1" s="20" t="s">
        <v>2714</v>
      </c>
      <c r="AJ1" s="20" t="s">
        <v>2715</v>
      </c>
      <c r="AK1" s="20" t="s">
        <v>2716</v>
      </c>
      <c r="AL1" s="15" t="s">
        <v>2717</v>
      </c>
      <c r="AM1" s="21" t="s">
        <v>2718</v>
      </c>
      <c r="AN1" s="22" t="s">
        <v>2719</v>
      </c>
      <c r="AO1" s="15" t="s">
        <v>2720</v>
      </c>
      <c r="AP1" s="11" t="s">
        <v>2721</v>
      </c>
      <c r="AQ1" s="15" t="s">
        <v>2692</v>
      </c>
      <c r="AR1" s="15" t="s">
        <v>2722</v>
      </c>
      <c r="AS1" s="15" t="s">
        <v>2723</v>
      </c>
      <c r="AT1" s="15" t="s">
        <v>2724</v>
      </c>
      <c r="AU1" s="15" t="s">
        <v>2725</v>
      </c>
      <c r="AV1" s="15" t="s">
        <v>2726</v>
      </c>
      <c r="AW1" s="15" t="s">
        <v>2727</v>
      </c>
      <c r="AX1" s="15" t="s">
        <v>2728</v>
      </c>
      <c r="AY1" s="15" t="s">
        <v>2729</v>
      </c>
      <c r="AZ1" s="15" t="s">
        <v>2730</v>
      </c>
      <c r="BA1" s="15" t="s">
        <v>2731</v>
      </c>
      <c r="BB1" s="23" t="s">
        <v>2732</v>
      </c>
      <c r="BC1" s="15" t="s">
        <v>2733</v>
      </c>
      <c r="BD1" s="15" t="s">
        <v>2698</v>
      </c>
      <c r="BE1" s="15" t="s">
        <v>2734</v>
      </c>
      <c r="BF1" s="15" t="s">
        <v>2735</v>
      </c>
      <c r="BG1" s="7" t="s">
        <v>2736</v>
      </c>
      <c r="BH1" s="15" t="s">
        <v>2737</v>
      </c>
      <c r="BI1" s="15" t="s">
        <v>2738</v>
      </c>
      <c r="BJ1" s="15" t="s">
        <v>2739</v>
      </c>
      <c r="BK1" s="15" t="s">
        <v>2740</v>
      </c>
      <c r="BL1" t="s">
        <v>2741</v>
      </c>
      <c r="BM1" t="s">
        <v>2742</v>
      </c>
      <c r="BN1" t="s">
        <v>2743</v>
      </c>
      <c r="BO1" t="s">
        <v>2744</v>
      </c>
      <c r="BP1" s="15" t="s">
        <v>2745</v>
      </c>
      <c r="BQ1" s="15" t="s">
        <v>2746</v>
      </c>
      <c r="BR1" s="15" t="s">
        <v>2747</v>
      </c>
      <c r="BS1" s="15" t="s">
        <v>2748</v>
      </c>
      <c r="BT1" s="15" t="s">
        <v>2680</v>
      </c>
    </row>
    <row r="2" spans="1:72" x14ac:dyDescent="0.3">
      <c r="A2">
        <v>471799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101907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101</v>
      </c>
      <c r="AA2" s="4" t="s">
        <v>8</v>
      </c>
      <c r="AB2" t="s">
        <v>10</v>
      </c>
      <c r="AC2">
        <v>2012</v>
      </c>
      <c r="AD2">
        <v>8</v>
      </c>
      <c r="AE2">
        <v>5</v>
      </c>
      <c r="AF2" t="s">
        <v>11</v>
      </c>
      <c r="AG2" t="s">
        <v>12</v>
      </c>
      <c r="AH2">
        <v>297089</v>
      </c>
      <c r="AI2">
        <v>6559423</v>
      </c>
      <c r="AJ2" s="4">
        <v>297000</v>
      </c>
      <c r="AK2" s="4">
        <v>6559000</v>
      </c>
      <c r="AL2">
        <v>100</v>
      </c>
      <c r="AN2">
        <v>59</v>
      </c>
      <c r="AO2" t="s">
        <v>13</v>
      </c>
      <c r="AQ2">
        <v>101907</v>
      </c>
      <c r="AS2" s="5" t="s">
        <v>14</v>
      </c>
      <c r="AT2">
        <v>1</v>
      </c>
      <c r="AU2" t="s">
        <v>15</v>
      </c>
      <c r="AV2" t="s">
        <v>16</v>
      </c>
      <c r="AW2" t="s">
        <v>2</v>
      </c>
      <c r="AX2">
        <v>59</v>
      </c>
      <c r="AY2" t="s">
        <v>1</v>
      </c>
      <c r="AZ2" t="s">
        <v>17</v>
      </c>
      <c r="BB2" s="6">
        <v>43961</v>
      </c>
      <c r="BC2" s="7" t="s">
        <v>18</v>
      </c>
      <c r="BE2">
        <v>4</v>
      </c>
      <c r="BF2">
        <v>385235</v>
      </c>
      <c r="BH2" t="s">
        <v>19</v>
      </c>
      <c r="BT2">
        <v>471799</v>
      </c>
    </row>
    <row r="3" spans="1:72" x14ac:dyDescent="0.3">
      <c r="A3">
        <v>474818</v>
      </c>
      <c r="C3">
        <v>1</v>
      </c>
      <c r="D3">
        <v>1</v>
      </c>
      <c r="E3">
        <v>1</v>
      </c>
      <c r="F3" t="s">
        <v>0</v>
      </c>
      <c r="G3" t="s">
        <v>24</v>
      </c>
      <c r="H3" t="s">
        <v>25</v>
      </c>
      <c r="I3" t="s">
        <v>26</v>
      </c>
      <c r="K3">
        <v>1</v>
      </c>
      <c r="L3" t="s">
        <v>4</v>
      </c>
      <c r="M3">
        <v>101907</v>
      </c>
      <c r="N3" t="s">
        <v>5</v>
      </c>
      <c r="T3" t="s">
        <v>27</v>
      </c>
      <c r="U3" s="1">
        <v>1</v>
      </c>
      <c r="V3" t="s">
        <v>7</v>
      </c>
      <c r="W3" t="s">
        <v>8</v>
      </c>
      <c r="X3" s="2" t="s">
        <v>9</v>
      </c>
      <c r="Y3" s="3">
        <v>1</v>
      </c>
      <c r="Z3" s="4">
        <v>101</v>
      </c>
      <c r="AA3" s="4" t="s">
        <v>8</v>
      </c>
      <c r="AB3" t="s">
        <v>28</v>
      </c>
      <c r="AC3">
        <v>2019</v>
      </c>
      <c r="AD3">
        <v>7</v>
      </c>
      <c r="AE3">
        <v>17</v>
      </c>
      <c r="AF3" t="s">
        <v>29</v>
      </c>
      <c r="AG3" t="s">
        <v>29</v>
      </c>
      <c r="AH3">
        <v>299875</v>
      </c>
      <c r="AI3">
        <v>6567694</v>
      </c>
      <c r="AJ3" s="4">
        <v>299000</v>
      </c>
      <c r="AK3" s="4">
        <v>6567000</v>
      </c>
      <c r="AL3">
        <v>10</v>
      </c>
      <c r="AN3">
        <v>8</v>
      </c>
      <c r="AO3" t="s">
        <v>30</v>
      </c>
      <c r="AQ3">
        <v>101907</v>
      </c>
      <c r="AS3" s="5" t="s">
        <v>14</v>
      </c>
      <c r="AT3">
        <v>1</v>
      </c>
      <c r="AU3" t="s">
        <v>15</v>
      </c>
      <c r="AV3" t="s">
        <v>31</v>
      </c>
      <c r="AW3" t="s">
        <v>32</v>
      </c>
      <c r="AX3">
        <v>8</v>
      </c>
      <c r="AY3" t="s">
        <v>33</v>
      </c>
      <c r="AZ3" t="s">
        <v>34</v>
      </c>
      <c r="BB3" s="6">
        <v>43878</v>
      </c>
      <c r="BC3" s="7" t="s">
        <v>18</v>
      </c>
      <c r="BE3">
        <v>3</v>
      </c>
      <c r="BF3">
        <v>484454</v>
      </c>
      <c r="BH3" t="s">
        <v>35</v>
      </c>
      <c r="BJ3" t="s">
        <v>36</v>
      </c>
      <c r="BT3">
        <v>474818</v>
      </c>
    </row>
    <row r="4" spans="1:72" x14ac:dyDescent="0.3">
      <c r="A4">
        <v>302385</v>
      </c>
      <c r="C4">
        <v>1</v>
      </c>
      <c r="D4">
        <v>1</v>
      </c>
      <c r="E4">
        <v>1</v>
      </c>
      <c r="F4" t="s">
        <v>0</v>
      </c>
      <c r="G4" t="s">
        <v>37</v>
      </c>
      <c r="H4" t="s">
        <v>38</v>
      </c>
      <c r="I4" s="8" t="str">
        <f>HYPERLINK(AP4,"Foto")</f>
        <v>Foto</v>
      </c>
      <c r="K4">
        <v>1</v>
      </c>
      <c r="L4" t="s">
        <v>4</v>
      </c>
      <c r="M4">
        <v>101907</v>
      </c>
      <c r="N4" t="s">
        <v>5</v>
      </c>
      <c r="T4" t="s">
        <v>39</v>
      </c>
      <c r="U4" s="1">
        <v>1</v>
      </c>
      <c r="V4" t="s">
        <v>7</v>
      </c>
      <c r="W4" t="s">
        <v>40</v>
      </c>
      <c r="X4" s="2" t="s">
        <v>9</v>
      </c>
      <c r="Y4" s="3">
        <v>1</v>
      </c>
      <c r="Z4" s="4">
        <v>104</v>
      </c>
      <c r="AA4" s="4" t="s">
        <v>40</v>
      </c>
      <c r="AB4" t="s">
        <v>41</v>
      </c>
      <c r="AC4">
        <v>2020</v>
      </c>
      <c r="AD4">
        <v>6</v>
      </c>
      <c r="AE4">
        <v>9</v>
      </c>
      <c r="AF4" t="s">
        <v>42</v>
      </c>
      <c r="AH4">
        <v>250079</v>
      </c>
      <c r="AI4">
        <v>6597176</v>
      </c>
      <c r="AJ4" s="4">
        <v>251000</v>
      </c>
      <c r="AK4" s="4">
        <v>6597000</v>
      </c>
      <c r="AL4">
        <v>20</v>
      </c>
      <c r="AN4">
        <v>1010</v>
      </c>
      <c r="AP4" s="6" t="s">
        <v>43</v>
      </c>
      <c r="AQ4">
        <v>101907</v>
      </c>
      <c r="AS4" s="5" t="s">
        <v>14</v>
      </c>
      <c r="AT4">
        <v>1</v>
      </c>
      <c r="AU4" t="s">
        <v>15</v>
      </c>
      <c r="AV4" t="s">
        <v>44</v>
      </c>
      <c r="AW4" t="s">
        <v>45</v>
      </c>
      <c r="AX4">
        <v>1010</v>
      </c>
      <c r="AY4" t="s">
        <v>46</v>
      </c>
      <c r="AZ4" t="s">
        <v>47</v>
      </c>
      <c r="BA4">
        <v>1</v>
      </c>
      <c r="BB4" s="6">
        <v>43992.347037036998</v>
      </c>
      <c r="BC4" s="7" t="s">
        <v>18</v>
      </c>
      <c r="BE4">
        <v>6</v>
      </c>
      <c r="BF4">
        <v>238494</v>
      </c>
      <c r="BH4" t="s">
        <v>48</v>
      </c>
      <c r="BT4">
        <v>302385</v>
      </c>
    </row>
    <row r="5" spans="1:72" x14ac:dyDescent="0.3">
      <c r="A5">
        <v>439938</v>
      </c>
      <c r="C5">
        <v>1</v>
      </c>
      <c r="D5">
        <v>1</v>
      </c>
      <c r="E5">
        <v>1</v>
      </c>
      <c r="F5" t="s">
        <v>0</v>
      </c>
      <c r="G5" t="s">
        <v>37</v>
      </c>
      <c r="H5" t="s">
        <v>49</v>
      </c>
      <c r="I5" s="8" t="str">
        <f>HYPERLINK(AP5,"Foto")</f>
        <v>Foto</v>
      </c>
      <c r="K5">
        <v>1</v>
      </c>
      <c r="L5" t="s">
        <v>4</v>
      </c>
      <c r="M5">
        <v>101907</v>
      </c>
      <c r="N5" t="s">
        <v>5</v>
      </c>
      <c r="T5" t="s">
        <v>50</v>
      </c>
      <c r="U5" s="1">
        <v>1</v>
      </c>
      <c r="V5" t="s">
        <v>7</v>
      </c>
      <c r="W5" t="s">
        <v>51</v>
      </c>
      <c r="X5" s="2" t="s">
        <v>9</v>
      </c>
      <c r="Y5" s="3">
        <v>1</v>
      </c>
      <c r="Z5" s="4">
        <v>105</v>
      </c>
      <c r="AA5" s="4" t="s">
        <v>51</v>
      </c>
      <c r="AB5" t="s">
        <v>52</v>
      </c>
      <c r="AC5">
        <v>2020</v>
      </c>
      <c r="AD5">
        <v>5</v>
      </c>
      <c r="AE5">
        <v>5</v>
      </c>
      <c r="AF5" t="s">
        <v>53</v>
      </c>
      <c r="AH5">
        <v>279698</v>
      </c>
      <c r="AI5">
        <v>6565004</v>
      </c>
      <c r="AJ5" s="4">
        <v>279000</v>
      </c>
      <c r="AK5" s="4">
        <v>6565000</v>
      </c>
      <c r="AL5">
        <v>10</v>
      </c>
      <c r="AN5">
        <v>1010</v>
      </c>
      <c r="AP5" s="6" t="s">
        <v>54</v>
      </c>
      <c r="AQ5">
        <v>101907</v>
      </c>
      <c r="AS5" s="5" t="s">
        <v>14</v>
      </c>
      <c r="AT5">
        <v>1</v>
      </c>
      <c r="AU5" t="s">
        <v>15</v>
      </c>
      <c r="AV5" t="s">
        <v>55</v>
      </c>
      <c r="AW5" t="s">
        <v>56</v>
      </c>
      <c r="AX5">
        <v>1010</v>
      </c>
      <c r="AY5" t="s">
        <v>46</v>
      </c>
      <c r="AZ5" t="s">
        <v>47</v>
      </c>
      <c r="BA5">
        <v>1</v>
      </c>
      <c r="BB5" s="6">
        <v>43956.828761574099</v>
      </c>
      <c r="BC5" s="7" t="s">
        <v>18</v>
      </c>
      <c r="BE5">
        <v>6</v>
      </c>
      <c r="BF5">
        <v>235070</v>
      </c>
      <c r="BH5" t="s">
        <v>57</v>
      </c>
      <c r="BT5">
        <v>439938</v>
      </c>
    </row>
    <row r="6" spans="1:72" x14ac:dyDescent="0.3">
      <c r="A6">
        <v>349280</v>
      </c>
      <c r="C6">
        <v>1</v>
      </c>
      <c r="D6">
        <v>1</v>
      </c>
      <c r="E6">
        <v>1</v>
      </c>
      <c r="F6" t="s">
        <v>0</v>
      </c>
      <c r="G6" t="s">
        <v>37</v>
      </c>
      <c r="H6" t="s">
        <v>67</v>
      </c>
      <c r="I6" s="8" t="str">
        <f>HYPERLINK(AP6,"Foto")</f>
        <v>Foto</v>
      </c>
      <c r="K6">
        <v>1</v>
      </c>
      <c r="L6" t="s">
        <v>4</v>
      </c>
      <c r="M6">
        <v>101907</v>
      </c>
      <c r="N6" t="s">
        <v>5</v>
      </c>
      <c r="T6" t="s">
        <v>68</v>
      </c>
      <c r="U6" s="1">
        <v>1</v>
      </c>
      <c r="V6" t="s">
        <v>7</v>
      </c>
      <c r="W6" t="s">
        <v>69</v>
      </c>
      <c r="X6" s="2" t="s">
        <v>9</v>
      </c>
      <c r="Y6" s="3">
        <v>1</v>
      </c>
      <c r="Z6" s="4">
        <v>106</v>
      </c>
      <c r="AA6" s="4" t="s">
        <v>69</v>
      </c>
      <c r="AB6" t="s">
        <v>70</v>
      </c>
      <c r="AC6">
        <v>2020</v>
      </c>
      <c r="AD6">
        <v>6</v>
      </c>
      <c r="AE6">
        <v>11</v>
      </c>
      <c r="AF6" t="s">
        <v>71</v>
      </c>
      <c r="AH6">
        <v>258990</v>
      </c>
      <c r="AI6">
        <v>6579915</v>
      </c>
      <c r="AJ6" s="4">
        <v>259000</v>
      </c>
      <c r="AK6" s="4">
        <v>6579000</v>
      </c>
      <c r="AL6">
        <v>42</v>
      </c>
      <c r="AN6">
        <v>1010</v>
      </c>
      <c r="AP6" s="6" t="s">
        <v>72</v>
      </c>
      <c r="AQ6">
        <v>101907</v>
      </c>
      <c r="AS6" s="5" t="s">
        <v>14</v>
      </c>
      <c r="AT6">
        <v>1</v>
      </c>
      <c r="AU6" t="s">
        <v>15</v>
      </c>
      <c r="AV6" t="s">
        <v>73</v>
      </c>
      <c r="AW6" t="s">
        <v>74</v>
      </c>
      <c r="AX6">
        <v>1010</v>
      </c>
      <c r="AY6" t="s">
        <v>46</v>
      </c>
      <c r="AZ6" t="s">
        <v>47</v>
      </c>
      <c r="BA6">
        <v>1</v>
      </c>
      <c r="BB6" s="6">
        <v>43993.982638888898</v>
      </c>
      <c r="BC6" s="7" t="s">
        <v>18</v>
      </c>
      <c r="BE6">
        <v>6</v>
      </c>
      <c r="BF6">
        <v>238751</v>
      </c>
      <c r="BH6" t="s">
        <v>75</v>
      </c>
      <c r="BT6">
        <v>349280</v>
      </c>
    </row>
    <row r="7" spans="1:72" x14ac:dyDescent="0.3">
      <c r="A7">
        <v>459574</v>
      </c>
      <c r="C7">
        <v>1</v>
      </c>
      <c r="D7">
        <v>1</v>
      </c>
      <c r="E7">
        <v>1</v>
      </c>
      <c r="F7" t="s">
        <v>0</v>
      </c>
      <c r="G7" t="s">
        <v>37</v>
      </c>
      <c r="H7" t="s">
        <v>111</v>
      </c>
      <c r="I7" t="s">
        <v>3</v>
      </c>
      <c r="K7">
        <v>1</v>
      </c>
      <c r="L7" t="s">
        <v>4</v>
      </c>
      <c r="M7">
        <v>101907</v>
      </c>
      <c r="N7" t="s">
        <v>5</v>
      </c>
      <c r="T7" t="s">
        <v>112</v>
      </c>
      <c r="U7" s="1">
        <v>1</v>
      </c>
      <c r="V7" t="s">
        <v>7</v>
      </c>
      <c r="W7" t="s">
        <v>113</v>
      </c>
      <c r="X7" t="s">
        <v>9</v>
      </c>
      <c r="Y7" s="3">
        <v>1</v>
      </c>
      <c r="Z7" s="4">
        <v>122</v>
      </c>
      <c r="AA7" s="4" t="s">
        <v>114</v>
      </c>
      <c r="AB7" t="s">
        <v>115</v>
      </c>
      <c r="AC7">
        <v>2019</v>
      </c>
      <c r="AD7">
        <v>8</v>
      </c>
      <c r="AE7">
        <v>26</v>
      </c>
      <c r="AF7" t="s">
        <v>116</v>
      </c>
      <c r="AH7">
        <v>289958</v>
      </c>
      <c r="AI7">
        <v>6621124</v>
      </c>
      <c r="AJ7" s="4">
        <v>289000</v>
      </c>
      <c r="AK7" s="4">
        <v>6621000</v>
      </c>
      <c r="AL7">
        <v>20</v>
      </c>
      <c r="AN7">
        <v>1010</v>
      </c>
      <c r="AP7" s="6" t="s">
        <v>117</v>
      </c>
      <c r="AQ7">
        <v>101907</v>
      </c>
      <c r="AS7" s="5" t="s">
        <v>14</v>
      </c>
      <c r="AT7">
        <v>1</v>
      </c>
      <c r="AU7" t="s">
        <v>15</v>
      </c>
      <c r="AV7" t="s">
        <v>118</v>
      </c>
      <c r="AW7" t="s">
        <v>119</v>
      </c>
      <c r="AX7">
        <v>1010</v>
      </c>
      <c r="AY7" t="s">
        <v>46</v>
      </c>
      <c r="AZ7" t="s">
        <v>47</v>
      </c>
      <c r="BB7" s="6">
        <v>43713.546527777798</v>
      </c>
      <c r="BC7" s="7" t="s">
        <v>18</v>
      </c>
      <c r="BE7">
        <v>6</v>
      </c>
      <c r="BF7">
        <v>215886</v>
      </c>
      <c r="BH7" t="s">
        <v>120</v>
      </c>
      <c r="BT7">
        <v>459574</v>
      </c>
    </row>
    <row r="8" spans="1:72" x14ac:dyDescent="0.3">
      <c r="A8">
        <v>464127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213</v>
      </c>
      <c r="I8" t="s">
        <v>3</v>
      </c>
      <c r="K8">
        <v>1</v>
      </c>
      <c r="L8" t="s">
        <v>4</v>
      </c>
      <c r="M8">
        <v>101907</v>
      </c>
      <c r="N8" t="s">
        <v>5</v>
      </c>
      <c r="T8" t="s">
        <v>214</v>
      </c>
      <c r="U8" s="1">
        <v>1</v>
      </c>
      <c r="V8" t="s">
        <v>7</v>
      </c>
      <c r="W8" t="s">
        <v>204</v>
      </c>
      <c r="X8" s="2" t="s">
        <v>9</v>
      </c>
      <c r="Y8" s="3">
        <v>1</v>
      </c>
      <c r="Z8" s="4">
        <v>128</v>
      </c>
      <c r="AA8" s="4" t="s">
        <v>204</v>
      </c>
      <c r="AB8" t="s">
        <v>215</v>
      </c>
      <c r="AC8">
        <v>2013</v>
      </c>
      <c r="AD8">
        <v>6</v>
      </c>
      <c r="AE8">
        <v>3</v>
      </c>
      <c r="AF8" t="s">
        <v>12</v>
      </c>
      <c r="AG8" t="s">
        <v>12</v>
      </c>
      <c r="AH8">
        <v>292522</v>
      </c>
      <c r="AI8">
        <v>6593048</v>
      </c>
      <c r="AJ8" s="4">
        <v>293000</v>
      </c>
      <c r="AK8" s="4">
        <v>6593000</v>
      </c>
      <c r="AL8">
        <v>115</v>
      </c>
      <c r="AN8">
        <v>59</v>
      </c>
      <c r="AQ8">
        <v>101907</v>
      </c>
      <c r="AS8" s="5" t="s">
        <v>14</v>
      </c>
      <c r="AT8">
        <v>1</v>
      </c>
      <c r="AU8" t="s">
        <v>15</v>
      </c>
      <c r="AV8" t="s">
        <v>216</v>
      </c>
      <c r="AW8" t="s">
        <v>213</v>
      </c>
      <c r="AX8">
        <v>59</v>
      </c>
      <c r="AY8" t="s">
        <v>1</v>
      </c>
      <c r="AZ8" t="s">
        <v>17</v>
      </c>
      <c r="BB8" s="6">
        <v>43961</v>
      </c>
      <c r="BC8" s="7" t="s">
        <v>18</v>
      </c>
      <c r="BE8">
        <v>4</v>
      </c>
      <c r="BF8">
        <v>386403</v>
      </c>
      <c r="BH8" t="s">
        <v>217</v>
      </c>
      <c r="BT8">
        <v>464127</v>
      </c>
    </row>
    <row r="9" spans="1:72" x14ac:dyDescent="0.3">
      <c r="A9">
        <v>468370</v>
      </c>
      <c r="C9">
        <v>1</v>
      </c>
      <c r="D9">
        <v>1</v>
      </c>
      <c r="E9">
        <v>1</v>
      </c>
      <c r="F9" t="s">
        <v>0</v>
      </c>
      <c r="G9" t="s">
        <v>37</v>
      </c>
      <c r="H9" t="s">
        <v>218</v>
      </c>
      <c r="I9" t="s">
        <v>3</v>
      </c>
      <c r="K9">
        <v>1</v>
      </c>
      <c r="L9" t="s">
        <v>4</v>
      </c>
      <c r="M9">
        <v>101907</v>
      </c>
      <c r="N9" t="s">
        <v>5</v>
      </c>
      <c r="T9" t="s">
        <v>219</v>
      </c>
      <c r="U9" s="1">
        <v>1</v>
      </c>
      <c r="V9" t="s">
        <v>7</v>
      </c>
      <c r="W9" t="s">
        <v>204</v>
      </c>
      <c r="X9" s="2" t="s">
        <v>9</v>
      </c>
      <c r="Y9" s="3">
        <v>1</v>
      </c>
      <c r="Z9" s="4">
        <v>128</v>
      </c>
      <c r="AA9" s="4" t="s">
        <v>204</v>
      </c>
      <c r="AB9" t="s">
        <v>220</v>
      </c>
      <c r="AC9">
        <v>1997</v>
      </c>
      <c r="AD9">
        <v>4</v>
      </c>
      <c r="AE9">
        <v>13</v>
      </c>
      <c r="AF9" t="s">
        <v>206</v>
      </c>
      <c r="AH9">
        <v>294910</v>
      </c>
      <c r="AI9">
        <v>6587747</v>
      </c>
      <c r="AJ9" s="4">
        <v>295000</v>
      </c>
      <c r="AK9" s="4">
        <v>6587000</v>
      </c>
      <c r="AL9">
        <v>50</v>
      </c>
      <c r="AN9">
        <v>1010</v>
      </c>
      <c r="AO9" t="s">
        <v>221</v>
      </c>
      <c r="AP9" s="6" t="s">
        <v>222</v>
      </c>
      <c r="AQ9">
        <v>101907</v>
      </c>
      <c r="AS9" s="5" t="s">
        <v>14</v>
      </c>
      <c r="AT9">
        <v>1</v>
      </c>
      <c r="AU9" t="s">
        <v>15</v>
      </c>
      <c r="AV9" t="s">
        <v>223</v>
      </c>
      <c r="AW9" t="s">
        <v>224</v>
      </c>
      <c r="AX9">
        <v>1010</v>
      </c>
      <c r="AY9" t="s">
        <v>46</v>
      </c>
      <c r="AZ9" t="s">
        <v>47</v>
      </c>
      <c r="BB9" s="6">
        <v>43710.333333333299</v>
      </c>
      <c r="BC9" s="7" t="s">
        <v>18</v>
      </c>
      <c r="BE9">
        <v>6</v>
      </c>
      <c r="BF9">
        <v>151476</v>
      </c>
      <c r="BH9" t="s">
        <v>225</v>
      </c>
      <c r="BT9">
        <v>468370</v>
      </c>
    </row>
    <row r="10" spans="1:72" x14ac:dyDescent="0.3">
      <c r="A10">
        <v>474165</v>
      </c>
      <c r="C10">
        <v>1</v>
      </c>
      <c r="D10">
        <v>1</v>
      </c>
      <c r="E10">
        <v>1</v>
      </c>
      <c r="F10" t="s">
        <v>0</v>
      </c>
      <c r="G10" t="s">
        <v>37</v>
      </c>
      <c r="H10" t="s">
        <v>243</v>
      </c>
      <c r="I10" t="s">
        <v>3</v>
      </c>
      <c r="K10">
        <v>1</v>
      </c>
      <c r="L10" t="s">
        <v>4</v>
      </c>
      <c r="M10">
        <v>101907</v>
      </c>
      <c r="N10" t="s">
        <v>5</v>
      </c>
      <c r="T10" t="s">
        <v>244</v>
      </c>
      <c r="U10" s="1">
        <v>1</v>
      </c>
      <c r="V10" t="s">
        <v>7</v>
      </c>
      <c r="W10" t="s">
        <v>204</v>
      </c>
      <c r="X10" s="2" t="s">
        <v>9</v>
      </c>
      <c r="Y10" s="3">
        <v>1</v>
      </c>
      <c r="Z10" s="4">
        <v>128</v>
      </c>
      <c r="AA10" s="4" t="s">
        <v>204</v>
      </c>
      <c r="AB10" t="s">
        <v>245</v>
      </c>
      <c r="AC10">
        <v>1993</v>
      </c>
      <c r="AD10">
        <v>9</v>
      </c>
      <c r="AE10">
        <v>16</v>
      </c>
      <c r="AF10" t="s">
        <v>246</v>
      </c>
      <c r="AH10">
        <v>299351</v>
      </c>
      <c r="AI10">
        <v>6574099</v>
      </c>
      <c r="AJ10" s="4">
        <v>299000</v>
      </c>
      <c r="AK10" s="4">
        <v>6575000</v>
      </c>
      <c r="AL10">
        <v>10</v>
      </c>
      <c r="AN10">
        <v>1010</v>
      </c>
      <c r="AO10" t="s">
        <v>247</v>
      </c>
      <c r="AP10" s="6" t="s">
        <v>248</v>
      </c>
      <c r="AQ10">
        <v>101907</v>
      </c>
      <c r="AS10" s="5" t="s">
        <v>14</v>
      </c>
      <c r="AT10">
        <v>1</v>
      </c>
      <c r="AU10" t="s">
        <v>15</v>
      </c>
      <c r="AV10" t="s">
        <v>249</v>
      </c>
      <c r="AW10" t="s">
        <v>250</v>
      </c>
      <c r="AX10">
        <v>1010</v>
      </c>
      <c r="AY10" t="s">
        <v>46</v>
      </c>
      <c r="AZ10" t="s">
        <v>47</v>
      </c>
      <c r="BB10" s="6">
        <v>43710.333333333299</v>
      </c>
      <c r="BC10" s="7" t="s">
        <v>18</v>
      </c>
      <c r="BE10">
        <v>6</v>
      </c>
      <c r="BF10">
        <v>151467</v>
      </c>
      <c r="BH10" t="s">
        <v>251</v>
      </c>
      <c r="BT10">
        <v>474165</v>
      </c>
    </row>
    <row r="11" spans="1:72" x14ac:dyDescent="0.3">
      <c r="A11">
        <v>475223</v>
      </c>
      <c r="C11">
        <v>1</v>
      </c>
      <c r="D11">
        <v>1</v>
      </c>
      <c r="E11">
        <v>1</v>
      </c>
      <c r="F11" t="s">
        <v>0</v>
      </c>
      <c r="G11" t="s">
        <v>37</v>
      </c>
      <c r="H11" t="s">
        <v>252</v>
      </c>
      <c r="I11" t="s">
        <v>3</v>
      </c>
      <c r="K11">
        <v>1</v>
      </c>
      <c r="L11" t="s">
        <v>4</v>
      </c>
      <c r="M11">
        <v>101907</v>
      </c>
      <c r="N11" t="s">
        <v>5</v>
      </c>
      <c r="T11" t="s">
        <v>253</v>
      </c>
      <c r="U11" s="1">
        <v>1</v>
      </c>
      <c r="V11" t="s">
        <v>7</v>
      </c>
      <c r="W11" t="s">
        <v>204</v>
      </c>
      <c r="X11" s="2" t="s">
        <v>9</v>
      </c>
      <c r="Y11" s="3">
        <v>1</v>
      </c>
      <c r="Z11" s="4">
        <v>128</v>
      </c>
      <c r="AA11" s="4" t="s">
        <v>204</v>
      </c>
      <c r="AB11" t="s">
        <v>254</v>
      </c>
      <c r="AC11">
        <v>2020</v>
      </c>
      <c r="AD11">
        <v>5</v>
      </c>
      <c r="AE11">
        <v>31</v>
      </c>
      <c r="AF11" t="s">
        <v>206</v>
      </c>
      <c r="AG11" t="s">
        <v>255</v>
      </c>
      <c r="AH11">
        <v>300293</v>
      </c>
      <c r="AI11">
        <v>6585436</v>
      </c>
      <c r="AJ11" s="4">
        <v>301000</v>
      </c>
      <c r="AK11" s="4">
        <v>6585000</v>
      </c>
      <c r="AL11">
        <v>10</v>
      </c>
      <c r="AN11">
        <v>1010</v>
      </c>
      <c r="AO11" t="s">
        <v>256</v>
      </c>
      <c r="AP11" s="6" t="s">
        <v>257</v>
      </c>
      <c r="AQ11">
        <v>101907</v>
      </c>
      <c r="AS11" s="5" t="s">
        <v>14</v>
      </c>
      <c r="AT11">
        <v>1</v>
      </c>
      <c r="AU11" t="s">
        <v>15</v>
      </c>
      <c r="AV11" t="s">
        <v>258</v>
      </c>
      <c r="AW11" t="s">
        <v>259</v>
      </c>
      <c r="AX11">
        <v>1010</v>
      </c>
      <c r="AY11" t="s">
        <v>46</v>
      </c>
      <c r="AZ11" t="s">
        <v>47</v>
      </c>
      <c r="BB11" s="6">
        <v>44096.518993055601</v>
      </c>
      <c r="BC11" s="7" t="s">
        <v>18</v>
      </c>
      <c r="BE11">
        <v>6</v>
      </c>
      <c r="BF11">
        <v>237646</v>
      </c>
      <c r="BH11" t="s">
        <v>260</v>
      </c>
      <c r="BT11">
        <v>475223</v>
      </c>
    </row>
    <row r="12" spans="1:72" x14ac:dyDescent="0.3">
      <c r="A12">
        <v>324174</v>
      </c>
      <c r="C12">
        <v>1</v>
      </c>
      <c r="D12">
        <v>1</v>
      </c>
      <c r="E12">
        <v>1</v>
      </c>
      <c r="F12" t="s">
        <v>0</v>
      </c>
      <c r="G12" t="s">
        <v>37</v>
      </c>
      <c r="H12" t="s">
        <v>295</v>
      </c>
      <c r="I12" t="s">
        <v>3</v>
      </c>
      <c r="K12">
        <v>1</v>
      </c>
      <c r="L12" t="s">
        <v>4</v>
      </c>
      <c r="M12">
        <v>101907</v>
      </c>
      <c r="N12" t="s">
        <v>5</v>
      </c>
      <c r="T12" t="s">
        <v>296</v>
      </c>
      <c r="U12" s="1">
        <v>1</v>
      </c>
      <c r="V12" t="s">
        <v>7</v>
      </c>
      <c r="W12" t="s">
        <v>297</v>
      </c>
      <c r="X12" s="2" t="s">
        <v>298</v>
      </c>
      <c r="Y12" s="3">
        <v>2</v>
      </c>
      <c r="Z12" s="4">
        <v>211</v>
      </c>
      <c r="AA12" s="4" t="s">
        <v>297</v>
      </c>
      <c r="AB12" t="s">
        <v>299</v>
      </c>
      <c r="AC12">
        <v>2019</v>
      </c>
      <c r="AD12">
        <v>3</v>
      </c>
      <c r="AE12">
        <v>27</v>
      </c>
      <c r="AF12" t="s">
        <v>116</v>
      </c>
      <c r="AH12">
        <v>255027</v>
      </c>
      <c r="AI12">
        <v>6614905</v>
      </c>
      <c r="AJ12" s="4">
        <v>255000</v>
      </c>
      <c r="AK12" s="4">
        <v>6615000</v>
      </c>
      <c r="AL12">
        <v>20</v>
      </c>
      <c r="AN12">
        <v>1010</v>
      </c>
      <c r="AP12" s="6" t="s">
        <v>300</v>
      </c>
      <c r="AQ12">
        <v>101907</v>
      </c>
      <c r="AS12" s="5" t="s">
        <v>14</v>
      </c>
      <c r="AT12">
        <v>1</v>
      </c>
      <c r="AU12" t="s">
        <v>15</v>
      </c>
      <c r="AV12" t="s">
        <v>301</v>
      </c>
      <c r="AW12" t="s">
        <v>302</v>
      </c>
      <c r="AX12">
        <v>1010</v>
      </c>
      <c r="AY12" t="s">
        <v>46</v>
      </c>
      <c r="AZ12" t="s">
        <v>47</v>
      </c>
      <c r="BB12" s="6">
        <v>43713.546527777798</v>
      </c>
      <c r="BC12" s="7" t="s">
        <v>18</v>
      </c>
      <c r="BE12">
        <v>6</v>
      </c>
      <c r="BF12">
        <v>194854</v>
      </c>
      <c r="BH12" t="s">
        <v>303</v>
      </c>
      <c r="BT12">
        <v>324174</v>
      </c>
    </row>
    <row r="13" spans="1:72" x14ac:dyDescent="0.3">
      <c r="A13">
        <v>399782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304</v>
      </c>
      <c r="I13" t="s">
        <v>3</v>
      </c>
      <c r="K13">
        <v>1</v>
      </c>
      <c r="L13" t="s">
        <v>4</v>
      </c>
      <c r="M13">
        <v>101907</v>
      </c>
      <c r="N13" t="s">
        <v>5</v>
      </c>
      <c r="T13" t="s">
        <v>305</v>
      </c>
      <c r="U13" s="1">
        <v>1</v>
      </c>
      <c r="V13" t="s">
        <v>7</v>
      </c>
      <c r="W13" t="s">
        <v>306</v>
      </c>
      <c r="X13" s="2" t="s">
        <v>298</v>
      </c>
      <c r="Y13" s="3">
        <v>2</v>
      </c>
      <c r="Z13" s="4">
        <v>213</v>
      </c>
      <c r="AA13" s="4" t="s">
        <v>307</v>
      </c>
      <c r="AB13" t="s">
        <v>308</v>
      </c>
      <c r="AC13">
        <v>2014</v>
      </c>
      <c r="AD13">
        <v>8</v>
      </c>
      <c r="AE13">
        <v>8</v>
      </c>
      <c r="AF13" t="s">
        <v>309</v>
      </c>
      <c r="AG13" t="s">
        <v>309</v>
      </c>
      <c r="AH13">
        <v>266816</v>
      </c>
      <c r="AI13">
        <v>6631350</v>
      </c>
      <c r="AJ13" s="4">
        <v>267000</v>
      </c>
      <c r="AK13" s="4">
        <v>6631000</v>
      </c>
      <c r="AL13">
        <v>5</v>
      </c>
      <c r="AN13">
        <v>59</v>
      </c>
      <c r="AQ13">
        <v>101907</v>
      </c>
      <c r="AS13" s="5" t="s">
        <v>14</v>
      </c>
      <c r="AT13">
        <v>1</v>
      </c>
      <c r="AU13" t="s">
        <v>15</v>
      </c>
      <c r="AV13" t="s">
        <v>310</v>
      </c>
      <c r="AW13" t="s">
        <v>304</v>
      </c>
      <c r="AX13">
        <v>59</v>
      </c>
      <c r="AY13" t="s">
        <v>1</v>
      </c>
      <c r="AZ13" t="s">
        <v>17</v>
      </c>
      <c r="BB13" s="6">
        <v>43961</v>
      </c>
      <c r="BC13" s="7" t="s">
        <v>18</v>
      </c>
      <c r="BE13">
        <v>4</v>
      </c>
      <c r="BF13">
        <v>388132</v>
      </c>
      <c r="BH13" t="s">
        <v>311</v>
      </c>
      <c r="BT13">
        <v>399782</v>
      </c>
    </row>
    <row r="14" spans="1:72" x14ac:dyDescent="0.3">
      <c r="A14">
        <v>369425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312</v>
      </c>
      <c r="I14" t="s">
        <v>3</v>
      </c>
      <c r="K14">
        <v>1</v>
      </c>
      <c r="L14" t="s">
        <v>4</v>
      </c>
      <c r="M14">
        <v>101907</v>
      </c>
      <c r="N14" t="s">
        <v>5</v>
      </c>
      <c r="T14" t="s">
        <v>313</v>
      </c>
      <c r="U14" s="1">
        <v>1</v>
      </c>
      <c r="V14" t="s">
        <v>7</v>
      </c>
      <c r="W14" t="s">
        <v>314</v>
      </c>
      <c r="X14" s="2" t="s">
        <v>298</v>
      </c>
      <c r="Y14" s="3">
        <v>2</v>
      </c>
      <c r="Z14" s="4">
        <v>214</v>
      </c>
      <c r="AA14" t="s">
        <v>314</v>
      </c>
      <c r="AB14" t="s">
        <v>315</v>
      </c>
      <c r="AC14">
        <v>2013</v>
      </c>
      <c r="AD14">
        <v>6</v>
      </c>
      <c r="AE14">
        <v>3</v>
      </c>
      <c r="AF14" t="s">
        <v>12</v>
      </c>
      <c r="AG14" t="s">
        <v>12</v>
      </c>
      <c r="AH14">
        <v>261376</v>
      </c>
      <c r="AI14">
        <v>6621761</v>
      </c>
      <c r="AJ14" s="4">
        <v>261000</v>
      </c>
      <c r="AK14" s="4">
        <v>6621000</v>
      </c>
      <c r="AL14">
        <v>12</v>
      </c>
      <c r="AN14">
        <v>59</v>
      </c>
      <c r="AQ14">
        <v>101907</v>
      </c>
      <c r="AS14" s="5" t="s">
        <v>14</v>
      </c>
      <c r="AT14">
        <v>1</v>
      </c>
      <c r="AU14" t="s">
        <v>15</v>
      </c>
      <c r="AV14" t="s">
        <v>316</v>
      </c>
      <c r="AW14" t="s">
        <v>312</v>
      </c>
      <c r="AX14">
        <v>59</v>
      </c>
      <c r="AY14" t="s">
        <v>1</v>
      </c>
      <c r="AZ14" t="s">
        <v>17</v>
      </c>
      <c r="BB14" s="6">
        <v>43961</v>
      </c>
      <c r="BC14" s="7" t="s">
        <v>18</v>
      </c>
      <c r="BE14">
        <v>4</v>
      </c>
      <c r="BF14">
        <v>386404</v>
      </c>
      <c r="BH14" t="s">
        <v>317</v>
      </c>
      <c r="BT14">
        <v>369425</v>
      </c>
    </row>
    <row r="15" spans="1:72" x14ac:dyDescent="0.3">
      <c r="A15">
        <v>357453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318</v>
      </c>
      <c r="I15" t="s">
        <v>3</v>
      </c>
      <c r="K15">
        <v>1</v>
      </c>
      <c r="L15" t="s">
        <v>4</v>
      </c>
      <c r="M15">
        <v>101907</v>
      </c>
      <c r="N15" t="s">
        <v>5</v>
      </c>
      <c r="T15" t="s">
        <v>319</v>
      </c>
      <c r="U15" s="1">
        <v>1</v>
      </c>
      <c r="V15" t="s">
        <v>7</v>
      </c>
      <c r="W15" t="s">
        <v>314</v>
      </c>
      <c r="X15" s="2" t="s">
        <v>298</v>
      </c>
      <c r="Y15" s="3">
        <v>2</v>
      </c>
      <c r="Z15" s="4">
        <v>214</v>
      </c>
      <c r="AA15" t="s">
        <v>314</v>
      </c>
      <c r="AB15" t="s">
        <v>320</v>
      </c>
      <c r="AC15">
        <v>2013</v>
      </c>
      <c r="AD15">
        <v>6</v>
      </c>
      <c r="AE15">
        <v>3</v>
      </c>
      <c r="AF15" t="s">
        <v>12</v>
      </c>
      <c r="AG15" t="s">
        <v>12</v>
      </c>
      <c r="AH15">
        <v>260564</v>
      </c>
      <c r="AI15">
        <v>6622727</v>
      </c>
      <c r="AJ15" s="4">
        <v>261000</v>
      </c>
      <c r="AK15" s="4">
        <v>6623000</v>
      </c>
      <c r="AL15">
        <v>12</v>
      </c>
      <c r="AN15">
        <v>59</v>
      </c>
      <c r="AQ15">
        <v>101907</v>
      </c>
      <c r="AS15" s="5" t="s">
        <v>14</v>
      </c>
      <c r="AT15">
        <v>1</v>
      </c>
      <c r="AU15" t="s">
        <v>15</v>
      </c>
      <c r="AV15" t="s">
        <v>321</v>
      </c>
      <c r="AW15" t="s">
        <v>318</v>
      </c>
      <c r="AX15">
        <v>59</v>
      </c>
      <c r="AY15" t="s">
        <v>1</v>
      </c>
      <c r="AZ15" t="s">
        <v>17</v>
      </c>
      <c r="BB15" s="6">
        <v>43961</v>
      </c>
      <c r="BC15" s="7" t="s">
        <v>18</v>
      </c>
      <c r="BE15">
        <v>4</v>
      </c>
      <c r="BF15">
        <v>386405</v>
      </c>
      <c r="BH15" t="s">
        <v>322</v>
      </c>
      <c r="BT15">
        <v>357453</v>
      </c>
    </row>
    <row r="16" spans="1:72" x14ac:dyDescent="0.3">
      <c r="A16">
        <v>325237</v>
      </c>
      <c r="C16">
        <v>1</v>
      </c>
      <c r="D16">
        <v>1</v>
      </c>
      <c r="E16">
        <v>1</v>
      </c>
      <c r="F16" t="s">
        <v>0</v>
      </c>
      <c r="G16" t="s">
        <v>331</v>
      </c>
      <c r="H16" t="s">
        <v>332</v>
      </c>
      <c r="I16" s="8" t="str">
        <f>HYPERLINK(AP16,"Obs")</f>
        <v>Obs</v>
      </c>
      <c r="K16">
        <v>1</v>
      </c>
      <c r="L16" t="s">
        <v>4</v>
      </c>
      <c r="M16">
        <v>101907</v>
      </c>
      <c r="N16" t="s">
        <v>5</v>
      </c>
      <c r="T16" t="s">
        <v>333</v>
      </c>
      <c r="U16" s="1">
        <v>1</v>
      </c>
      <c r="V16" t="s">
        <v>7</v>
      </c>
      <c r="W16" t="s">
        <v>325</v>
      </c>
      <c r="X16" s="2" t="s">
        <v>298</v>
      </c>
      <c r="Y16" s="3">
        <v>2</v>
      </c>
      <c r="Z16" s="4">
        <v>215</v>
      </c>
      <c r="AA16" s="4" t="s">
        <v>325</v>
      </c>
      <c r="AC16">
        <v>2021</v>
      </c>
      <c r="AD16">
        <v>6</v>
      </c>
      <c r="AE16">
        <v>14</v>
      </c>
      <c r="AF16" t="s">
        <v>334</v>
      </c>
      <c r="AG16" t="s">
        <v>334</v>
      </c>
      <c r="AH16">
        <v>255255</v>
      </c>
      <c r="AI16">
        <v>6622875</v>
      </c>
      <c r="AJ16" s="4">
        <v>255000</v>
      </c>
      <c r="AK16" s="4">
        <v>6623000</v>
      </c>
      <c r="AL16">
        <v>28</v>
      </c>
      <c r="AN16">
        <v>40</v>
      </c>
      <c r="AO16" t="s">
        <v>335</v>
      </c>
      <c r="AP16" t="s">
        <v>336</v>
      </c>
      <c r="AQ16">
        <v>101907</v>
      </c>
      <c r="AS16" s="5" t="s">
        <v>14</v>
      </c>
      <c r="AT16">
        <v>1</v>
      </c>
      <c r="AU16" t="s">
        <v>15</v>
      </c>
      <c r="AV16" t="s">
        <v>337</v>
      </c>
      <c r="AX16">
        <v>40</v>
      </c>
      <c r="AY16" t="s">
        <v>338</v>
      </c>
      <c r="AZ16" t="s">
        <v>339</v>
      </c>
      <c r="BA16">
        <v>1</v>
      </c>
      <c r="BB16" s="6">
        <v>44449.365590277797</v>
      </c>
      <c r="BC16" s="7" t="s">
        <v>18</v>
      </c>
      <c r="BE16">
        <v>4</v>
      </c>
      <c r="BF16">
        <v>379658</v>
      </c>
      <c r="BH16" t="s">
        <v>340</v>
      </c>
      <c r="BT16">
        <v>325237</v>
      </c>
    </row>
    <row r="17" spans="1:72" x14ac:dyDescent="0.3">
      <c r="A17">
        <v>354280</v>
      </c>
      <c r="C17">
        <v>1</v>
      </c>
      <c r="D17">
        <v>1</v>
      </c>
      <c r="E17">
        <v>1</v>
      </c>
      <c r="F17" t="s">
        <v>0</v>
      </c>
      <c r="G17" t="s">
        <v>37</v>
      </c>
      <c r="H17" t="s">
        <v>341</v>
      </c>
      <c r="I17" t="s">
        <v>3</v>
      </c>
      <c r="K17">
        <v>1</v>
      </c>
      <c r="L17" t="s">
        <v>4</v>
      </c>
      <c r="M17">
        <v>101907</v>
      </c>
      <c r="N17" t="s">
        <v>5</v>
      </c>
      <c r="T17" t="s">
        <v>342</v>
      </c>
      <c r="U17" s="1">
        <v>1</v>
      </c>
      <c r="V17" t="s">
        <v>7</v>
      </c>
      <c r="W17" t="s">
        <v>325</v>
      </c>
      <c r="X17" s="2" t="s">
        <v>298</v>
      </c>
      <c r="Y17" s="3">
        <v>2</v>
      </c>
      <c r="Z17" s="4">
        <v>215</v>
      </c>
      <c r="AA17" s="4" t="s">
        <v>325</v>
      </c>
      <c r="AB17" t="s">
        <v>343</v>
      </c>
      <c r="AC17">
        <v>2017</v>
      </c>
      <c r="AD17">
        <v>5</v>
      </c>
      <c r="AE17">
        <v>17</v>
      </c>
      <c r="AF17" t="s">
        <v>344</v>
      </c>
      <c r="AH17">
        <v>260108</v>
      </c>
      <c r="AI17">
        <v>6624976</v>
      </c>
      <c r="AJ17" s="4">
        <v>261000</v>
      </c>
      <c r="AK17" s="4">
        <v>6625000</v>
      </c>
      <c r="AL17">
        <v>150</v>
      </c>
      <c r="AN17">
        <v>1010</v>
      </c>
      <c r="AP17" s="6" t="s">
        <v>345</v>
      </c>
      <c r="AQ17">
        <v>101907</v>
      </c>
      <c r="AS17" s="5" t="s">
        <v>14</v>
      </c>
      <c r="AT17">
        <v>1</v>
      </c>
      <c r="AU17" t="s">
        <v>15</v>
      </c>
      <c r="AV17" t="s">
        <v>346</v>
      </c>
      <c r="AW17" t="s">
        <v>347</v>
      </c>
      <c r="AX17">
        <v>1010</v>
      </c>
      <c r="AY17" t="s">
        <v>46</v>
      </c>
      <c r="AZ17" t="s">
        <v>47</v>
      </c>
      <c r="BB17" s="6">
        <v>43710.333333333299</v>
      </c>
      <c r="BC17" s="7" t="s">
        <v>18</v>
      </c>
      <c r="BE17">
        <v>6</v>
      </c>
      <c r="BF17">
        <v>120685</v>
      </c>
      <c r="BH17" t="s">
        <v>348</v>
      </c>
      <c r="BT17">
        <v>354280</v>
      </c>
    </row>
    <row r="18" spans="1:72" x14ac:dyDescent="0.3">
      <c r="A18">
        <v>317157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349</v>
      </c>
      <c r="I18" t="s">
        <v>3</v>
      </c>
      <c r="K18">
        <v>1</v>
      </c>
      <c r="L18" t="s">
        <v>4</v>
      </c>
      <c r="M18">
        <v>101907</v>
      </c>
      <c r="N18" t="s">
        <v>5</v>
      </c>
      <c r="T18" t="s">
        <v>350</v>
      </c>
      <c r="U18" s="1">
        <v>1</v>
      </c>
      <c r="V18" t="s">
        <v>7</v>
      </c>
      <c r="W18" t="s">
        <v>351</v>
      </c>
      <c r="X18" s="2" t="s">
        <v>298</v>
      </c>
      <c r="Y18" s="3">
        <v>2</v>
      </c>
      <c r="Z18" s="4">
        <v>216</v>
      </c>
      <c r="AA18" s="4" t="s">
        <v>351</v>
      </c>
      <c r="AB18" t="s">
        <v>352</v>
      </c>
      <c r="AC18">
        <v>2015</v>
      </c>
      <c r="AD18">
        <v>7</v>
      </c>
      <c r="AE18">
        <v>10</v>
      </c>
      <c r="AF18" t="s">
        <v>353</v>
      </c>
      <c r="AG18" t="s">
        <v>353</v>
      </c>
      <c r="AH18">
        <v>253761</v>
      </c>
      <c r="AI18">
        <v>6638982</v>
      </c>
      <c r="AJ18" s="4">
        <v>253000</v>
      </c>
      <c r="AK18" s="4">
        <v>6639000</v>
      </c>
      <c r="AL18">
        <v>5</v>
      </c>
      <c r="AN18">
        <v>59</v>
      </c>
      <c r="AQ18">
        <v>101907</v>
      </c>
      <c r="AS18" s="5" t="s">
        <v>14</v>
      </c>
      <c r="AT18">
        <v>1</v>
      </c>
      <c r="AU18" t="s">
        <v>15</v>
      </c>
      <c r="AV18" t="s">
        <v>354</v>
      </c>
      <c r="AW18" t="s">
        <v>349</v>
      </c>
      <c r="AX18">
        <v>59</v>
      </c>
      <c r="AY18" t="s">
        <v>1</v>
      </c>
      <c r="AZ18" t="s">
        <v>17</v>
      </c>
      <c r="BB18" s="6">
        <v>43961</v>
      </c>
      <c r="BC18" s="7" t="s">
        <v>18</v>
      </c>
      <c r="BE18">
        <v>4</v>
      </c>
      <c r="BF18">
        <v>387653</v>
      </c>
      <c r="BH18" t="s">
        <v>355</v>
      </c>
      <c r="BT18">
        <v>317157</v>
      </c>
    </row>
    <row r="19" spans="1:72" x14ac:dyDescent="0.3">
      <c r="A19">
        <v>392985</v>
      </c>
      <c r="C19">
        <v>1</v>
      </c>
      <c r="D19">
        <v>1</v>
      </c>
      <c r="E19">
        <v>1</v>
      </c>
      <c r="F19" t="s">
        <v>0</v>
      </c>
      <c r="G19" t="s">
        <v>37</v>
      </c>
      <c r="H19" t="s">
        <v>426</v>
      </c>
      <c r="I19" t="s">
        <v>3</v>
      </c>
      <c r="K19">
        <v>1</v>
      </c>
      <c r="L19" t="s">
        <v>4</v>
      </c>
      <c r="M19">
        <v>101907</v>
      </c>
      <c r="N19" t="s">
        <v>5</v>
      </c>
      <c r="T19" t="s">
        <v>427</v>
      </c>
      <c r="U19" s="1">
        <v>1</v>
      </c>
      <c r="V19" t="s">
        <v>7</v>
      </c>
      <c r="W19" t="s">
        <v>306</v>
      </c>
      <c r="X19" s="2" t="s">
        <v>298</v>
      </c>
      <c r="Y19" s="3">
        <v>2</v>
      </c>
      <c r="Z19" s="4">
        <v>217</v>
      </c>
      <c r="AA19" t="s">
        <v>428</v>
      </c>
      <c r="AB19" t="s">
        <v>429</v>
      </c>
      <c r="AC19">
        <v>2017</v>
      </c>
      <c r="AD19">
        <v>6</v>
      </c>
      <c r="AE19">
        <v>13</v>
      </c>
      <c r="AF19" t="s">
        <v>116</v>
      </c>
      <c r="AH19">
        <v>265536</v>
      </c>
      <c r="AI19">
        <v>6632448</v>
      </c>
      <c r="AJ19" s="4">
        <v>265000</v>
      </c>
      <c r="AK19" s="4">
        <v>6633000</v>
      </c>
      <c r="AL19">
        <v>20</v>
      </c>
      <c r="AN19">
        <v>1010</v>
      </c>
      <c r="AP19" s="6" t="s">
        <v>430</v>
      </c>
      <c r="AQ19">
        <v>101907</v>
      </c>
      <c r="AS19" s="5" t="s">
        <v>14</v>
      </c>
      <c r="AT19">
        <v>1</v>
      </c>
      <c r="AU19" t="s">
        <v>15</v>
      </c>
      <c r="AV19" t="s">
        <v>431</v>
      </c>
      <c r="AW19" t="s">
        <v>432</v>
      </c>
      <c r="AX19">
        <v>1010</v>
      </c>
      <c r="AY19" t="s">
        <v>46</v>
      </c>
      <c r="AZ19" t="s">
        <v>47</v>
      </c>
      <c r="BB19" s="6">
        <v>43710.333333333299</v>
      </c>
      <c r="BC19" s="7" t="s">
        <v>18</v>
      </c>
      <c r="BE19">
        <v>6</v>
      </c>
      <c r="BF19">
        <v>123278</v>
      </c>
      <c r="BH19" t="s">
        <v>433</v>
      </c>
      <c r="BT19">
        <v>392985</v>
      </c>
    </row>
    <row r="20" spans="1:72" x14ac:dyDescent="0.3">
      <c r="A20">
        <v>300133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434</v>
      </c>
      <c r="I20" t="s">
        <v>3</v>
      </c>
      <c r="K20">
        <v>1</v>
      </c>
      <c r="L20" t="s">
        <v>4</v>
      </c>
      <c r="M20">
        <v>101907</v>
      </c>
      <c r="N20" t="s">
        <v>5</v>
      </c>
      <c r="T20" t="s">
        <v>435</v>
      </c>
      <c r="U20" s="1">
        <v>1</v>
      </c>
      <c r="V20" t="s">
        <v>7</v>
      </c>
      <c r="W20" t="s">
        <v>436</v>
      </c>
      <c r="X20" s="2" t="s">
        <v>298</v>
      </c>
      <c r="Y20" s="3">
        <v>2</v>
      </c>
      <c r="Z20" s="4">
        <v>219</v>
      </c>
      <c r="AA20" t="s">
        <v>436</v>
      </c>
      <c r="AB20" t="s">
        <v>437</v>
      </c>
      <c r="AC20">
        <v>2010</v>
      </c>
      <c r="AD20">
        <v>9</v>
      </c>
      <c r="AE20">
        <v>15</v>
      </c>
      <c r="AF20" t="s">
        <v>353</v>
      </c>
      <c r="AG20" t="s">
        <v>353</v>
      </c>
      <c r="AH20">
        <v>249371</v>
      </c>
      <c r="AI20">
        <v>6649505</v>
      </c>
      <c r="AJ20" s="4">
        <v>249000</v>
      </c>
      <c r="AK20" s="4">
        <v>6649000</v>
      </c>
      <c r="AL20">
        <v>20</v>
      </c>
      <c r="AN20">
        <v>59</v>
      </c>
      <c r="AO20" t="s">
        <v>438</v>
      </c>
      <c r="AQ20">
        <v>101907</v>
      </c>
      <c r="AS20" s="5" t="s">
        <v>14</v>
      </c>
      <c r="AT20">
        <v>1</v>
      </c>
      <c r="AU20" t="s">
        <v>15</v>
      </c>
      <c r="AV20" t="s">
        <v>439</v>
      </c>
      <c r="AW20" t="s">
        <v>434</v>
      </c>
      <c r="AX20">
        <v>59</v>
      </c>
      <c r="AY20" t="s">
        <v>1</v>
      </c>
      <c r="AZ20" t="s">
        <v>17</v>
      </c>
      <c r="BB20" s="6">
        <v>44300</v>
      </c>
      <c r="BC20" s="7" t="s">
        <v>18</v>
      </c>
      <c r="BE20">
        <v>4</v>
      </c>
      <c r="BF20">
        <v>394093</v>
      </c>
      <c r="BH20" t="s">
        <v>440</v>
      </c>
      <c r="BT20">
        <v>300133</v>
      </c>
    </row>
    <row r="21" spans="1:72" x14ac:dyDescent="0.3">
      <c r="A21">
        <v>296271</v>
      </c>
      <c r="C21">
        <v>1</v>
      </c>
      <c r="D21">
        <v>1</v>
      </c>
      <c r="E21">
        <v>1</v>
      </c>
      <c r="F21" t="s">
        <v>0</v>
      </c>
      <c r="G21" t="s">
        <v>37</v>
      </c>
      <c r="H21" t="s">
        <v>441</v>
      </c>
      <c r="I21" s="8" t="str">
        <f>HYPERLINK(AP21,"Foto")</f>
        <v>Foto</v>
      </c>
      <c r="K21">
        <v>1</v>
      </c>
      <c r="L21" t="s">
        <v>4</v>
      </c>
      <c r="M21">
        <v>101907</v>
      </c>
      <c r="N21" t="s">
        <v>5</v>
      </c>
      <c r="T21" t="s">
        <v>442</v>
      </c>
      <c r="U21" s="1">
        <v>1</v>
      </c>
      <c r="V21" t="s">
        <v>7</v>
      </c>
      <c r="W21" t="s">
        <v>436</v>
      </c>
      <c r="X21" s="2" t="s">
        <v>298</v>
      </c>
      <c r="Y21" s="3">
        <v>2</v>
      </c>
      <c r="Z21" s="4">
        <v>219</v>
      </c>
      <c r="AA21" t="s">
        <v>436</v>
      </c>
      <c r="AB21" t="s">
        <v>443</v>
      </c>
      <c r="AC21">
        <v>2017</v>
      </c>
      <c r="AD21">
        <v>8</v>
      </c>
      <c r="AE21">
        <v>1</v>
      </c>
      <c r="AF21" t="s">
        <v>444</v>
      </c>
      <c r="AH21">
        <v>248223</v>
      </c>
      <c r="AI21">
        <v>6655358</v>
      </c>
      <c r="AJ21" s="4">
        <v>249000</v>
      </c>
      <c r="AK21" s="4">
        <v>6655000</v>
      </c>
      <c r="AL21">
        <v>25</v>
      </c>
      <c r="AN21">
        <v>1010</v>
      </c>
      <c r="AP21" s="6" t="s">
        <v>445</v>
      </c>
      <c r="AQ21">
        <v>101907</v>
      </c>
      <c r="AS21" s="5" t="s">
        <v>14</v>
      </c>
      <c r="AT21">
        <v>1</v>
      </c>
      <c r="AU21" t="s">
        <v>15</v>
      </c>
      <c r="AV21" t="s">
        <v>446</v>
      </c>
      <c r="AW21" t="s">
        <v>447</v>
      </c>
      <c r="AX21">
        <v>1010</v>
      </c>
      <c r="AY21" t="s">
        <v>46</v>
      </c>
      <c r="AZ21" t="s">
        <v>47</v>
      </c>
      <c r="BA21">
        <v>1</v>
      </c>
      <c r="BB21" s="6">
        <v>43856.7566898148</v>
      </c>
      <c r="BC21" s="7" t="s">
        <v>18</v>
      </c>
      <c r="BE21">
        <v>6</v>
      </c>
      <c r="BF21">
        <v>230007</v>
      </c>
      <c r="BH21" t="s">
        <v>448</v>
      </c>
      <c r="BT21">
        <v>296271</v>
      </c>
    </row>
    <row r="22" spans="1:72" x14ac:dyDescent="0.3">
      <c r="A22">
        <v>323815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464</v>
      </c>
      <c r="I22" t="s">
        <v>3</v>
      </c>
      <c r="K22">
        <v>1</v>
      </c>
      <c r="L22" t="s">
        <v>4</v>
      </c>
      <c r="M22">
        <v>101907</v>
      </c>
      <c r="N22" t="s">
        <v>5</v>
      </c>
      <c r="T22" t="s">
        <v>465</v>
      </c>
      <c r="U22" s="1">
        <v>1</v>
      </c>
      <c r="V22" t="s">
        <v>7</v>
      </c>
      <c r="W22" t="s">
        <v>436</v>
      </c>
      <c r="X22" s="2" t="s">
        <v>298</v>
      </c>
      <c r="Y22" s="3">
        <v>2</v>
      </c>
      <c r="Z22" s="4">
        <v>219</v>
      </c>
      <c r="AA22" t="s">
        <v>436</v>
      </c>
      <c r="AB22" t="s">
        <v>466</v>
      </c>
      <c r="AC22">
        <v>2010</v>
      </c>
      <c r="AD22">
        <v>8</v>
      </c>
      <c r="AE22">
        <v>10</v>
      </c>
      <c r="AF22" t="s">
        <v>467</v>
      </c>
      <c r="AG22" t="s">
        <v>467</v>
      </c>
      <c r="AH22">
        <v>254961</v>
      </c>
      <c r="AI22">
        <v>6645441</v>
      </c>
      <c r="AJ22" s="4">
        <v>255000</v>
      </c>
      <c r="AK22" s="4">
        <v>6645000</v>
      </c>
      <c r="AL22">
        <v>5</v>
      </c>
      <c r="AN22">
        <v>59</v>
      </c>
      <c r="AQ22">
        <v>101907</v>
      </c>
      <c r="AS22" s="5" t="s">
        <v>14</v>
      </c>
      <c r="AT22">
        <v>1</v>
      </c>
      <c r="AU22" t="s">
        <v>15</v>
      </c>
      <c r="AV22" t="s">
        <v>468</v>
      </c>
      <c r="AW22" t="s">
        <v>464</v>
      </c>
      <c r="AX22">
        <v>59</v>
      </c>
      <c r="AY22" t="s">
        <v>1</v>
      </c>
      <c r="AZ22" t="s">
        <v>17</v>
      </c>
      <c r="BB22" s="6">
        <v>43961</v>
      </c>
      <c r="BC22" s="7" t="s">
        <v>18</v>
      </c>
      <c r="BE22">
        <v>4</v>
      </c>
      <c r="BF22">
        <v>393876</v>
      </c>
      <c r="BH22" t="s">
        <v>469</v>
      </c>
      <c r="BT22">
        <v>323815</v>
      </c>
    </row>
    <row r="23" spans="1:72" x14ac:dyDescent="0.3">
      <c r="A23">
        <v>296009</v>
      </c>
      <c r="C23">
        <v>1</v>
      </c>
      <c r="D23">
        <v>1</v>
      </c>
      <c r="E23">
        <v>1</v>
      </c>
      <c r="F23" t="s">
        <v>0</v>
      </c>
      <c r="G23" t="s">
        <v>331</v>
      </c>
      <c r="H23" t="s">
        <v>495</v>
      </c>
      <c r="I23" s="8" t="str">
        <f>HYPERLINK(AP23,"Obs")</f>
        <v>Obs</v>
      </c>
      <c r="K23">
        <v>1</v>
      </c>
      <c r="L23" t="s">
        <v>4</v>
      </c>
      <c r="M23">
        <v>101907</v>
      </c>
      <c r="N23" t="s">
        <v>5</v>
      </c>
      <c r="T23" t="s">
        <v>496</v>
      </c>
      <c r="U23" s="1">
        <v>1</v>
      </c>
      <c r="V23" t="s">
        <v>7</v>
      </c>
      <c r="W23" t="s">
        <v>488</v>
      </c>
      <c r="X23" s="2" t="s">
        <v>298</v>
      </c>
      <c r="Y23" s="3">
        <v>2</v>
      </c>
      <c r="Z23" s="4">
        <v>220</v>
      </c>
      <c r="AA23" s="4" t="s">
        <v>488</v>
      </c>
      <c r="AC23">
        <v>2020</v>
      </c>
      <c r="AD23">
        <v>7</v>
      </c>
      <c r="AE23">
        <v>3</v>
      </c>
      <c r="AF23" t="s">
        <v>497</v>
      </c>
      <c r="AG23" t="s">
        <v>497</v>
      </c>
      <c r="AH23">
        <v>248146</v>
      </c>
      <c r="AI23">
        <v>6642021</v>
      </c>
      <c r="AJ23" s="4">
        <v>249000</v>
      </c>
      <c r="AK23" s="4">
        <v>6643000</v>
      </c>
      <c r="AL23">
        <v>50</v>
      </c>
      <c r="AN23">
        <v>40</v>
      </c>
      <c r="AO23" t="s">
        <v>498</v>
      </c>
      <c r="AP23" t="s">
        <v>499</v>
      </c>
      <c r="AQ23">
        <v>101907</v>
      </c>
      <c r="AS23" s="5" t="s">
        <v>14</v>
      </c>
      <c r="AT23">
        <v>1</v>
      </c>
      <c r="AU23" t="s">
        <v>15</v>
      </c>
      <c r="AV23" t="s">
        <v>500</v>
      </c>
      <c r="AX23">
        <v>40</v>
      </c>
      <c r="AY23" t="s">
        <v>338</v>
      </c>
      <c r="AZ23" t="s">
        <v>339</v>
      </c>
      <c r="BA23">
        <v>1</v>
      </c>
      <c r="BB23" s="6">
        <v>44134.450810185197</v>
      </c>
      <c r="BC23" s="7" t="s">
        <v>18</v>
      </c>
      <c r="BE23">
        <v>4</v>
      </c>
      <c r="BF23">
        <v>376896</v>
      </c>
      <c r="BH23" t="s">
        <v>501</v>
      </c>
      <c r="BT23">
        <v>296009</v>
      </c>
    </row>
    <row r="24" spans="1:72" x14ac:dyDescent="0.3">
      <c r="A24">
        <v>304788</v>
      </c>
      <c r="C24">
        <v>1</v>
      </c>
      <c r="D24">
        <v>1</v>
      </c>
      <c r="E24">
        <v>1</v>
      </c>
      <c r="F24" t="s">
        <v>0</v>
      </c>
      <c r="G24" t="s">
        <v>1</v>
      </c>
      <c r="H24" t="s">
        <v>502</v>
      </c>
      <c r="I24" t="s">
        <v>3</v>
      </c>
      <c r="K24">
        <v>1</v>
      </c>
      <c r="L24" t="s">
        <v>4</v>
      </c>
      <c r="M24">
        <v>101907</v>
      </c>
      <c r="N24" t="s">
        <v>5</v>
      </c>
      <c r="T24" t="s">
        <v>503</v>
      </c>
      <c r="U24" s="1">
        <v>1</v>
      </c>
      <c r="V24" t="s">
        <v>7</v>
      </c>
      <c r="W24" t="s">
        <v>488</v>
      </c>
      <c r="X24" s="2" t="s">
        <v>298</v>
      </c>
      <c r="Y24" s="3">
        <v>2</v>
      </c>
      <c r="Z24" s="4">
        <v>220</v>
      </c>
      <c r="AA24" s="4" t="s">
        <v>488</v>
      </c>
      <c r="AB24" t="s">
        <v>504</v>
      </c>
      <c r="AC24">
        <v>2009</v>
      </c>
      <c r="AD24">
        <v>9</v>
      </c>
      <c r="AE24">
        <v>15</v>
      </c>
      <c r="AF24" t="s">
        <v>505</v>
      </c>
      <c r="AG24" t="s">
        <v>505</v>
      </c>
      <c r="AH24">
        <v>250995</v>
      </c>
      <c r="AI24">
        <v>6644246</v>
      </c>
      <c r="AJ24" s="4">
        <v>251000</v>
      </c>
      <c r="AK24" s="4">
        <v>6645000</v>
      </c>
      <c r="AL24">
        <v>5</v>
      </c>
      <c r="AN24">
        <v>59</v>
      </c>
      <c r="AQ24">
        <v>101907</v>
      </c>
      <c r="AS24" s="5" t="s">
        <v>14</v>
      </c>
      <c r="AT24">
        <v>1</v>
      </c>
      <c r="AU24" t="s">
        <v>15</v>
      </c>
      <c r="AV24" t="s">
        <v>506</v>
      </c>
      <c r="AW24" t="s">
        <v>502</v>
      </c>
      <c r="AX24">
        <v>59</v>
      </c>
      <c r="AY24" t="s">
        <v>1</v>
      </c>
      <c r="AZ24" t="s">
        <v>17</v>
      </c>
      <c r="BB24" s="6">
        <v>43961</v>
      </c>
      <c r="BC24" s="7" t="s">
        <v>18</v>
      </c>
      <c r="BE24">
        <v>4</v>
      </c>
      <c r="BF24">
        <v>393653</v>
      </c>
      <c r="BH24" t="s">
        <v>507</v>
      </c>
      <c r="BT24">
        <v>304788</v>
      </c>
    </row>
    <row r="25" spans="1:72" x14ac:dyDescent="0.3">
      <c r="A25">
        <v>414971</v>
      </c>
      <c r="C25">
        <v>1</v>
      </c>
      <c r="D25">
        <v>1</v>
      </c>
      <c r="E25">
        <v>1</v>
      </c>
      <c r="F25" t="s">
        <v>0</v>
      </c>
      <c r="G25" t="s">
        <v>37</v>
      </c>
      <c r="H25" t="s">
        <v>528</v>
      </c>
      <c r="I25" t="s">
        <v>3</v>
      </c>
      <c r="K25">
        <v>1</v>
      </c>
      <c r="L25" t="s">
        <v>4</v>
      </c>
      <c r="M25">
        <v>101907</v>
      </c>
      <c r="N25" t="s">
        <v>5</v>
      </c>
      <c r="T25" t="s">
        <v>529</v>
      </c>
      <c r="U25" s="1">
        <v>1</v>
      </c>
      <c r="V25" t="s">
        <v>7</v>
      </c>
      <c r="W25" t="s">
        <v>530</v>
      </c>
      <c r="X25" s="2" t="s">
        <v>298</v>
      </c>
      <c r="Y25" s="3">
        <v>2</v>
      </c>
      <c r="Z25" s="4">
        <v>233</v>
      </c>
      <c r="AA25" s="4" t="s">
        <v>530</v>
      </c>
      <c r="AB25" t="s">
        <v>531</v>
      </c>
      <c r="AC25">
        <v>2018</v>
      </c>
      <c r="AD25">
        <v>5</v>
      </c>
      <c r="AE25">
        <v>29</v>
      </c>
      <c r="AF25" t="s">
        <v>532</v>
      </c>
      <c r="AH25">
        <v>269919</v>
      </c>
      <c r="AI25">
        <v>6665116</v>
      </c>
      <c r="AJ25" s="4">
        <v>269000</v>
      </c>
      <c r="AK25" s="4">
        <v>6665000</v>
      </c>
      <c r="AL25">
        <v>5</v>
      </c>
      <c r="AN25">
        <v>1010</v>
      </c>
      <c r="AP25" s="6" t="s">
        <v>533</v>
      </c>
      <c r="AQ25">
        <v>101907</v>
      </c>
      <c r="AS25" s="5" t="s">
        <v>14</v>
      </c>
      <c r="AT25">
        <v>1</v>
      </c>
      <c r="AU25" t="s">
        <v>15</v>
      </c>
      <c r="AV25" t="s">
        <v>534</v>
      </c>
      <c r="AW25" t="s">
        <v>535</v>
      </c>
      <c r="AX25">
        <v>1010</v>
      </c>
      <c r="AY25" t="s">
        <v>46</v>
      </c>
      <c r="AZ25" t="s">
        <v>47</v>
      </c>
      <c r="BB25" s="6">
        <v>43343.532349537003</v>
      </c>
      <c r="BC25" s="7" t="s">
        <v>18</v>
      </c>
      <c r="BE25">
        <v>6</v>
      </c>
      <c r="BF25">
        <v>164829</v>
      </c>
      <c r="BH25" t="s">
        <v>536</v>
      </c>
      <c r="BT25">
        <v>414971</v>
      </c>
    </row>
    <row r="26" spans="1:72" x14ac:dyDescent="0.3">
      <c r="A26">
        <v>476631</v>
      </c>
      <c r="C26">
        <v>1</v>
      </c>
      <c r="D26">
        <v>1</v>
      </c>
      <c r="E26">
        <v>1</v>
      </c>
      <c r="F26" t="s">
        <v>0</v>
      </c>
      <c r="G26" t="s">
        <v>37</v>
      </c>
      <c r="H26" t="s">
        <v>546</v>
      </c>
      <c r="I26" t="s">
        <v>3</v>
      </c>
      <c r="K26">
        <v>1</v>
      </c>
      <c r="L26" t="s">
        <v>4</v>
      </c>
      <c r="M26">
        <v>101907</v>
      </c>
      <c r="N26" t="s">
        <v>5</v>
      </c>
      <c r="T26" t="s">
        <v>547</v>
      </c>
      <c r="U26" s="1">
        <v>1</v>
      </c>
      <c r="V26" t="s">
        <v>7</v>
      </c>
      <c r="W26" t="s">
        <v>539</v>
      </c>
      <c r="X26" s="2" t="s">
        <v>298</v>
      </c>
      <c r="Y26" s="3">
        <v>2</v>
      </c>
      <c r="Z26" s="4">
        <v>236</v>
      </c>
      <c r="AA26" s="4" t="s">
        <v>539</v>
      </c>
      <c r="AB26" t="s">
        <v>548</v>
      </c>
      <c r="AC26">
        <v>2021</v>
      </c>
      <c r="AD26">
        <v>8</v>
      </c>
      <c r="AE26">
        <v>1</v>
      </c>
      <c r="AF26" t="s">
        <v>549</v>
      </c>
      <c r="AH26">
        <v>301960</v>
      </c>
      <c r="AI26">
        <v>6680460</v>
      </c>
      <c r="AJ26" s="4">
        <v>301000</v>
      </c>
      <c r="AK26" s="4">
        <v>6681000</v>
      </c>
      <c r="AL26">
        <v>1000</v>
      </c>
      <c r="AN26">
        <v>1010</v>
      </c>
      <c r="AP26" s="6" t="s">
        <v>550</v>
      </c>
      <c r="AQ26">
        <v>101907</v>
      </c>
      <c r="AS26" s="5" t="s">
        <v>14</v>
      </c>
      <c r="AT26">
        <v>1</v>
      </c>
      <c r="AU26" t="s">
        <v>15</v>
      </c>
      <c r="AV26" t="s">
        <v>551</v>
      </c>
      <c r="AW26" t="s">
        <v>552</v>
      </c>
      <c r="AX26">
        <v>1010</v>
      </c>
      <c r="AY26" t="s">
        <v>46</v>
      </c>
      <c r="AZ26" t="s">
        <v>47</v>
      </c>
      <c r="BB26" s="6">
        <v>44409.718692129602</v>
      </c>
      <c r="BC26" s="7" t="s">
        <v>18</v>
      </c>
      <c r="BE26">
        <v>6</v>
      </c>
      <c r="BF26">
        <v>276394</v>
      </c>
      <c r="BH26" t="s">
        <v>553</v>
      </c>
      <c r="BT26">
        <v>476631</v>
      </c>
    </row>
    <row r="27" spans="1:72" x14ac:dyDescent="0.3">
      <c r="A27">
        <v>338811</v>
      </c>
      <c r="C27">
        <v>1</v>
      </c>
      <c r="D27">
        <v>1</v>
      </c>
      <c r="E27">
        <v>1</v>
      </c>
      <c r="F27" t="s">
        <v>0</v>
      </c>
      <c r="G27" t="s">
        <v>37</v>
      </c>
      <c r="H27" t="s">
        <v>607</v>
      </c>
      <c r="I27" t="s">
        <v>3</v>
      </c>
      <c r="K27">
        <v>1</v>
      </c>
      <c r="L27" t="s">
        <v>4</v>
      </c>
      <c r="M27">
        <v>101907</v>
      </c>
      <c r="N27" t="s">
        <v>5</v>
      </c>
      <c r="T27" t="s">
        <v>608</v>
      </c>
      <c r="U27" s="1">
        <v>1</v>
      </c>
      <c r="V27" t="s">
        <v>565</v>
      </c>
      <c r="W27" t="s">
        <v>565</v>
      </c>
      <c r="X27" s="2" t="s">
        <v>298</v>
      </c>
      <c r="Y27" s="3">
        <v>2</v>
      </c>
      <c r="Z27" s="4">
        <v>301</v>
      </c>
      <c r="AA27" s="4" t="s">
        <v>565</v>
      </c>
      <c r="AB27" t="s">
        <v>609</v>
      </c>
      <c r="AC27">
        <v>2019</v>
      </c>
      <c r="AD27">
        <v>9</v>
      </c>
      <c r="AE27">
        <v>24</v>
      </c>
      <c r="AF27" t="s">
        <v>596</v>
      </c>
      <c r="AH27">
        <v>257396</v>
      </c>
      <c r="AI27">
        <v>6652450</v>
      </c>
      <c r="AJ27" s="4">
        <v>257000</v>
      </c>
      <c r="AK27" s="4">
        <v>6653000</v>
      </c>
      <c r="AL27">
        <v>50</v>
      </c>
      <c r="AN27">
        <v>1010</v>
      </c>
      <c r="AO27" t="s">
        <v>610</v>
      </c>
      <c r="AP27" s="6" t="s">
        <v>611</v>
      </c>
      <c r="AQ27">
        <v>101907</v>
      </c>
      <c r="AS27" s="5" t="s">
        <v>14</v>
      </c>
      <c r="AT27">
        <v>1</v>
      </c>
      <c r="AU27" t="s">
        <v>15</v>
      </c>
      <c r="AV27" t="s">
        <v>612</v>
      </c>
      <c r="AW27" t="s">
        <v>613</v>
      </c>
      <c r="AX27">
        <v>1010</v>
      </c>
      <c r="AY27" t="s">
        <v>46</v>
      </c>
      <c r="AZ27" t="s">
        <v>47</v>
      </c>
      <c r="BB27" s="6">
        <v>43732.718530092599</v>
      </c>
      <c r="BC27" s="7" t="s">
        <v>18</v>
      </c>
      <c r="BE27">
        <v>6</v>
      </c>
      <c r="BF27">
        <v>219560</v>
      </c>
      <c r="BH27" t="s">
        <v>614</v>
      </c>
      <c r="BT27">
        <v>338811</v>
      </c>
    </row>
    <row r="28" spans="1:72" x14ac:dyDescent="0.3">
      <c r="A28">
        <v>345191</v>
      </c>
      <c r="C28">
        <v>1</v>
      </c>
      <c r="D28">
        <v>1</v>
      </c>
      <c r="E28">
        <v>1</v>
      </c>
      <c r="F28" t="s">
        <v>0</v>
      </c>
      <c r="G28" t="s">
        <v>686</v>
      </c>
      <c r="H28" t="s">
        <v>687</v>
      </c>
      <c r="I28" t="s">
        <v>3</v>
      </c>
      <c r="K28">
        <v>1</v>
      </c>
      <c r="L28" t="s">
        <v>4</v>
      </c>
      <c r="M28">
        <v>101907</v>
      </c>
      <c r="N28" t="s">
        <v>5</v>
      </c>
      <c r="T28" t="s">
        <v>688</v>
      </c>
      <c r="U28" s="1">
        <v>1</v>
      </c>
      <c r="V28" t="s">
        <v>565</v>
      </c>
      <c r="W28" t="s">
        <v>565</v>
      </c>
      <c r="X28" s="2" t="s">
        <v>298</v>
      </c>
      <c r="Y28" s="3">
        <v>2</v>
      </c>
      <c r="Z28" s="4">
        <v>301</v>
      </c>
      <c r="AA28" s="4" t="s">
        <v>565</v>
      </c>
      <c r="AB28" t="s">
        <v>689</v>
      </c>
      <c r="AC28">
        <v>2016</v>
      </c>
      <c r="AD28">
        <v>6</v>
      </c>
      <c r="AE28">
        <v>2</v>
      </c>
      <c r="AF28" t="s">
        <v>690</v>
      </c>
      <c r="AG28" t="s">
        <v>690</v>
      </c>
      <c r="AH28">
        <v>258247</v>
      </c>
      <c r="AI28">
        <v>6650930</v>
      </c>
      <c r="AJ28" s="4">
        <v>259000</v>
      </c>
      <c r="AK28" s="4">
        <v>6651000</v>
      </c>
      <c r="AL28">
        <v>25</v>
      </c>
      <c r="AN28">
        <v>267</v>
      </c>
      <c r="AP28" s="6"/>
      <c r="AQ28">
        <v>101907</v>
      </c>
      <c r="AS28" s="5" t="s">
        <v>14</v>
      </c>
      <c r="AT28">
        <v>1</v>
      </c>
      <c r="AU28" t="s">
        <v>15</v>
      </c>
      <c r="AV28" t="s">
        <v>691</v>
      </c>
      <c r="AW28" t="s">
        <v>687</v>
      </c>
      <c r="AX28">
        <v>267</v>
      </c>
      <c r="AY28" t="s">
        <v>692</v>
      </c>
      <c r="AZ28" t="s">
        <v>693</v>
      </c>
      <c r="BB28" s="6">
        <v>42523</v>
      </c>
      <c r="BC28" s="7" t="s">
        <v>18</v>
      </c>
      <c r="BE28">
        <v>5</v>
      </c>
      <c r="BF28">
        <v>332219</v>
      </c>
      <c r="BH28" t="s">
        <v>694</v>
      </c>
      <c r="BT28">
        <v>345191</v>
      </c>
    </row>
    <row r="29" spans="1:72" x14ac:dyDescent="0.3">
      <c r="A29">
        <v>353734</v>
      </c>
      <c r="C29">
        <v>1</v>
      </c>
      <c r="D29">
        <v>1</v>
      </c>
      <c r="E29">
        <v>1</v>
      </c>
      <c r="F29" t="s">
        <v>0</v>
      </c>
      <c r="G29" t="s">
        <v>706</v>
      </c>
      <c r="H29" t="s">
        <v>707</v>
      </c>
      <c r="I29" t="s">
        <v>3</v>
      </c>
      <c r="K29">
        <v>1</v>
      </c>
      <c r="L29" t="s">
        <v>4</v>
      </c>
      <c r="M29">
        <v>101907</v>
      </c>
      <c r="N29" t="s">
        <v>5</v>
      </c>
      <c r="T29" t="s">
        <v>708</v>
      </c>
      <c r="U29" s="1">
        <v>1</v>
      </c>
      <c r="V29" t="s">
        <v>565</v>
      </c>
      <c r="W29" t="s">
        <v>565</v>
      </c>
      <c r="X29" s="2" t="s">
        <v>298</v>
      </c>
      <c r="Y29" s="3">
        <v>2</v>
      </c>
      <c r="Z29" s="4">
        <v>301</v>
      </c>
      <c r="AA29" s="4" t="s">
        <v>565</v>
      </c>
      <c r="AB29" t="s">
        <v>709</v>
      </c>
      <c r="AC29">
        <v>2020</v>
      </c>
      <c r="AD29">
        <v>6</v>
      </c>
      <c r="AE29">
        <v>9</v>
      </c>
      <c r="AF29" t="s">
        <v>710</v>
      </c>
      <c r="AH29">
        <v>260009</v>
      </c>
      <c r="AI29">
        <v>6647107</v>
      </c>
      <c r="AJ29" s="4">
        <v>261000</v>
      </c>
      <c r="AK29" s="4">
        <v>6647000</v>
      </c>
      <c r="AL29">
        <v>5</v>
      </c>
      <c r="AN29">
        <v>323</v>
      </c>
      <c r="AO29" t="s">
        <v>711</v>
      </c>
      <c r="AP29" s="6"/>
      <c r="AQ29">
        <v>101907</v>
      </c>
      <c r="AS29" s="5" t="s">
        <v>14</v>
      </c>
      <c r="AT29">
        <v>1</v>
      </c>
      <c r="AU29" t="s">
        <v>15</v>
      </c>
      <c r="AV29" t="s">
        <v>712</v>
      </c>
      <c r="AW29" t="s">
        <v>713</v>
      </c>
      <c r="AX29">
        <v>323</v>
      </c>
      <c r="AY29" t="s">
        <v>714</v>
      </c>
      <c r="AZ29" t="s">
        <v>715</v>
      </c>
      <c r="BB29" s="6">
        <v>43991</v>
      </c>
      <c r="BC29" s="7" t="s">
        <v>18</v>
      </c>
      <c r="BE29">
        <v>5</v>
      </c>
      <c r="BF29">
        <v>337556</v>
      </c>
      <c r="BH29" t="s">
        <v>716</v>
      </c>
      <c r="BT29">
        <v>353734</v>
      </c>
    </row>
    <row r="30" spans="1:72" x14ac:dyDescent="0.3">
      <c r="A30">
        <v>375387</v>
      </c>
      <c r="C30">
        <v>1</v>
      </c>
      <c r="D30">
        <v>1</v>
      </c>
      <c r="E30">
        <v>1</v>
      </c>
      <c r="F30" t="s">
        <v>0</v>
      </c>
      <c r="G30" t="s">
        <v>706</v>
      </c>
      <c r="H30" t="s">
        <v>732</v>
      </c>
      <c r="I30" t="s">
        <v>3</v>
      </c>
      <c r="K30">
        <v>1</v>
      </c>
      <c r="L30" t="s">
        <v>4</v>
      </c>
      <c r="M30">
        <v>101907</v>
      </c>
      <c r="N30" t="s">
        <v>5</v>
      </c>
      <c r="T30" t="s">
        <v>733</v>
      </c>
      <c r="U30" s="1">
        <v>1</v>
      </c>
      <c r="V30" t="s">
        <v>565</v>
      </c>
      <c r="W30" t="s">
        <v>565</v>
      </c>
      <c r="X30" s="2" t="s">
        <v>298</v>
      </c>
      <c r="Y30" s="3">
        <v>2</v>
      </c>
      <c r="Z30" s="4">
        <v>301</v>
      </c>
      <c r="AA30" s="4" t="s">
        <v>565</v>
      </c>
      <c r="AB30" t="s">
        <v>734</v>
      </c>
      <c r="AC30">
        <v>2020</v>
      </c>
      <c r="AD30">
        <v>11</v>
      </c>
      <c r="AE30">
        <v>27</v>
      </c>
      <c r="AF30" t="s">
        <v>735</v>
      </c>
      <c r="AG30" t="s">
        <v>735</v>
      </c>
      <c r="AH30">
        <v>262419</v>
      </c>
      <c r="AI30">
        <v>6643746</v>
      </c>
      <c r="AJ30" s="4">
        <v>263000</v>
      </c>
      <c r="AK30" s="4">
        <v>6643000</v>
      </c>
      <c r="AL30">
        <v>1</v>
      </c>
      <c r="AN30">
        <v>331</v>
      </c>
      <c r="AO30" t="s">
        <v>736</v>
      </c>
      <c r="AP30" s="6"/>
      <c r="AQ30">
        <v>101907</v>
      </c>
      <c r="AS30" s="5" t="s">
        <v>14</v>
      </c>
      <c r="AT30">
        <v>1</v>
      </c>
      <c r="AU30" t="s">
        <v>15</v>
      </c>
      <c r="AV30" t="s">
        <v>737</v>
      </c>
      <c r="AW30" t="s">
        <v>738</v>
      </c>
      <c r="AX30">
        <v>331</v>
      </c>
      <c r="AY30" t="s">
        <v>714</v>
      </c>
      <c r="AZ30" t="s">
        <v>715</v>
      </c>
      <c r="BB30" s="6">
        <v>44176.376239814803</v>
      </c>
      <c r="BC30" s="7" t="s">
        <v>18</v>
      </c>
      <c r="BE30">
        <v>5</v>
      </c>
      <c r="BF30">
        <v>355336</v>
      </c>
      <c r="BH30" t="s">
        <v>739</v>
      </c>
      <c r="BT30">
        <v>375387</v>
      </c>
    </row>
    <row r="31" spans="1:72" x14ac:dyDescent="0.3">
      <c r="A31">
        <v>395662</v>
      </c>
      <c r="C31">
        <v>1</v>
      </c>
      <c r="D31">
        <v>1</v>
      </c>
      <c r="E31">
        <v>1</v>
      </c>
      <c r="F31" t="s">
        <v>0</v>
      </c>
      <c r="G31" t="s">
        <v>1</v>
      </c>
      <c r="H31" t="s">
        <v>813</v>
      </c>
      <c r="I31" t="s">
        <v>3</v>
      </c>
      <c r="K31">
        <v>1</v>
      </c>
      <c r="L31" t="s">
        <v>4</v>
      </c>
      <c r="M31">
        <v>101907</v>
      </c>
      <c r="N31" t="s">
        <v>5</v>
      </c>
      <c r="T31" t="s">
        <v>814</v>
      </c>
      <c r="U31" s="1">
        <v>1</v>
      </c>
      <c r="V31" t="s">
        <v>565</v>
      </c>
      <c r="W31" t="s">
        <v>565</v>
      </c>
      <c r="X31" s="2" t="s">
        <v>298</v>
      </c>
      <c r="Y31" s="3">
        <v>2</v>
      </c>
      <c r="Z31" s="4">
        <v>301</v>
      </c>
      <c r="AA31" s="4" t="s">
        <v>565</v>
      </c>
      <c r="AB31" t="s">
        <v>815</v>
      </c>
      <c r="AC31">
        <v>2019</v>
      </c>
      <c r="AD31">
        <v>6</v>
      </c>
      <c r="AE31">
        <v>18</v>
      </c>
      <c r="AF31" t="s">
        <v>816</v>
      </c>
      <c r="AG31" t="s">
        <v>817</v>
      </c>
      <c r="AH31">
        <v>266091</v>
      </c>
      <c r="AI31">
        <v>6648593</v>
      </c>
      <c r="AJ31" s="4">
        <v>267000</v>
      </c>
      <c r="AK31" s="4">
        <v>6649000</v>
      </c>
      <c r="AL31">
        <v>10</v>
      </c>
      <c r="AN31">
        <v>59</v>
      </c>
      <c r="AO31" t="s">
        <v>818</v>
      </c>
      <c r="AQ31">
        <v>101907</v>
      </c>
      <c r="AS31" s="5" t="s">
        <v>14</v>
      </c>
      <c r="AT31">
        <v>1</v>
      </c>
      <c r="AU31" t="s">
        <v>15</v>
      </c>
      <c r="AV31" t="s">
        <v>819</v>
      </c>
      <c r="AW31" t="s">
        <v>813</v>
      </c>
      <c r="AX31">
        <v>59</v>
      </c>
      <c r="AY31" t="s">
        <v>1</v>
      </c>
      <c r="AZ31" t="s">
        <v>17</v>
      </c>
      <c r="BB31" s="6">
        <v>43961</v>
      </c>
      <c r="BC31" s="7" t="s">
        <v>18</v>
      </c>
      <c r="BE31">
        <v>4</v>
      </c>
      <c r="BF31">
        <v>392620</v>
      </c>
      <c r="BH31" t="s">
        <v>820</v>
      </c>
      <c r="BT31">
        <v>395662</v>
      </c>
    </row>
    <row r="32" spans="1:72" x14ac:dyDescent="0.3">
      <c r="A32">
        <v>504706</v>
      </c>
      <c r="C32">
        <v>1</v>
      </c>
      <c r="D32">
        <v>1</v>
      </c>
      <c r="E32">
        <v>1</v>
      </c>
      <c r="F32" t="s">
        <v>0</v>
      </c>
      <c r="G32" t="s">
        <v>1</v>
      </c>
      <c r="H32" t="s">
        <v>899</v>
      </c>
      <c r="I32" t="s">
        <v>3</v>
      </c>
      <c r="K32">
        <v>1</v>
      </c>
      <c r="L32" t="s">
        <v>4</v>
      </c>
      <c r="M32">
        <v>101907</v>
      </c>
      <c r="N32" t="s">
        <v>5</v>
      </c>
      <c r="T32" t="s">
        <v>900</v>
      </c>
      <c r="U32" s="1">
        <v>1</v>
      </c>
      <c r="V32" t="s">
        <v>890</v>
      </c>
      <c r="W32" t="s">
        <v>891</v>
      </c>
      <c r="X32" t="s">
        <v>892</v>
      </c>
      <c r="Y32" s="3">
        <v>4</v>
      </c>
      <c r="Z32" s="4">
        <v>402</v>
      </c>
      <c r="AA32" s="4" t="s">
        <v>891</v>
      </c>
      <c r="AB32" t="s">
        <v>901</v>
      </c>
      <c r="AC32">
        <v>2012</v>
      </c>
      <c r="AD32">
        <v>6</v>
      </c>
      <c r="AE32">
        <v>10</v>
      </c>
      <c r="AF32" t="s">
        <v>12</v>
      </c>
      <c r="AG32" t="s">
        <v>12</v>
      </c>
      <c r="AH32">
        <v>356857</v>
      </c>
      <c r="AI32">
        <v>6666708</v>
      </c>
      <c r="AJ32" s="4">
        <v>357000</v>
      </c>
      <c r="AK32" s="4">
        <v>6667000</v>
      </c>
      <c r="AL32">
        <v>10</v>
      </c>
      <c r="AN32">
        <v>59</v>
      </c>
      <c r="AQ32">
        <v>101907</v>
      </c>
      <c r="AS32" s="5" t="s">
        <v>14</v>
      </c>
      <c r="AT32">
        <v>1</v>
      </c>
      <c r="AU32" t="s">
        <v>15</v>
      </c>
      <c r="AV32" t="s">
        <v>902</v>
      </c>
      <c r="AW32" t="s">
        <v>899</v>
      </c>
      <c r="AX32">
        <v>59</v>
      </c>
      <c r="AY32" t="s">
        <v>1</v>
      </c>
      <c r="AZ32" t="s">
        <v>17</v>
      </c>
      <c r="BB32" s="6">
        <v>43961</v>
      </c>
      <c r="BC32" s="7" t="s">
        <v>18</v>
      </c>
      <c r="BE32">
        <v>4</v>
      </c>
      <c r="BF32">
        <v>385218</v>
      </c>
      <c r="BH32" t="s">
        <v>903</v>
      </c>
      <c r="BT32">
        <v>504706</v>
      </c>
    </row>
    <row r="33" spans="1:72" x14ac:dyDescent="0.3">
      <c r="A33">
        <v>459872</v>
      </c>
      <c r="C33">
        <v>1</v>
      </c>
      <c r="D33">
        <v>1</v>
      </c>
      <c r="E33">
        <v>1</v>
      </c>
      <c r="F33" t="s">
        <v>0</v>
      </c>
      <c r="G33" t="s">
        <v>37</v>
      </c>
      <c r="H33" t="s">
        <v>1033</v>
      </c>
      <c r="I33" t="s">
        <v>3</v>
      </c>
      <c r="K33">
        <v>1</v>
      </c>
      <c r="L33" t="s">
        <v>4</v>
      </c>
      <c r="M33">
        <v>101907</v>
      </c>
      <c r="N33" t="s">
        <v>5</v>
      </c>
      <c r="T33" t="s">
        <v>1034</v>
      </c>
      <c r="U33" s="1">
        <v>1</v>
      </c>
      <c r="V33" t="s">
        <v>890</v>
      </c>
      <c r="W33" t="s">
        <v>1025</v>
      </c>
      <c r="X33" t="s">
        <v>892</v>
      </c>
      <c r="Y33" s="3">
        <v>4</v>
      </c>
      <c r="Z33" s="4">
        <v>417</v>
      </c>
      <c r="AA33" s="4" t="s">
        <v>1025</v>
      </c>
      <c r="AB33" t="s">
        <v>1035</v>
      </c>
      <c r="AC33">
        <v>2018</v>
      </c>
      <c r="AD33">
        <v>8</v>
      </c>
      <c r="AE33">
        <v>25</v>
      </c>
      <c r="AF33" t="s">
        <v>1036</v>
      </c>
      <c r="AH33">
        <v>290075</v>
      </c>
      <c r="AI33">
        <v>6740984</v>
      </c>
      <c r="AJ33" s="4">
        <v>291000</v>
      </c>
      <c r="AK33" s="4">
        <v>6741000</v>
      </c>
      <c r="AL33">
        <v>10</v>
      </c>
      <c r="AN33">
        <v>1010</v>
      </c>
      <c r="AO33" t="s">
        <v>1037</v>
      </c>
      <c r="AP33" s="6" t="s">
        <v>1038</v>
      </c>
      <c r="AQ33">
        <v>101907</v>
      </c>
      <c r="AS33" s="5" t="s">
        <v>14</v>
      </c>
      <c r="AT33">
        <v>1</v>
      </c>
      <c r="AU33" t="s">
        <v>15</v>
      </c>
      <c r="AV33" t="s">
        <v>1039</v>
      </c>
      <c r="AW33" t="s">
        <v>1040</v>
      </c>
      <c r="AX33">
        <v>1010</v>
      </c>
      <c r="AY33" t="s">
        <v>46</v>
      </c>
      <c r="AZ33" t="s">
        <v>47</v>
      </c>
      <c r="BB33" s="6">
        <v>43713.546527777798</v>
      </c>
      <c r="BC33" s="7" t="s">
        <v>18</v>
      </c>
      <c r="BE33">
        <v>6</v>
      </c>
      <c r="BF33">
        <v>178649</v>
      </c>
      <c r="BH33" t="s">
        <v>1041</v>
      </c>
      <c r="BT33">
        <v>459872</v>
      </c>
    </row>
    <row r="34" spans="1:72" x14ac:dyDescent="0.3">
      <c r="A34">
        <v>470038</v>
      </c>
      <c r="C34">
        <v>1</v>
      </c>
      <c r="D34">
        <v>1</v>
      </c>
      <c r="E34">
        <v>1</v>
      </c>
      <c r="F34" t="s">
        <v>0</v>
      </c>
      <c r="G34" t="s">
        <v>24</v>
      </c>
      <c r="H34" t="s">
        <v>1042</v>
      </c>
      <c r="I34" t="s">
        <v>26</v>
      </c>
      <c r="K34">
        <v>1</v>
      </c>
      <c r="L34" t="s">
        <v>4</v>
      </c>
      <c r="M34">
        <v>101907</v>
      </c>
      <c r="N34" t="s">
        <v>5</v>
      </c>
      <c r="T34" t="s">
        <v>1043</v>
      </c>
      <c r="U34" s="1">
        <v>1</v>
      </c>
      <c r="V34" t="s">
        <v>890</v>
      </c>
      <c r="W34" t="s">
        <v>1025</v>
      </c>
      <c r="X34" t="s">
        <v>892</v>
      </c>
      <c r="Y34" s="3">
        <v>4</v>
      </c>
      <c r="Z34" s="4">
        <v>417</v>
      </c>
      <c r="AA34" s="4" t="s">
        <v>1025</v>
      </c>
      <c r="AB34" t="s">
        <v>1044</v>
      </c>
      <c r="AC34">
        <v>2016</v>
      </c>
      <c r="AD34">
        <v>8</v>
      </c>
      <c r="AE34">
        <v>10</v>
      </c>
      <c r="AF34" t="s">
        <v>369</v>
      </c>
      <c r="AG34" t="s">
        <v>369</v>
      </c>
      <c r="AH34">
        <v>295856</v>
      </c>
      <c r="AI34">
        <v>6722061</v>
      </c>
      <c r="AJ34" s="4">
        <v>295000</v>
      </c>
      <c r="AK34" s="4">
        <v>6723000</v>
      </c>
      <c r="AL34">
        <v>1</v>
      </c>
      <c r="AN34">
        <v>8</v>
      </c>
      <c r="AO34" t="s">
        <v>30</v>
      </c>
      <c r="AQ34">
        <v>101907</v>
      </c>
      <c r="AS34" s="5" t="s">
        <v>14</v>
      </c>
      <c r="AT34">
        <v>1</v>
      </c>
      <c r="AU34" t="s">
        <v>15</v>
      </c>
      <c r="AV34" t="s">
        <v>1045</v>
      </c>
      <c r="AW34" t="s">
        <v>1046</v>
      </c>
      <c r="AX34">
        <v>8</v>
      </c>
      <c r="AY34" t="s">
        <v>33</v>
      </c>
      <c r="AZ34" t="s">
        <v>34</v>
      </c>
      <c r="BB34" s="6">
        <v>43084</v>
      </c>
      <c r="BC34" s="7" t="s">
        <v>18</v>
      </c>
      <c r="BE34">
        <v>3</v>
      </c>
      <c r="BF34">
        <v>447357</v>
      </c>
      <c r="BH34" t="s">
        <v>1047</v>
      </c>
      <c r="BJ34" t="s">
        <v>1048</v>
      </c>
      <c r="BT34">
        <v>470038</v>
      </c>
    </row>
    <row r="35" spans="1:72" x14ac:dyDescent="0.3">
      <c r="A35">
        <v>469897</v>
      </c>
      <c r="C35">
        <v>1</v>
      </c>
      <c r="D35">
        <v>1</v>
      </c>
      <c r="E35">
        <v>1</v>
      </c>
      <c r="F35" t="s">
        <v>0</v>
      </c>
      <c r="G35" t="s">
        <v>37</v>
      </c>
      <c r="H35" t="s">
        <v>1061</v>
      </c>
      <c r="I35" s="8" t="str">
        <f>HYPERLINK(AP35,"Foto")</f>
        <v>Foto</v>
      </c>
      <c r="K35">
        <v>1</v>
      </c>
      <c r="L35" t="s">
        <v>4</v>
      </c>
      <c r="M35">
        <v>101907</v>
      </c>
      <c r="N35" t="s">
        <v>5</v>
      </c>
      <c r="T35" t="s">
        <v>1062</v>
      </c>
      <c r="U35" s="1">
        <v>1</v>
      </c>
      <c r="V35" t="s">
        <v>890</v>
      </c>
      <c r="W35" t="s">
        <v>1025</v>
      </c>
      <c r="X35" t="s">
        <v>892</v>
      </c>
      <c r="Y35" s="3">
        <v>4</v>
      </c>
      <c r="Z35" s="4">
        <v>417</v>
      </c>
      <c r="AA35" s="4" t="s">
        <v>1025</v>
      </c>
      <c r="AB35" t="s">
        <v>1063</v>
      </c>
      <c r="AC35">
        <v>2020</v>
      </c>
      <c r="AD35">
        <v>11</v>
      </c>
      <c r="AE35">
        <v>4</v>
      </c>
      <c r="AF35" t="s">
        <v>1064</v>
      </c>
      <c r="AH35">
        <v>295779</v>
      </c>
      <c r="AI35">
        <v>6744176</v>
      </c>
      <c r="AJ35" s="4">
        <v>295000</v>
      </c>
      <c r="AK35" s="4">
        <v>6745000</v>
      </c>
      <c r="AL35">
        <v>10</v>
      </c>
      <c r="AN35">
        <v>1010</v>
      </c>
      <c r="AO35" t="s">
        <v>1065</v>
      </c>
      <c r="AP35" s="6" t="s">
        <v>1066</v>
      </c>
      <c r="AQ35">
        <v>101907</v>
      </c>
      <c r="AS35" s="5" t="s">
        <v>14</v>
      </c>
      <c r="AT35">
        <v>1</v>
      </c>
      <c r="AU35" t="s">
        <v>15</v>
      </c>
      <c r="AV35" t="s">
        <v>1067</v>
      </c>
      <c r="AW35" t="s">
        <v>1068</v>
      </c>
      <c r="AX35">
        <v>1010</v>
      </c>
      <c r="AY35" t="s">
        <v>46</v>
      </c>
      <c r="AZ35" t="s">
        <v>47</v>
      </c>
      <c r="BA35">
        <v>1</v>
      </c>
      <c r="BB35" s="6">
        <v>44140.606666666703</v>
      </c>
      <c r="BC35" s="7" t="s">
        <v>18</v>
      </c>
      <c r="BE35">
        <v>6</v>
      </c>
      <c r="BF35">
        <v>255401</v>
      </c>
      <c r="BH35" t="s">
        <v>1069</v>
      </c>
      <c r="BT35">
        <v>469897</v>
      </c>
    </row>
    <row r="36" spans="1:72" x14ac:dyDescent="0.3">
      <c r="A36">
        <v>492113</v>
      </c>
      <c r="C36">
        <v>1</v>
      </c>
      <c r="D36">
        <v>1</v>
      </c>
      <c r="E36">
        <v>1</v>
      </c>
      <c r="F36" t="s">
        <v>0</v>
      </c>
      <c r="G36" t="s">
        <v>37</v>
      </c>
      <c r="H36" t="s">
        <v>1070</v>
      </c>
      <c r="I36" t="s">
        <v>3</v>
      </c>
      <c r="K36">
        <v>1</v>
      </c>
      <c r="L36" t="s">
        <v>4</v>
      </c>
      <c r="M36">
        <v>101907</v>
      </c>
      <c r="N36" t="s">
        <v>5</v>
      </c>
      <c r="T36" t="s">
        <v>1071</v>
      </c>
      <c r="U36" s="1">
        <v>1</v>
      </c>
      <c r="V36" t="s">
        <v>890</v>
      </c>
      <c r="W36" t="s">
        <v>273</v>
      </c>
      <c r="X36" s="2" t="s">
        <v>892</v>
      </c>
      <c r="Y36" s="3">
        <v>4</v>
      </c>
      <c r="Z36" s="4">
        <v>426</v>
      </c>
      <c r="AA36" t="s">
        <v>273</v>
      </c>
      <c r="AB36" t="s">
        <v>1072</v>
      </c>
      <c r="AC36">
        <v>2020</v>
      </c>
      <c r="AD36">
        <v>6</v>
      </c>
      <c r="AE36">
        <v>9</v>
      </c>
      <c r="AF36" t="s">
        <v>1073</v>
      </c>
      <c r="AH36">
        <v>325140</v>
      </c>
      <c r="AI36">
        <v>6736193</v>
      </c>
      <c r="AJ36" s="4">
        <v>325000</v>
      </c>
      <c r="AK36" s="4">
        <v>6737000</v>
      </c>
      <c r="AL36">
        <v>1</v>
      </c>
      <c r="AN36">
        <v>1010</v>
      </c>
      <c r="AP36" s="6" t="s">
        <v>1074</v>
      </c>
      <c r="AQ36">
        <v>101907</v>
      </c>
      <c r="AS36" s="5" t="s">
        <v>14</v>
      </c>
      <c r="AT36">
        <v>1</v>
      </c>
      <c r="AU36" t="s">
        <v>15</v>
      </c>
      <c r="AV36" t="s">
        <v>1075</v>
      </c>
      <c r="AW36" t="s">
        <v>1076</v>
      </c>
      <c r="AX36">
        <v>1010</v>
      </c>
      <c r="AY36" t="s">
        <v>46</v>
      </c>
      <c r="AZ36" t="s">
        <v>47</v>
      </c>
      <c r="BB36" s="6">
        <v>44064.817094907397</v>
      </c>
      <c r="BC36" s="7" t="s">
        <v>18</v>
      </c>
      <c r="BE36">
        <v>6</v>
      </c>
      <c r="BF36">
        <v>246895</v>
      </c>
      <c r="BH36" t="s">
        <v>1077</v>
      </c>
      <c r="BT36">
        <v>492113</v>
      </c>
    </row>
    <row r="37" spans="1:72" x14ac:dyDescent="0.3">
      <c r="A37">
        <v>486339</v>
      </c>
      <c r="C37">
        <v>1</v>
      </c>
      <c r="D37">
        <v>1</v>
      </c>
      <c r="E37">
        <v>1</v>
      </c>
      <c r="F37" t="s">
        <v>0</v>
      </c>
      <c r="G37" t="s">
        <v>37</v>
      </c>
      <c r="H37" t="s">
        <v>1078</v>
      </c>
      <c r="I37" t="s">
        <v>3</v>
      </c>
      <c r="K37">
        <v>1</v>
      </c>
      <c r="L37" t="s">
        <v>4</v>
      </c>
      <c r="M37">
        <v>101907</v>
      </c>
      <c r="N37" t="s">
        <v>5</v>
      </c>
      <c r="T37" t="s">
        <v>1079</v>
      </c>
      <c r="U37" s="1">
        <v>1</v>
      </c>
      <c r="V37" t="s">
        <v>890</v>
      </c>
      <c r="W37" t="s">
        <v>1080</v>
      </c>
      <c r="X37" t="s">
        <v>892</v>
      </c>
      <c r="Y37" s="3">
        <v>4</v>
      </c>
      <c r="Z37" s="4">
        <v>427</v>
      </c>
      <c r="AA37" s="4" t="s">
        <v>1080</v>
      </c>
      <c r="AB37" t="s">
        <v>1081</v>
      </c>
      <c r="AC37">
        <v>2020</v>
      </c>
      <c r="AD37">
        <v>6</v>
      </c>
      <c r="AE37">
        <v>9</v>
      </c>
      <c r="AF37" t="s">
        <v>1073</v>
      </c>
      <c r="AH37">
        <v>314844</v>
      </c>
      <c r="AI37">
        <v>6749806</v>
      </c>
      <c r="AJ37" s="4">
        <v>315000</v>
      </c>
      <c r="AK37" s="4">
        <v>6749000</v>
      </c>
      <c r="AL37">
        <v>1</v>
      </c>
      <c r="AN37">
        <v>1010</v>
      </c>
      <c r="AP37" s="6" t="s">
        <v>1082</v>
      </c>
      <c r="AQ37">
        <v>101907</v>
      </c>
      <c r="AS37" s="5" t="s">
        <v>14</v>
      </c>
      <c r="AT37">
        <v>1</v>
      </c>
      <c r="AU37" t="s">
        <v>15</v>
      </c>
      <c r="AV37" t="s">
        <v>1083</v>
      </c>
      <c r="AW37" t="s">
        <v>1084</v>
      </c>
      <c r="AX37">
        <v>1010</v>
      </c>
      <c r="AY37" t="s">
        <v>46</v>
      </c>
      <c r="AZ37" t="s">
        <v>47</v>
      </c>
      <c r="BB37" s="6">
        <v>44064.817094907397</v>
      </c>
      <c r="BC37" s="7" t="s">
        <v>18</v>
      </c>
      <c r="BE37">
        <v>6</v>
      </c>
      <c r="BF37">
        <v>246891</v>
      </c>
      <c r="BH37" t="s">
        <v>1085</v>
      </c>
      <c r="BT37">
        <v>486339</v>
      </c>
    </row>
    <row r="38" spans="1:72" x14ac:dyDescent="0.3">
      <c r="A38">
        <v>489861</v>
      </c>
      <c r="C38">
        <v>1</v>
      </c>
      <c r="D38">
        <v>1</v>
      </c>
      <c r="E38">
        <v>1</v>
      </c>
      <c r="F38" t="s">
        <v>0</v>
      </c>
      <c r="G38" t="s">
        <v>37</v>
      </c>
      <c r="H38" t="s">
        <v>1086</v>
      </c>
      <c r="I38" t="s">
        <v>3</v>
      </c>
      <c r="K38">
        <v>1</v>
      </c>
      <c r="L38" t="s">
        <v>4</v>
      </c>
      <c r="M38">
        <v>101907</v>
      </c>
      <c r="N38" t="s">
        <v>5</v>
      </c>
      <c r="T38" t="s">
        <v>1087</v>
      </c>
      <c r="U38" s="1">
        <v>1</v>
      </c>
      <c r="V38" t="s">
        <v>890</v>
      </c>
      <c r="W38" t="s">
        <v>1080</v>
      </c>
      <c r="X38" t="s">
        <v>892</v>
      </c>
      <c r="Y38" s="3">
        <v>4</v>
      </c>
      <c r="Z38" s="4">
        <v>427</v>
      </c>
      <c r="AA38" s="4" t="s">
        <v>1080</v>
      </c>
      <c r="AB38" t="s">
        <v>1088</v>
      </c>
      <c r="AC38">
        <v>2020</v>
      </c>
      <c r="AD38">
        <v>6</v>
      </c>
      <c r="AE38">
        <v>9</v>
      </c>
      <c r="AF38" t="s">
        <v>1073</v>
      </c>
      <c r="AH38">
        <v>320607</v>
      </c>
      <c r="AI38">
        <v>6745954</v>
      </c>
      <c r="AJ38" s="4">
        <v>321000</v>
      </c>
      <c r="AK38" s="4">
        <v>6745000</v>
      </c>
      <c r="AL38">
        <v>1</v>
      </c>
      <c r="AN38">
        <v>1010</v>
      </c>
      <c r="AP38" s="6" t="s">
        <v>1089</v>
      </c>
      <c r="AQ38">
        <v>101907</v>
      </c>
      <c r="AS38" s="5" t="s">
        <v>14</v>
      </c>
      <c r="AT38">
        <v>1</v>
      </c>
      <c r="AU38" t="s">
        <v>15</v>
      </c>
      <c r="AV38" t="s">
        <v>1090</v>
      </c>
      <c r="AW38" t="s">
        <v>1091</v>
      </c>
      <c r="AX38">
        <v>1010</v>
      </c>
      <c r="AY38" t="s">
        <v>46</v>
      </c>
      <c r="AZ38" t="s">
        <v>47</v>
      </c>
      <c r="BB38" s="6">
        <v>44064.817118055602</v>
      </c>
      <c r="BC38" s="7" t="s">
        <v>18</v>
      </c>
      <c r="BE38">
        <v>6</v>
      </c>
      <c r="BF38">
        <v>246806</v>
      </c>
      <c r="BH38" t="s">
        <v>1092</v>
      </c>
      <c r="BT38">
        <v>489861</v>
      </c>
    </row>
    <row r="39" spans="1:72" x14ac:dyDescent="0.3">
      <c r="A39">
        <v>307377</v>
      </c>
      <c r="C39">
        <v>1</v>
      </c>
      <c r="D39">
        <v>1</v>
      </c>
      <c r="E39">
        <v>1</v>
      </c>
      <c r="F39" t="s">
        <v>0</v>
      </c>
      <c r="G39" t="s">
        <v>37</v>
      </c>
      <c r="H39" t="s">
        <v>1141</v>
      </c>
      <c r="I39" t="s">
        <v>3</v>
      </c>
      <c r="K39">
        <v>1</v>
      </c>
      <c r="L39" t="s">
        <v>4</v>
      </c>
      <c r="M39">
        <v>101907</v>
      </c>
      <c r="N39" t="s">
        <v>5</v>
      </c>
      <c r="T39" t="s">
        <v>1142</v>
      </c>
      <c r="U39" s="1">
        <v>1</v>
      </c>
      <c r="V39" t="s">
        <v>890</v>
      </c>
      <c r="W39" t="s">
        <v>1125</v>
      </c>
      <c r="X39" t="s">
        <v>1126</v>
      </c>
      <c r="Y39" s="3">
        <v>5</v>
      </c>
      <c r="Z39" s="4">
        <v>501</v>
      </c>
      <c r="AA39" s="4" t="s">
        <v>1125</v>
      </c>
      <c r="AB39" t="s">
        <v>1143</v>
      </c>
      <c r="AC39">
        <v>2018</v>
      </c>
      <c r="AD39">
        <v>6</v>
      </c>
      <c r="AE39">
        <v>15</v>
      </c>
      <c r="AF39" t="s">
        <v>1144</v>
      </c>
      <c r="AH39">
        <v>251834</v>
      </c>
      <c r="AI39">
        <v>6787851</v>
      </c>
      <c r="AJ39" s="4">
        <v>251000</v>
      </c>
      <c r="AK39" s="4">
        <v>6787000</v>
      </c>
      <c r="AL39">
        <v>75</v>
      </c>
      <c r="AN39">
        <v>1010</v>
      </c>
      <c r="AP39" s="6" t="s">
        <v>1145</v>
      </c>
      <c r="AQ39">
        <v>101907</v>
      </c>
      <c r="AS39" s="5" t="s">
        <v>14</v>
      </c>
      <c r="AT39">
        <v>1</v>
      </c>
      <c r="AU39" t="s">
        <v>15</v>
      </c>
      <c r="AV39" t="s">
        <v>1146</v>
      </c>
      <c r="AW39" t="s">
        <v>1147</v>
      </c>
      <c r="AX39">
        <v>1010</v>
      </c>
      <c r="AY39" t="s">
        <v>46</v>
      </c>
      <c r="AZ39" t="s">
        <v>47</v>
      </c>
      <c r="BB39" s="6">
        <v>43266.9819444444</v>
      </c>
      <c r="BC39" s="7" t="s">
        <v>18</v>
      </c>
      <c r="BE39">
        <v>6</v>
      </c>
      <c r="BF39">
        <v>156311</v>
      </c>
      <c r="BH39" t="s">
        <v>1148</v>
      </c>
      <c r="BT39">
        <v>307377</v>
      </c>
    </row>
    <row r="40" spans="1:72" x14ac:dyDescent="0.3">
      <c r="A40">
        <v>321488</v>
      </c>
      <c r="C40">
        <v>1</v>
      </c>
      <c r="D40">
        <v>1</v>
      </c>
      <c r="E40">
        <v>1</v>
      </c>
      <c r="F40" t="s">
        <v>0</v>
      </c>
      <c r="G40" t="s">
        <v>37</v>
      </c>
      <c r="H40" t="s">
        <v>1166</v>
      </c>
      <c r="I40" t="s">
        <v>3</v>
      </c>
      <c r="K40">
        <v>1</v>
      </c>
      <c r="L40" t="s">
        <v>4</v>
      </c>
      <c r="M40">
        <v>101907</v>
      </c>
      <c r="N40" t="s">
        <v>5</v>
      </c>
      <c r="T40" t="s">
        <v>1167</v>
      </c>
      <c r="U40" s="1">
        <v>1</v>
      </c>
      <c r="V40" t="s">
        <v>890</v>
      </c>
      <c r="W40" t="s">
        <v>1125</v>
      </c>
      <c r="X40" t="s">
        <v>1126</v>
      </c>
      <c r="Y40" s="3">
        <v>5</v>
      </c>
      <c r="Z40" s="4">
        <v>501</v>
      </c>
      <c r="AA40" s="4" t="s">
        <v>1125</v>
      </c>
      <c r="AB40" t="s">
        <v>1168</v>
      </c>
      <c r="AC40">
        <v>2018</v>
      </c>
      <c r="AD40">
        <v>6</v>
      </c>
      <c r="AE40">
        <v>6</v>
      </c>
      <c r="AF40" t="s">
        <v>1169</v>
      </c>
      <c r="AH40">
        <v>254517</v>
      </c>
      <c r="AI40">
        <v>6787336</v>
      </c>
      <c r="AJ40" s="4">
        <v>255000</v>
      </c>
      <c r="AK40" s="4">
        <v>6787000</v>
      </c>
      <c r="AL40">
        <v>10</v>
      </c>
      <c r="AN40">
        <v>1010</v>
      </c>
      <c r="AO40" t="s">
        <v>1170</v>
      </c>
      <c r="AP40" s="6" t="s">
        <v>1171</v>
      </c>
      <c r="AQ40">
        <v>101907</v>
      </c>
      <c r="AS40" s="5" t="s">
        <v>14</v>
      </c>
      <c r="AT40">
        <v>1</v>
      </c>
      <c r="AU40" t="s">
        <v>15</v>
      </c>
      <c r="AV40" t="s">
        <v>1172</v>
      </c>
      <c r="AW40" t="s">
        <v>1173</v>
      </c>
      <c r="AX40">
        <v>1010</v>
      </c>
      <c r="AY40" t="s">
        <v>46</v>
      </c>
      <c r="AZ40" t="s">
        <v>47</v>
      </c>
      <c r="BB40" s="6">
        <v>43713.546527777798</v>
      </c>
      <c r="BC40" s="7" t="s">
        <v>18</v>
      </c>
      <c r="BE40">
        <v>6</v>
      </c>
      <c r="BF40">
        <v>155708</v>
      </c>
      <c r="BH40" t="s">
        <v>1174</v>
      </c>
      <c r="BT40">
        <v>321488</v>
      </c>
    </row>
    <row r="41" spans="1:72" x14ac:dyDescent="0.3">
      <c r="A41">
        <v>384020</v>
      </c>
      <c r="C41">
        <v>1</v>
      </c>
      <c r="D41">
        <v>1</v>
      </c>
      <c r="E41">
        <v>1</v>
      </c>
      <c r="F41" t="s">
        <v>0</v>
      </c>
      <c r="G41" t="s">
        <v>37</v>
      </c>
      <c r="H41" t="s">
        <v>1175</v>
      </c>
      <c r="I41" t="s">
        <v>3</v>
      </c>
      <c r="K41">
        <v>1</v>
      </c>
      <c r="L41" t="s">
        <v>4</v>
      </c>
      <c r="M41">
        <v>101907</v>
      </c>
      <c r="N41" t="s">
        <v>5</v>
      </c>
      <c r="T41" t="s">
        <v>1176</v>
      </c>
      <c r="U41" s="1">
        <v>1</v>
      </c>
      <c r="V41" t="s">
        <v>890</v>
      </c>
      <c r="W41" t="s">
        <v>1177</v>
      </c>
      <c r="X41" t="s">
        <v>1126</v>
      </c>
      <c r="Y41" s="3">
        <v>5</v>
      </c>
      <c r="Z41" s="4">
        <v>502</v>
      </c>
      <c r="AA41" t="s">
        <v>1177</v>
      </c>
      <c r="AB41" t="s">
        <v>1178</v>
      </c>
      <c r="AC41">
        <v>2018</v>
      </c>
      <c r="AD41">
        <v>6</v>
      </c>
      <c r="AE41">
        <v>12</v>
      </c>
      <c r="AF41" t="s">
        <v>532</v>
      </c>
      <c r="AH41">
        <v>263665</v>
      </c>
      <c r="AI41">
        <v>6746537</v>
      </c>
      <c r="AJ41" s="4">
        <v>263000</v>
      </c>
      <c r="AK41" s="4">
        <v>6747000</v>
      </c>
      <c r="AL41">
        <v>5</v>
      </c>
      <c r="AN41">
        <v>1010</v>
      </c>
      <c r="AP41" s="6" t="s">
        <v>1179</v>
      </c>
      <c r="AQ41">
        <v>101907</v>
      </c>
      <c r="AS41" s="5" t="s">
        <v>14</v>
      </c>
      <c r="AT41">
        <v>1</v>
      </c>
      <c r="AU41" t="s">
        <v>15</v>
      </c>
      <c r="AV41" t="s">
        <v>1180</v>
      </c>
      <c r="AW41" t="s">
        <v>1181</v>
      </c>
      <c r="AX41">
        <v>1010</v>
      </c>
      <c r="AY41" t="s">
        <v>46</v>
      </c>
      <c r="AZ41" t="s">
        <v>47</v>
      </c>
      <c r="BB41" s="6">
        <v>43343.532395833303</v>
      </c>
      <c r="BC41" s="7" t="s">
        <v>18</v>
      </c>
      <c r="BE41">
        <v>6</v>
      </c>
      <c r="BF41">
        <v>164922</v>
      </c>
      <c r="BH41" t="s">
        <v>1182</v>
      </c>
      <c r="BT41">
        <v>384020</v>
      </c>
    </row>
    <row r="42" spans="1:72" x14ac:dyDescent="0.3">
      <c r="A42">
        <v>394335</v>
      </c>
      <c r="C42">
        <v>1</v>
      </c>
      <c r="D42">
        <v>1</v>
      </c>
      <c r="E42">
        <v>1</v>
      </c>
      <c r="F42" t="s">
        <v>0</v>
      </c>
      <c r="G42" t="s">
        <v>37</v>
      </c>
      <c r="H42" t="s">
        <v>1183</v>
      </c>
      <c r="I42" t="s">
        <v>3</v>
      </c>
      <c r="K42">
        <v>1</v>
      </c>
      <c r="L42" t="s">
        <v>4</v>
      </c>
      <c r="M42">
        <v>101907</v>
      </c>
      <c r="N42" t="s">
        <v>5</v>
      </c>
      <c r="T42" t="s">
        <v>1184</v>
      </c>
      <c r="U42" s="1">
        <v>1</v>
      </c>
      <c r="V42" t="s">
        <v>890</v>
      </c>
      <c r="W42" t="s">
        <v>1177</v>
      </c>
      <c r="X42" t="s">
        <v>1126</v>
      </c>
      <c r="Y42" s="3">
        <v>5</v>
      </c>
      <c r="Z42" s="4">
        <v>502</v>
      </c>
      <c r="AA42" t="s">
        <v>1177</v>
      </c>
      <c r="AB42" t="s">
        <v>1178</v>
      </c>
      <c r="AC42">
        <v>2018</v>
      </c>
      <c r="AD42">
        <v>6</v>
      </c>
      <c r="AE42">
        <v>11</v>
      </c>
      <c r="AF42" t="s">
        <v>532</v>
      </c>
      <c r="AH42">
        <v>265843</v>
      </c>
      <c r="AI42">
        <v>6747910</v>
      </c>
      <c r="AJ42" s="4">
        <v>265000</v>
      </c>
      <c r="AK42" s="4">
        <v>6747000</v>
      </c>
      <c r="AL42">
        <v>5</v>
      </c>
      <c r="AN42">
        <v>1010</v>
      </c>
      <c r="AP42" s="6" t="s">
        <v>1185</v>
      </c>
      <c r="AQ42">
        <v>101907</v>
      </c>
      <c r="AS42" s="5" t="s">
        <v>14</v>
      </c>
      <c r="AT42">
        <v>1</v>
      </c>
      <c r="AU42" t="s">
        <v>15</v>
      </c>
      <c r="AV42" t="s">
        <v>1186</v>
      </c>
      <c r="AW42" t="s">
        <v>1187</v>
      </c>
      <c r="AX42">
        <v>1010</v>
      </c>
      <c r="AY42" t="s">
        <v>46</v>
      </c>
      <c r="AZ42" t="s">
        <v>47</v>
      </c>
      <c r="BB42" s="6">
        <v>43343.532384259299</v>
      </c>
      <c r="BC42" s="7" t="s">
        <v>18</v>
      </c>
      <c r="BE42">
        <v>6</v>
      </c>
      <c r="BF42">
        <v>164904</v>
      </c>
      <c r="BH42" t="s">
        <v>1188</v>
      </c>
      <c r="BT42">
        <v>394335</v>
      </c>
    </row>
    <row r="43" spans="1:72" x14ac:dyDescent="0.3">
      <c r="A43">
        <v>178745</v>
      </c>
      <c r="C43">
        <v>1</v>
      </c>
      <c r="D43">
        <v>1</v>
      </c>
      <c r="E43">
        <v>1</v>
      </c>
      <c r="F43" t="s">
        <v>0</v>
      </c>
      <c r="G43" t="s">
        <v>37</v>
      </c>
      <c r="H43" t="s">
        <v>1241</v>
      </c>
      <c r="I43" t="s">
        <v>3</v>
      </c>
      <c r="K43">
        <v>1</v>
      </c>
      <c r="L43" t="s">
        <v>4</v>
      </c>
      <c r="M43">
        <v>101907</v>
      </c>
      <c r="N43" t="s">
        <v>5</v>
      </c>
      <c r="T43" t="s">
        <v>1242</v>
      </c>
      <c r="U43" s="1">
        <v>1</v>
      </c>
      <c r="V43" t="s">
        <v>890</v>
      </c>
      <c r="W43" t="s">
        <v>1243</v>
      </c>
      <c r="X43" s="2" t="s">
        <v>1126</v>
      </c>
      <c r="Y43" s="3">
        <v>5</v>
      </c>
      <c r="Z43" s="4">
        <v>512</v>
      </c>
      <c r="AA43" s="4" t="s">
        <v>1243</v>
      </c>
      <c r="AB43" t="s">
        <v>1244</v>
      </c>
      <c r="AC43">
        <v>2020</v>
      </c>
      <c r="AD43">
        <v>6</v>
      </c>
      <c r="AE43">
        <v>13</v>
      </c>
      <c r="AF43" t="s">
        <v>116</v>
      </c>
      <c r="AH43">
        <v>164009</v>
      </c>
      <c r="AI43">
        <v>6912528</v>
      </c>
      <c r="AJ43" s="4">
        <v>165000</v>
      </c>
      <c r="AK43" s="4">
        <v>6913000</v>
      </c>
      <c r="AL43">
        <v>20</v>
      </c>
      <c r="AN43">
        <v>1010</v>
      </c>
      <c r="AP43" s="6" t="s">
        <v>1245</v>
      </c>
      <c r="AQ43">
        <v>101907</v>
      </c>
      <c r="AS43" s="5" t="s">
        <v>14</v>
      </c>
      <c r="AT43">
        <v>1</v>
      </c>
      <c r="AU43" t="s">
        <v>15</v>
      </c>
      <c r="AV43" t="s">
        <v>1246</v>
      </c>
      <c r="AW43" t="s">
        <v>1247</v>
      </c>
      <c r="AX43">
        <v>1010</v>
      </c>
      <c r="AY43" t="s">
        <v>46</v>
      </c>
      <c r="AZ43" t="s">
        <v>47</v>
      </c>
      <c r="BB43" s="6">
        <v>43999.329409722202</v>
      </c>
      <c r="BC43" s="7" t="s">
        <v>18</v>
      </c>
      <c r="BE43">
        <v>6</v>
      </c>
      <c r="BF43">
        <v>239298</v>
      </c>
      <c r="BH43" t="s">
        <v>1248</v>
      </c>
      <c r="BT43">
        <v>178745</v>
      </c>
    </row>
    <row r="44" spans="1:72" x14ac:dyDescent="0.3">
      <c r="A44">
        <v>426140</v>
      </c>
      <c r="C44">
        <v>1</v>
      </c>
      <c r="D44">
        <v>1</v>
      </c>
      <c r="E44">
        <v>1</v>
      </c>
      <c r="F44" t="s">
        <v>0</v>
      </c>
      <c r="G44" t="s">
        <v>37</v>
      </c>
      <c r="H44" t="s">
        <v>1282</v>
      </c>
      <c r="I44" t="s">
        <v>3</v>
      </c>
      <c r="K44">
        <v>1</v>
      </c>
      <c r="L44" t="s">
        <v>4</v>
      </c>
      <c r="M44">
        <v>101907</v>
      </c>
      <c r="N44" t="s">
        <v>5</v>
      </c>
      <c r="T44" t="s">
        <v>1283</v>
      </c>
      <c r="U44" s="1">
        <v>1</v>
      </c>
      <c r="V44" t="s">
        <v>890</v>
      </c>
      <c r="W44" t="s">
        <v>1284</v>
      </c>
      <c r="X44" t="s">
        <v>1126</v>
      </c>
      <c r="Y44" s="3">
        <v>5</v>
      </c>
      <c r="Z44" s="4">
        <v>528</v>
      </c>
      <c r="AA44" t="s">
        <v>1284</v>
      </c>
      <c r="AB44" t="s">
        <v>1285</v>
      </c>
      <c r="AC44">
        <v>2021</v>
      </c>
      <c r="AD44">
        <v>5</v>
      </c>
      <c r="AE44">
        <v>29</v>
      </c>
      <c r="AF44" t="s">
        <v>1144</v>
      </c>
      <c r="AH44">
        <v>273352</v>
      </c>
      <c r="AI44">
        <v>6733798</v>
      </c>
      <c r="AJ44" s="4">
        <v>273000</v>
      </c>
      <c r="AK44" s="4">
        <v>6733000</v>
      </c>
      <c r="AL44">
        <v>25</v>
      </c>
      <c r="AN44">
        <v>1010</v>
      </c>
      <c r="AP44" s="6" t="s">
        <v>1286</v>
      </c>
      <c r="AQ44">
        <v>101907</v>
      </c>
      <c r="AS44" s="5" t="s">
        <v>14</v>
      </c>
      <c r="AT44">
        <v>1</v>
      </c>
      <c r="AU44" t="s">
        <v>15</v>
      </c>
      <c r="AV44" t="s">
        <v>1287</v>
      </c>
      <c r="AW44" t="s">
        <v>1288</v>
      </c>
      <c r="AX44">
        <v>1010</v>
      </c>
      <c r="AY44" t="s">
        <v>46</v>
      </c>
      <c r="AZ44" t="s">
        <v>47</v>
      </c>
      <c r="BB44" s="6">
        <v>44346.929201388899</v>
      </c>
      <c r="BC44" s="7" t="s">
        <v>18</v>
      </c>
      <c r="BE44">
        <v>6</v>
      </c>
      <c r="BF44">
        <v>269996</v>
      </c>
      <c r="BH44" t="s">
        <v>1289</v>
      </c>
      <c r="BT44">
        <v>426140</v>
      </c>
    </row>
    <row r="45" spans="1:72" x14ac:dyDescent="0.3">
      <c r="A45">
        <v>350662</v>
      </c>
      <c r="C45">
        <v>1</v>
      </c>
      <c r="D45">
        <v>1</v>
      </c>
      <c r="E45">
        <v>1</v>
      </c>
      <c r="F45" t="s">
        <v>0</v>
      </c>
      <c r="G45" t="s">
        <v>37</v>
      </c>
      <c r="H45" t="s">
        <v>1313</v>
      </c>
      <c r="I45" t="s">
        <v>3</v>
      </c>
      <c r="K45">
        <v>1</v>
      </c>
      <c r="L45" t="s">
        <v>4</v>
      </c>
      <c r="M45">
        <v>101907</v>
      </c>
      <c r="N45" t="s">
        <v>5</v>
      </c>
      <c r="T45" t="s">
        <v>1314</v>
      </c>
      <c r="U45" s="1">
        <v>1</v>
      </c>
      <c r="V45" t="s">
        <v>890</v>
      </c>
      <c r="W45" t="s">
        <v>1315</v>
      </c>
      <c r="X45" t="s">
        <v>1126</v>
      </c>
      <c r="Y45" s="3">
        <v>5</v>
      </c>
      <c r="Z45" s="4">
        <v>529</v>
      </c>
      <c r="AA45" s="4" t="s">
        <v>1315</v>
      </c>
      <c r="AB45" t="s">
        <v>1316</v>
      </c>
      <c r="AC45">
        <v>2018</v>
      </c>
      <c r="AD45">
        <v>6</v>
      </c>
      <c r="AE45">
        <v>11</v>
      </c>
      <c r="AF45" t="s">
        <v>532</v>
      </c>
      <c r="AH45">
        <v>259218</v>
      </c>
      <c r="AI45">
        <v>6729560</v>
      </c>
      <c r="AJ45" s="4">
        <v>259000</v>
      </c>
      <c r="AK45" s="4">
        <v>6729000</v>
      </c>
      <c r="AL45">
        <v>5</v>
      </c>
      <c r="AN45">
        <v>1010</v>
      </c>
      <c r="AP45" s="6" t="s">
        <v>1317</v>
      </c>
      <c r="AQ45">
        <v>101907</v>
      </c>
      <c r="AS45" s="5" t="s">
        <v>14</v>
      </c>
      <c r="AT45">
        <v>1</v>
      </c>
      <c r="AU45" t="s">
        <v>15</v>
      </c>
      <c r="AV45" t="s">
        <v>1318</v>
      </c>
      <c r="AW45" t="s">
        <v>1319</v>
      </c>
      <c r="AX45">
        <v>1010</v>
      </c>
      <c r="AY45" t="s">
        <v>46</v>
      </c>
      <c r="AZ45" t="s">
        <v>47</v>
      </c>
      <c r="BB45" s="6">
        <v>43343.532384259299</v>
      </c>
      <c r="BC45" s="7" t="s">
        <v>18</v>
      </c>
      <c r="BE45">
        <v>6</v>
      </c>
      <c r="BF45">
        <v>164892</v>
      </c>
      <c r="BH45" t="s">
        <v>1320</v>
      </c>
      <c r="BT45">
        <v>350662</v>
      </c>
    </row>
    <row r="46" spans="1:72" x14ac:dyDescent="0.3">
      <c r="A46">
        <v>338454</v>
      </c>
      <c r="C46">
        <v>1</v>
      </c>
      <c r="D46">
        <v>1</v>
      </c>
      <c r="E46">
        <v>1</v>
      </c>
      <c r="F46" t="s">
        <v>0</v>
      </c>
      <c r="G46" t="s">
        <v>37</v>
      </c>
      <c r="H46" t="s">
        <v>1403</v>
      </c>
      <c r="I46" t="s">
        <v>3</v>
      </c>
      <c r="K46">
        <v>1</v>
      </c>
      <c r="L46" t="s">
        <v>4</v>
      </c>
      <c r="M46">
        <v>101907</v>
      </c>
      <c r="N46" t="s">
        <v>5</v>
      </c>
      <c r="T46" t="s">
        <v>1404</v>
      </c>
      <c r="U46" s="1">
        <v>1</v>
      </c>
      <c r="V46" t="s">
        <v>7</v>
      </c>
      <c r="W46" t="s">
        <v>1352</v>
      </c>
      <c r="X46" s="2" t="s">
        <v>1126</v>
      </c>
      <c r="Y46" s="3">
        <v>5</v>
      </c>
      <c r="Z46" s="4">
        <v>533</v>
      </c>
      <c r="AA46" s="4" t="s">
        <v>1352</v>
      </c>
      <c r="AB46" t="s">
        <v>1405</v>
      </c>
      <c r="AC46">
        <v>2021</v>
      </c>
      <c r="AD46">
        <v>8</v>
      </c>
      <c r="AE46">
        <v>23</v>
      </c>
      <c r="AF46" t="s">
        <v>1406</v>
      </c>
      <c r="AH46">
        <v>257317</v>
      </c>
      <c r="AI46">
        <v>6692339</v>
      </c>
      <c r="AJ46" s="4">
        <v>257000</v>
      </c>
      <c r="AK46" s="4">
        <v>6693000</v>
      </c>
      <c r="AL46">
        <v>5</v>
      </c>
      <c r="AN46">
        <v>1010</v>
      </c>
      <c r="AP46" s="6" t="s">
        <v>1407</v>
      </c>
      <c r="AQ46">
        <v>101907</v>
      </c>
      <c r="AS46" s="5" t="s">
        <v>14</v>
      </c>
      <c r="AT46">
        <v>1</v>
      </c>
      <c r="AU46" t="s">
        <v>15</v>
      </c>
      <c r="AV46" t="s">
        <v>1408</v>
      </c>
      <c r="AW46" t="s">
        <v>1409</v>
      </c>
      <c r="AX46">
        <v>1010</v>
      </c>
      <c r="AY46" t="s">
        <v>46</v>
      </c>
      <c r="AZ46" t="s">
        <v>47</v>
      </c>
      <c r="BB46" s="6">
        <v>44479.867581018501</v>
      </c>
      <c r="BC46" s="7" t="s">
        <v>18</v>
      </c>
      <c r="BE46">
        <v>6</v>
      </c>
      <c r="BF46">
        <v>283216</v>
      </c>
      <c r="BH46" t="s">
        <v>1410</v>
      </c>
      <c r="BT46">
        <v>338454</v>
      </c>
    </row>
    <row r="47" spans="1:72" x14ac:dyDescent="0.3">
      <c r="A47">
        <v>332176</v>
      </c>
      <c r="C47">
        <v>1</v>
      </c>
      <c r="D47">
        <v>1</v>
      </c>
      <c r="E47">
        <v>1</v>
      </c>
      <c r="F47" t="s">
        <v>0</v>
      </c>
      <c r="G47" t="s">
        <v>37</v>
      </c>
      <c r="H47" t="s">
        <v>1546</v>
      </c>
      <c r="I47" t="s">
        <v>3</v>
      </c>
      <c r="K47">
        <v>1</v>
      </c>
      <c r="L47" t="s">
        <v>4</v>
      </c>
      <c r="M47">
        <v>101907</v>
      </c>
      <c r="N47" t="s">
        <v>5</v>
      </c>
      <c r="T47" t="s">
        <v>1547</v>
      </c>
      <c r="U47" s="1">
        <v>1</v>
      </c>
      <c r="V47" t="s">
        <v>890</v>
      </c>
      <c r="W47" t="s">
        <v>1543</v>
      </c>
      <c r="X47" t="s">
        <v>1126</v>
      </c>
      <c r="Y47" s="3">
        <v>5</v>
      </c>
      <c r="Z47" s="4">
        <v>534</v>
      </c>
      <c r="AA47" s="4" t="s">
        <v>1543</v>
      </c>
      <c r="AB47" t="s">
        <v>1548</v>
      </c>
      <c r="AC47">
        <v>2021</v>
      </c>
      <c r="AD47">
        <v>8</v>
      </c>
      <c r="AE47">
        <v>23</v>
      </c>
      <c r="AF47" t="s">
        <v>1406</v>
      </c>
      <c r="AH47">
        <v>256417</v>
      </c>
      <c r="AI47">
        <v>6695094</v>
      </c>
      <c r="AJ47" s="4">
        <v>257000</v>
      </c>
      <c r="AK47" s="4">
        <v>6695000</v>
      </c>
      <c r="AL47">
        <v>5</v>
      </c>
      <c r="AN47">
        <v>1010</v>
      </c>
      <c r="AP47" s="6" t="s">
        <v>1549</v>
      </c>
      <c r="AQ47">
        <v>101907</v>
      </c>
      <c r="AS47" s="5" t="s">
        <v>14</v>
      </c>
      <c r="AT47">
        <v>1</v>
      </c>
      <c r="AU47" t="s">
        <v>15</v>
      </c>
      <c r="AV47" t="s">
        <v>1550</v>
      </c>
      <c r="AW47" t="s">
        <v>1551</v>
      </c>
      <c r="AX47">
        <v>1010</v>
      </c>
      <c r="AY47" t="s">
        <v>46</v>
      </c>
      <c r="AZ47" t="s">
        <v>47</v>
      </c>
      <c r="BB47" s="6">
        <v>44479.905451388899</v>
      </c>
      <c r="BC47" s="7" t="s">
        <v>18</v>
      </c>
      <c r="BE47">
        <v>6</v>
      </c>
      <c r="BF47">
        <v>284773</v>
      </c>
      <c r="BH47" t="s">
        <v>1552</v>
      </c>
      <c r="BT47">
        <v>332176</v>
      </c>
    </row>
    <row r="48" spans="1:72" x14ac:dyDescent="0.3">
      <c r="A48">
        <v>237333</v>
      </c>
      <c r="C48">
        <v>1</v>
      </c>
      <c r="D48">
        <v>1</v>
      </c>
      <c r="E48">
        <v>1</v>
      </c>
      <c r="F48" t="s">
        <v>0</v>
      </c>
      <c r="G48" t="s">
        <v>24</v>
      </c>
      <c r="H48" t="s">
        <v>1609</v>
      </c>
      <c r="I48" t="s">
        <v>26</v>
      </c>
      <c r="K48">
        <v>1</v>
      </c>
      <c r="L48" t="s">
        <v>4</v>
      </c>
      <c r="M48">
        <v>101907</v>
      </c>
      <c r="N48" t="s">
        <v>5</v>
      </c>
      <c r="T48" t="s">
        <v>1610</v>
      </c>
      <c r="U48" s="1">
        <v>1</v>
      </c>
      <c r="V48" t="s">
        <v>7</v>
      </c>
      <c r="W48" t="s">
        <v>1571</v>
      </c>
      <c r="X48" t="s">
        <v>1572</v>
      </c>
      <c r="Y48" s="3">
        <v>6</v>
      </c>
      <c r="Z48" s="4">
        <v>602</v>
      </c>
      <c r="AA48" s="4" t="s">
        <v>1571</v>
      </c>
      <c r="AB48" t="s">
        <v>1611</v>
      </c>
      <c r="AC48">
        <v>2014</v>
      </c>
      <c r="AD48">
        <v>5</v>
      </c>
      <c r="AE48">
        <v>31</v>
      </c>
      <c r="AF48" t="s">
        <v>369</v>
      </c>
      <c r="AG48" t="s">
        <v>369</v>
      </c>
      <c r="AH48">
        <v>232407</v>
      </c>
      <c r="AI48">
        <v>6630820</v>
      </c>
      <c r="AJ48" s="4">
        <v>233000</v>
      </c>
      <c r="AK48" s="4">
        <v>6631000</v>
      </c>
      <c r="AL48">
        <v>1</v>
      </c>
      <c r="AN48">
        <v>8</v>
      </c>
      <c r="AO48" t="s">
        <v>30</v>
      </c>
      <c r="AQ48">
        <v>101907</v>
      </c>
      <c r="AS48" s="5" t="s">
        <v>14</v>
      </c>
      <c r="AT48">
        <v>1</v>
      </c>
      <c r="AU48" t="s">
        <v>15</v>
      </c>
      <c r="AV48" t="s">
        <v>1612</v>
      </c>
      <c r="AW48" t="s">
        <v>1613</v>
      </c>
      <c r="AX48">
        <v>8</v>
      </c>
      <c r="AY48" t="s">
        <v>33</v>
      </c>
      <c r="AZ48" t="s">
        <v>34</v>
      </c>
      <c r="BB48" s="6">
        <v>42976</v>
      </c>
      <c r="BC48" s="7" t="s">
        <v>18</v>
      </c>
      <c r="BE48">
        <v>3</v>
      </c>
      <c r="BF48">
        <v>446513</v>
      </c>
      <c r="BH48" t="s">
        <v>1614</v>
      </c>
      <c r="BJ48" t="s">
        <v>1615</v>
      </c>
      <c r="BT48">
        <v>237333</v>
      </c>
    </row>
    <row r="49" spans="1:72" x14ac:dyDescent="0.3">
      <c r="A49">
        <v>203324</v>
      </c>
      <c r="C49">
        <v>1</v>
      </c>
      <c r="D49">
        <v>1</v>
      </c>
      <c r="E49">
        <v>1</v>
      </c>
      <c r="F49" t="s">
        <v>0</v>
      </c>
      <c r="G49" t="s">
        <v>37</v>
      </c>
      <c r="H49" t="s">
        <v>1624</v>
      </c>
      <c r="I49" s="8" t="str">
        <f>HYPERLINK(AP49,"Foto")</f>
        <v>Foto</v>
      </c>
      <c r="K49">
        <v>1</v>
      </c>
      <c r="L49" t="s">
        <v>4</v>
      </c>
      <c r="M49">
        <v>101907</v>
      </c>
      <c r="N49" t="s">
        <v>5</v>
      </c>
      <c r="T49" t="s">
        <v>1625</v>
      </c>
      <c r="U49" s="1">
        <v>1</v>
      </c>
      <c r="V49" t="s">
        <v>7</v>
      </c>
      <c r="W49" t="s">
        <v>1626</v>
      </c>
      <c r="X49" t="s">
        <v>1572</v>
      </c>
      <c r="Y49" s="3">
        <v>6</v>
      </c>
      <c r="Z49" s="4">
        <v>604</v>
      </c>
      <c r="AA49" s="4" t="s">
        <v>1626</v>
      </c>
      <c r="AB49" t="s">
        <v>1627</v>
      </c>
      <c r="AC49">
        <v>2016</v>
      </c>
      <c r="AD49">
        <v>7</v>
      </c>
      <c r="AE49">
        <v>5</v>
      </c>
      <c r="AF49" t="s">
        <v>1628</v>
      </c>
      <c r="AH49">
        <v>200176</v>
      </c>
      <c r="AI49">
        <v>6621296</v>
      </c>
      <c r="AJ49" s="4">
        <v>201000</v>
      </c>
      <c r="AK49" s="4">
        <v>6621000</v>
      </c>
      <c r="AL49">
        <v>10</v>
      </c>
      <c r="AN49">
        <v>1010</v>
      </c>
      <c r="AP49" s="6" t="s">
        <v>1629</v>
      </c>
      <c r="AQ49">
        <v>101907</v>
      </c>
      <c r="AS49" s="5" t="s">
        <v>14</v>
      </c>
      <c r="AT49">
        <v>1</v>
      </c>
      <c r="AU49" t="s">
        <v>15</v>
      </c>
      <c r="AV49" t="s">
        <v>1630</v>
      </c>
      <c r="AW49" t="s">
        <v>1631</v>
      </c>
      <c r="AX49">
        <v>1010</v>
      </c>
      <c r="AY49" t="s">
        <v>46</v>
      </c>
      <c r="AZ49" t="s">
        <v>47</v>
      </c>
      <c r="BA49">
        <v>1</v>
      </c>
      <c r="BB49" s="6">
        <v>43710.333333333299</v>
      </c>
      <c r="BC49" s="7" t="s">
        <v>18</v>
      </c>
      <c r="BE49">
        <v>6</v>
      </c>
      <c r="BF49">
        <v>117729</v>
      </c>
      <c r="BH49" t="s">
        <v>1632</v>
      </c>
      <c r="BT49">
        <v>203324</v>
      </c>
    </row>
    <row r="50" spans="1:72" x14ac:dyDescent="0.3">
      <c r="A50">
        <v>205589</v>
      </c>
      <c r="C50">
        <v>1</v>
      </c>
      <c r="D50">
        <v>1</v>
      </c>
      <c r="E50">
        <v>1</v>
      </c>
      <c r="F50" t="s">
        <v>0</v>
      </c>
      <c r="G50" t="s">
        <v>37</v>
      </c>
      <c r="H50" t="s">
        <v>1633</v>
      </c>
      <c r="I50" t="s">
        <v>3</v>
      </c>
      <c r="K50">
        <v>1</v>
      </c>
      <c r="L50" t="s">
        <v>4</v>
      </c>
      <c r="M50">
        <v>101907</v>
      </c>
      <c r="N50" t="s">
        <v>5</v>
      </c>
      <c r="T50" t="s">
        <v>1634</v>
      </c>
      <c r="U50" s="1">
        <v>1</v>
      </c>
      <c r="V50" t="s">
        <v>7</v>
      </c>
      <c r="W50" t="s">
        <v>1626</v>
      </c>
      <c r="X50" t="s">
        <v>1572</v>
      </c>
      <c r="Y50" s="3">
        <v>6</v>
      </c>
      <c r="Z50" s="4">
        <v>604</v>
      </c>
      <c r="AA50" s="4" t="s">
        <v>1626</v>
      </c>
      <c r="AB50" t="s">
        <v>1635</v>
      </c>
      <c r="AC50">
        <v>2018</v>
      </c>
      <c r="AD50">
        <v>6</v>
      </c>
      <c r="AE50">
        <v>12</v>
      </c>
      <c r="AF50" t="s">
        <v>1636</v>
      </c>
      <c r="AH50">
        <v>205291</v>
      </c>
      <c r="AI50">
        <v>6614434</v>
      </c>
      <c r="AJ50" s="4">
        <v>205000</v>
      </c>
      <c r="AK50" s="4">
        <v>6615000</v>
      </c>
      <c r="AL50">
        <v>50</v>
      </c>
      <c r="AN50">
        <v>1010</v>
      </c>
      <c r="AP50" s="6" t="s">
        <v>1637</v>
      </c>
      <c r="AQ50">
        <v>101907</v>
      </c>
      <c r="AS50" s="5" t="s">
        <v>14</v>
      </c>
      <c r="AT50">
        <v>1</v>
      </c>
      <c r="AU50" t="s">
        <v>15</v>
      </c>
      <c r="AV50" t="s">
        <v>1638</v>
      </c>
      <c r="AW50" t="s">
        <v>1639</v>
      </c>
      <c r="AX50">
        <v>1010</v>
      </c>
      <c r="AY50" t="s">
        <v>46</v>
      </c>
      <c r="AZ50" t="s">
        <v>47</v>
      </c>
      <c r="BB50" s="6">
        <v>43525.980960648201</v>
      </c>
      <c r="BC50" s="7" t="s">
        <v>18</v>
      </c>
      <c r="BE50">
        <v>6</v>
      </c>
      <c r="BF50">
        <v>193891</v>
      </c>
      <c r="BH50" t="s">
        <v>1640</v>
      </c>
      <c r="BT50">
        <v>205589</v>
      </c>
    </row>
    <row r="51" spans="1:72" x14ac:dyDescent="0.3">
      <c r="A51">
        <v>206067</v>
      </c>
      <c r="C51">
        <v>1</v>
      </c>
      <c r="D51">
        <v>1</v>
      </c>
      <c r="E51">
        <v>1</v>
      </c>
      <c r="F51" t="s">
        <v>0</v>
      </c>
      <c r="G51" t="s">
        <v>1</v>
      </c>
      <c r="H51" t="s">
        <v>1647</v>
      </c>
      <c r="I51" t="s">
        <v>3</v>
      </c>
      <c r="K51">
        <v>1</v>
      </c>
      <c r="L51" t="s">
        <v>4</v>
      </c>
      <c r="M51">
        <v>101907</v>
      </c>
      <c r="N51" t="s">
        <v>5</v>
      </c>
      <c r="T51" t="s">
        <v>1648</v>
      </c>
      <c r="U51" s="1">
        <v>1</v>
      </c>
      <c r="V51" t="s">
        <v>7</v>
      </c>
      <c r="W51" t="s">
        <v>1626</v>
      </c>
      <c r="X51" t="s">
        <v>1572</v>
      </c>
      <c r="Y51" s="3">
        <v>6</v>
      </c>
      <c r="Z51" s="4">
        <v>604</v>
      </c>
      <c r="AA51" s="4" t="s">
        <v>1626</v>
      </c>
      <c r="AB51" t="s">
        <v>1649</v>
      </c>
      <c r="AC51">
        <v>2020</v>
      </c>
      <c r="AD51">
        <v>6</v>
      </c>
      <c r="AE51">
        <v>10</v>
      </c>
      <c r="AF51" t="s">
        <v>409</v>
      </c>
      <c r="AG51" t="s">
        <v>409</v>
      </c>
      <c r="AH51">
        <v>206436</v>
      </c>
      <c r="AI51">
        <v>6613188</v>
      </c>
      <c r="AJ51" s="4">
        <v>207000</v>
      </c>
      <c r="AK51" s="4">
        <v>6613000</v>
      </c>
      <c r="AL51">
        <v>400</v>
      </c>
      <c r="AN51">
        <v>59</v>
      </c>
      <c r="AQ51">
        <v>101907</v>
      </c>
      <c r="AS51" s="5" t="s">
        <v>14</v>
      </c>
      <c r="AT51">
        <v>1</v>
      </c>
      <c r="AU51" t="s">
        <v>15</v>
      </c>
      <c r="AV51" t="s">
        <v>1650</v>
      </c>
      <c r="AW51" t="s">
        <v>1647</v>
      </c>
      <c r="AX51">
        <v>59</v>
      </c>
      <c r="AY51" t="s">
        <v>1</v>
      </c>
      <c r="AZ51" t="s">
        <v>17</v>
      </c>
      <c r="BB51" s="6">
        <v>44150</v>
      </c>
      <c r="BC51" s="7" t="s">
        <v>18</v>
      </c>
      <c r="BE51">
        <v>4</v>
      </c>
      <c r="BF51">
        <v>393304</v>
      </c>
      <c r="BH51" t="s">
        <v>1651</v>
      </c>
      <c r="BT51">
        <v>206067</v>
      </c>
    </row>
    <row r="52" spans="1:72" x14ac:dyDescent="0.3">
      <c r="A52">
        <v>207021</v>
      </c>
      <c r="C52">
        <v>1</v>
      </c>
      <c r="D52">
        <v>1</v>
      </c>
      <c r="E52">
        <v>1</v>
      </c>
      <c r="F52" t="s">
        <v>0</v>
      </c>
      <c r="G52" t="s">
        <v>37</v>
      </c>
      <c r="H52" t="s">
        <v>1654</v>
      </c>
      <c r="I52" t="s">
        <v>3</v>
      </c>
      <c r="K52">
        <v>1</v>
      </c>
      <c r="L52" t="s">
        <v>4</v>
      </c>
      <c r="M52">
        <v>101907</v>
      </c>
      <c r="N52" t="s">
        <v>5</v>
      </c>
      <c r="T52" t="s">
        <v>1655</v>
      </c>
      <c r="U52" s="1">
        <v>1</v>
      </c>
      <c r="V52" t="s">
        <v>7</v>
      </c>
      <c r="W52" t="s">
        <v>1626</v>
      </c>
      <c r="X52" t="s">
        <v>1572</v>
      </c>
      <c r="Y52" s="3">
        <v>6</v>
      </c>
      <c r="Z52" s="4">
        <v>604</v>
      </c>
      <c r="AA52" s="4" t="s">
        <v>1626</v>
      </c>
      <c r="AB52" t="s">
        <v>1656</v>
      </c>
      <c r="AC52">
        <v>2018</v>
      </c>
      <c r="AD52">
        <v>6</v>
      </c>
      <c r="AE52">
        <v>12</v>
      </c>
      <c r="AF52" t="s">
        <v>1636</v>
      </c>
      <c r="AH52">
        <v>208462</v>
      </c>
      <c r="AI52">
        <v>6610649</v>
      </c>
      <c r="AJ52" s="4">
        <v>209000</v>
      </c>
      <c r="AK52" s="4">
        <v>6611000</v>
      </c>
      <c r="AL52">
        <v>50</v>
      </c>
      <c r="AN52">
        <v>1010</v>
      </c>
      <c r="AP52" s="6" t="s">
        <v>1657</v>
      </c>
      <c r="AQ52">
        <v>101907</v>
      </c>
      <c r="AS52" s="5" t="s">
        <v>14</v>
      </c>
      <c r="AT52">
        <v>1</v>
      </c>
      <c r="AU52" t="s">
        <v>15</v>
      </c>
      <c r="AV52" t="s">
        <v>1658</v>
      </c>
      <c r="AW52" t="s">
        <v>1659</v>
      </c>
      <c r="AX52">
        <v>1010</v>
      </c>
      <c r="AY52" t="s">
        <v>46</v>
      </c>
      <c r="AZ52" t="s">
        <v>47</v>
      </c>
      <c r="BB52" s="6">
        <v>43525.980972222198</v>
      </c>
      <c r="BC52" s="7" t="s">
        <v>18</v>
      </c>
      <c r="BE52">
        <v>6</v>
      </c>
      <c r="BF52">
        <v>193897</v>
      </c>
      <c r="BH52" t="s">
        <v>1660</v>
      </c>
      <c r="BT52">
        <v>207021</v>
      </c>
    </row>
    <row r="53" spans="1:72" x14ac:dyDescent="0.3">
      <c r="A53">
        <v>226256</v>
      </c>
      <c r="C53">
        <v>1</v>
      </c>
      <c r="D53">
        <v>1</v>
      </c>
      <c r="E53">
        <v>1</v>
      </c>
      <c r="F53" t="s">
        <v>0</v>
      </c>
      <c r="G53" t="s">
        <v>37</v>
      </c>
      <c r="H53" t="s">
        <v>1661</v>
      </c>
      <c r="I53" s="8" t="str">
        <f>HYPERLINK(AP53,"Foto")</f>
        <v>Foto</v>
      </c>
      <c r="K53">
        <v>1</v>
      </c>
      <c r="L53" t="s">
        <v>4</v>
      </c>
      <c r="M53">
        <v>101907</v>
      </c>
      <c r="N53" t="s">
        <v>5</v>
      </c>
      <c r="T53" t="s">
        <v>1662</v>
      </c>
      <c r="U53" s="1">
        <v>1</v>
      </c>
      <c r="V53" t="s">
        <v>7</v>
      </c>
      <c r="W53" t="s">
        <v>1663</v>
      </c>
      <c r="X53" t="s">
        <v>1572</v>
      </c>
      <c r="Y53" s="3">
        <v>6</v>
      </c>
      <c r="Z53" s="4">
        <v>605</v>
      </c>
      <c r="AA53" s="4" t="s">
        <v>1663</v>
      </c>
      <c r="AB53" t="s">
        <v>1664</v>
      </c>
      <c r="AC53">
        <v>2017</v>
      </c>
      <c r="AD53">
        <v>5</v>
      </c>
      <c r="AE53">
        <v>24</v>
      </c>
      <c r="AF53" t="s">
        <v>1665</v>
      </c>
      <c r="AH53">
        <v>228047</v>
      </c>
      <c r="AI53">
        <v>6671612</v>
      </c>
      <c r="AJ53" s="4">
        <v>229000</v>
      </c>
      <c r="AK53" s="4">
        <v>6671000</v>
      </c>
      <c r="AL53">
        <v>5</v>
      </c>
      <c r="AN53">
        <v>1010</v>
      </c>
      <c r="AO53" t="s">
        <v>1065</v>
      </c>
      <c r="AP53" s="6" t="s">
        <v>1666</v>
      </c>
      <c r="AQ53">
        <v>101907</v>
      </c>
      <c r="AS53" s="5" t="s">
        <v>14</v>
      </c>
      <c r="AT53">
        <v>1</v>
      </c>
      <c r="AU53" t="s">
        <v>15</v>
      </c>
      <c r="AV53" t="s">
        <v>1667</v>
      </c>
      <c r="AW53" t="s">
        <v>1668</v>
      </c>
      <c r="AX53">
        <v>1010</v>
      </c>
      <c r="AY53" t="s">
        <v>46</v>
      </c>
      <c r="AZ53" t="s">
        <v>47</v>
      </c>
      <c r="BA53">
        <v>1</v>
      </c>
      <c r="BB53" s="6">
        <v>43991.959027777797</v>
      </c>
      <c r="BC53" s="7" t="s">
        <v>18</v>
      </c>
      <c r="BE53">
        <v>6</v>
      </c>
      <c r="BF53">
        <v>152825</v>
      </c>
      <c r="BH53" t="s">
        <v>1669</v>
      </c>
      <c r="BT53">
        <v>226256</v>
      </c>
    </row>
    <row r="54" spans="1:72" x14ac:dyDescent="0.3">
      <c r="A54">
        <v>227921</v>
      </c>
      <c r="C54">
        <v>1</v>
      </c>
      <c r="D54">
        <v>1</v>
      </c>
      <c r="E54">
        <v>1</v>
      </c>
      <c r="F54" t="s">
        <v>0</v>
      </c>
      <c r="G54" t="s">
        <v>37</v>
      </c>
      <c r="H54" t="s">
        <v>1675</v>
      </c>
      <c r="I54" s="8" t="str">
        <f>HYPERLINK(AP54,"Foto")</f>
        <v>Foto</v>
      </c>
      <c r="K54">
        <v>1</v>
      </c>
      <c r="L54" t="s">
        <v>4</v>
      </c>
      <c r="M54">
        <v>101907</v>
      </c>
      <c r="N54" t="s">
        <v>5</v>
      </c>
      <c r="T54" t="s">
        <v>1676</v>
      </c>
      <c r="U54" s="1">
        <v>1</v>
      </c>
      <c r="V54" t="s">
        <v>7</v>
      </c>
      <c r="W54" t="s">
        <v>1663</v>
      </c>
      <c r="X54" t="s">
        <v>1572</v>
      </c>
      <c r="Y54" s="3">
        <v>6</v>
      </c>
      <c r="Z54" s="4">
        <v>605</v>
      </c>
      <c r="AA54" s="4" t="s">
        <v>1663</v>
      </c>
      <c r="AB54" t="s">
        <v>1677</v>
      </c>
      <c r="AC54">
        <v>2017</v>
      </c>
      <c r="AD54">
        <v>5</v>
      </c>
      <c r="AE54">
        <v>27</v>
      </c>
      <c r="AF54" t="s">
        <v>1665</v>
      </c>
      <c r="AH54">
        <v>228601</v>
      </c>
      <c r="AI54">
        <v>6672445</v>
      </c>
      <c r="AJ54" s="4">
        <v>229000</v>
      </c>
      <c r="AK54" s="4">
        <v>6673000</v>
      </c>
      <c r="AL54">
        <v>10</v>
      </c>
      <c r="AN54">
        <v>1010</v>
      </c>
      <c r="AP54" s="6" t="s">
        <v>1678</v>
      </c>
      <c r="AQ54">
        <v>101907</v>
      </c>
      <c r="AS54" s="5" t="s">
        <v>14</v>
      </c>
      <c r="AT54">
        <v>1</v>
      </c>
      <c r="AU54" t="s">
        <v>15</v>
      </c>
      <c r="AV54" t="s">
        <v>1679</v>
      </c>
      <c r="AW54" t="s">
        <v>1680</v>
      </c>
      <c r="AX54">
        <v>1010</v>
      </c>
      <c r="AY54" t="s">
        <v>46</v>
      </c>
      <c r="AZ54" t="s">
        <v>47</v>
      </c>
      <c r="BA54">
        <v>1</v>
      </c>
      <c r="BB54" s="6">
        <v>43991.959027777797</v>
      </c>
      <c r="BC54" s="7" t="s">
        <v>18</v>
      </c>
      <c r="BE54">
        <v>6</v>
      </c>
      <c r="BF54">
        <v>232036</v>
      </c>
      <c r="BH54" t="s">
        <v>1681</v>
      </c>
      <c r="BT54">
        <v>227921</v>
      </c>
    </row>
    <row r="55" spans="1:72" x14ac:dyDescent="0.3">
      <c r="A55">
        <v>252167</v>
      </c>
      <c r="C55">
        <v>1</v>
      </c>
      <c r="D55">
        <v>1</v>
      </c>
      <c r="E55">
        <v>1</v>
      </c>
      <c r="F55" t="s">
        <v>0</v>
      </c>
      <c r="G55" t="s">
        <v>37</v>
      </c>
      <c r="H55" t="s">
        <v>1698</v>
      </c>
      <c r="I55" t="s">
        <v>3</v>
      </c>
      <c r="K55">
        <v>1</v>
      </c>
      <c r="L55" t="s">
        <v>4</v>
      </c>
      <c r="M55">
        <v>101907</v>
      </c>
      <c r="N55" t="s">
        <v>5</v>
      </c>
      <c r="T55" t="s">
        <v>1699</v>
      </c>
      <c r="U55" s="1">
        <v>1</v>
      </c>
      <c r="V55" t="s">
        <v>7</v>
      </c>
      <c r="W55" t="s">
        <v>1663</v>
      </c>
      <c r="X55" t="s">
        <v>1572</v>
      </c>
      <c r="Y55" s="3">
        <v>6</v>
      </c>
      <c r="Z55" s="4">
        <v>605</v>
      </c>
      <c r="AA55" s="4" t="s">
        <v>1663</v>
      </c>
      <c r="AB55" t="s">
        <v>1700</v>
      </c>
      <c r="AC55">
        <v>2021</v>
      </c>
      <c r="AD55">
        <v>9</v>
      </c>
      <c r="AE55">
        <v>26</v>
      </c>
      <c r="AF55" t="s">
        <v>1701</v>
      </c>
      <c r="AH55">
        <v>236558</v>
      </c>
      <c r="AI55">
        <v>6674897</v>
      </c>
      <c r="AJ55" s="4">
        <v>237000</v>
      </c>
      <c r="AK55" s="4">
        <v>6675000</v>
      </c>
      <c r="AL55">
        <v>10</v>
      </c>
      <c r="AN55">
        <v>1010</v>
      </c>
      <c r="AO55" t="s">
        <v>1702</v>
      </c>
      <c r="AP55" s="6" t="s">
        <v>1703</v>
      </c>
      <c r="AQ55">
        <v>101907</v>
      </c>
      <c r="AS55" s="5" t="s">
        <v>14</v>
      </c>
      <c r="AT55">
        <v>1</v>
      </c>
      <c r="AU55" t="s">
        <v>15</v>
      </c>
      <c r="AV55" t="s">
        <v>1704</v>
      </c>
      <c r="AW55" t="s">
        <v>1705</v>
      </c>
      <c r="AX55">
        <v>1010</v>
      </c>
      <c r="AY55" t="s">
        <v>46</v>
      </c>
      <c r="AZ55" t="s">
        <v>47</v>
      </c>
      <c r="BB55" s="6">
        <v>44465.692071759302</v>
      </c>
      <c r="BC55" s="7" t="s">
        <v>18</v>
      </c>
      <c r="BE55">
        <v>6</v>
      </c>
      <c r="BF55">
        <v>280774</v>
      </c>
      <c r="BH55" t="s">
        <v>1706</v>
      </c>
      <c r="BT55">
        <v>252167</v>
      </c>
    </row>
    <row r="56" spans="1:72" x14ac:dyDescent="0.3">
      <c r="A56">
        <v>261431</v>
      </c>
      <c r="C56">
        <v>1</v>
      </c>
      <c r="D56">
        <v>1</v>
      </c>
      <c r="E56">
        <v>1</v>
      </c>
      <c r="F56" t="s">
        <v>0</v>
      </c>
      <c r="G56" t="s">
        <v>37</v>
      </c>
      <c r="H56" t="s">
        <v>1721</v>
      </c>
      <c r="I56" s="8" t="str">
        <f>HYPERLINK(AP56,"Foto")</f>
        <v>Foto</v>
      </c>
      <c r="K56">
        <v>1</v>
      </c>
      <c r="L56" t="s">
        <v>4</v>
      </c>
      <c r="M56">
        <v>101907</v>
      </c>
      <c r="N56" t="s">
        <v>5</v>
      </c>
      <c r="T56" t="s">
        <v>1722</v>
      </c>
      <c r="U56" s="1">
        <v>1</v>
      </c>
      <c r="V56" t="s">
        <v>7</v>
      </c>
      <c r="W56" t="s">
        <v>1663</v>
      </c>
      <c r="X56" t="s">
        <v>1572</v>
      </c>
      <c r="Y56" s="3">
        <v>6</v>
      </c>
      <c r="Z56" s="4">
        <v>605</v>
      </c>
      <c r="AA56" s="4" t="s">
        <v>1663</v>
      </c>
      <c r="AB56" t="s">
        <v>1723</v>
      </c>
      <c r="AC56">
        <v>2020</v>
      </c>
      <c r="AD56">
        <v>9</v>
      </c>
      <c r="AE56">
        <v>10</v>
      </c>
      <c r="AF56" t="s">
        <v>1724</v>
      </c>
      <c r="AH56">
        <v>239488</v>
      </c>
      <c r="AI56">
        <v>6683741</v>
      </c>
      <c r="AJ56" s="4">
        <v>239000</v>
      </c>
      <c r="AK56" s="4">
        <v>6683000</v>
      </c>
      <c r="AL56">
        <v>5</v>
      </c>
      <c r="AN56">
        <v>1010</v>
      </c>
      <c r="AP56" s="6" t="s">
        <v>1725</v>
      </c>
      <c r="AQ56">
        <v>101907</v>
      </c>
      <c r="AS56" s="5" t="s">
        <v>14</v>
      </c>
      <c r="AT56">
        <v>1</v>
      </c>
      <c r="AU56" t="s">
        <v>15</v>
      </c>
      <c r="AV56" t="s">
        <v>1726</v>
      </c>
      <c r="AW56" t="s">
        <v>1727</v>
      </c>
      <c r="AX56">
        <v>1010</v>
      </c>
      <c r="AY56" t="s">
        <v>46</v>
      </c>
      <c r="AZ56" t="s">
        <v>47</v>
      </c>
      <c r="BA56">
        <v>1</v>
      </c>
      <c r="BB56" s="6">
        <v>44084.731145833299</v>
      </c>
      <c r="BC56" s="7" t="s">
        <v>18</v>
      </c>
      <c r="BE56">
        <v>6</v>
      </c>
      <c r="BF56">
        <v>250049</v>
      </c>
      <c r="BH56" t="s">
        <v>1728</v>
      </c>
      <c r="BT56">
        <v>261431</v>
      </c>
    </row>
    <row r="57" spans="1:72" x14ac:dyDescent="0.3">
      <c r="A57">
        <v>237500</v>
      </c>
      <c r="C57">
        <v>1</v>
      </c>
      <c r="D57">
        <v>1</v>
      </c>
      <c r="E57">
        <v>1</v>
      </c>
      <c r="F57" t="s">
        <v>0</v>
      </c>
      <c r="G57" t="s">
        <v>37</v>
      </c>
      <c r="H57" t="s">
        <v>1729</v>
      </c>
      <c r="I57" s="8" t="str">
        <f>HYPERLINK(AP57,"Foto")</f>
        <v>Foto</v>
      </c>
      <c r="K57">
        <v>1</v>
      </c>
      <c r="L57" t="s">
        <v>4</v>
      </c>
      <c r="M57">
        <v>101907</v>
      </c>
      <c r="N57" t="s">
        <v>5</v>
      </c>
      <c r="T57" t="s">
        <v>1730</v>
      </c>
      <c r="U57" s="1">
        <v>1</v>
      </c>
      <c r="V57" t="s">
        <v>7</v>
      </c>
      <c r="W57" t="s">
        <v>1731</v>
      </c>
      <c r="X57" t="s">
        <v>1572</v>
      </c>
      <c r="Y57" s="3">
        <v>6</v>
      </c>
      <c r="Z57" s="4">
        <v>612</v>
      </c>
      <c r="AA57" s="4" t="s">
        <v>1731</v>
      </c>
      <c r="AB57" t="s">
        <v>1732</v>
      </c>
      <c r="AC57">
        <v>2017</v>
      </c>
      <c r="AD57">
        <v>6</v>
      </c>
      <c r="AE57">
        <v>1</v>
      </c>
      <c r="AF57" t="s">
        <v>1733</v>
      </c>
      <c r="AH57">
        <v>232451</v>
      </c>
      <c r="AI57">
        <v>6668876</v>
      </c>
      <c r="AJ57" s="4">
        <v>233000</v>
      </c>
      <c r="AK57" s="4">
        <v>6669000</v>
      </c>
      <c r="AL57">
        <v>100</v>
      </c>
      <c r="AN57">
        <v>1010</v>
      </c>
      <c r="AP57" s="6" t="s">
        <v>1734</v>
      </c>
      <c r="AQ57">
        <v>101907</v>
      </c>
      <c r="AS57" s="5" t="s">
        <v>14</v>
      </c>
      <c r="AT57">
        <v>1</v>
      </c>
      <c r="AU57" t="s">
        <v>15</v>
      </c>
      <c r="AV57" t="s">
        <v>1735</v>
      </c>
      <c r="AW57" t="s">
        <v>1736</v>
      </c>
      <c r="AX57">
        <v>1010</v>
      </c>
      <c r="AY57" t="s">
        <v>46</v>
      </c>
      <c r="AZ57" t="s">
        <v>47</v>
      </c>
      <c r="BA57">
        <v>1</v>
      </c>
      <c r="BB57" s="6">
        <v>43710.333333333299</v>
      </c>
      <c r="BC57" s="7" t="s">
        <v>18</v>
      </c>
      <c r="BE57">
        <v>6</v>
      </c>
      <c r="BF57">
        <v>122237</v>
      </c>
      <c r="BH57" t="s">
        <v>1737</v>
      </c>
      <c r="BT57">
        <v>237500</v>
      </c>
    </row>
    <row r="58" spans="1:72" x14ac:dyDescent="0.3">
      <c r="A58">
        <v>245408</v>
      </c>
      <c r="C58">
        <v>1</v>
      </c>
      <c r="D58">
        <v>1</v>
      </c>
      <c r="E58">
        <v>1</v>
      </c>
      <c r="F58" t="s">
        <v>0</v>
      </c>
      <c r="G58" t="s">
        <v>1</v>
      </c>
      <c r="H58" t="s">
        <v>1742</v>
      </c>
      <c r="I58" t="s">
        <v>3</v>
      </c>
      <c r="K58">
        <v>1</v>
      </c>
      <c r="L58" t="s">
        <v>4</v>
      </c>
      <c r="M58">
        <v>101907</v>
      </c>
      <c r="N58" t="s">
        <v>5</v>
      </c>
      <c r="T58" t="s">
        <v>1743</v>
      </c>
      <c r="U58" s="1">
        <v>1</v>
      </c>
      <c r="V58" t="s">
        <v>7</v>
      </c>
      <c r="W58" t="s">
        <v>1731</v>
      </c>
      <c r="X58" t="s">
        <v>1572</v>
      </c>
      <c r="Y58" s="3">
        <v>6</v>
      </c>
      <c r="Z58" s="4">
        <v>612</v>
      </c>
      <c r="AA58" s="4" t="s">
        <v>1731</v>
      </c>
      <c r="AB58" t="s">
        <v>1744</v>
      </c>
      <c r="AC58">
        <v>2021</v>
      </c>
      <c r="AD58">
        <v>6</v>
      </c>
      <c r="AE58">
        <v>2</v>
      </c>
      <c r="AF58" t="s">
        <v>353</v>
      </c>
      <c r="AG58" t="s">
        <v>353</v>
      </c>
      <c r="AH58">
        <v>234346</v>
      </c>
      <c r="AI58">
        <v>6670283</v>
      </c>
      <c r="AJ58" s="4">
        <v>235000</v>
      </c>
      <c r="AK58" s="4">
        <v>6671000</v>
      </c>
      <c r="AL58">
        <v>5</v>
      </c>
      <c r="AN58">
        <v>59</v>
      </c>
      <c r="AQ58">
        <v>101907</v>
      </c>
      <c r="AS58" s="5" t="s">
        <v>14</v>
      </c>
      <c r="AT58">
        <v>1</v>
      </c>
      <c r="AU58" t="s">
        <v>15</v>
      </c>
      <c r="AV58" t="s">
        <v>1745</v>
      </c>
      <c r="AW58" t="s">
        <v>1742</v>
      </c>
      <c r="AX58">
        <v>59</v>
      </c>
      <c r="AY58" t="s">
        <v>1</v>
      </c>
      <c r="AZ58" t="s">
        <v>17</v>
      </c>
      <c r="BB58" s="6">
        <v>44352</v>
      </c>
      <c r="BC58" s="7" t="s">
        <v>18</v>
      </c>
      <c r="BE58">
        <v>4</v>
      </c>
      <c r="BF58">
        <v>394671</v>
      </c>
      <c r="BH58" t="s">
        <v>1746</v>
      </c>
      <c r="BT58">
        <v>245408</v>
      </c>
    </row>
    <row r="59" spans="1:72" x14ac:dyDescent="0.3">
      <c r="A59">
        <v>185493</v>
      </c>
      <c r="C59">
        <v>1</v>
      </c>
      <c r="D59">
        <v>1</v>
      </c>
      <c r="E59">
        <v>1</v>
      </c>
      <c r="F59" t="s">
        <v>0</v>
      </c>
      <c r="G59" t="s">
        <v>37</v>
      </c>
      <c r="H59" t="s">
        <v>1769</v>
      </c>
      <c r="I59" s="8" t="str">
        <f>HYPERLINK(AP59,"Foto")</f>
        <v>Foto</v>
      </c>
      <c r="K59">
        <v>1</v>
      </c>
      <c r="L59" t="s">
        <v>4</v>
      </c>
      <c r="M59">
        <v>101907</v>
      </c>
      <c r="N59" t="s">
        <v>5</v>
      </c>
      <c r="T59" t="s">
        <v>1770</v>
      </c>
      <c r="U59" s="1">
        <v>1</v>
      </c>
      <c r="V59" t="s">
        <v>7</v>
      </c>
      <c r="W59" t="s">
        <v>1771</v>
      </c>
      <c r="X59" t="s">
        <v>1572</v>
      </c>
      <c r="Y59" s="3">
        <v>6</v>
      </c>
      <c r="Z59" s="4">
        <v>616</v>
      </c>
      <c r="AA59" s="4" t="s">
        <v>539</v>
      </c>
      <c r="AB59" t="s">
        <v>1772</v>
      </c>
      <c r="AC59">
        <v>2020</v>
      </c>
      <c r="AD59">
        <v>6</v>
      </c>
      <c r="AE59">
        <v>7</v>
      </c>
      <c r="AF59" t="s">
        <v>1773</v>
      </c>
      <c r="AH59">
        <v>177245</v>
      </c>
      <c r="AI59">
        <v>6729817</v>
      </c>
      <c r="AJ59" s="4">
        <v>177000</v>
      </c>
      <c r="AK59" s="4">
        <v>6729000</v>
      </c>
      <c r="AL59">
        <v>100</v>
      </c>
      <c r="AN59">
        <v>1010</v>
      </c>
      <c r="AP59" s="6" t="s">
        <v>1774</v>
      </c>
      <c r="AQ59">
        <v>101907</v>
      </c>
      <c r="AS59" s="5" t="s">
        <v>14</v>
      </c>
      <c r="AT59">
        <v>1</v>
      </c>
      <c r="AU59" t="s">
        <v>15</v>
      </c>
      <c r="AV59" t="s">
        <v>1775</v>
      </c>
      <c r="AW59" t="s">
        <v>1776</v>
      </c>
      <c r="AX59">
        <v>1010</v>
      </c>
      <c r="AY59" t="s">
        <v>46</v>
      </c>
      <c r="AZ59" t="s">
        <v>47</v>
      </c>
      <c r="BA59">
        <v>1</v>
      </c>
      <c r="BB59" s="6">
        <v>44238.025787036997</v>
      </c>
      <c r="BC59" s="7" t="s">
        <v>18</v>
      </c>
      <c r="BE59">
        <v>6</v>
      </c>
      <c r="BF59">
        <v>265499</v>
      </c>
      <c r="BH59" t="s">
        <v>1777</v>
      </c>
      <c r="BT59">
        <v>185493</v>
      </c>
    </row>
    <row r="60" spans="1:72" x14ac:dyDescent="0.3">
      <c r="A60">
        <v>207838</v>
      </c>
      <c r="C60">
        <v>1</v>
      </c>
      <c r="D60">
        <v>1</v>
      </c>
      <c r="E60">
        <v>1</v>
      </c>
      <c r="F60" t="s">
        <v>0</v>
      </c>
      <c r="G60" t="s">
        <v>24</v>
      </c>
      <c r="H60" t="s">
        <v>1812</v>
      </c>
      <c r="I60" s="8" t="str">
        <f>HYPERLINK(AP60,"Hb")</f>
        <v>Hb</v>
      </c>
      <c r="K60">
        <v>1</v>
      </c>
      <c r="L60" t="s">
        <v>4</v>
      </c>
      <c r="M60">
        <v>101907</v>
      </c>
      <c r="N60" t="s">
        <v>5</v>
      </c>
      <c r="T60" t="s">
        <v>1813</v>
      </c>
      <c r="U60" s="9">
        <v>3</v>
      </c>
      <c r="V60" t="s">
        <v>7</v>
      </c>
      <c r="W60" t="s">
        <v>1814</v>
      </c>
      <c r="X60" t="s">
        <v>1572</v>
      </c>
      <c r="Y60" s="3">
        <v>6</v>
      </c>
      <c r="Z60" s="4">
        <v>624</v>
      </c>
      <c r="AA60" t="s">
        <v>1814</v>
      </c>
      <c r="AB60" t="s">
        <v>1815</v>
      </c>
      <c r="AC60">
        <v>2002</v>
      </c>
      <c r="AD60">
        <v>5</v>
      </c>
      <c r="AE60">
        <v>31</v>
      </c>
      <c r="AF60" t="s">
        <v>369</v>
      </c>
      <c r="AG60" t="s">
        <v>369</v>
      </c>
      <c r="AH60">
        <v>210699</v>
      </c>
      <c r="AI60">
        <v>6635186</v>
      </c>
      <c r="AJ60" s="4">
        <v>211000</v>
      </c>
      <c r="AK60" s="4">
        <v>6635000</v>
      </c>
      <c r="AL60">
        <v>22141</v>
      </c>
      <c r="AN60">
        <v>8</v>
      </c>
      <c r="AO60" t="s">
        <v>1816</v>
      </c>
      <c r="AP60" t="s">
        <v>1817</v>
      </c>
      <c r="AQ60">
        <v>101907</v>
      </c>
      <c r="AS60" s="5" t="s">
        <v>14</v>
      </c>
      <c r="AT60">
        <v>1</v>
      </c>
      <c r="AU60" t="s">
        <v>15</v>
      </c>
      <c r="AV60" t="s">
        <v>1818</v>
      </c>
      <c r="AW60" t="s">
        <v>1819</v>
      </c>
      <c r="AX60">
        <v>8</v>
      </c>
      <c r="AY60" t="s">
        <v>33</v>
      </c>
      <c r="AZ60" t="s">
        <v>34</v>
      </c>
      <c r="BA60">
        <v>1</v>
      </c>
      <c r="BB60" s="6">
        <v>41151</v>
      </c>
      <c r="BC60" s="7" t="s">
        <v>18</v>
      </c>
      <c r="BE60">
        <v>3</v>
      </c>
      <c r="BF60">
        <v>455124</v>
      </c>
      <c r="BH60" t="s">
        <v>1820</v>
      </c>
      <c r="BJ60" t="s">
        <v>1821</v>
      </c>
      <c r="BT60">
        <v>207838</v>
      </c>
    </row>
    <row r="61" spans="1:72" x14ac:dyDescent="0.3">
      <c r="A61">
        <v>211002</v>
      </c>
      <c r="C61">
        <v>1</v>
      </c>
      <c r="D61">
        <v>1</v>
      </c>
      <c r="E61">
        <v>1</v>
      </c>
      <c r="F61" t="s">
        <v>0</v>
      </c>
      <c r="G61" t="s">
        <v>37</v>
      </c>
      <c r="H61" t="s">
        <v>1822</v>
      </c>
      <c r="I61" t="s">
        <v>3</v>
      </c>
      <c r="K61">
        <v>1</v>
      </c>
      <c r="L61" t="s">
        <v>4</v>
      </c>
      <c r="M61">
        <v>101907</v>
      </c>
      <c r="N61" t="s">
        <v>5</v>
      </c>
      <c r="T61" t="s">
        <v>1823</v>
      </c>
      <c r="U61" s="1">
        <v>1</v>
      </c>
      <c r="V61" t="s">
        <v>7</v>
      </c>
      <c r="W61" t="s">
        <v>1814</v>
      </c>
      <c r="X61" t="s">
        <v>1572</v>
      </c>
      <c r="Y61" s="3">
        <v>6</v>
      </c>
      <c r="Z61" s="4">
        <v>624</v>
      </c>
      <c r="AA61" t="s">
        <v>1814</v>
      </c>
      <c r="AB61" t="s">
        <v>1824</v>
      </c>
      <c r="AC61">
        <v>2018</v>
      </c>
      <c r="AD61">
        <v>6</v>
      </c>
      <c r="AE61">
        <v>13</v>
      </c>
      <c r="AF61" t="s">
        <v>1636</v>
      </c>
      <c r="AH61">
        <v>214327</v>
      </c>
      <c r="AI61">
        <v>6634453</v>
      </c>
      <c r="AJ61" s="4">
        <v>215000</v>
      </c>
      <c r="AK61" s="4">
        <v>6635000</v>
      </c>
      <c r="AL61">
        <v>25</v>
      </c>
      <c r="AN61">
        <v>1010</v>
      </c>
      <c r="AP61" s="6" t="s">
        <v>1825</v>
      </c>
      <c r="AQ61">
        <v>101907</v>
      </c>
      <c r="AS61" s="5" t="s">
        <v>14</v>
      </c>
      <c r="AT61">
        <v>1</v>
      </c>
      <c r="AU61" t="s">
        <v>15</v>
      </c>
      <c r="AV61" t="s">
        <v>1826</v>
      </c>
      <c r="AW61" t="s">
        <v>1827</v>
      </c>
      <c r="AX61">
        <v>1010</v>
      </c>
      <c r="AY61" t="s">
        <v>46</v>
      </c>
      <c r="AZ61" t="s">
        <v>47</v>
      </c>
      <c r="BB61" s="6">
        <v>43525.981006944399</v>
      </c>
      <c r="BC61" s="7" t="s">
        <v>18</v>
      </c>
      <c r="BE61">
        <v>6</v>
      </c>
      <c r="BF61">
        <v>193904</v>
      </c>
      <c r="BH61" t="s">
        <v>1828</v>
      </c>
      <c r="BT61">
        <v>211002</v>
      </c>
    </row>
    <row r="62" spans="1:72" x14ac:dyDescent="0.3">
      <c r="A62">
        <v>216618</v>
      </c>
      <c r="C62">
        <v>1</v>
      </c>
      <c r="D62">
        <v>1</v>
      </c>
      <c r="E62">
        <v>1</v>
      </c>
      <c r="F62" t="s">
        <v>0</v>
      </c>
      <c r="G62" t="s">
        <v>24</v>
      </c>
      <c r="H62" t="s">
        <v>1829</v>
      </c>
      <c r="I62" t="s">
        <v>26</v>
      </c>
      <c r="K62">
        <v>1</v>
      </c>
      <c r="L62" t="s">
        <v>4</v>
      </c>
      <c r="M62">
        <v>101907</v>
      </c>
      <c r="N62" t="s">
        <v>5</v>
      </c>
      <c r="T62" t="s">
        <v>1830</v>
      </c>
      <c r="U62" s="1">
        <v>1</v>
      </c>
      <c r="V62" t="s">
        <v>7</v>
      </c>
      <c r="W62" t="s">
        <v>1571</v>
      </c>
      <c r="X62" t="s">
        <v>1572</v>
      </c>
      <c r="Y62" s="3">
        <v>6</v>
      </c>
      <c r="Z62" s="4">
        <v>625</v>
      </c>
      <c r="AA62" t="s">
        <v>1831</v>
      </c>
      <c r="AB62" t="s">
        <v>1832</v>
      </c>
      <c r="AC62">
        <v>2018</v>
      </c>
      <c r="AD62">
        <v>10</v>
      </c>
      <c r="AE62">
        <v>3</v>
      </c>
      <c r="AF62" t="s">
        <v>1833</v>
      </c>
      <c r="AG62" t="s">
        <v>1833</v>
      </c>
      <c r="AH62">
        <v>219186</v>
      </c>
      <c r="AI62">
        <v>6636333</v>
      </c>
      <c r="AJ62" s="4">
        <v>219000</v>
      </c>
      <c r="AK62" s="4">
        <v>6637000</v>
      </c>
      <c r="AL62">
        <v>461</v>
      </c>
      <c r="AN62">
        <v>8</v>
      </c>
      <c r="AO62" t="s">
        <v>30</v>
      </c>
      <c r="AQ62">
        <v>101907</v>
      </c>
      <c r="AS62" s="5" t="s">
        <v>14</v>
      </c>
      <c r="AT62">
        <v>1</v>
      </c>
      <c r="AU62" t="s">
        <v>15</v>
      </c>
      <c r="AV62" t="s">
        <v>1834</v>
      </c>
      <c r="AW62" t="s">
        <v>1835</v>
      </c>
      <c r="AX62">
        <v>8</v>
      </c>
      <c r="AY62" t="s">
        <v>33</v>
      </c>
      <c r="AZ62" t="s">
        <v>34</v>
      </c>
      <c r="BB62" s="6">
        <v>43431</v>
      </c>
      <c r="BC62" s="7" t="s">
        <v>18</v>
      </c>
      <c r="BE62">
        <v>3</v>
      </c>
      <c r="BF62">
        <v>468728</v>
      </c>
      <c r="BH62" t="s">
        <v>1836</v>
      </c>
      <c r="BJ62" t="s">
        <v>1837</v>
      </c>
      <c r="BT62">
        <v>216618</v>
      </c>
    </row>
    <row r="63" spans="1:72" x14ac:dyDescent="0.3">
      <c r="A63">
        <v>299564</v>
      </c>
      <c r="C63">
        <v>1</v>
      </c>
      <c r="D63">
        <v>1</v>
      </c>
      <c r="E63">
        <v>1</v>
      </c>
      <c r="F63" t="s">
        <v>0</v>
      </c>
      <c r="G63" t="s">
        <v>37</v>
      </c>
      <c r="H63" t="s">
        <v>1903</v>
      </c>
      <c r="I63" t="s">
        <v>3</v>
      </c>
      <c r="K63">
        <v>1</v>
      </c>
      <c r="L63" t="s">
        <v>4</v>
      </c>
      <c r="M63">
        <v>101907</v>
      </c>
      <c r="N63" t="s">
        <v>5</v>
      </c>
      <c r="T63" t="s">
        <v>1904</v>
      </c>
      <c r="U63" s="1">
        <v>1</v>
      </c>
      <c r="V63" t="s">
        <v>7</v>
      </c>
      <c r="W63" t="s">
        <v>488</v>
      </c>
      <c r="X63" t="s">
        <v>1572</v>
      </c>
      <c r="Y63" s="3">
        <v>6</v>
      </c>
      <c r="Z63" s="4">
        <v>628</v>
      </c>
      <c r="AA63" t="s">
        <v>1871</v>
      </c>
      <c r="AB63" t="s">
        <v>1905</v>
      </c>
      <c r="AC63">
        <v>2017</v>
      </c>
      <c r="AD63">
        <v>3</v>
      </c>
      <c r="AE63">
        <v>15</v>
      </c>
      <c r="AF63" t="s">
        <v>116</v>
      </c>
      <c r="AH63">
        <v>249154</v>
      </c>
      <c r="AI63">
        <v>6624035</v>
      </c>
      <c r="AJ63" s="4">
        <v>249000</v>
      </c>
      <c r="AK63" s="4">
        <v>6625000</v>
      </c>
      <c r="AL63">
        <v>20</v>
      </c>
      <c r="AN63">
        <v>1010</v>
      </c>
      <c r="AP63" s="6" t="s">
        <v>1906</v>
      </c>
      <c r="AQ63">
        <v>101907</v>
      </c>
      <c r="AS63" s="5" t="s">
        <v>14</v>
      </c>
      <c r="AT63">
        <v>1</v>
      </c>
      <c r="AU63" t="s">
        <v>15</v>
      </c>
      <c r="AV63" t="s">
        <v>1907</v>
      </c>
      <c r="AW63" t="s">
        <v>1908</v>
      </c>
      <c r="AX63">
        <v>1010</v>
      </c>
      <c r="AY63" t="s">
        <v>46</v>
      </c>
      <c r="AZ63" t="s">
        <v>47</v>
      </c>
      <c r="BB63" s="6">
        <v>43710.333333333299</v>
      </c>
      <c r="BC63" s="7" t="s">
        <v>18</v>
      </c>
      <c r="BE63">
        <v>6</v>
      </c>
      <c r="BF63">
        <v>118156</v>
      </c>
      <c r="BH63" t="s">
        <v>1909</v>
      </c>
      <c r="BT63">
        <v>299564</v>
      </c>
    </row>
    <row r="64" spans="1:72" x14ac:dyDescent="0.3">
      <c r="A64">
        <v>272356</v>
      </c>
      <c r="C64">
        <v>1</v>
      </c>
      <c r="D64">
        <v>1</v>
      </c>
      <c r="E64">
        <v>1</v>
      </c>
      <c r="F64" t="s">
        <v>0</v>
      </c>
      <c r="G64" t="s">
        <v>37</v>
      </c>
      <c r="H64" t="s">
        <v>1928</v>
      </c>
      <c r="I64" s="8" t="str">
        <f>HYPERLINK(AP64,"Foto")</f>
        <v>Foto</v>
      </c>
      <c r="K64">
        <v>1</v>
      </c>
      <c r="L64" t="s">
        <v>4</v>
      </c>
      <c r="M64">
        <v>101907</v>
      </c>
      <c r="N64" t="s">
        <v>5</v>
      </c>
      <c r="T64" t="s">
        <v>1929</v>
      </c>
      <c r="U64" s="1">
        <v>1</v>
      </c>
      <c r="V64" t="s">
        <v>1912</v>
      </c>
      <c r="W64" t="s">
        <v>1930</v>
      </c>
      <c r="X64" s="2" t="s">
        <v>1914</v>
      </c>
      <c r="Y64" s="3">
        <v>7</v>
      </c>
      <c r="Z64" s="4">
        <v>704</v>
      </c>
      <c r="AA64" t="s">
        <v>1930</v>
      </c>
      <c r="AB64" t="s">
        <v>1931</v>
      </c>
      <c r="AC64">
        <v>2017</v>
      </c>
      <c r="AD64">
        <v>5</v>
      </c>
      <c r="AE64">
        <v>28</v>
      </c>
      <c r="AF64" t="s">
        <v>1932</v>
      </c>
      <c r="AH64">
        <v>243180</v>
      </c>
      <c r="AI64">
        <v>6578256</v>
      </c>
      <c r="AJ64" s="4">
        <v>243000</v>
      </c>
      <c r="AK64" s="4">
        <v>6579000</v>
      </c>
      <c r="AL64">
        <v>8</v>
      </c>
      <c r="AN64">
        <v>1010</v>
      </c>
      <c r="AO64" t="s">
        <v>1933</v>
      </c>
      <c r="AP64" s="6" t="s">
        <v>1934</v>
      </c>
      <c r="AQ64">
        <v>101907</v>
      </c>
      <c r="AS64" s="5" t="s">
        <v>14</v>
      </c>
      <c r="AT64">
        <v>1</v>
      </c>
      <c r="AU64" t="s">
        <v>15</v>
      </c>
      <c r="AV64" t="s">
        <v>1935</v>
      </c>
      <c r="AW64" t="s">
        <v>1936</v>
      </c>
      <c r="AX64">
        <v>1010</v>
      </c>
      <c r="AY64" t="s">
        <v>46</v>
      </c>
      <c r="AZ64" t="s">
        <v>47</v>
      </c>
      <c r="BA64">
        <v>1</v>
      </c>
      <c r="BB64" s="6">
        <v>43710.333333333299</v>
      </c>
      <c r="BC64" s="7" t="s">
        <v>18</v>
      </c>
      <c r="BE64">
        <v>6</v>
      </c>
      <c r="BF64">
        <v>121724</v>
      </c>
      <c r="BH64" t="s">
        <v>1937</v>
      </c>
      <c r="BT64">
        <v>272356</v>
      </c>
    </row>
    <row r="65" spans="1:72" x14ac:dyDescent="0.3">
      <c r="A65">
        <v>227231</v>
      </c>
      <c r="C65">
        <v>1</v>
      </c>
      <c r="D65">
        <v>1</v>
      </c>
      <c r="E65">
        <v>1</v>
      </c>
      <c r="F65" t="s">
        <v>0</v>
      </c>
      <c r="G65" t="s">
        <v>37</v>
      </c>
      <c r="H65" t="s">
        <v>1945</v>
      </c>
      <c r="I65" s="8" t="str">
        <f>HYPERLINK(AP65,"Foto")</f>
        <v>Foto</v>
      </c>
      <c r="K65">
        <v>1</v>
      </c>
      <c r="L65" t="s">
        <v>4</v>
      </c>
      <c r="M65">
        <v>101907</v>
      </c>
      <c r="N65" t="s">
        <v>5</v>
      </c>
      <c r="T65" t="s">
        <v>1946</v>
      </c>
      <c r="U65" s="1">
        <v>1</v>
      </c>
      <c r="V65" t="s">
        <v>1912</v>
      </c>
      <c r="W65" t="s">
        <v>1947</v>
      </c>
      <c r="X65" s="2" t="s">
        <v>1914</v>
      </c>
      <c r="Y65" s="3">
        <v>7</v>
      </c>
      <c r="Z65" s="4">
        <v>706</v>
      </c>
      <c r="AA65" s="4" t="s">
        <v>1947</v>
      </c>
      <c r="AB65" t="s">
        <v>1948</v>
      </c>
      <c r="AC65">
        <v>2018</v>
      </c>
      <c r="AD65">
        <v>6</v>
      </c>
      <c r="AE65">
        <v>7</v>
      </c>
      <c r="AF65" t="s">
        <v>596</v>
      </c>
      <c r="AH65">
        <v>228341</v>
      </c>
      <c r="AI65">
        <v>6559088</v>
      </c>
      <c r="AJ65" s="4">
        <v>229000</v>
      </c>
      <c r="AK65" s="4">
        <v>6559000</v>
      </c>
      <c r="AL65">
        <v>5</v>
      </c>
      <c r="AN65">
        <v>1010</v>
      </c>
      <c r="AP65" s="6" t="s">
        <v>1949</v>
      </c>
      <c r="AQ65">
        <v>101907</v>
      </c>
      <c r="AS65" s="5" t="s">
        <v>14</v>
      </c>
      <c r="AT65">
        <v>1</v>
      </c>
      <c r="AU65" t="s">
        <v>15</v>
      </c>
      <c r="AV65" t="s">
        <v>1950</v>
      </c>
      <c r="AW65" t="s">
        <v>1951</v>
      </c>
      <c r="AX65">
        <v>1010</v>
      </c>
      <c r="AY65" t="s">
        <v>46</v>
      </c>
      <c r="AZ65" t="s">
        <v>47</v>
      </c>
      <c r="BA65">
        <v>1</v>
      </c>
      <c r="BB65" s="6">
        <v>43264.556018518502</v>
      </c>
      <c r="BC65" s="7" t="s">
        <v>18</v>
      </c>
      <c r="BE65">
        <v>6</v>
      </c>
      <c r="BF65">
        <v>156124</v>
      </c>
      <c r="BH65" t="s">
        <v>1952</v>
      </c>
      <c r="BT65">
        <v>227231</v>
      </c>
    </row>
    <row r="66" spans="1:72" x14ac:dyDescent="0.3">
      <c r="A66">
        <v>9593</v>
      </c>
      <c r="C66">
        <v>1</v>
      </c>
      <c r="D66">
        <v>1</v>
      </c>
      <c r="E66">
        <v>1</v>
      </c>
      <c r="F66" t="s">
        <v>0</v>
      </c>
      <c r="G66" t="s">
        <v>37</v>
      </c>
      <c r="H66" t="s">
        <v>2210</v>
      </c>
      <c r="I66" t="s">
        <v>3</v>
      </c>
      <c r="K66">
        <v>1</v>
      </c>
      <c r="L66" t="s">
        <v>4</v>
      </c>
      <c r="M66">
        <v>101907</v>
      </c>
      <c r="N66" t="s">
        <v>5</v>
      </c>
      <c r="T66" t="s">
        <v>2211</v>
      </c>
      <c r="U66" s="1">
        <v>1</v>
      </c>
      <c r="V66" t="s">
        <v>2193</v>
      </c>
      <c r="W66" t="s">
        <v>2212</v>
      </c>
      <c r="X66" t="s">
        <v>2195</v>
      </c>
      <c r="Y66" s="3">
        <v>11</v>
      </c>
      <c r="Z66" s="4">
        <v>1106</v>
      </c>
      <c r="AA66" s="4" t="s">
        <v>2212</v>
      </c>
      <c r="AB66" t="s">
        <v>2213</v>
      </c>
      <c r="AC66">
        <v>2017</v>
      </c>
      <c r="AD66">
        <v>8</v>
      </c>
      <c r="AE66">
        <v>4</v>
      </c>
      <c r="AF66" t="s">
        <v>2214</v>
      </c>
      <c r="AH66">
        <v>-48181</v>
      </c>
      <c r="AI66">
        <v>6625036</v>
      </c>
      <c r="AJ66" s="4">
        <v>-49000</v>
      </c>
      <c r="AK66" s="4">
        <v>6625000</v>
      </c>
      <c r="AL66">
        <v>150</v>
      </c>
      <c r="AN66">
        <v>1010</v>
      </c>
      <c r="AP66" s="6" t="s">
        <v>2215</v>
      </c>
      <c r="AQ66">
        <v>101907</v>
      </c>
      <c r="AS66" s="5" t="s">
        <v>14</v>
      </c>
      <c r="AT66">
        <v>1</v>
      </c>
      <c r="AU66" t="s">
        <v>15</v>
      </c>
      <c r="AV66" t="s">
        <v>2216</v>
      </c>
      <c r="AW66" t="s">
        <v>2217</v>
      </c>
      <c r="AX66">
        <v>1010</v>
      </c>
      <c r="AY66" t="s">
        <v>46</v>
      </c>
      <c r="AZ66" t="s">
        <v>47</v>
      </c>
      <c r="BB66" s="6">
        <v>44266.355856481503</v>
      </c>
      <c r="BC66" s="7" t="s">
        <v>18</v>
      </c>
      <c r="BE66">
        <v>6</v>
      </c>
      <c r="BF66">
        <v>266281</v>
      </c>
      <c r="BH66" t="s">
        <v>2218</v>
      </c>
      <c r="BT66">
        <v>9593</v>
      </c>
    </row>
    <row r="67" spans="1:72" x14ac:dyDescent="0.3">
      <c r="A67">
        <v>8490</v>
      </c>
      <c r="C67">
        <v>1</v>
      </c>
      <c r="D67">
        <v>1</v>
      </c>
      <c r="E67">
        <v>1</v>
      </c>
      <c r="F67" t="s">
        <v>0</v>
      </c>
      <c r="G67" t="s">
        <v>37</v>
      </c>
      <c r="H67" t="s">
        <v>2219</v>
      </c>
      <c r="I67" t="s">
        <v>3</v>
      </c>
      <c r="K67">
        <v>1</v>
      </c>
      <c r="L67" t="s">
        <v>4</v>
      </c>
      <c r="M67">
        <v>101907</v>
      </c>
      <c r="N67" t="s">
        <v>5</v>
      </c>
      <c r="T67" t="s">
        <v>2220</v>
      </c>
      <c r="U67" s="1">
        <v>1</v>
      </c>
      <c r="V67" t="s">
        <v>2193</v>
      </c>
      <c r="W67" t="s">
        <v>2212</v>
      </c>
      <c r="X67" t="s">
        <v>2195</v>
      </c>
      <c r="Y67" s="3">
        <v>11</v>
      </c>
      <c r="Z67" s="4">
        <v>1106</v>
      </c>
      <c r="AA67" s="4" t="s">
        <v>2212</v>
      </c>
      <c r="AB67" t="s">
        <v>2221</v>
      </c>
      <c r="AC67">
        <v>2018</v>
      </c>
      <c r="AD67">
        <v>5</v>
      </c>
      <c r="AE67">
        <v>22</v>
      </c>
      <c r="AF67" t="s">
        <v>2214</v>
      </c>
      <c r="AH67">
        <v>-49466</v>
      </c>
      <c r="AI67">
        <v>6627684</v>
      </c>
      <c r="AJ67" s="4">
        <v>-49000</v>
      </c>
      <c r="AK67" s="4">
        <v>6627000</v>
      </c>
      <c r="AL67">
        <v>150</v>
      </c>
      <c r="AN67">
        <v>1010</v>
      </c>
      <c r="AP67" s="6" t="s">
        <v>2222</v>
      </c>
      <c r="AQ67">
        <v>101907</v>
      </c>
      <c r="AS67" s="5" t="s">
        <v>14</v>
      </c>
      <c r="AT67">
        <v>1</v>
      </c>
      <c r="AU67" t="s">
        <v>15</v>
      </c>
      <c r="AV67" t="s">
        <v>2223</v>
      </c>
      <c r="AW67" t="s">
        <v>2224</v>
      </c>
      <c r="AX67">
        <v>1010</v>
      </c>
      <c r="AY67" t="s">
        <v>46</v>
      </c>
      <c r="AZ67" t="s">
        <v>47</v>
      </c>
      <c r="BB67" s="6">
        <v>44060.631828703699</v>
      </c>
      <c r="BC67" s="7" t="s">
        <v>18</v>
      </c>
      <c r="BE67">
        <v>6</v>
      </c>
      <c r="BF67">
        <v>154657</v>
      </c>
      <c r="BH67" t="s">
        <v>2225</v>
      </c>
      <c r="BT67">
        <v>8490</v>
      </c>
    </row>
    <row r="68" spans="1:72" x14ac:dyDescent="0.3">
      <c r="A68">
        <v>28287</v>
      </c>
      <c r="C68">
        <v>1</v>
      </c>
      <c r="D68">
        <v>1</v>
      </c>
      <c r="E68">
        <v>1</v>
      </c>
      <c r="F68" t="s">
        <v>0</v>
      </c>
      <c r="G68" t="s">
        <v>24</v>
      </c>
      <c r="H68" t="s">
        <v>2226</v>
      </c>
      <c r="I68" t="s">
        <v>26</v>
      </c>
      <c r="K68">
        <v>1</v>
      </c>
      <c r="L68" t="s">
        <v>4</v>
      </c>
      <c r="M68">
        <v>101907</v>
      </c>
      <c r="N68" t="s">
        <v>5</v>
      </c>
      <c r="O68" s="9" t="s">
        <v>668</v>
      </c>
      <c r="T68" t="s">
        <v>2227</v>
      </c>
      <c r="U68" s="1">
        <v>1</v>
      </c>
      <c r="V68" t="s">
        <v>2193</v>
      </c>
      <c r="W68" t="s">
        <v>2194</v>
      </c>
      <c r="X68" t="s">
        <v>2195</v>
      </c>
      <c r="Y68" s="3">
        <v>11</v>
      </c>
      <c r="Z68" s="4">
        <v>1142</v>
      </c>
      <c r="AA68" t="s">
        <v>2228</v>
      </c>
      <c r="AB68" t="s">
        <v>2229</v>
      </c>
      <c r="AC68">
        <v>2016</v>
      </c>
      <c r="AD68">
        <v>5</v>
      </c>
      <c r="AE68">
        <v>23</v>
      </c>
      <c r="AF68" t="s">
        <v>2230</v>
      </c>
      <c r="AG68" t="s">
        <v>2230</v>
      </c>
      <c r="AH68">
        <v>-34034</v>
      </c>
      <c r="AI68">
        <v>6585918</v>
      </c>
      <c r="AJ68" s="4">
        <v>-35000</v>
      </c>
      <c r="AK68" s="4">
        <v>6585000</v>
      </c>
      <c r="AL68">
        <v>71</v>
      </c>
      <c r="AN68">
        <v>8</v>
      </c>
      <c r="AO68" t="s">
        <v>30</v>
      </c>
      <c r="AQ68">
        <v>101907</v>
      </c>
      <c r="AS68" s="5" t="s">
        <v>14</v>
      </c>
      <c r="AT68">
        <v>1</v>
      </c>
      <c r="AU68" t="s">
        <v>15</v>
      </c>
      <c r="AV68" t="s">
        <v>2231</v>
      </c>
      <c r="AW68" t="s">
        <v>2232</v>
      </c>
      <c r="AX68">
        <v>8</v>
      </c>
      <c r="AY68" t="s">
        <v>33</v>
      </c>
      <c r="AZ68" t="s">
        <v>34</v>
      </c>
      <c r="BB68" s="6">
        <v>43053</v>
      </c>
      <c r="BC68" s="7" t="s">
        <v>18</v>
      </c>
      <c r="BE68">
        <v>3</v>
      </c>
      <c r="BF68">
        <v>492707</v>
      </c>
      <c r="BH68" t="s">
        <v>2233</v>
      </c>
      <c r="BJ68" t="s">
        <v>2234</v>
      </c>
      <c r="BT68">
        <v>28287</v>
      </c>
    </row>
    <row r="69" spans="1:72" x14ac:dyDescent="0.3">
      <c r="A69">
        <v>92259</v>
      </c>
      <c r="C69">
        <v>1</v>
      </c>
      <c r="D69">
        <v>1</v>
      </c>
      <c r="E69">
        <v>1</v>
      </c>
      <c r="F69" t="s">
        <v>0</v>
      </c>
      <c r="G69" t="s">
        <v>37</v>
      </c>
      <c r="H69" t="s">
        <v>2296</v>
      </c>
      <c r="I69" t="s">
        <v>3</v>
      </c>
      <c r="K69">
        <v>1</v>
      </c>
      <c r="L69" t="s">
        <v>4</v>
      </c>
      <c r="M69">
        <v>101907</v>
      </c>
      <c r="N69" t="s">
        <v>5</v>
      </c>
      <c r="T69" t="s">
        <v>2297</v>
      </c>
      <c r="U69" s="1">
        <v>1</v>
      </c>
      <c r="V69" t="s">
        <v>2298</v>
      </c>
      <c r="W69" t="s">
        <v>2299</v>
      </c>
      <c r="X69" t="s">
        <v>2300</v>
      </c>
      <c r="Y69" s="3">
        <v>15</v>
      </c>
      <c r="Z69" s="4">
        <v>1504</v>
      </c>
      <c r="AA69" t="s">
        <v>2299</v>
      </c>
      <c r="AB69" t="s">
        <v>2301</v>
      </c>
      <c r="AC69">
        <v>2017</v>
      </c>
      <c r="AD69">
        <v>6</v>
      </c>
      <c r="AE69">
        <v>4</v>
      </c>
      <c r="AF69" t="s">
        <v>955</v>
      </c>
      <c r="AH69">
        <v>43859</v>
      </c>
      <c r="AI69">
        <v>6958138</v>
      </c>
      <c r="AJ69" s="4">
        <v>43000</v>
      </c>
      <c r="AK69" s="4">
        <v>6959000</v>
      </c>
      <c r="AL69">
        <v>25</v>
      </c>
      <c r="AN69">
        <v>1010</v>
      </c>
      <c r="AP69" s="6" t="s">
        <v>2302</v>
      </c>
      <c r="AQ69">
        <v>101907</v>
      </c>
      <c r="AS69" s="5" t="s">
        <v>14</v>
      </c>
      <c r="AT69">
        <v>1</v>
      </c>
      <c r="AU69" t="s">
        <v>15</v>
      </c>
      <c r="AV69" t="s">
        <v>2303</v>
      </c>
      <c r="AW69" t="s">
        <v>2304</v>
      </c>
      <c r="AX69">
        <v>1010</v>
      </c>
      <c r="AY69" t="s">
        <v>46</v>
      </c>
      <c r="AZ69" t="s">
        <v>47</v>
      </c>
      <c r="BB69" s="6">
        <v>42890.695115740702</v>
      </c>
      <c r="BC69" s="7" t="s">
        <v>18</v>
      </c>
      <c r="BE69">
        <v>6</v>
      </c>
      <c r="BF69">
        <v>122386</v>
      </c>
      <c r="BH69" t="s">
        <v>2305</v>
      </c>
      <c r="BT69">
        <v>92259</v>
      </c>
    </row>
    <row r="70" spans="1:72" x14ac:dyDescent="0.3">
      <c r="A70">
        <v>140202</v>
      </c>
      <c r="C70">
        <v>1</v>
      </c>
      <c r="D70">
        <v>1</v>
      </c>
      <c r="E70">
        <v>1</v>
      </c>
      <c r="F70" t="s">
        <v>0</v>
      </c>
      <c r="G70" t="s">
        <v>37</v>
      </c>
      <c r="H70" t="s">
        <v>2306</v>
      </c>
      <c r="I70" s="8" t="str">
        <f>HYPERLINK(AP70,"Foto")</f>
        <v>Foto</v>
      </c>
      <c r="K70">
        <v>1</v>
      </c>
      <c r="L70" t="s">
        <v>4</v>
      </c>
      <c r="M70">
        <v>101907</v>
      </c>
      <c r="N70" t="s">
        <v>5</v>
      </c>
      <c r="T70" t="s">
        <v>2307</v>
      </c>
      <c r="U70" s="1">
        <v>1</v>
      </c>
      <c r="V70" t="s">
        <v>2298</v>
      </c>
      <c r="W70" t="s">
        <v>2308</v>
      </c>
      <c r="X70" t="s">
        <v>2300</v>
      </c>
      <c r="Y70" s="3">
        <v>15</v>
      </c>
      <c r="Z70" s="4">
        <v>1524</v>
      </c>
      <c r="AA70" t="s">
        <v>2309</v>
      </c>
      <c r="AB70" t="s">
        <v>2310</v>
      </c>
      <c r="AC70">
        <v>2019</v>
      </c>
      <c r="AD70">
        <v>5</v>
      </c>
      <c r="AE70">
        <v>19</v>
      </c>
      <c r="AF70" t="s">
        <v>955</v>
      </c>
      <c r="AH70">
        <v>97166</v>
      </c>
      <c r="AI70">
        <v>6930486</v>
      </c>
      <c r="AJ70" s="4">
        <v>97000</v>
      </c>
      <c r="AK70" s="4">
        <v>6931000</v>
      </c>
      <c r="AL70">
        <v>25</v>
      </c>
      <c r="AN70">
        <v>1010</v>
      </c>
      <c r="AO70" t="s">
        <v>2311</v>
      </c>
      <c r="AP70" s="6" t="s">
        <v>2312</v>
      </c>
      <c r="AQ70">
        <v>101907</v>
      </c>
      <c r="AS70" s="5" t="s">
        <v>14</v>
      </c>
      <c r="AT70">
        <v>1</v>
      </c>
      <c r="AU70" t="s">
        <v>15</v>
      </c>
      <c r="AV70" t="s">
        <v>2313</v>
      </c>
      <c r="AW70" t="s">
        <v>2314</v>
      </c>
      <c r="AX70">
        <v>1010</v>
      </c>
      <c r="AY70" t="s">
        <v>46</v>
      </c>
      <c r="AZ70" t="s">
        <v>47</v>
      </c>
      <c r="BA70">
        <v>1</v>
      </c>
      <c r="BB70" s="6">
        <v>43604.856909722199</v>
      </c>
      <c r="BC70" s="7" t="s">
        <v>18</v>
      </c>
      <c r="BE70">
        <v>6</v>
      </c>
      <c r="BF70">
        <v>199716</v>
      </c>
      <c r="BH70" t="s">
        <v>2315</v>
      </c>
      <c r="BT70">
        <v>140202</v>
      </c>
    </row>
    <row r="71" spans="1:72" x14ac:dyDescent="0.3">
      <c r="A71">
        <v>184726</v>
      </c>
      <c r="C71">
        <v>1</v>
      </c>
      <c r="D71">
        <v>1</v>
      </c>
      <c r="E71">
        <v>1</v>
      </c>
      <c r="F71" t="s">
        <v>0</v>
      </c>
      <c r="G71" t="s">
        <v>37</v>
      </c>
      <c r="H71" t="s">
        <v>2326</v>
      </c>
      <c r="I71" s="8" t="str">
        <f>HYPERLINK(AP71,"Foto")</f>
        <v>Foto</v>
      </c>
      <c r="K71">
        <v>1</v>
      </c>
      <c r="L71" t="s">
        <v>4</v>
      </c>
      <c r="M71">
        <v>101907</v>
      </c>
      <c r="N71" t="s">
        <v>5</v>
      </c>
      <c r="T71" t="s">
        <v>2327</v>
      </c>
      <c r="U71" s="1">
        <v>1</v>
      </c>
      <c r="V71" t="s">
        <v>2298</v>
      </c>
      <c r="W71" t="s">
        <v>2328</v>
      </c>
      <c r="X71" t="s">
        <v>2300</v>
      </c>
      <c r="Y71" s="3">
        <v>15</v>
      </c>
      <c r="Z71" s="4">
        <v>1566</v>
      </c>
      <c r="AA71" s="4" t="s">
        <v>2328</v>
      </c>
      <c r="AB71" t="s">
        <v>2329</v>
      </c>
      <c r="AC71">
        <v>2018</v>
      </c>
      <c r="AD71">
        <v>10</v>
      </c>
      <c r="AE71">
        <v>28</v>
      </c>
      <c r="AF71" t="s">
        <v>828</v>
      </c>
      <c r="AH71">
        <v>176240</v>
      </c>
      <c r="AI71">
        <v>6984440</v>
      </c>
      <c r="AJ71" s="4">
        <v>177000</v>
      </c>
      <c r="AK71" s="4">
        <v>6985000</v>
      </c>
      <c r="AL71">
        <v>5</v>
      </c>
      <c r="AN71">
        <v>1010</v>
      </c>
      <c r="AP71" s="6" t="s">
        <v>2330</v>
      </c>
      <c r="AQ71">
        <v>101907</v>
      </c>
      <c r="AS71" s="5" t="s">
        <v>14</v>
      </c>
      <c r="AT71">
        <v>1</v>
      </c>
      <c r="AU71" t="s">
        <v>15</v>
      </c>
      <c r="AV71" t="s">
        <v>2331</v>
      </c>
      <c r="AW71" t="s">
        <v>2332</v>
      </c>
      <c r="AX71">
        <v>1010</v>
      </c>
      <c r="AY71" t="s">
        <v>46</v>
      </c>
      <c r="AZ71" t="s">
        <v>47</v>
      </c>
      <c r="BA71">
        <v>1</v>
      </c>
      <c r="BB71" s="6">
        <v>43713.546527777798</v>
      </c>
      <c r="BC71" s="7" t="s">
        <v>18</v>
      </c>
      <c r="BE71">
        <v>6</v>
      </c>
      <c r="BF71">
        <v>180402</v>
      </c>
      <c r="BH71" t="s">
        <v>2333</v>
      </c>
      <c r="BT71">
        <v>184726</v>
      </c>
    </row>
    <row r="72" spans="1:72" x14ac:dyDescent="0.3">
      <c r="A72">
        <v>415999</v>
      </c>
      <c r="C72">
        <v>1</v>
      </c>
      <c r="D72">
        <v>1</v>
      </c>
      <c r="E72">
        <v>1</v>
      </c>
      <c r="F72" t="s">
        <v>0</v>
      </c>
      <c r="G72" t="s">
        <v>1102</v>
      </c>
      <c r="H72" t="s">
        <v>2350</v>
      </c>
      <c r="I72" s="8" t="str">
        <f>HYPERLINK(AP72,"Hb")</f>
        <v>Hb</v>
      </c>
      <c r="K72">
        <v>1</v>
      </c>
      <c r="L72" t="s">
        <v>4</v>
      </c>
      <c r="M72">
        <v>101907</v>
      </c>
      <c r="N72" t="s">
        <v>5</v>
      </c>
      <c r="T72" t="s">
        <v>2351</v>
      </c>
      <c r="U72" s="1">
        <v>1</v>
      </c>
      <c r="V72" t="s">
        <v>2336</v>
      </c>
      <c r="W72" t="s">
        <v>2352</v>
      </c>
      <c r="X72" s="2" t="s">
        <v>2338</v>
      </c>
      <c r="Y72" s="3">
        <v>16</v>
      </c>
      <c r="Z72" s="4">
        <v>1601</v>
      </c>
      <c r="AA72" s="4" t="s">
        <v>2352</v>
      </c>
      <c r="AB72" t="s">
        <v>2353</v>
      </c>
      <c r="AC72">
        <v>2018</v>
      </c>
      <c r="AD72">
        <v>5</v>
      </c>
      <c r="AE72">
        <v>24</v>
      </c>
      <c r="AF72" t="s">
        <v>2354</v>
      </c>
      <c r="AG72" t="s">
        <v>2354</v>
      </c>
      <c r="AH72">
        <v>270170</v>
      </c>
      <c r="AI72">
        <v>7035759</v>
      </c>
      <c r="AJ72" s="4">
        <v>271000</v>
      </c>
      <c r="AK72" s="4">
        <v>7035000</v>
      </c>
      <c r="AL72">
        <v>10</v>
      </c>
      <c r="AN72">
        <v>37</v>
      </c>
      <c r="AP72" t="s">
        <v>2355</v>
      </c>
      <c r="AQ72">
        <v>101907</v>
      </c>
      <c r="AS72" s="5" t="s">
        <v>14</v>
      </c>
      <c r="AT72">
        <v>1</v>
      </c>
      <c r="AU72" t="s">
        <v>15</v>
      </c>
      <c r="AV72" t="s">
        <v>2356</v>
      </c>
      <c r="AW72" t="s">
        <v>2357</v>
      </c>
      <c r="AX72">
        <v>37</v>
      </c>
      <c r="AY72" t="s">
        <v>1112</v>
      </c>
      <c r="AZ72" t="s">
        <v>34</v>
      </c>
      <c r="BA72">
        <v>1</v>
      </c>
      <c r="BB72" s="6">
        <v>43486</v>
      </c>
      <c r="BC72" s="7" t="s">
        <v>18</v>
      </c>
      <c r="BE72">
        <v>4</v>
      </c>
      <c r="BF72">
        <v>361013</v>
      </c>
      <c r="BH72" t="s">
        <v>2358</v>
      </c>
      <c r="BJ72" t="s">
        <v>2359</v>
      </c>
      <c r="BT72">
        <v>415999</v>
      </c>
    </row>
    <row r="73" spans="1:72" x14ac:dyDescent="0.3">
      <c r="A73">
        <v>320124</v>
      </c>
      <c r="C73">
        <v>1</v>
      </c>
      <c r="D73">
        <v>1</v>
      </c>
      <c r="E73">
        <v>1</v>
      </c>
      <c r="F73" t="s">
        <v>0</v>
      </c>
      <c r="G73" t="s">
        <v>1</v>
      </c>
      <c r="H73" t="s">
        <v>2376</v>
      </c>
      <c r="I73" t="s">
        <v>3</v>
      </c>
      <c r="K73">
        <v>1</v>
      </c>
      <c r="L73" t="s">
        <v>4</v>
      </c>
      <c r="M73">
        <v>101907</v>
      </c>
      <c r="N73" t="s">
        <v>5</v>
      </c>
      <c r="T73" t="s">
        <v>2377</v>
      </c>
      <c r="U73" s="1">
        <v>1</v>
      </c>
      <c r="V73" t="s">
        <v>2336</v>
      </c>
      <c r="W73" t="s">
        <v>2378</v>
      </c>
      <c r="X73" s="2" t="s">
        <v>2338</v>
      </c>
      <c r="Y73" s="3">
        <v>16</v>
      </c>
      <c r="Z73" s="4">
        <v>1624</v>
      </c>
      <c r="AA73" t="s">
        <v>2379</v>
      </c>
      <c r="AB73" t="s">
        <v>2380</v>
      </c>
      <c r="AC73">
        <v>2021</v>
      </c>
      <c r="AD73">
        <v>7</v>
      </c>
      <c r="AE73">
        <v>13</v>
      </c>
      <c r="AF73" t="s">
        <v>2381</v>
      </c>
      <c r="AG73" t="s">
        <v>2381</v>
      </c>
      <c r="AH73">
        <v>254254</v>
      </c>
      <c r="AI73">
        <v>7061946</v>
      </c>
      <c r="AJ73" s="4">
        <v>255000</v>
      </c>
      <c r="AK73" s="4">
        <v>7061000</v>
      </c>
      <c r="AL73">
        <v>10</v>
      </c>
      <c r="AN73">
        <v>59</v>
      </c>
      <c r="AQ73">
        <v>101907</v>
      </c>
      <c r="AS73" s="5" t="s">
        <v>14</v>
      </c>
      <c r="AT73">
        <v>1</v>
      </c>
      <c r="AU73" t="s">
        <v>15</v>
      </c>
      <c r="AV73" t="s">
        <v>2382</v>
      </c>
      <c r="AW73" t="s">
        <v>2376</v>
      </c>
      <c r="AX73">
        <v>59</v>
      </c>
      <c r="AY73" t="s">
        <v>1</v>
      </c>
      <c r="AZ73" t="s">
        <v>17</v>
      </c>
      <c r="BB73" s="6">
        <v>44424</v>
      </c>
      <c r="BC73" s="7" t="s">
        <v>18</v>
      </c>
      <c r="BE73">
        <v>4</v>
      </c>
      <c r="BF73">
        <v>395233</v>
      </c>
      <c r="BH73" t="s">
        <v>2383</v>
      </c>
      <c r="BT73">
        <v>320124</v>
      </c>
    </row>
    <row r="74" spans="1:72" x14ac:dyDescent="0.3">
      <c r="A74">
        <v>488646</v>
      </c>
      <c r="C74">
        <v>1</v>
      </c>
      <c r="D74">
        <v>1</v>
      </c>
      <c r="E74">
        <v>1</v>
      </c>
      <c r="F74" t="s">
        <v>0</v>
      </c>
      <c r="G74" t="s">
        <v>24</v>
      </c>
      <c r="H74" t="s">
        <v>2412</v>
      </c>
      <c r="I74" t="s">
        <v>26</v>
      </c>
      <c r="K74">
        <v>1</v>
      </c>
      <c r="L74" t="s">
        <v>4</v>
      </c>
      <c r="M74">
        <v>101907</v>
      </c>
      <c r="N74" t="s">
        <v>5</v>
      </c>
      <c r="T74" t="s">
        <v>2413</v>
      </c>
      <c r="U74" s="1">
        <v>1</v>
      </c>
      <c r="V74" t="s">
        <v>2336</v>
      </c>
      <c r="W74" t="s">
        <v>2405</v>
      </c>
      <c r="X74" s="2" t="s">
        <v>2338</v>
      </c>
      <c r="Y74" s="3">
        <v>16</v>
      </c>
      <c r="Z74" s="4">
        <v>1640</v>
      </c>
      <c r="AA74" t="s">
        <v>2405</v>
      </c>
      <c r="AB74" t="s">
        <v>2414</v>
      </c>
      <c r="AC74">
        <v>2016</v>
      </c>
      <c r="AD74">
        <v>8</v>
      </c>
      <c r="AE74">
        <v>23</v>
      </c>
      <c r="AF74" t="s">
        <v>1574</v>
      </c>
      <c r="AG74" t="s">
        <v>1574</v>
      </c>
      <c r="AH74">
        <v>318267</v>
      </c>
      <c r="AI74">
        <v>6946023</v>
      </c>
      <c r="AJ74" s="4">
        <v>319000</v>
      </c>
      <c r="AK74" s="4">
        <v>6947000</v>
      </c>
      <c r="AL74">
        <v>1</v>
      </c>
      <c r="AN74">
        <v>8</v>
      </c>
      <c r="AO74" t="s">
        <v>30</v>
      </c>
      <c r="AQ74">
        <v>101907</v>
      </c>
      <c r="AS74" s="5" t="s">
        <v>14</v>
      </c>
      <c r="AT74">
        <v>1</v>
      </c>
      <c r="AU74" t="s">
        <v>15</v>
      </c>
      <c r="AV74" t="s">
        <v>2415</v>
      </c>
      <c r="AW74" t="s">
        <v>2416</v>
      </c>
      <c r="AX74">
        <v>8</v>
      </c>
      <c r="AY74" t="s">
        <v>33</v>
      </c>
      <c r="AZ74" t="s">
        <v>34</v>
      </c>
      <c r="BB74" s="6">
        <v>43431</v>
      </c>
      <c r="BC74" s="7" t="s">
        <v>18</v>
      </c>
      <c r="BE74">
        <v>3</v>
      </c>
      <c r="BF74">
        <v>468229</v>
      </c>
      <c r="BH74" t="s">
        <v>2417</v>
      </c>
      <c r="BJ74" t="s">
        <v>2418</v>
      </c>
      <c r="BT74">
        <v>488646</v>
      </c>
    </row>
    <row r="75" spans="1:72" x14ac:dyDescent="0.3">
      <c r="A75">
        <v>471259</v>
      </c>
      <c r="C75">
        <v>1</v>
      </c>
      <c r="D75">
        <v>1</v>
      </c>
      <c r="E75">
        <v>1</v>
      </c>
      <c r="F75" t="s">
        <v>0</v>
      </c>
      <c r="G75" t="s">
        <v>37</v>
      </c>
      <c r="H75" t="s">
        <v>2419</v>
      </c>
      <c r="I75" t="s">
        <v>3</v>
      </c>
      <c r="K75">
        <v>1</v>
      </c>
      <c r="L75" t="s">
        <v>4</v>
      </c>
      <c r="M75">
        <v>101907</v>
      </c>
      <c r="N75" t="s">
        <v>5</v>
      </c>
      <c r="T75" t="s">
        <v>2420</v>
      </c>
      <c r="U75" s="1">
        <v>1</v>
      </c>
      <c r="V75" t="s">
        <v>2336</v>
      </c>
      <c r="W75" t="s">
        <v>2421</v>
      </c>
      <c r="X75" s="2" t="s">
        <v>2422</v>
      </c>
      <c r="Y75" s="3">
        <v>17</v>
      </c>
      <c r="Z75" s="4">
        <v>1714</v>
      </c>
      <c r="AA75" t="s">
        <v>2421</v>
      </c>
      <c r="AB75" t="s">
        <v>2423</v>
      </c>
      <c r="AC75">
        <v>2018</v>
      </c>
      <c r="AD75">
        <v>7</v>
      </c>
      <c r="AE75">
        <v>5</v>
      </c>
      <c r="AF75" t="s">
        <v>828</v>
      </c>
      <c r="AH75">
        <v>296684</v>
      </c>
      <c r="AI75">
        <v>7041558</v>
      </c>
      <c r="AJ75" s="4">
        <v>297000</v>
      </c>
      <c r="AK75" s="4">
        <v>7041000</v>
      </c>
      <c r="AL75">
        <v>5</v>
      </c>
      <c r="AN75">
        <v>1010</v>
      </c>
      <c r="AP75" s="6" t="s">
        <v>2424</v>
      </c>
      <c r="AQ75">
        <v>101907</v>
      </c>
      <c r="AS75" s="5" t="s">
        <v>14</v>
      </c>
      <c r="AT75">
        <v>1</v>
      </c>
      <c r="AU75" t="s">
        <v>15</v>
      </c>
      <c r="AV75" t="s">
        <v>2425</v>
      </c>
      <c r="AW75" t="s">
        <v>2426</v>
      </c>
      <c r="AX75">
        <v>1010</v>
      </c>
      <c r="AY75" t="s">
        <v>46</v>
      </c>
      <c r="AZ75" t="s">
        <v>47</v>
      </c>
      <c r="BB75" s="6">
        <v>43713.546527777798</v>
      </c>
      <c r="BC75" s="7" t="s">
        <v>18</v>
      </c>
      <c r="BE75">
        <v>6</v>
      </c>
      <c r="BF75">
        <v>158325</v>
      </c>
      <c r="BH75" t="s">
        <v>2427</v>
      </c>
      <c r="BT75">
        <v>471259</v>
      </c>
    </row>
    <row r="76" spans="1:72" x14ac:dyDescent="0.3">
      <c r="A76">
        <v>525135</v>
      </c>
      <c r="C76">
        <v>1</v>
      </c>
      <c r="D76">
        <v>1</v>
      </c>
      <c r="E76">
        <v>1</v>
      </c>
      <c r="F76" t="s">
        <v>0</v>
      </c>
      <c r="G76" t="s">
        <v>37</v>
      </c>
      <c r="H76" t="s">
        <v>2623</v>
      </c>
      <c r="I76" s="8" t="str">
        <f>HYPERLINK(AP76,"Foto")</f>
        <v>Foto</v>
      </c>
      <c r="K76">
        <v>1</v>
      </c>
      <c r="L76" t="s">
        <v>4</v>
      </c>
      <c r="M76">
        <v>101907</v>
      </c>
      <c r="N76" t="s">
        <v>5</v>
      </c>
      <c r="T76" t="s">
        <v>2624</v>
      </c>
      <c r="U76" s="1">
        <v>1</v>
      </c>
      <c r="V76" t="s">
        <v>2625</v>
      </c>
      <c r="W76" t="s">
        <v>2626</v>
      </c>
      <c r="X76" s="2" t="s">
        <v>2627</v>
      </c>
      <c r="Y76" s="3">
        <v>19</v>
      </c>
      <c r="Z76" s="4">
        <v>1917</v>
      </c>
      <c r="AA76" s="4" t="s">
        <v>2626</v>
      </c>
      <c r="AB76" t="s">
        <v>2628</v>
      </c>
      <c r="AC76">
        <v>2020</v>
      </c>
      <c r="AD76">
        <v>8</v>
      </c>
      <c r="AE76">
        <v>2</v>
      </c>
      <c r="AF76" t="s">
        <v>2629</v>
      </c>
      <c r="AH76">
        <v>582484</v>
      </c>
      <c r="AI76">
        <v>7637771</v>
      </c>
      <c r="AJ76" s="4">
        <v>583000</v>
      </c>
      <c r="AK76" s="4">
        <v>7637000</v>
      </c>
      <c r="AL76">
        <v>200</v>
      </c>
      <c r="AN76">
        <v>1010</v>
      </c>
      <c r="AO76" t="s">
        <v>641</v>
      </c>
      <c r="AP76" s="6" t="s">
        <v>2630</v>
      </c>
      <c r="AQ76">
        <v>101907</v>
      </c>
      <c r="AS76" s="5" t="s">
        <v>14</v>
      </c>
      <c r="AT76">
        <v>1</v>
      </c>
      <c r="AU76" t="s">
        <v>15</v>
      </c>
      <c r="AV76" t="s">
        <v>2631</v>
      </c>
      <c r="AW76" t="s">
        <v>2632</v>
      </c>
      <c r="AX76">
        <v>1010</v>
      </c>
      <c r="AY76" t="s">
        <v>46</v>
      </c>
      <c r="AZ76" t="s">
        <v>47</v>
      </c>
      <c r="BA76">
        <v>1</v>
      </c>
      <c r="BB76" s="6">
        <v>44045.975983796299</v>
      </c>
      <c r="BC76" s="7" t="s">
        <v>18</v>
      </c>
      <c r="BE76">
        <v>6</v>
      </c>
      <c r="BF76">
        <v>244576</v>
      </c>
      <c r="BH76" t="s">
        <v>2633</v>
      </c>
      <c r="BT76">
        <v>525135</v>
      </c>
    </row>
    <row r="77" spans="1:72" x14ac:dyDescent="0.3">
      <c r="A77">
        <v>532929</v>
      </c>
      <c r="C77">
        <v>1</v>
      </c>
      <c r="D77">
        <v>1</v>
      </c>
      <c r="E77">
        <v>1</v>
      </c>
      <c r="F77" t="s">
        <v>0</v>
      </c>
      <c r="G77" t="s">
        <v>37</v>
      </c>
      <c r="H77" t="s">
        <v>2634</v>
      </c>
      <c r="I77" t="s">
        <v>3</v>
      </c>
      <c r="K77">
        <v>1</v>
      </c>
      <c r="L77" t="s">
        <v>4</v>
      </c>
      <c r="M77">
        <v>101907</v>
      </c>
      <c r="N77" t="s">
        <v>5</v>
      </c>
      <c r="T77" t="s">
        <v>2635</v>
      </c>
      <c r="U77" s="1">
        <v>1</v>
      </c>
      <c r="V77" t="s">
        <v>2625</v>
      </c>
      <c r="W77" t="s">
        <v>2636</v>
      </c>
      <c r="X77" s="2" t="s">
        <v>2627</v>
      </c>
      <c r="Y77" s="3">
        <v>19</v>
      </c>
      <c r="Z77" s="4">
        <v>1943</v>
      </c>
      <c r="AA77" t="s">
        <v>2636</v>
      </c>
      <c r="AB77" t="s">
        <v>2637</v>
      </c>
      <c r="AC77">
        <v>2020</v>
      </c>
      <c r="AD77">
        <v>7</v>
      </c>
      <c r="AE77">
        <v>30</v>
      </c>
      <c r="AF77" t="s">
        <v>2638</v>
      </c>
      <c r="AH77">
        <v>757535</v>
      </c>
      <c r="AI77">
        <v>7771591</v>
      </c>
      <c r="AJ77" s="4">
        <v>757000</v>
      </c>
      <c r="AK77" s="4">
        <v>7771000</v>
      </c>
      <c r="AL77">
        <v>10</v>
      </c>
      <c r="AN77">
        <v>1010</v>
      </c>
      <c r="AP77" s="6" t="s">
        <v>2639</v>
      </c>
      <c r="AQ77">
        <v>101907</v>
      </c>
      <c r="AS77" s="5" t="s">
        <v>14</v>
      </c>
      <c r="AT77">
        <v>1</v>
      </c>
      <c r="AU77" t="s">
        <v>15</v>
      </c>
      <c r="AV77" t="s">
        <v>2640</v>
      </c>
      <c r="AW77" t="s">
        <v>2641</v>
      </c>
      <c r="AX77">
        <v>1010</v>
      </c>
      <c r="AY77" t="s">
        <v>46</v>
      </c>
      <c r="AZ77" t="s">
        <v>47</v>
      </c>
      <c r="BB77" s="6">
        <v>44158.707870370403</v>
      </c>
      <c r="BC77" s="7" t="s">
        <v>18</v>
      </c>
      <c r="BE77">
        <v>6</v>
      </c>
      <c r="BF77">
        <v>261749</v>
      </c>
      <c r="BH77" t="s">
        <v>2642</v>
      </c>
      <c r="BT77">
        <v>532929</v>
      </c>
    </row>
    <row r="78" spans="1:72" x14ac:dyDescent="0.3">
      <c r="A78">
        <v>533527</v>
      </c>
      <c r="C78">
        <v>1</v>
      </c>
      <c r="D78">
        <v>1</v>
      </c>
      <c r="E78">
        <v>1</v>
      </c>
      <c r="F78" t="s">
        <v>0</v>
      </c>
      <c r="G78" t="s">
        <v>2468</v>
      </c>
      <c r="H78" t="s">
        <v>2643</v>
      </c>
      <c r="I78" t="s">
        <v>26</v>
      </c>
      <c r="K78">
        <v>1</v>
      </c>
      <c r="L78" t="s">
        <v>4</v>
      </c>
      <c r="M78">
        <v>101907</v>
      </c>
      <c r="N78" t="s">
        <v>5</v>
      </c>
      <c r="T78" t="s">
        <v>2644</v>
      </c>
      <c r="U78" s="1">
        <v>1</v>
      </c>
      <c r="V78" t="s">
        <v>2625</v>
      </c>
      <c r="W78" t="s">
        <v>2645</v>
      </c>
      <c r="X78" s="2" t="s">
        <v>2646</v>
      </c>
      <c r="Y78" s="3">
        <v>20</v>
      </c>
      <c r="Z78" s="4">
        <v>2012</v>
      </c>
      <c r="AA78" s="4" t="s">
        <v>2645</v>
      </c>
      <c r="AB78" t="s">
        <v>2647</v>
      </c>
      <c r="AC78">
        <v>2011</v>
      </c>
      <c r="AD78">
        <v>9</v>
      </c>
      <c r="AE78">
        <v>7</v>
      </c>
      <c r="AF78" t="s">
        <v>2648</v>
      </c>
      <c r="AH78">
        <v>816037</v>
      </c>
      <c r="AI78">
        <v>7784324</v>
      </c>
      <c r="AJ78" s="4">
        <v>817000</v>
      </c>
      <c r="AK78" s="4">
        <v>7785000</v>
      </c>
      <c r="AL78">
        <v>9</v>
      </c>
      <c r="AN78">
        <v>117</v>
      </c>
      <c r="AP78" s="6"/>
      <c r="AQ78">
        <v>101907</v>
      </c>
      <c r="AS78" s="5" t="s">
        <v>14</v>
      </c>
      <c r="AT78">
        <v>1</v>
      </c>
      <c r="AU78" t="s">
        <v>15</v>
      </c>
      <c r="AV78" t="s">
        <v>2649</v>
      </c>
      <c r="AW78" t="s">
        <v>2650</v>
      </c>
      <c r="AX78">
        <v>117</v>
      </c>
      <c r="AY78" t="s">
        <v>2476</v>
      </c>
      <c r="AZ78" t="s">
        <v>2477</v>
      </c>
      <c r="BB78" s="6">
        <v>41590</v>
      </c>
      <c r="BC78" s="7" t="s">
        <v>18</v>
      </c>
      <c r="BE78">
        <v>5</v>
      </c>
      <c r="BF78">
        <v>305766</v>
      </c>
      <c r="BH78" t="s">
        <v>2651</v>
      </c>
      <c r="BJ78" t="s">
        <v>2652</v>
      </c>
      <c r="BT78">
        <v>533527</v>
      </c>
    </row>
    <row r="79" spans="1:72" x14ac:dyDescent="0.3">
      <c r="A79">
        <v>471913</v>
      </c>
      <c r="C79">
        <v>1</v>
      </c>
      <c r="D79">
        <v>1</v>
      </c>
      <c r="E79">
        <v>2</v>
      </c>
      <c r="F79" t="s">
        <v>0</v>
      </c>
      <c r="G79" t="s">
        <v>1</v>
      </c>
      <c r="H79" t="s">
        <v>20</v>
      </c>
      <c r="I79" t="s">
        <v>3</v>
      </c>
      <c r="K79">
        <v>1</v>
      </c>
      <c r="L79" t="s">
        <v>4</v>
      </c>
      <c r="M79">
        <v>101907</v>
      </c>
      <c r="N79" t="s">
        <v>5</v>
      </c>
      <c r="T79" t="s">
        <v>6</v>
      </c>
      <c r="U79" s="1">
        <v>1</v>
      </c>
      <c r="V79" t="s">
        <v>7</v>
      </c>
      <c r="W79" t="s">
        <v>8</v>
      </c>
      <c r="X79" s="2" t="s">
        <v>9</v>
      </c>
      <c r="Y79" s="3">
        <v>1</v>
      </c>
      <c r="Z79" s="4">
        <v>101</v>
      </c>
      <c r="AA79" s="4" t="s">
        <v>8</v>
      </c>
      <c r="AB79" t="s">
        <v>21</v>
      </c>
      <c r="AC79">
        <v>2013</v>
      </c>
      <c r="AD79">
        <v>6</v>
      </c>
      <c r="AE79">
        <v>3</v>
      </c>
      <c r="AF79" t="s">
        <v>12</v>
      </c>
      <c r="AG79" t="s">
        <v>12</v>
      </c>
      <c r="AH79">
        <v>297171</v>
      </c>
      <c r="AI79">
        <v>6559462</v>
      </c>
      <c r="AJ79" s="4">
        <v>297000</v>
      </c>
      <c r="AK79" s="4">
        <v>6559000</v>
      </c>
      <c r="AL79">
        <v>80</v>
      </c>
      <c r="AN79">
        <v>59</v>
      </c>
      <c r="AQ79">
        <v>101907</v>
      </c>
      <c r="AS79" s="5" t="s">
        <v>14</v>
      </c>
      <c r="AT79">
        <v>1</v>
      </c>
      <c r="AU79" t="s">
        <v>15</v>
      </c>
      <c r="AV79" t="s">
        <v>22</v>
      </c>
      <c r="AW79" t="s">
        <v>20</v>
      </c>
      <c r="AX79">
        <v>59</v>
      </c>
      <c r="AY79" t="s">
        <v>1</v>
      </c>
      <c r="AZ79" t="s">
        <v>17</v>
      </c>
      <c r="BB79" s="6">
        <v>43961</v>
      </c>
      <c r="BC79" s="7" t="s">
        <v>18</v>
      </c>
      <c r="BE79">
        <v>4</v>
      </c>
      <c r="BF79">
        <v>386402</v>
      </c>
      <c r="BH79" t="s">
        <v>23</v>
      </c>
      <c r="BT79">
        <v>471913</v>
      </c>
    </row>
    <row r="80" spans="1:72" x14ac:dyDescent="0.3">
      <c r="A80">
        <v>338695</v>
      </c>
      <c r="C80">
        <v>1</v>
      </c>
      <c r="D80">
        <v>1</v>
      </c>
      <c r="E80">
        <v>2</v>
      </c>
      <c r="F80" t="s">
        <v>0</v>
      </c>
      <c r="G80" t="s">
        <v>37</v>
      </c>
      <c r="H80" t="s">
        <v>615</v>
      </c>
      <c r="I80" t="s">
        <v>3</v>
      </c>
      <c r="K80">
        <v>1</v>
      </c>
      <c r="L80" t="s">
        <v>4</v>
      </c>
      <c r="M80">
        <v>101907</v>
      </c>
      <c r="N80" t="s">
        <v>5</v>
      </c>
      <c r="T80" t="s">
        <v>608</v>
      </c>
      <c r="U80" s="1">
        <v>1</v>
      </c>
      <c r="V80" t="s">
        <v>565</v>
      </c>
      <c r="W80" t="s">
        <v>565</v>
      </c>
      <c r="X80" s="2" t="s">
        <v>298</v>
      </c>
      <c r="Y80" s="3">
        <v>2</v>
      </c>
      <c r="Z80" s="4">
        <v>301</v>
      </c>
      <c r="AA80" s="4" t="s">
        <v>565</v>
      </c>
      <c r="AB80" t="s">
        <v>616</v>
      </c>
      <c r="AC80">
        <v>2021</v>
      </c>
      <c r="AD80">
        <v>8</v>
      </c>
      <c r="AE80">
        <v>5</v>
      </c>
      <c r="AF80" t="s">
        <v>596</v>
      </c>
      <c r="AH80">
        <v>257373</v>
      </c>
      <c r="AI80">
        <v>6652513</v>
      </c>
      <c r="AJ80" s="4">
        <v>257000</v>
      </c>
      <c r="AK80" s="4">
        <v>6653000</v>
      </c>
      <c r="AL80">
        <v>10</v>
      </c>
      <c r="AN80">
        <v>1010</v>
      </c>
      <c r="AP80" s="6" t="s">
        <v>617</v>
      </c>
      <c r="AQ80">
        <v>101907</v>
      </c>
      <c r="AS80" s="5" t="s">
        <v>14</v>
      </c>
      <c r="AT80">
        <v>1</v>
      </c>
      <c r="AU80" t="s">
        <v>15</v>
      </c>
      <c r="AV80" t="s">
        <v>618</v>
      </c>
      <c r="AW80" t="s">
        <v>619</v>
      </c>
      <c r="AX80">
        <v>1010</v>
      </c>
      <c r="AY80" t="s">
        <v>46</v>
      </c>
      <c r="AZ80" t="s">
        <v>47</v>
      </c>
      <c r="BB80" s="6">
        <v>44413.757152777798</v>
      </c>
      <c r="BC80" s="7" t="s">
        <v>18</v>
      </c>
      <c r="BE80">
        <v>6</v>
      </c>
      <c r="BF80">
        <v>276844</v>
      </c>
      <c r="BH80" t="s">
        <v>620</v>
      </c>
      <c r="BT80">
        <v>338695</v>
      </c>
    </row>
    <row r="81" spans="1:72" x14ac:dyDescent="0.3">
      <c r="A81">
        <v>344520</v>
      </c>
      <c r="C81">
        <v>1</v>
      </c>
      <c r="D81">
        <v>1</v>
      </c>
      <c r="E81">
        <v>2</v>
      </c>
      <c r="F81" t="s">
        <v>0</v>
      </c>
      <c r="G81" t="s">
        <v>1</v>
      </c>
      <c r="H81" t="s">
        <v>695</v>
      </c>
      <c r="I81" t="s">
        <v>3</v>
      </c>
      <c r="K81">
        <v>1</v>
      </c>
      <c r="L81" t="s">
        <v>4</v>
      </c>
      <c r="M81">
        <v>101907</v>
      </c>
      <c r="N81" t="s">
        <v>5</v>
      </c>
      <c r="T81" t="s">
        <v>688</v>
      </c>
      <c r="U81" s="1">
        <v>1</v>
      </c>
      <c r="V81" t="s">
        <v>565</v>
      </c>
      <c r="W81" t="s">
        <v>565</v>
      </c>
      <c r="X81" s="2" t="s">
        <v>298</v>
      </c>
      <c r="Y81" s="3">
        <v>2</v>
      </c>
      <c r="Z81" s="4">
        <v>301</v>
      </c>
      <c r="AA81" s="4" t="s">
        <v>565</v>
      </c>
      <c r="AB81" t="s">
        <v>696</v>
      </c>
      <c r="AC81">
        <v>2017</v>
      </c>
      <c r="AD81">
        <v>5</v>
      </c>
      <c r="AE81">
        <v>31</v>
      </c>
      <c r="AF81" t="s">
        <v>697</v>
      </c>
      <c r="AG81" t="s">
        <v>697</v>
      </c>
      <c r="AH81">
        <v>258117</v>
      </c>
      <c r="AI81">
        <v>6651286</v>
      </c>
      <c r="AJ81" s="4">
        <v>259000</v>
      </c>
      <c r="AK81" s="4">
        <v>6651000</v>
      </c>
      <c r="AL81">
        <v>30</v>
      </c>
      <c r="AN81">
        <v>59</v>
      </c>
      <c r="AQ81">
        <v>101907</v>
      </c>
      <c r="AS81" s="5" t="s">
        <v>14</v>
      </c>
      <c r="AT81">
        <v>1</v>
      </c>
      <c r="AU81" t="s">
        <v>15</v>
      </c>
      <c r="AV81" t="s">
        <v>698</v>
      </c>
      <c r="AW81" t="s">
        <v>695</v>
      </c>
      <c r="AX81">
        <v>59</v>
      </c>
      <c r="AY81" t="s">
        <v>1</v>
      </c>
      <c r="AZ81" t="s">
        <v>17</v>
      </c>
      <c r="BB81" s="6">
        <v>43961</v>
      </c>
      <c r="BC81" s="7" t="s">
        <v>18</v>
      </c>
      <c r="BE81">
        <v>4</v>
      </c>
      <c r="BF81">
        <v>388978</v>
      </c>
      <c r="BH81" t="s">
        <v>699</v>
      </c>
      <c r="BT81">
        <v>344520</v>
      </c>
    </row>
    <row r="82" spans="1:72" x14ac:dyDescent="0.3">
      <c r="A82">
        <v>396715</v>
      </c>
      <c r="C82">
        <v>1</v>
      </c>
      <c r="D82">
        <v>1</v>
      </c>
      <c r="E82">
        <v>2</v>
      </c>
      <c r="F82" t="s">
        <v>0</v>
      </c>
      <c r="G82" t="s">
        <v>1</v>
      </c>
      <c r="H82" t="s">
        <v>821</v>
      </c>
      <c r="I82" t="s">
        <v>3</v>
      </c>
      <c r="K82">
        <v>1</v>
      </c>
      <c r="L82" t="s">
        <v>4</v>
      </c>
      <c r="M82">
        <v>101907</v>
      </c>
      <c r="N82" t="s">
        <v>5</v>
      </c>
      <c r="T82" t="s">
        <v>814</v>
      </c>
      <c r="U82" s="1">
        <v>1</v>
      </c>
      <c r="V82" t="s">
        <v>565</v>
      </c>
      <c r="W82" t="s">
        <v>565</v>
      </c>
      <c r="X82" s="2" t="s">
        <v>298</v>
      </c>
      <c r="Y82" s="3">
        <v>2</v>
      </c>
      <c r="Z82" s="4">
        <v>301</v>
      </c>
      <c r="AA82" s="4" t="s">
        <v>565</v>
      </c>
      <c r="AB82" t="s">
        <v>822</v>
      </c>
      <c r="AC82">
        <v>2019</v>
      </c>
      <c r="AD82">
        <v>9</v>
      </c>
      <c r="AE82">
        <v>23</v>
      </c>
      <c r="AF82" t="s">
        <v>817</v>
      </c>
      <c r="AG82" t="s">
        <v>409</v>
      </c>
      <c r="AH82">
        <v>266317</v>
      </c>
      <c r="AI82">
        <v>6648524</v>
      </c>
      <c r="AJ82" s="4">
        <v>267000</v>
      </c>
      <c r="AK82" s="4">
        <v>6649000</v>
      </c>
      <c r="AL82">
        <v>10</v>
      </c>
      <c r="AN82">
        <v>59</v>
      </c>
      <c r="AQ82">
        <v>101907</v>
      </c>
      <c r="AS82" s="5" t="s">
        <v>14</v>
      </c>
      <c r="AT82">
        <v>1</v>
      </c>
      <c r="AU82" t="s">
        <v>15</v>
      </c>
      <c r="AV82" t="s">
        <v>823</v>
      </c>
      <c r="AW82" t="s">
        <v>821</v>
      </c>
      <c r="AX82">
        <v>59</v>
      </c>
      <c r="AY82" t="s">
        <v>1</v>
      </c>
      <c r="AZ82" t="s">
        <v>17</v>
      </c>
      <c r="BB82" s="6">
        <v>43961</v>
      </c>
      <c r="BC82" s="7" t="s">
        <v>18</v>
      </c>
      <c r="BE82">
        <v>4</v>
      </c>
      <c r="BF82">
        <v>392802</v>
      </c>
      <c r="BH82" t="s">
        <v>824</v>
      </c>
      <c r="BT82">
        <v>396715</v>
      </c>
    </row>
    <row r="83" spans="1:72" x14ac:dyDescent="0.3">
      <c r="A83">
        <v>407697</v>
      </c>
      <c r="C83">
        <v>1</v>
      </c>
      <c r="D83">
        <v>1</v>
      </c>
      <c r="E83">
        <v>2</v>
      </c>
      <c r="F83" t="s">
        <v>0</v>
      </c>
      <c r="G83" t="s">
        <v>37</v>
      </c>
      <c r="H83" t="s">
        <v>841</v>
      </c>
      <c r="I83" t="s">
        <v>3</v>
      </c>
      <c r="K83">
        <v>1</v>
      </c>
      <c r="L83" t="s">
        <v>4</v>
      </c>
      <c r="M83">
        <v>101907</v>
      </c>
      <c r="N83" t="s">
        <v>5</v>
      </c>
      <c r="T83" t="s">
        <v>835</v>
      </c>
      <c r="U83" s="1">
        <v>1</v>
      </c>
      <c r="V83" t="s">
        <v>565</v>
      </c>
      <c r="W83" t="s">
        <v>565</v>
      </c>
      <c r="X83" s="2" t="s">
        <v>298</v>
      </c>
      <c r="Y83" s="3">
        <v>2</v>
      </c>
      <c r="Z83" s="4">
        <v>301</v>
      </c>
      <c r="AA83" s="4" t="s">
        <v>565</v>
      </c>
      <c r="AB83" t="s">
        <v>836</v>
      </c>
      <c r="AC83">
        <v>2018</v>
      </c>
      <c r="AD83">
        <v>10</v>
      </c>
      <c r="AE83">
        <v>1</v>
      </c>
      <c r="AF83" t="s">
        <v>458</v>
      </c>
      <c r="AH83">
        <v>268713</v>
      </c>
      <c r="AI83">
        <v>6652766</v>
      </c>
      <c r="AJ83" s="4">
        <v>269000</v>
      </c>
      <c r="AK83" s="4">
        <v>6653000</v>
      </c>
      <c r="AL83">
        <v>10</v>
      </c>
      <c r="AN83">
        <v>1010</v>
      </c>
      <c r="AP83" s="6" t="s">
        <v>842</v>
      </c>
      <c r="AQ83">
        <v>101907</v>
      </c>
      <c r="AS83" s="5" t="s">
        <v>14</v>
      </c>
      <c r="AT83">
        <v>1</v>
      </c>
      <c r="AU83" t="s">
        <v>15</v>
      </c>
      <c r="AV83" t="s">
        <v>838</v>
      </c>
      <c r="AW83" t="s">
        <v>843</v>
      </c>
      <c r="AX83">
        <v>1010</v>
      </c>
      <c r="AY83" t="s">
        <v>46</v>
      </c>
      <c r="AZ83" t="s">
        <v>47</v>
      </c>
      <c r="BB83" s="6">
        <v>43713.546527777798</v>
      </c>
      <c r="BC83" s="7" t="s">
        <v>18</v>
      </c>
      <c r="BE83">
        <v>6</v>
      </c>
      <c r="BF83">
        <v>190676</v>
      </c>
      <c r="BH83" t="s">
        <v>844</v>
      </c>
      <c r="BT83">
        <v>407697</v>
      </c>
    </row>
    <row r="84" spans="1:72" x14ac:dyDescent="0.3">
      <c r="A84">
        <v>317534</v>
      </c>
      <c r="C84">
        <v>1</v>
      </c>
      <c r="D84">
        <v>1</v>
      </c>
      <c r="E84">
        <v>2</v>
      </c>
      <c r="F84" t="s">
        <v>0</v>
      </c>
      <c r="G84" t="s">
        <v>37</v>
      </c>
      <c r="H84" t="s">
        <v>1156</v>
      </c>
      <c r="I84" t="s">
        <v>3</v>
      </c>
      <c r="K84">
        <v>1</v>
      </c>
      <c r="L84" t="s">
        <v>4</v>
      </c>
      <c r="M84">
        <v>101907</v>
      </c>
      <c r="N84" t="s">
        <v>5</v>
      </c>
      <c r="T84" t="s">
        <v>1150</v>
      </c>
      <c r="U84" s="1">
        <v>1</v>
      </c>
      <c r="V84" t="s">
        <v>890</v>
      </c>
      <c r="W84" t="s">
        <v>1125</v>
      </c>
      <c r="X84" t="s">
        <v>1126</v>
      </c>
      <c r="Y84" s="3">
        <v>5</v>
      </c>
      <c r="Z84" s="4">
        <v>501</v>
      </c>
      <c r="AA84" s="4" t="s">
        <v>1125</v>
      </c>
      <c r="AB84" t="s">
        <v>1151</v>
      </c>
      <c r="AC84">
        <v>2020</v>
      </c>
      <c r="AD84">
        <v>8</v>
      </c>
      <c r="AE84">
        <v>28</v>
      </c>
      <c r="AF84" t="s">
        <v>458</v>
      </c>
      <c r="AH84">
        <v>253826</v>
      </c>
      <c r="AI84">
        <v>6787921</v>
      </c>
      <c r="AJ84" s="4">
        <v>253000</v>
      </c>
      <c r="AK84" s="4">
        <v>6787000</v>
      </c>
      <c r="AL84">
        <v>10</v>
      </c>
      <c r="AN84">
        <v>1010</v>
      </c>
      <c r="AP84" s="6" t="s">
        <v>1157</v>
      </c>
      <c r="AQ84">
        <v>101907</v>
      </c>
      <c r="AS84" s="5" t="s">
        <v>14</v>
      </c>
      <c r="AT84">
        <v>1</v>
      </c>
      <c r="AU84" t="s">
        <v>15</v>
      </c>
      <c r="AV84" t="s">
        <v>1158</v>
      </c>
      <c r="AW84" t="s">
        <v>1159</v>
      </c>
      <c r="AX84">
        <v>1010</v>
      </c>
      <c r="AY84" t="s">
        <v>46</v>
      </c>
      <c r="AZ84" t="s">
        <v>47</v>
      </c>
      <c r="BB84" s="6">
        <v>44155.537118055603</v>
      </c>
      <c r="BC84" s="7" t="s">
        <v>18</v>
      </c>
      <c r="BE84">
        <v>6</v>
      </c>
      <c r="BF84">
        <v>259809</v>
      </c>
      <c r="BH84" t="s">
        <v>1160</v>
      </c>
      <c r="BT84">
        <v>317534</v>
      </c>
    </row>
    <row r="85" spans="1:72" x14ac:dyDescent="0.3">
      <c r="A85">
        <v>394355</v>
      </c>
      <c r="C85">
        <v>1</v>
      </c>
      <c r="D85">
        <v>1</v>
      </c>
      <c r="E85">
        <v>2</v>
      </c>
      <c r="F85" t="s">
        <v>0</v>
      </c>
      <c r="G85" t="s">
        <v>37</v>
      </c>
      <c r="H85" t="s">
        <v>1189</v>
      </c>
      <c r="I85" t="s">
        <v>3</v>
      </c>
      <c r="K85">
        <v>1</v>
      </c>
      <c r="L85" t="s">
        <v>4</v>
      </c>
      <c r="M85">
        <v>101907</v>
      </c>
      <c r="N85" t="s">
        <v>5</v>
      </c>
      <c r="T85" t="s">
        <v>1184</v>
      </c>
      <c r="U85" s="1">
        <v>1</v>
      </c>
      <c r="V85" t="s">
        <v>890</v>
      </c>
      <c r="W85" t="s">
        <v>1177</v>
      </c>
      <c r="X85" t="s">
        <v>1126</v>
      </c>
      <c r="Y85" s="3">
        <v>5</v>
      </c>
      <c r="Z85" s="4">
        <v>502</v>
      </c>
      <c r="AA85" t="s">
        <v>1177</v>
      </c>
      <c r="AB85" t="s">
        <v>1178</v>
      </c>
      <c r="AC85">
        <v>2018</v>
      </c>
      <c r="AD85">
        <v>6</v>
      </c>
      <c r="AE85">
        <v>11</v>
      </c>
      <c r="AF85" t="s">
        <v>532</v>
      </c>
      <c r="AH85">
        <v>265846</v>
      </c>
      <c r="AI85">
        <v>6747926</v>
      </c>
      <c r="AJ85" s="4">
        <v>265000</v>
      </c>
      <c r="AK85" s="4">
        <v>6747000</v>
      </c>
      <c r="AL85">
        <v>5</v>
      </c>
      <c r="AN85">
        <v>1010</v>
      </c>
      <c r="AP85" s="6" t="s">
        <v>1190</v>
      </c>
      <c r="AQ85">
        <v>101907</v>
      </c>
      <c r="AS85" s="5" t="s">
        <v>14</v>
      </c>
      <c r="AT85">
        <v>1</v>
      </c>
      <c r="AU85" t="s">
        <v>15</v>
      </c>
      <c r="AV85" t="s">
        <v>1191</v>
      </c>
      <c r="AW85" t="s">
        <v>1192</v>
      </c>
      <c r="AX85">
        <v>1010</v>
      </c>
      <c r="AY85" t="s">
        <v>46</v>
      </c>
      <c r="AZ85" t="s">
        <v>47</v>
      </c>
      <c r="BB85" s="6">
        <v>43343.532384259299</v>
      </c>
      <c r="BC85" s="7" t="s">
        <v>18</v>
      </c>
      <c r="BE85">
        <v>6</v>
      </c>
      <c r="BF85">
        <v>164905</v>
      </c>
      <c r="BH85" t="s">
        <v>1193</v>
      </c>
      <c r="BT85">
        <v>394355</v>
      </c>
    </row>
    <row r="86" spans="1:72" x14ac:dyDescent="0.3">
      <c r="A86">
        <v>339350</v>
      </c>
      <c r="C86">
        <v>1</v>
      </c>
      <c r="D86">
        <v>1</v>
      </c>
      <c r="E86">
        <v>2</v>
      </c>
      <c r="F86" t="s">
        <v>0</v>
      </c>
      <c r="G86" t="s">
        <v>37</v>
      </c>
      <c r="H86" t="s">
        <v>1411</v>
      </c>
      <c r="I86" t="s">
        <v>3</v>
      </c>
      <c r="K86">
        <v>1</v>
      </c>
      <c r="L86" t="s">
        <v>4</v>
      </c>
      <c r="M86">
        <v>101907</v>
      </c>
      <c r="N86" t="s">
        <v>5</v>
      </c>
      <c r="T86" t="s">
        <v>1404</v>
      </c>
      <c r="U86" s="1">
        <v>1</v>
      </c>
      <c r="V86" t="s">
        <v>7</v>
      </c>
      <c r="W86" t="s">
        <v>1352</v>
      </c>
      <c r="X86" s="2" t="s">
        <v>1126</v>
      </c>
      <c r="Y86" s="3">
        <v>5</v>
      </c>
      <c r="Z86" s="4">
        <v>533</v>
      </c>
      <c r="AA86" s="4" t="s">
        <v>1352</v>
      </c>
      <c r="AB86" t="s">
        <v>1405</v>
      </c>
      <c r="AC86">
        <v>2021</v>
      </c>
      <c r="AD86">
        <v>8</v>
      </c>
      <c r="AE86">
        <v>23</v>
      </c>
      <c r="AF86" t="s">
        <v>1406</v>
      </c>
      <c r="AH86">
        <v>257499</v>
      </c>
      <c r="AI86">
        <v>6692213</v>
      </c>
      <c r="AJ86" s="4">
        <v>257000</v>
      </c>
      <c r="AK86" s="4">
        <v>6693000</v>
      </c>
      <c r="AL86">
        <v>5</v>
      </c>
      <c r="AN86">
        <v>1010</v>
      </c>
      <c r="AP86" s="6" t="s">
        <v>1412</v>
      </c>
      <c r="AQ86">
        <v>101907</v>
      </c>
      <c r="AS86" s="5" t="s">
        <v>14</v>
      </c>
      <c r="AT86">
        <v>1</v>
      </c>
      <c r="AU86" t="s">
        <v>15</v>
      </c>
      <c r="AV86" t="s">
        <v>1413</v>
      </c>
      <c r="AW86" t="s">
        <v>1414</v>
      </c>
      <c r="AX86">
        <v>1010</v>
      </c>
      <c r="AY86" t="s">
        <v>46</v>
      </c>
      <c r="AZ86" t="s">
        <v>47</v>
      </c>
      <c r="BB86" s="6">
        <v>44479.905451388899</v>
      </c>
      <c r="BC86" s="7" t="s">
        <v>18</v>
      </c>
      <c r="BE86">
        <v>6</v>
      </c>
      <c r="BF86">
        <v>284764</v>
      </c>
      <c r="BH86" t="s">
        <v>1415</v>
      </c>
      <c r="BT86">
        <v>339350</v>
      </c>
    </row>
    <row r="87" spans="1:72" x14ac:dyDescent="0.3">
      <c r="A87">
        <v>331228</v>
      </c>
      <c r="C87">
        <v>1</v>
      </c>
      <c r="D87">
        <v>1</v>
      </c>
      <c r="E87">
        <v>2</v>
      </c>
      <c r="F87" t="s">
        <v>0</v>
      </c>
      <c r="G87" t="s">
        <v>37</v>
      </c>
      <c r="H87" t="s">
        <v>1553</v>
      </c>
      <c r="I87" t="s">
        <v>3</v>
      </c>
      <c r="K87">
        <v>1</v>
      </c>
      <c r="L87" t="s">
        <v>4</v>
      </c>
      <c r="M87">
        <v>101907</v>
      </c>
      <c r="N87" t="s">
        <v>5</v>
      </c>
      <c r="T87" t="s">
        <v>1547</v>
      </c>
      <c r="U87" s="1">
        <v>1</v>
      </c>
      <c r="V87" t="s">
        <v>890</v>
      </c>
      <c r="W87" t="s">
        <v>1543</v>
      </c>
      <c r="X87" t="s">
        <v>1126</v>
      </c>
      <c r="Y87" s="3">
        <v>5</v>
      </c>
      <c r="Z87" s="4">
        <v>534</v>
      </c>
      <c r="AA87" s="4" t="s">
        <v>1543</v>
      </c>
      <c r="AB87" t="s">
        <v>1548</v>
      </c>
      <c r="AC87">
        <v>2021</v>
      </c>
      <c r="AD87">
        <v>8</v>
      </c>
      <c r="AE87">
        <v>23</v>
      </c>
      <c r="AF87" t="s">
        <v>1406</v>
      </c>
      <c r="AH87">
        <v>256219</v>
      </c>
      <c r="AI87">
        <v>6695077</v>
      </c>
      <c r="AJ87" s="4">
        <v>257000</v>
      </c>
      <c r="AK87" s="4">
        <v>6695000</v>
      </c>
      <c r="AL87">
        <v>5</v>
      </c>
      <c r="AN87">
        <v>1010</v>
      </c>
      <c r="AP87" s="6" t="s">
        <v>1554</v>
      </c>
      <c r="AQ87">
        <v>101907</v>
      </c>
      <c r="AS87" s="5" t="s">
        <v>14</v>
      </c>
      <c r="AT87">
        <v>1</v>
      </c>
      <c r="AU87" t="s">
        <v>15</v>
      </c>
      <c r="AV87" t="s">
        <v>1555</v>
      </c>
      <c r="AW87" t="s">
        <v>1556</v>
      </c>
      <c r="AX87">
        <v>1010</v>
      </c>
      <c r="AY87" t="s">
        <v>46</v>
      </c>
      <c r="AZ87" t="s">
        <v>47</v>
      </c>
      <c r="BB87" s="6">
        <v>44479.905451388899</v>
      </c>
      <c r="BC87" s="7" t="s">
        <v>18</v>
      </c>
      <c r="BE87">
        <v>6</v>
      </c>
      <c r="BF87">
        <v>284774</v>
      </c>
      <c r="BH87" t="s">
        <v>1557</v>
      </c>
      <c r="BT87">
        <v>331228</v>
      </c>
    </row>
    <row r="88" spans="1:72" x14ac:dyDescent="0.3">
      <c r="A88">
        <v>205572</v>
      </c>
      <c r="C88">
        <v>1</v>
      </c>
      <c r="D88">
        <v>1</v>
      </c>
      <c r="E88">
        <v>2</v>
      </c>
      <c r="F88" t="s">
        <v>0</v>
      </c>
      <c r="G88" t="s">
        <v>37</v>
      </c>
      <c r="H88" t="s">
        <v>1641</v>
      </c>
      <c r="I88" t="s">
        <v>3</v>
      </c>
      <c r="K88">
        <v>1</v>
      </c>
      <c r="L88" t="s">
        <v>4</v>
      </c>
      <c r="M88">
        <v>101907</v>
      </c>
      <c r="N88" t="s">
        <v>5</v>
      </c>
      <c r="T88" t="s">
        <v>1634</v>
      </c>
      <c r="U88" s="1">
        <v>1</v>
      </c>
      <c r="V88" t="s">
        <v>7</v>
      </c>
      <c r="W88" t="s">
        <v>1626</v>
      </c>
      <c r="X88" t="s">
        <v>1572</v>
      </c>
      <c r="Y88" s="3">
        <v>6</v>
      </c>
      <c r="Z88" s="4">
        <v>604</v>
      </c>
      <c r="AA88" s="4" t="s">
        <v>1626</v>
      </c>
      <c r="AB88" t="s">
        <v>1642</v>
      </c>
      <c r="AC88">
        <v>2018</v>
      </c>
      <c r="AD88">
        <v>7</v>
      </c>
      <c r="AE88">
        <v>12</v>
      </c>
      <c r="AF88" t="s">
        <v>1636</v>
      </c>
      <c r="AH88">
        <v>205253</v>
      </c>
      <c r="AI88">
        <v>6614325</v>
      </c>
      <c r="AJ88" s="4">
        <v>205000</v>
      </c>
      <c r="AK88" s="4">
        <v>6615000</v>
      </c>
      <c r="AL88">
        <v>25</v>
      </c>
      <c r="AN88">
        <v>1010</v>
      </c>
      <c r="AP88" s="6" t="s">
        <v>1643</v>
      </c>
      <c r="AQ88">
        <v>101907</v>
      </c>
      <c r="AS88" s="5" t="s">
        <v>14</v>
      </c>
      <c r="AT88">
        <v>1</v>
      </c>
      <c r="AU88" t="s">
        <v>15</v>
      </c>
      <c r="AV88" t="s">
        <v>1644</v>
      </c>
      <c r="AW88" t="s">
        <v>1645</v>
      </c>
      <c r="AX88">
        <v>1010</v>
      </c>
      <c r="AY88" t="s">
        <v>46</v>
      </c>
      <c r="AZ88" t="s">
        <v>47</v>
      </c>
      <c r="BB88" s="6">
        <v>43525.981099536999</v>
      </c>
      <c r="BC88" s="7" t="s">
        <v>18</v>
      </c>
      <c r="BE88">
        <v>6</v>
      </c>
      <c r="BF88">
        <v>193910</v>
      </c>
      <c r="BH88" t="s">
        <v>1646</v>
      </c>
      <c r="BT88">
        <v>205572</v>
      </c>
    </row>
    <row r="89" spans="1:72" x14ac:dyDescent="0.3">
      <c r="A89">
        <v>206068</v>
      </c>
      <c r="C89">
        <v>1</v>
      </c>
      <c r="D89">
        <v>1</v>
      </c>
      <c r="E89">
        <v>2</v>
      </c>
      <c r="F89" t="s">
        <v>0</v>
      </c>
      <c r="G89" t="s">
        <v>1</v>
      </c>
      <c r="H89" t="s">
        <v>1652</v>
      </c>
      <c r="I89" t="s">
        <v>3</v>
      </c>
      <c r="K89">
        <v>1</v>
      </c>
      <c r="L89" t="s">
        <v>4</v>
      </c>
      <c r="M89">
        <v>101907</v>
      </c>
      <c r="N89" t="s">
        <v>5</v>
      </c>
      <c r="T89" t="s">
        <v>1648</v>
      </c>
      <c r="U89" s="1">
        <v>1</v>
      </c>
      <c r="V89" t="s">
        <v>7</v>
      </c>
      <c r="W89" t="s">
        <v>1626</v>
      </c>
      <c r="X89" t="s">
        <v>1572</v>
      </c>
      <c r="Y89" s="3">
        <v>6</v>
      </c>
      <c r="Z89" s="4">
        <v>604</v>
      </c>
      <c r="AA89" s="4" t="s">
        <v>1626</v>
      </c>
      <c r="AB89" t="s">
        <v>1649</v>
      </c>
      <c r="AC89">
        <v>2020</v>
      </c>
      <c r="AD89">
        <v>6</v>
      </c>
      <c r="AE89">
        <v>10</v>
      </c>
      <c r="AF89" t="s">
        <v>409</v>
      </c>
      <c r="AG89" t="s">
        <v>409</v>
      </c>
      <c r="AH89">
        <v>206436</v>
      </c>
      <c r="AI89">
        <v>6613188</v>
      </c>
      <c r="AJ89" s="4">
        <v>207000</v>
      </c>
      <c r="AK89" s="4">
        <v>6613000</v>
      </c>
      <c r="AL89">
        <v>400</v>
      </c>
      <c r="AN89">
        <v>59</v>
      </c>
      <c r="AQ89">
        <v>101907</v>
      </c>
      <c r="AS89" s="5" t="s">
        <v>14</v>
      </c>
      <c r="AT89">
        <v>1</v>
      </c>
      <c r="AU89" t="s">
        <v>15</v>
      </c>
      <c r="AV89" t="s">
        <v>1650</v>
      </c>
      <c r="AW89" t="s">
        <v>1652</v>
      </c>
      <c r="AX89">
        <v>59</v>
      </c>
      <c r="AY89" t="s">
        <v>1</v>
      </c>
      <c r="AZ89" t="s">
        <v>17</v>
      </c>
      <c r="BB89" s="6">
        <v>44150</v>
      </c>
      <c r="BC89" s="7" t="s">
        <v>18</v>
      </c>
      <c r="BE89">
        <v>4</v>
      </c>
      <c r="BF89">
        <v>393305</v>
      </c>
      <c r="BH89" t="s">
        <v>1653</v>
      </c>
      <c r="BT89">
        <v>206068</v>
      </c>
    </row>
    <row r="90" spans="1:72" x14ac:dyDescent="0.3">
      <c r="A90">
        <v>226183</v>
      </c>
      <c r="C90">
        <v>1</v>
      </c>
      <c r="D90">
        <v>1</v>
      </c>
      <c r="E90">
        <v>2</v>
      </c>
      <c r="F90" t="s">
        <v>0</v>
      </c>
      <c r="G90" t="s">
        <v>37</v>
      </c>
      <c r="H90" t="s">
        <v>1670</v>
      </c>
      <c r="I90" t="s">
        <v>3</v>
      </c>
      <c r="K90">
        <v>1</v>
      </c>
      <c r="L90" t="s">
        <v>4</v>
      </c>
      <c r="M90">
        <v>101907</v>
      </c>
      <c r="N90" t="s">
        <v>5</v>
      </c>
      <c r="T90" t="s">
        <v>1662</v>
      </c>
      <c r="U90" s="1">
        <v>1</v>
      </c>
      <c r="V90" t="s">
        <v>7</v>
      </c>
      <c r="W90" t="s">
        <v>1663</v>
      </c>
      <c r="X90" t="s">
        <v>1572</v>
      </c>
      <c r="Y90" s="3">
        <v>6</v>
      </c>
      <c r="Z90" s="4">
        <v>605</v>
      </c>
      <c r="AA90" s="4" t="s">
        <v>1663</v>
      </c>
      <c r="AB90" t="s">
        <v>1664</v>
      </c>
      <c r="AC90">
        <v>2017</v>
      </c>
      <c r="AD90">
        <v>5</v>
      </c>
      <c r="AE90">
        <v>24</v>
      </c>
      <c r="AF90" t="s">
        <v>1665</v>
      </c>
      <c r="AH90">
        <v>228008</v>
      </c>
      <c r="AI90">
        <v>6671568</v>
      </c>
      <c r="AJ90" s="4">
        <v>229000</v>
      </c>
      <c r="AK90" s="4">
        <v>6671000</v>
      </c>
      <c r="AL90">
        <v>5</v>
      </c>
      <c r="AN90">
        <v>1010</v>
      </c>
      <c r="AO90" t="s">
        <v>1065</v>
      </c>
      <c r="AP90" s="6" t="s">
        <v>1671</v>
      </c>
      <c r="AQ90">
        <v>101907</v>
      </c>
      <c r="AS90" s="5" t="s">
        <v>14</v>
      </c>
      <c r="AT90">
        <v>1</v>
      </c>
      <c r="AU90" t="s">
        <v>15</v>
      </c>
      <c r="AV90" t="s">
        <v>1672</v>
      </c>
      <c r="AW90" t="s">
        <v>1673</v>
      </c>
      <c r="AX90">
        <v>1010</v>
      </c>
      <c r="AY90" t="s">
        <v>46</v>
      </c>
      <c r="AZ90" t="s">
        <v>47</v>
      </c>
      <c r="BB90" s="6">
        <v>43710.333333333299</v>
      </c>
      <c r="BC90" s="7" t="s">
        <v>18</v>
      </c>
      <c r="BE90">
        <v>6</v>
      </c>
      <c r="BF90">
        <v>152826</v>
      </c>
      <c r="BH90" t="s">
        <v>1674</v>
      </c>
      <c r="BT90">
        <v>226183</v>
      </c>
    </row>
    <row r="91" spans="1:72" x14ac:dyDescent="0.3">
      <c r="A91">
        <v>253499</v>
      </c>
      <c r="C91">
        <v>1</v>
      </c>
      <c r="D91">
        <v>1</v>
      </c>
      <c r="E91">
        <v>2</v>
      </c>
      <c r="F91" t="s">
        <v>0</v>
      </c>
      <c r="G91" t="s">
        <v>37</v>
      </c>
      <c r="H91" t="s">
        <v>1714</v>
      </c>
      <c r="I91" t="s">
        <v>3</v>
      </c>
      <c r="K91">
        <v>1</v>
      </c>
      <c r="L91" t="s">
        <v>4</v>
      </c>
      <c r="M91">
        <v>101907</v>
      </c>
      <c r="N91" t="s">
        <v>5</v>
      </c>
      <c r="T91" t="s">
        <v>1708</v>
      </c>
      <c r="U91" s="1">
        <v>1</v>
      </c>
      <c r="V91" t="s">
        <v>7</v>
      </c>
      <c r="W91" t="s">
        <v>1663</v>
      </c>
      <c r="X91" t="s">
        <v>1572</v>
      </c>
      <c r="Y91" s="3">
        <v>6</v>
      </c>
      <c r="Z91" s="4">
        <v>605</v>
      </c>
      <c r="AA91" s="4" t="s">
        <v>1663</v>
      </c>
      <c r="AB91" t="s">
        <v>1715</v>
      </c>
      <c r="AC91">
        <v>2017</v>
      </c>
      <c r="AD91">
        <v>8</v>
      </c>
      <c r="AE91">
        <v>15</v>
      </c>
      <c r="AF91" t="s">
        <v>1716</v>
      </c>
      <c r="AH91">
        <v>236999</v>
      </c>
      <c r="AI91">
        <v>6679502</v>
      </c>
      <c r="AJ91" s="4">
        <v>237000</v>
      </c>
      <c r="AK91" s="4">
        <v>6679000</v>
      </c>
      <c r="AL91">
        <v>500</v>
      </c>
      <c r="AN91">
        <v>1010</v>
      </c>
      <c r="AP91" s="6" t="s">
        <v>1717</v>
      </c>
      <c r="AQ91">
        <v>101907</v>
      </c>
      <c r="AS91" s="5" t="s">
        <v>14</v>
      </c>
      <c r="AT91">
        <v>1</v>
      </c>
      <c r="AU91" t="s">
        <v>15</v>
      </c>
      <c r="AV91" t="s">
        <v>1718</v>
      </c>
      <c r="AW91" t="s">
        <v>1719</v>
      </c>
      <c r="AX91">
        <v>1010</v>
      </c>
      <c r="AY91" t="s">
        <v>46</v>
      </c>
      <c r="AZ91" t="s">
        <v>47</v>
      </c>
      <c r="BB91" s="6">
        <v>42965.578692129602</v>
      </c>
      <c r="BC91" s="7" t="s">
        <v>18</v>
      </c>
      <c r="BE91">
        <v>6</v>
      </c>
      <c r="BF91">
        <v>134622</v>
      </c>
      <c r="BH91" t="s">
        <v>1720</v>
      </c>
      <c r="BT91">
        <v>253499</v>
      </c>
    </row>
    <row r="92" spans="1:72" x14ac:dyDescent="0.3">
      <c r="A92">
        <v>239235</v>
      </c>
      <c r="C92">
        <v>1</v>
      </c>
      <c r="D92">
        <v>1</v>
      </c>
      <c r="E92">
        <v>2</v>
      </c>
      <c r="F92" t="s">
        <v>0</v>
      </c>
      <c r="G92" t="s">
        <v>1</v>
      </c>
      <c r="H92" t="s">
        <v>1738</v>
      </c>
      <c r="I92" t="s">
        <v>3</v>
      </c>
      <c r="K92">
        <v>1</v>
      </c>
      <c r="L92" t="s">
        <v>4</v>
      </c>
      <c r="M92">
        <v>101907</v>
      </c>
      <c r="N92" t="s">
        <v>5</v>
      </c>
      <c r="T92" t="s">
        <v>1730</v>
      </c>
      <c r="U92" s="1">
        <v>1</v>
      </c>
      <c r="V92" t="s">
        <v>7</v>
      </c>
      <c r="W92" t="s">
        <v>1731</v>
      </c>
      <c r="X92" t="s">
        <v>1572</v>
      </c>
      <c r="Y92" s="3">
        <v>6</v>
      </c>
      <c r="Z92" s="4">
        <v>612</v>
      </c>
      <c r="AA92" s="4" t="s">
        <v>1731</v>
      </c>
      <c r="AB92" t="s">
        <v>1739</v>
      </c>
      <c r="AC92">
        <v>2021</v>
      </c>
      <c r="AD92">
        <v>5</v>
      </c>
      <c r="AE92">
        <v>31</v>
      </c>
      <c r="AF92" t="s">
        <v>353</v>
      </c>
      <c r="AG92" t="s">
        <v>353</v>
      </c>
      <c r="AH92">
        <v>232832</v>
      </c>
      <c r="AI92">
        <v>6669186</v>
      </c>
      <c r="AJ92" s="4">
        <v>233000</v>
      </c>
      <c r="AK92" s="4">
        <v>6669000</v>
      </c>
      <c r="AL92">
        <v>5</v>
      </c>
      <c r="AN92">
        <v>59</v>
      </c>
      <c r="AQ92">
        <v>101907</v>
      </c>
      <c r="AS92" s="5" t="s">
        <v>14</v>
      </c>
      <c r="AT92">
        <v>1</v>
      </c>
      <c r="AU92" t="s">
        <v>15</v>
      </c>
      <c r="AV92" t="s">
        <v>1740</v>
      </c>
      <c r="AW92" t="s">
        <v>1738</v>
      </c>
      <c r="AX92">
        <v>59</v>
      </c>
      <c r="AY92" t="s">
        <v>1</v>
      </c>
      <c r="AZ92" t="s">
        <v>17</v>
      </c>
      <c r="BB92" s="6">
        <v>44352</v>
      </c>
      <c r="BC92" s="7" t="s">
        <v>18</v>
      </c>
      <c r="BE92">
        <v>4</v>
      </c>
      <c r="BF92">
        <v>394641</v>
      </c>
      <c r="BH92" t="s">
        <v>1741</v>
      </c>
      <c r="BT92">
        <v>239235</v>
      </c>
    </row>
    <row r="93" spans="1:72" x14ac:dyDescent="0.3">
      <c r="A93">
        <v>185786</v>
      </c>
      <c r="C93">
        <v>1</v>
      </c>
      <c r="D93">
        <v>1</v>
      </c>
      <c r="E93">
        <v>2</v>
      </c>
      <c r="F93" t="s">
        <v>0</v>
      </c>
      <c r="G93" t="s">
        <v>1349</v>
      </c>
      <c r="H93" t="s">
        <v>1783</v>
      </c>
      <c r="I93" t="s">
        <v>3</v>
      </c>
      <c r="K93">
        <v>1</v>
      </c>
      <c r="L93" t="s">
        <v>4</v>
      </c>
      <c r="M93">
        <v>101907</v>
      </c>
      <c r="N93" t="s">
        <v>5</v>
      </c>
      <c r="T93" t="s">
        <v>1779</v>
      </c>
      <c r="U93" s="1">
        <v>1</v>
      </c>
      <c r="V93" t="s">
        <v>7</v>
      </c>
      <c r="W93" t="s">
        <v>1771</v>
      </c>
      <c r="X93" t="s">
        <v>1572</v>
      </c>
      <c r="Y93" s="3">
        <v>6</v>
      </c>
      <c r="Z93" s="4">
        <v>616</v>
      </c>
      <c r="AA93" s="4" t="s">
        <v>539</v>
      </c>
      <c r="AB93" t="s">
        <v>1780</v>
      </c>
      <c r="AC93">
        <v>2015</v>
      </c>
      <c r="AD93">
        <v>8</v>
      </c>
      <c r="AE93">
        <v>27</v>
      </c>
      <c r="AF93" t="s">
        <v>1354</v>
      </c>
      <c r="AH93">
        <v>177690</v>
      </c>
      <c r="AI93">
        <v>6730053</v>
      </c>
      <c r="AJ93" s="4">
        <v>177000</v>
      </c>
      <c r="AK93" s="4">
        <v>6731000</v>
      </c>
      <c r="AL93">
        <v>7</v>
      </c>
      <c r="AN93">
        <v>207</v>
      </c>
      <c r="AP93" s="6"/>
      <c r="AQ93">
        <v>101907</v>
      </c>
      <c r="AS93" s="5" t="s">
        <v>14</v>
      </c>
      <c r="AT93">
        <v>1</v>
      </c>
      <c r="AU93" t="s">
        <v>15</v>
      </c>
      <c r="AV93" t="s">
        <v>1784</v>
      </c>
      <c r="AW93" t="s">
        <v>1783</v>
      </c>
      <c r="AX93">
        <v>207</v>
      </c>
      <c r="AY93" t="s">
        <v>1356</v>
      </c>
      <c r="AZ93" t="s">
        <v>1357</v>
      </c>
      <c r="BB93" s="6">
        <v>42243.455648148098</v>
      </c>
      <c r="BC93" s="7" t="s">
        <v>18</v>
      </c>
      <c r="BE93">
        <v>5</v>
      </c>
      <c r="BF93">
        <v>309214</v>
      </c>
      <c r="BH93" t="s">
        <v>1785</v>
      </c>
      <c r="BT93">
        <v>185786</v>
      </c>
    </row>
    <row r="94" spans="1:72" x14ac:dyDescent="0.3">
      <c r="A94">
        <v>407698</v>
      </c>
      <c r="C94">
        <v>1</v>
      </c>
      <c r="D94">
        <v>1</v>
      </c>
      <c r="E94">
        <v>3</v>
      </c>
      <c r="F94" t="s">
        <v>0</v>
      </c>
      <c r="G94" t="s">
        <v>37</v>
      </c>
      <c r="H94" t="s">
        <v>845</v>
      </c>
      <c r="I94" t="s">
        <v>3</v>
      </c>
      <c r="K94">
        <v>1</v>
      </c>
      <c r="L94" t="s">
        <v>4</v>
      </c>
      <c r="M94">
        <v>101907</v>
      </c>
      <c r="N94" t="s">
        <v>5</v>
      </c>
      <c r="T94" t="s">
        <v>835</v>
      </c>
      <c r="U94" s="1">
        <v>1</v>
      </c>
      <c r="V94" t="s">
        <v>565</v>
      </c>
      <c r="W94" t="s">
        <v>565</v>
      </c>
      <c r="X94" s="2" t="s">
        <v>298</v>
      </c>
      <c r="Y94" s="3">
        <v>2</v>
      </c>
      <c r="Z94" s="4">
        <v>301</v>
      </c>
      <c r="AA94" s="4" t="s">
        <v>565</v>
      </c>
      <c r="AB94" t="s">
        <v>836</v>
      </c>
      <c r="AC94">
        <v>2018</v>
      </c>
      <c r="AD94">
        <v>10</v>
      </c>
      <c r="AE94">
        <v>1</v>
      </c>
      <c r="AF94" t="s">
        <v>458</v>
      </c>
      <c r="AH94">
        <v>268713</v>
      </c>
      <c r="AI94">
        <v>6652766</v>
      </c>
      <c r="AJ94" s="4">
        <v>269000</v>
      </c>
      <c r="AK94" s="4">
        <v>6653000</v>
      </c>
      <c r="AL94">
        <v>10</v>
      </c>
      <c r="AN94">
        <v>1010</v>
      </c>
      <c r="AP94" s="6" t="s">
        <v>846</v>
      </c>
      <c r="AQ94">
        <v>101907</v>
      </c>
      <c r="AS94" s="5" t="s">
        <v>14</v>
      </c>
      <c r="AT94">
        <v>1</v>
      </c>
      <c r="AU94" t="s">
        <v>15</v>
      </c>
      <c r="AV94" t="s">
        <v>838</v>
      </c>
      <c r="AW94" t="s">
        <v>847</v>
      </c>
      <c r="AX94">
        <v>1010</v>
      </c>
      <c r="AY94" t="s">
        <v>46</v>
      </c>
      <c r="AZ94" t="s">
        <v>47</v>
      </c>
      <c r="BB94" s="6">
        <v>43713.546527777798</v>
      </c>
      <c r="BC94" s="7" t="s">
        <v>18</v>
      </c>
      <c r="BE94">
        <v>6</v>
      </c>
      <c r="BF94">
        <v>190681</v>
      </c>
      <c r="BH94" t="s">
        <v>848</v>
      </c>
      <c r="BT94">
        <v>407698</v>
      </c>
    </row>
    <row r="95" spans="1:72" x14ac:dyDescent="0.3">
      <c r="A95">
        <v>317390</v>
      </c>
      <c r="C95">
        <v>1</v>
      </c>
      <c r="D95">
        <v>1</v>
      </c>
      <c r="E95">
        <v>3</v>
      </c>
      <c r="F95" t="s">
        <v>0</v>
      </c>
      <c r="G95" t="s">
        <v>37</v>
      </c>
      <c r="H95" t="s">
        <v>1161</v>
      </c>
      <c r="I95" t="s">
        <v>3</v>
      </c>
      <c r="K95">
        <v>1</v>
      </c>
      <c r="L95" t="s">
        <v>4</v>
      </c>
      <c r="M95">
        <v>101907</v>
      </c>
      <c r="N95" t="s">
        <v>5</v>
      </c>
      <c r="T95" t="s">
        <v>1150</v>
      </c>
      <c r="U95" s="1">
        <v>1</v>
      </c>
      <c r="V95" t="s">
        <v>890</v>
      </c>
      <c r="W95" t="s">
        <v>1125</v>
      </c>
      <c r="X95" t="s">
        <v>1126</v>
      </c>
      <c r="Y95" s="3">
        <v>5</v>
      </c>
      <c r="Z95" s="4">
        <v>501</v>
      </c>
      <c r="AA95" s="4" t="s">
        <v>1125</v>
      </c>
      <c r="AB95" t="s">
        <v>1151</v>
      </c>
      <c r="AC95">
        <v>2020</v>
      </c>
      <c r="AD95">
        <v>8</v>
      </c>
      <c r="AE95">
        <v>28</v>
      </c>
      <c r="AF95" t="s">
        <v>458</v>
      </c>
      <c r="AH95">
        <v>253799</v>
      </c>
      <c r="AI95">
        <v>6787914</v>
      </c>
      <c r="AJ95" s="4">
        <v>253000</v>
      </c>
      <c r="AK95" s="4">
        <v>6787000</v>
      </c>
      <c r="AL95">
        <v>10</v>
      </c>
      <c r="AN95">
        <v>1010</v>
      </c>
      <c r="AP95" s="6" t="s">
        <v>1162</v>
      </c>
      <c r="AQ95">
        <v>101907</v>
      </c>
      <c r="AS95" s="5" t="s">
        <v>14</v>
      </c>
      <c r="AT95">
        <v>1</v>
      </c>
      <c r="AU95" t="s">
        <v>15</v>
      </c>
      <c r="AV95" t="s">
        <v>1163</v>
      </c>
      <c r="AW95" t="s">
        <v>1164</v>
      </c>
      <c r="AX95">
        <v>1010</v>
      </c>
      <c r="AY95" t="s">
        <v>46</v>
      </c>
      <c r="AZ95" t="s">
        <v>47</v>
      </c>
      <c r="BB95" s="6">
        <v>44155.537118055603</v>
      </c>
      <c r="BC95" s="7" t="s">
        <v>18</v>
      </c>
      <c r="BE95">
        <v>6</v>
      </c>
      <c r="BF95">
        <v>259810</v>
      </c>
      <c r="BH95" t="s">
        <v>1165</v>
      </c>
      <c r="BT95">
        <v>317390</v>
      </c>
    </row>
    <row r="96" spans="1:72" x14ac:dyDescent="0.3">
      <c r="A96">
        <v>394127</v>
      </c>
      <c r="C96">
        <v>1</v>
      </c>
      <c r="D96">
        <v>1</v>
      </c>
      <c r="E96">
        <v>3</v>
      </c>
      <c r="F96" t="s">
        <v>0</v>
      </c>
      <c r="G96" t="s">
        <v>37</v>
      </c>
      <c r="H96" t="s">
        <v>1194</v>
      </c>
      <c r="I96" t="s">
        <v>3</v>
      </c>
      <c r="K96">
        <v>1</v>
      </c>
      <c r="L96" t="s">
        <v>4</v>
      </c>
      <c r="M96">
        <v>101907</v>
      </c>
      <c r="N96" t="s">
        <v>5</v>
      </c>
      <c r="T96" t="s">
        <v>1184</v>
      </c>
      <c r="U96" s="1">
        <v>1</v>
      </c>
      <c r="V96" t="s">
        <v>890</v>
      </c>
      <c r="W96" t="s">
        <v>1177</v>
      </c>
      <c r="X96" t="s">
        <v>1126</v>
      </c>
      <c r="Y96" s="3">
        <v>5</v>
      </c>
      <c r="Z96" s="4">
        <v>502</v>
      </c>
      <c r="AA96" t="s">
        <v>1177</v>
      </c>
      <c r="AB96" t="s">
        <v>1195</v>
      </c>
      <c r="AC96">
        <v>2018</v>
      </c>
      <c r="AD96">
        <v>6</v>
      </c>
      <c r="AE96">
        <v>13</v>
      </c>
      <c r="AF96" t="s">
        <v>532</v>
      </c>
      <c r="AH96">
        <v>265804</v>
      </c>
      <c r="AI96">
        <v>6747949</v>
      </c>
      <c r="AJ96" s="4">
        <v>265000</v>
      </c>
      <c r="AK96" s="4">
        <v>6747000</v>
      </c>
      <c r="AL96">
        <v>200</v>
      </c>
      <c r="AN96">
        <v>1010</v>
      </c>
      <c r="AP96" s="6" t="s">
        <v>1196</v>
      </c>
      <c r="AQ96">
        <v>101907</v>
      </c>
      <c r="AS96" s="5" t="s">
        <v>14</v>
      </c>
      <c r="AT96">
        <v>1</v>
      </c>
      <c r="AU96" t="s">
        <v>15</v>
      </c>
      <c r="AV96" t="s">
        <v>1197</v>
      </c>
      <c r="AW96" t="s">
        <v>1198</v>
      </c>
      <c r="AX96">
        <v>1010</v>
      </c>
      <c r="AY96" t="s">
        <v>46</v>
      </c>
      <c r="AZ96" t="s">
        <v>47</v>
      </c>
      <c r="BB96" s="6">
        <v>43314.509282407402</v>
      </c>
      <c r="BC96" s="7" t="s">
        <v>18</v>
      </c>
      <c r="BE96">
        <v>6</v>
      </c>
      <c r="BF96">
        <v>161917</v>
      </c>
      <c r="BH96" t="s">
        <v>1199</v>
      </c>
      <c r="BT96">
        <v>394127</v>
      </c>
    </row>
    <row r="97" spans="1:72" x14ac:dyDescent="0.3">
      <c r="A97">
        <v>336234</v>
      </c>
      <c r="C97">
        <v>1</v>
      </c>
      <c r="D97">
        <v>1</v>
      </c>
      <c r="E97">
        <v>3</v>
      </c>
      <c r="F97" t="s">
        <v>0</v>
      </c>
      <c r="G97" t="s">
        <v>37</v>
      </c>
      <c r="H97" t="s">
        <v>1416</v>
      </c>
      <c r="I97" t="s">
        <v>3</v>
      </c>
      <c r="K97">
        <v>1</v>
      </c>
      <c r="L97" t="s">
        <v>4</v>
      </c>
      <c r="M97">
        <v>101907</v>
      </c>
      <c r="N97" t="s">
        <v>5</v>
      </c>
      <c r="T97" t="s">
        <v>1404</v>
      </c>
      <c r="U97" s="1">
        <v>1</v>
      </c>
      <c r="V97" t="s">
        <v>7</v>
      </c>
      <c r="W97" t="s">
        <v>1352</v>
      </c>
      <c r="X97" s="2" t="s">
        <v>1126</v>
      </c>
      <c r="Y97" s="3">
        <v>5</v>
      </c>
      <c r="Z97" s="4">
        <v>533</v>
      </c>
      <c r="AA97" s="4" t="s">
        <v>1352</v>
      </c>
      <c r="AB97" t="s">
        <v>1405</v>
      </c>
      <c r="AC97">
        <v>2021</v>
      </c>
      <c r="AD97">
        <v>8</v>
      </c>
      <c r="AE97">
        <v>23</v>
      </c>
      <c r="AF97" t="s">
        <v>1406</v>
      </c>
      <c r="AH97">
        <v>257008</v>
      </c>
      <c r="AI97">
        <v>6693870</v>
      </c>
      <c r="AJ97" s="4">
        <v>257000</v>
      </c>
      <c r="AK97" s="4">
        <v>6693000</v>
      </c>
      <c r="AL97">
        <v>5</v>
      </c>
      <c r="AN97">
        <v>1010</v>
      </c>
      <c r="AP97" s="6" t="s">
        <v>1417</v>
      </c>
      <c r="AQ97">
        <v>101907</v>
      </c>
      <c r="AS97" s="5" t="s">
        <v>14</v>
      </c>
      <c r="AT97">
        <v>1</v>
      </c>
      <c r="AU97" t="s">
        <v>15</v>
      </c>
      <c r="AV97" t="s">
        <v>1418</v>
      </c>
      <c r="AW97" t="s">
        <v>1419</v>
      </c>
      <c r="AX97">
        <v>1010</v>
      </c>
      <c r="AY97" t="s">
        <v>46</v>
      </c>
      <c r="AZ97" t="s">
        <v>47</v>
      </c>
      <c r="BB97" s="6">
        <v>44479.905451388899</v>
      </c>
      <c r="BC97" s="7" t="s">
        <v>18</v>
      </c>
      <c r="BE97">
        <v>6</v>
      </c>
      <c r="BF97">
        <v>284765</v>
      </c>
      <c r="BH97" t="s">
        <v>1420</v>
      </c>
      <c r="BT97">
        <v>336234</v>
      </c>
    </row>
    <row r="98" spans="1:72" x14ac:dyDescent="0.3">
      <c r="A98">
        <v>185798</v>
      </c>
      <c r="C98">
        <v>1</v>
      </c>
      <c r="D98">
        <v>1</v>
      </c>
      <c r="E98">
        <v>3</v>
      </c>
      <c r="F98" t="s">
        <v>0</v>
      </c>
      <c r="G98" t="s">
        <v>1349</v>
      </c>
      <c r="H98" t="s">
        <v>1786</v>
      </c>
      <c r="I98" t="s">
        <v>3</v>
      </c>
      <c r="K98">
        <v>1</v>
      </c>
      <c r="L98" t="s">
        <v>4</v>
      </c>
      <c r="M98">
        <v>101907</v>
      </c>
      <c r="N98" t="s">
        <v>5</v>
      </c>
      <c r="T98" t="s">
        <v>1779</v>
      </c>
      <c r="U98" s="1">
        <v>1</v>
      </c>
      <c r="V98" t="s">
        <v>7</v>
      </c>
      <c r="W98" t="s">
        <v>1771</v>
      </c>
      <c r="X98" t="s">
        <v>1572</v>
      </c>
      <c r="Y98" s="3">
        <v>6</v>
      </c>
      <c r="Z98" s="4">
        <v>616</v>
      </c>
      <c r="AA98" s="4" t="s">
        <v>539</v>
      </c>
      <c r="AB98" t="s">
        <v>1780</v>
      </c>
      <c r="AC98">
        <v>2015</v>
      </c>
      <c r="AD98">
        <v>8</v>
      </c>
      <c r="AE98">
        <v>27</v>
      </c>
      <c r="AF98" t="s">
        <v>1354</v>
      </c>
      <c r="AH98">
        <v>177701</v>
      </c>
      <c r="AI98">
        <v>6730030</v>
      </c>
      <c r="AJ98" s="4">
        <v>177000</v>
      </c>
      <c r="AK98" s="4">
        <v>6731000</v>
      </c>
      <c r="AL98">
        <v>7</v>
      </c>
      <c r="AN98">
        <v>207</v>
      </c>
      <c r="AP98" s="6"/>
      <c r="AQ98">
        <v>101907</v>
      </c>
      <c r="AS98" s="5" t="s">
        <v>14</v>
      </c>
      <c r="AT98">
        <v>1</v>
      </c>
      <c r="AU98" t="s">
        <v>15</v>
      </c>
      <c r="AV98" t="s">
        <v>1787</v>
      </c>
      <c r="AW98" t="s">
        <v>1786</v>
      </c>
      <c r="AX98">
        <v>207</v>
      </c>
      <c r="AY98" t="s">
        <v>1356</v>
      </c>
      <c r="AZ98" t="s">
        <v>1357</v>
      </c>
      <c r="BB98" s="6">
        <v>42243.456817129598</v>
      </c>
      <c r="BC98" s="7" t="s">
        <v>18</v>
      </c>
      <c r="BE98">
        <v>5</v>
      </c>
      <c r="BF98">
        <v>309215</v>
      </c>
      <c r="BH98" t="s">
        <v>1788</v>
      </c>
      <c r="BT98">
        <v>185798</v>
      </c>
    </row>
    <row r="99" spans="1:72" x14ac:dyDescent="0.3">
      <c r="A99">
        <v>336202</v>
      </c>
      <c r="C99">
        <v>1</v>
      </c>
      <c r="D99">
        <v>1</v>
      </c>
      <c r="E99">
        <v>4</v>
      </c>
      <c r="F99" t="s">
        <v>0</v>
      </c>
      <c r="G99" t="s">
        <v>37</v>
      </c>
      <c r="H99" t="s">
        <v>1421</v>
      </c>
      <c r="I99" t="s">
        <v>3</v>
      </c>
      <c r="K99">
        <v>1</v>
      </c>
      <c r="L99" t="s">
        <v>4</v>
      </c>
      <c r="M99">
        <v>101907</v>
      </c>
      <c r="N99" t="s">
        <v>5</v>
      </c>
      <c r="T99" t="s">
        <v>1404</v>
      </c>
      <c r="U99" s="1">
        <v>1</v>
      </c>
      <c r="V99" t="s">
        <v>7</v>
      </c>
      <c r="W99" t="s">
        <v>1352</v>
      </c>
      <c r="X99" s="2" t="s">
        <v>1126</v>
      </c>
      <c r="Y99" s="3">
        <v>5</v>
      </c>
      <c r="Z99" s="4">
        <v>533</v>
      </c>
      <c r="AA99" s="4" t="s">
        <v>1352</v>
      </c>
      <c r="AB99" t="s">
        <v>1405</v>
      </c>
      <c r="AC99">
        <v>2021</v>
      </c>
      <c r="AD99">
        <v>8</v>
      </c>
      <c r="AE99">
        <v>23</v>
      </c>
      <c r="AF99" t="s">
        <v>1406</v>
      </c>
      <c r="AH99">
        <v>257004</v>
      </c>
      <c r="AI99">
        <v>6693872</v>
      </c>
      <c r="AJ99" s="4">
        <v>257000</v>
      </c>
      <c r="AK99" s="4">
        <v>6693000</v>
      </c>
      <c r="AL99">
        <v>5</v>
      </c>
      <c r="AN99">
        <v>1010</v>
      </c>
      <c r="AP99" s="6" t="s">
        <v>1422</v>
      </c>
      <c r="AQ99">
        <v>101907</v>
      </c>
      <c r="AS99" s="5" t="s">
        <v>14</v>
      </c>
      <c r="AT99">
        <v>1</v>
      </c>
      <c r="AU99" t="s">
        <v>15</v>
      </c>
      <c r="AV99" t="s">
        <v>1423</v>
      </c>
      <c r="AW99" t="s">
        <v>1424</v>
      </c>
      <c r="AX99">
        <v>1010</v>
      </c>
      <c r="AY99" t="s">
        <v>46</v>
      </c>
      <c r="AZ99" t="s">
        <v>47</v>
      </c>
      <c r="BB99" s="6">
        <v>44479.905451388899</v>
      </c>
      <c r="BC99" s="7" t="s">
        <v>18</v>
      </c>
      <c r="BE99">
        <v>6</v>
      </c>
      <c r="BF99">
        <v>284766</v>
      </c>
      <c r="BH99" t="s">
        <v>1425</v>
      </c>
      <c r="BT99">
        <v>336202</v>
      </c>
    </row>
    <row r="100" spans="1:72" x14ac:dyDescent="0.3">
      <c r="A100">
        <v>336187</v>
      </c>
      <c r="C100">
        <v>1</v>
      </c>
      <c r="D100">
        <v>1</v>
      </c>
      <c r="E100">
        <v>5</v>
      </c>
      <c r="F100" t="s">
        <v>0</v>
      </c>
      <c r="G100" t="s">
        <v>37</v>
      </c>
      <c r="H100" t="s">
        <v>1426</v>
      </c>
      <c r="I100" t="s">
        <v>3</v>
      </c>
      <c r="K100">
        <v>1</v>
      </c>
      <c r="L100" t="s">
        <v>4</v>
      </c>
      <c r="M100">
        <v>101907</v>
      </c>
      <c r="N100" t="s">
        <v>5</v>
      </c>
      <c r="T100" t="s">
        <v>1404</v>
      </c>
      <c r="U100" s="1">
        <v>1</v>
      </c>
      <c r="V100" t="s">
        <v>7</v>
      </c>
      <c r="W100" t="s">
        <v>1352</v>
      </c>
      <c r="X100" s="2" t="s">
        <v>1126</v>
      </c>
      <c r="Y100" s="3">
        <v>5</v>
      </c>
      <c r="Z100" s="4">
        <v>533</v>
      </c>
      <c r="AA100" s="4" t="s">
        <v>1352</v>
      </c>
      <c r="AB100" t="s">
        <v>1405</v>
      </c>
      <c r="AC100">
        <v>2021</v>
      </c>
      <c r="AD100">
        <v>8</v>
      </c>
      <c r="AE100">
        <v>23</v>
      </c>
      <c r="AF100" t="s">
        <v>1406</v>
      </c>
      <c r="AH100">
        <v>257002</v>
      </c>
      <c r="AI100">
        <v>6693872</v>
      </c>
      <c r="AJ100" s="4">
        <v>257000</v>
      </c>
      <c r="AK100" s="4">
        <v>6693000</v>
      </c>
      <c r="AL100">
        <v>5</v>
      </c>
      <c r="AN100">
        <v>1010</v>
      </c>
      <c r="AP100" s="6" t="s">
        <v>1427</v>
      </c>
      <c r="AQ100">
        <v>101907</v>
      </c>
      <c r="AS100" s="5" t="s">
        <v>14</v>
      </c>
      <c r="AT100">
        <v>1</v>
      </c>
      <c r="AU100" t="s">
        <v>15</v>
      </c>
      <c r="AV100" t="s">
        <v>1428</v>
      </c>
      <c r="AW100" t="s">
        <v>1429</v>
      </c>
      <c r="AX100">
        <v>1010</v>
      </c>
      <c r="AY100" t="s">
        <v>46</v>
      </c>
      <c r="AZ100" t="s">
        <v>47</v>
      </c>
      <c r="BB100" s="6">
        <v>44479.905451388899</v>
      </c>
      <c r="BC100" s="7" t="s">
        <v>18</v>
      </c>
      <c r="BE100">
        <v>6</v>
      </c>
      <c r="BF100">
        <v>284767</v>
      </c>
      <c r="BH100" t="s">
        <v>1430</v>
      </c>
      <c r="BT100">
        <v>336187</v>
      </c>
    </row>
    <row r="101" spans="1:72" x14ac:dyDescent="0.3">
      <c r="A101">
        <v>336162</v>
      </c>
      <c r="C101">
        <v>1</v>
      </c>
      <c r="D101">
        <v>1</v>
      </c>
      <c r="E101">
        <v>6</v>
      </c>
      <c r="F101" t="s">
        <v>0</v>
      </c>
      <c r="G101" t="s">
        <v>37</v>
      </c>
      <c r="H101" t="s">
        <v>1431</v>
      </c>
      <c r="I101" t="s">
        <v>3</v>
      </c>
      <c r="K101">
        <v>1</v>
      </c>
      <c r="L101" t="s">
        <v>4</v>
      </c>
      <c r="M101">
        <v>101907</v>
      </c>
      <c r="N101" t="s">
        <v>5</v>
      </c>
      <c r="T101" t="s">
        <v>1404</v>
      </c>
      <c r="U101" s="1">
        <v>1</v>
      </c>
      <c r="V101" t="s">
        <v>7</v>
      </c>
      <c r="W101" t="s">
        <v>1352</v>
      </c>
      <c r="X101" s="2" t="s">
        <v>1126</v>
      </c>
      <c r="Y101" s="3">
        <v>5</v>
      </c>
      <c r="Z101" s="4">
        <v>533</v>
      </c>
      <c r="AA101" s="4" t="s">
        <v>1352</v>
      </c>
      <c r="AB101" t="s">
        <v>1405</v>
      </c>
      <c r="AC101">
        <v>2021</v>
      </c>
      <c r="AD101">
        <v>8</v>
      </c>
      <c r="AE101">
        <v>23</v>
      </c>
      <c r="AF101" t="s">
        <v>1406</v>
      </c>
      <c r="AH101">
        <v>257000</v>
      </c>
      <c r="AI101">
        <v>6693873</v>
      </c>
      <c r="AJ101" s="4">
        <v>257000</v>
      </c>
      <c r="AK101" s="4">
        <v>6693000</v>
      </c>
      <c r="AL101">
        <v>5</v>
      </c>
      <c r="AN101">
        <v>1010</v>
      </c>
      <c r="AP101" s="6" t="s">
        <v>1432</v>
      </c>
      <c r="AQ101">
        <v>101907</v>
      </c>
      <c r="AS101" s="5" t="s">
        <v>14</v>
      </c>
      <c r="AT101">
        <v>1</v>
      </c>
      <c r="AU101" t="s">
        <v>15</v>
      </c>
      <c r="AV101" t="s">
        <v>1433</v>
      </c>
      <c r="AW101" t="s">
        <v>1434</v>
      </c>
      <c r="AX101">
        <v>1010</v>
      </c>
      <c r="AY101" t="s">
        <v>46</v>
      </c>
      <c r="AZ101" t="s">
        <v>47</v>
      </c>
      <c r="BB101" s="6">
        <v>44479.905451388899</v>
      </c>
      <c r="BC101" s="7" t="s">
        <v>18</v>
      </c>
      <c r="BE101">
        <v>6</v>
      </c>
      <c r="BF101">
        <v>284768</v>
      </c>
      <c r="BH101" t="s">
        <v>1435</v>
      </c>
      <c r="BT101">
        <v>336162</v>
      </c>
    </row>
    <row r="102" spans="1:72" x14ac:dyDescent="0.3">
      <c r="A102">
        <v>336142</v>
      </c>
      <c r="C102">
        <v>1</v>
      </c>
      <c r="D102">
        <v>1</v>
      </c>
      <c r="E102">
        <v>7</v>
      </c>
      <c r="F102" t="s">
        <v>0</v>
      </c>
      <c r="G102" t="s">
        <v>37</v>
      </c>
      <c r="H102" t="s">
        <v>1436</v>
      </c>
      <c r="I102" t="s">
        <v>3</v>
      </c>
      <c r="K102">
        <v>1</v>
      </c>
      <c r="L102" t="s">
        <v>4</v>
      </c>
      <c r="M102">
        <v>101907</v>
      </c>
      <c r="N102" t="s">
        <v>5</v>
      </c>
      <c r="T102" t="s">
        <v>1404</v>
      </c>
      <c r="U102" s="1">
        <v>1</v>
      </c>
      <c r="V102" t="s">
        <v>7</v>
      </c>
      <c r="W102" t="s">
        <v>1352</v>
      </c>
      <c r="X102" s="2" t="s">
        <v>1126</v>
      </c>
      <c r="Y102" s="3">
        <v>5</v>
      </c>
      <c r="Z102" s="4">
        <v>533</v>
      </c>
      <c r="AA102" s="4" t="s">
        <v>1352</v>
      </c>
      <c r="AB102" t="s">
        <v>1405</v>
      </c>
      <c r="AC102">
        <v>2021</v>
      </c>
      <c r="AD102">
        <v>8</v>
      </c>
      <c r="AE102">
        <v>23</v>
      </c>
      <c r="AF102" t="s">
        <v>1406</v>
      </c>
      <c r="AH102">
        <v>256998</v>
      </c>
      <c r="AI102">
        <v>6693875</v>
      </c>
      <c r="AJ102" s="4">
        <v>257000</v>
      </c>
      <c r="AK102" s="4">
        <v>6693000</v>
      </c>
      <c r="AL102">
        <v>5</v>
      </c>
      <c r="AN102">
        <v>1010</v>
      </c>
      <c r="AP102" s="6" t="s">
        <v>1437</v>
      </c>
      <c r="AQ102">
        <v>101907</v>
      </c>
      <c r="AS102" s="5" t="s">
        <v>14</v>
      </c>
      <c r="AT102">
        <v>1</v>
      </c>
      <c r="AU102" t="s">
        <v>15</v>
      </c>
      <c r="AV102" t="s">
        <v>1438</v>
      </c>
      <c r="AW102" t="s">
        <v>1439</v>
      </c>
      <c r="AX102">
        <v>1010</v>
      </c>
      <c r="AY102" t="s">
        <v>46</v>
      </c>
      <c r="AZ102" t="s">
        <v>47</v>
      </c>
      <c r="BB102" s="6">
        <v>44479.905451388899</v>
      </c>
      <c r="BC102" s="7" t="s">
        <v>18</v>
      </c>
      <c r="BE102">
        <v>6</v>
      </c>
      <c r="BF102">
        <v>284769</v>
      </c>
      <c r="BH102" t="s">
        <v>1440</v>
      </c>
      <c r="BT102">
        <v>336142</v>
      </c>
    </row>
    <row r="103" spans="1:72" x14ac:dyDescent="0.3">
      <c r="A103">
        <v>336123</v>
      </c>
      <c r="C103">
        <v>1</v>
      </c>
      <c r="D103">
        <v>1</v>
      </c>
      <c r="E103">
        <v>8</v>
      </c>
      <c r="F103" t="s">
        <v>0</v>
      </c>
      <c r="G103" t="s">
        <v>37</v>
      </c>
      <c r="H103" t="s">
        <v>1441</v>
      </c>
      <c r="I103" t="s">
        <v>3</v>
      </c>
      <c r="K103">
        <v>1</v>
      </c>
      <c r="L103" t="s">
        <v>4</v>
      </c>
      <c r="M103">
        <v>101907</v>
      </c>
      <c r="N103" t="s">
        <v>5</v>
      </c>
      <c r="T103" t="s">
        <v>1404</v>
      </c>
      <c r="U103" s="1">
        <v>1</v>
      </c>
      <c r="V103" t="s">
        <v>7</v>
      </c>
      <c r="W103" t="s">
        <v>1352</v>
      </c>
      <c r="X103" s="2" t="s">
        <v>1126</v>
      </c>
      <c r="Y103" s="3">
        <v>5</v>
      </c>
      <c r="Z103" s="4">
        <v>533</v>
      </c>
      <c r="AA103" s="4" t="s">
        <v>1352</v>
      </c>
      <c r="AB103" t="s">
        <v>1405</v>
      </c>
      <c r="AC103">
        <v>2021</v>
      </c>
      <c r="AD103">
        <v>8</v>
      </c>
      <c r="AE103">
        <v>23</v>
      </c>
      <c r="AF103" t="s">
        <v>1406</v>
      </c>
      <c r="AH103">
        <v>256995</v>
      </c>
      <c r="AI103">
        <v>6693878</v>
      </c>
      <c r="AJ103" s="4">
        <v>257000</v>
      </c>
      <c r="AK103" s="4">
        <v>6693000</v>
      </c>
      <c r="AL103">
        <v>5</v>
      </c>
      <c r="AN103">
        <v>1010</v>
      </c>
      <c r="AP103" s="6" t="s">
        <v>1442</v>
      </c>
      <c r="AQ103">
        <v>101907</v>
      </c>
      <c r="AS103" s="5" t="s">
        <v>14</v>
      </c>
      <c r="AT103">
        <v>1</v>
      </c>
      <c r="AU103" t="s">
        <v>15</v>
      </c>
      <c r="AV103" t="s">
        <v>1443</v>
      </c>
      <c r="AW103" t="s">
        <v>1444</v>
      </c>
      <c r="AX103">
        <v>1010</v>
      </c>
      <c r="AY103" t="s">
        <v>46</v>
      </c>
      <c r="AZ103" t="s">
        <v>47</v>
      </c>
      <c r="BB103" s="6">
        <v>44479.905451388899</v>
      </c>
      <c r="BC103" s="7" t="s">
        <v>18</v>
      </c>
      <c r="BE103">
        <v>6</v>
      </c>
      <c r="BF103">
        <v>284770</v>
      </c>
      <c r="BH103" t="s">
        <v>1445</v>
      </c>
      <c r="BT103">
        <v>336123</v>
      </c>
    </row>
    <row r="104" spans="1:72" x14ac:dyDescent="0.3">
      <c r="A104">
        <v>336114</v>
      </c>
      <c r="C104">
        <v>1</v>
      </c>
      <c r="D104">
        <v>1</v>
      </c>
      <c r="E104">
        <v>9</v>
      </c>
      <c r="F104" t="s">
        <v>0</v>
      </c>
      <c r="G104" t="s">
        <v>37</v>
      </c>
      <c r="H104" t="s">
        <v>1446</v>
      </c>
      <c r="I104" t="s">
        <v>3</v>
      </c>
      <c r="K104">
        <v>1</v>
      </c>
      <c r="L104" t="s">
        <v>4</v>
      </c>
      <c r="M104">
        <v>101907</v>
      </c>
      <c r="N104" t="s">
        <v>5</v>
      </c>
      <c r="T104" t="s">
        <v>1404</v>
      </c>
      <c r="U104" s="1">
        <v>1</v>
      </c>
      <c r="V104" t="s">
        <v>7</v>
      </c>
      <c r="W104" t="s">
        <v>1352</v>
      </c>
      <c r="X104" s="2" t="s">
        <v>1126</v>
      </c>
      <c r="Y104" s="3">
        <v>5</v>
      </c>
      <c r="Z104" s="4">
        <v>533</v>
      </c>
      <c r="AA104" s="4" t="s">
        <v>1352</v>
      </c>
      <c r="AB104" t="s">
        <v>1405</v>
      </c>
      <c r="AC104">
        <v>2021</v>
      </c>
      <c r="AD104">
        <v>8</v>
      </c>
      <c r="AE104">
        <v>23</v>
      </c>
      <c r="AF104" t="s">
        <v>1406</v>
      </c>
      <c r="AH104">
        <v>256994</v>
      </c>
      <c r="AI104">
        <v>6693878</v>
      </c>
      <c r="AJ104" s="4">
        <v>257000</v>
      </c>
      <c r="AK104" s="4">
        <v>6693000</v>
      </c>
      <c r="AL104">
        <v>5</v>
      </c>
      <c r="AN104">
        <v>1010</v>
      </c>
      <c r="AP104" s="6" t="s">
        <v>1447</v>
      </c>
      <c r="AQ104">
        <v>101907</v>
      </c>
      <c r="AS104" s="5" t="s">
        <v>14</v>
      </c>
      <c r="AT104">
        <v>1</v>
      </c>
      <c r="AU104" t="s">
        <v>15</v>
      </c>
      <c r="AV104" t="s">
        <v>1448</v>
      </c>
      <c r="AW104" t="s">
        <v>1449</v>
      </c>
      <c r="AX104">
        <v>1010</v>
      </c>
      <c r="AY104" t="s">
        <v>46</v>
      </c>
      <c r="AZ104" t="s">
        <v>47</v>
      </c>
      <c r="BB104" s="6">
        <v>44479.905451388899</v>
      </c>
      <c r="BC104" s="7" t="s">
        <v>18</v>
      </c>
      <c r="BE104">
        <v>6</v>
      </c>
      <c r="BF104">
        <v>284771</v>
      </c>
      <c r="BH104" t="s">
        <v>1450</v>
      </c>
      <c r="BT104">
        <v>336114</v>
      </c>
    </row>
    <row r="105" spans="1:72" x14ac:dyDescent="0.3">
      <c r="A105">
        <v>336095</v>
      </c>
      <c r="C105">
        <v>1</v>
      </c>
      <c r="D105">
        <v>1</v>
      </c>
      <c r="E105">
        <v>10</v>
      </c>
      <c r="F105" t="s">
        <v>0</v>
      </c>
      <c r="G105" t="s">
        <v>37</v>
      </c>
      <c r="H105" t="s">
        <v>1451</v>
      </c>
      <c r="I105" t="s">
        <v>3</v>
      </c>
      <c r="K105">
        <v>1</v>
      </c>
      <c r="L105" t="s">
        <v>4</v>
      </c>
      <c r="M105">
        <v>101907</v>
      </c>
      <c r="N105" t="s">
        <v>5</v>
      </c>
      <c r="T105" t="s">
        <v>1404</v>
      </c>
      <c r="U105" s="1">
        <v>1</v>
      </c>
      <c r="V105" t="s">
        <v>7</v>
      </c>
      <c r="W105" t="s">
        <v>1352</v>
      </c>
      <c r="X105" s="2" t="s">
        <v>1126</v>
      </c>
      <c r="Y105" s="3">
        <v>5</v>
      </c>
      <c r="Z105" s="4">
        <v>533</v>
      </c>
      <c r="AA105" s="4" t="s">
        <v>1352</v>
      </c>
      <c r="AB105" t="s">
        <v>1405</v>
      </c>
      <c r="AC105">
        <v>2021</v>
      </c>
      <c r="AD105">
        <v>8</v>
      </c>
      <c r="AE105">
        <v>23</v>
      </c>
      <c r="AF105" t="s">
        <v>1406</v>
      </c>
      <c r="AH105">
        <v>256992</v>
      </c>
      <c r="AI105">
        <v>6693879</v>
      </c>
      <c r="AJ105" s="4">
        <v>257000</v>
      </c>
      <c r="AK105" s="4">
        <v>6693000</v>
      </c>
      <c r="AL105">
        <v>5</v>
      </c>
      <c r="AN105">
        <v>1010</v>
      </c>
      <c r="AP105" s="6" t="s">
        <v>1452</v>
      </c>
      <c r="AQ105">
        <v>101907</v>
      </c>
      <c r="AS105" s="5" t="s">
        <v>14</v>
      </c>
      <c r="AT105">
        <v>1</v>
      </c>
      <c r="AU105" t="s">
        <v>15</v>
      </c>
      <c r="AV105" t="s">
        <v>1453</v>
      </c>
      <c r="AW105" t="s">
        <v>1454</v>
      </c>
      <c r="AX105">
        <v>1010</v>
      </c>
      <c r="AY105" t="s">
        <v>46</v>
      </c>
      <c r="AZ105" t="s">
        <v>47</v>
      </c>
      <c r="BB105" s="6">
        <v>44479.905451388899</v>
      </c>
      <c r="BC105" s="7" t="s">
        <v>18</v>
      </c>
      <c r="BE105">
        <v>6</v>
      </c>
      <c r="BF105">
        <v>284772</v>
      </c>
      <c r="BH105" t="s">
        <v>1455</v>
      </c>
      <c r="BT105">
        <v>336095</v>
      </c>
    </row>
    <row r="106" spans="1:72" x14ac:dyDescent="0.3">
      <c r="A106">
        <v>337482</v>
      </c>
      <c r="C106">
        <v>1</v>
      </c>
      <c r="D106">
        <v>1</v>
      </c>
      <c r="E106">
        <v>11</v>
      </c>
      <c r="F106" t="s">
        <v>0</v>
      </c>
      <c r="G106" t="s">
        <v>37</v>
      </c>
      <c r="H106" t="s">
        <v>1456</v>
      </c>
      <c r="I106" t="s">
        <v>3</v>
      </c>
      <c r="K106">
        <v>1</v>
      </c>
      <c r="L106" t="s">
        <v>4</v>
      </c>
      <c r="M106">
        <v>101907</v>
      </c>
      <c r="N106" t="s">
        <v>5</v>
      </c>
      <c r="T106" t="s">
        <v>1404</v>
      </c>
      <c r="U106" s="1">
        <v>1</v>
      </c>
      <c r="V106" t="s">
        <v>7</v>
      </c>
      <c r="W106" t="s">
        <v>1352</v>
      </c>
      <c r="X106" s="2" t="s">
        <v>1126</v>
      </c>
      <c r="Y106" s="3">
        <v>5</v>
      </c>
      <c r="Z106" s="4">
        <v>533</v>
      </c>
      <c r="AA106" s="4" t="s">
        <v>1352</v>
      </c>
      <c r="AB106" t="s">
        <v>1405</v>
      </c>
      <c r="AC106">
        <v>2021</v>
      </c>
      <c r="AD106">
        <v>8</v>
      </c>
      <c r="AE106">
        <v>23</v>
      </c>
      <c r="AF106" t="s">
        <v>1406</v>
      </c>
      <c r="AH106">
        <v>257146</v>
      </c>
      <c r="AI106">
        <v>6693352</v>
      </c>
      <c r="AJ106" s="4">
        <v>257000</v>
      </c>
      <c r="AK106" s="4">
        <v>6693000</v>
      </c>
      <c r="AL106">
        <v>5</v>
      </c>
      <c r="AN106">
        <v>1010</v>
      </c>
      <c r="AP106" s="6" t="s">
        <v>1457</v>
      </c>
      <c r="AQ106">
        <v>101907</v>
      </c>
      <c r="AS106" s="5" t="s">
        <v>14</v>
      </c>
      <c r="AT106">
        <v>1</v>
      </c>
      <c r="AU106" t="s">
        <v>15</v>
      </c>
      <c r="AV106" t="s">
        <v>1458</v>
      </c>
      <c r="AW106" t="s">
        <v>1459</v>
      </c>
      <c r="AX106">
        <v>1010</v>
      </c>
      <c r="AY106" t="s">
        <v>46</v>
      </c>
      <c r="AZ106" t="s">
        <v>47</v>
      </c>
      <c r="BB106" s="6">
        <v>44479.9054398148</v>
      </c>
      <c r="BC106" s="7" t="s">
        <v>18</v>
      </c>
      <c r="BE106">
        <v>6</v>
      </c>
      <c r="BF106">
        <v>284775</v>
      </c>
      <c r="BH106" t="s">
        <v>1460</v>
      </c>
      <c r="BT106">
        <v>337482</v>
      </c>
    </row>
    <row r="107" spans="1:72" x14ac:dyDescent="0.3">
      <c r="A107">
        <v>337367</v>
      </c>
      <c r="C107">
        <v>1</v>
      </c>
      <c r="D107">
        <v>1</v>
      </c>
      <c r="E107">
        <v>12</v>
      </c>
      <c r="F107" t="s">
        <v>0</v>
      </c>
      <c r="G107" t="s">
        <v>37</v>
      </c>
      <c r="H107" t="s">
        <v>1461</v>
      </c>
      <c r="I107" t="s">
        <v>3</v>
      </c>
      <c r="K107">
        <v>1</v>
      </c>
      <c r="L107" t="s">
        <v>4</v>
      </c>
      <c r="M107">
        <v>101907</v>
      </c>
      <c r="N107" t="s">
        <v>5</v>
      </c>
      <c r="T107" t="s">
        <v>1404</v>
      </c>
      <c r="U107" s="1">
        <v>1</v>
      </c>
      <c r="V107" t="s">
        <v>7</v>
      </c>
      <c r="W107" t="s">
        <v>1352</v>
      </c>
      <c r="X107" s="2" t="s">
        <v>1126</v>
      </c>
      <c r="Y107" s="3">
        <v>5</v>
      </c>
      <c r="Z107" s="4">
        <v>533</v>
      </c>
      <c r="AA107" s="4" t="s">
        <v>1352</v>
      </c>
      <c r="AB107" t="s">
        <v>1405</v>
      </c>
      <c r="AC107">
        <v>2021</v>
      </c>
      <c r="AD107">
        <v>8</v>
      </c>
      <c r="AE107">
        <v>23</v>
      </c>
      <c r="AF107" t="s">
        <v>1406</v>
      </c>
      <c r="AH107">
        <v>257133</v>
      </c>
      <c r="AI107">
        <v>6693339</v>
      </c>
      <c r="AJ107" s="4">
        <v>257000</v>
      </c>
      <c r="AK107" s="4">
        <v>6693000</v>
      </c>
      <c r="AL107">
        <v>5</v>
      </c>
      <c r="AN107">
        <v>1010</v>
      </c>
      <c r="AP107" s="6" t="s">
        <v>1462</v>
      </c>
      <c r="AQ107">
        <v>101907</v>
      </c>
      <c r="AS107" s="5" t="s">
        <v>14</v>
      </c>
      <c r="AT107">
        <v>1</v>
      </c>
      <c r="AU107" t="s">
        <v>15</v>
      </c>
      <c r="AV107" t="s">
        <v>1463</v>
      </c>
      <c r="AW107" t="s">
        <v>1464</v>
      </c>
      <c r="AX107">
        <v>1010</v>
      </c>
      <c r="AY107" t="s">
        <v>46</v>
      </c>
      <c r="AZ107" t="s">
        <v>47</v>
      </c>
      <c r="BB107" s="6">
        <v>44479.905451388899</v>
      </c>
      <c r="BC107" s="7" t="s">
        <v>18</v>
      </c>
      <c r="BE107">
        <v>6</v>
      </c>
      <c r="BF107">
        <v>284776</v>
      </c>
      <c r="BH107" t="s">
        <v>1465</v>
      </c>
      <c r="BT107">
        <v>337367</v>
      </c>
    </row>
    <row r="108" spans="1:72" x14ac:dyDescent="0.3">
      <c r="A108">
        <v>337349</v>
      </c>
      <c r="C108">
        <v>1</v>
      </c>
      <c r="D108">
        <v>1</v>
      </c>
      <c r="E108">
        <v>13</v>
      </c>
      <c r="F108" t="s">
        <v>0</v>
      </c>
      <c r="G108" t="s">
        <v>37</v>
      </c>
      <c r="H108" t="s">
        <v>1466</v>
      </c>
      <c r="I108" t="s">
        <v>3</v>
      </c>
      <c r="K108">
        <v>1</v>
      </c>
      <c r="L108" t="s">
        <v>4</v>
      </c>
      <c r="M108">
        <v>101907</v>
      </c>
      <c r="N108" t="s">
        <v>5</v>
      </c>
      <c r="T108" t="s">
        <v>1404</v>
      </c>
      <c r="U108" s="1">
        <v>1</v>
      </c>
      <c r="V108" t="s">
        <v>7</v>
      </c>
      <c r="W108" t="s">
        <v>1352</v>
      </c>
      <c r="X108" s="2" t="s">
        <v>1126</v>
      </c>
      <c r="Y108" s="3">
        <v>5</v>
      </c>
      <c r="Z108" s="4">
        <v>533</v>
      </c>
      <c r="AA108" s="4" t="s">
        <v>1352</v>
      </c>
      <c r="AB108" t="s">
        <v>1405</v>
      </c>
      <c r="AC108">
        <v>2021</v>
      </c>
      <c r="AD108">
        <v>8</v>
      </c>
      <c r="AE108">
        <v>23</v>
      </c>
      <c r="AF108" t="s">
        <v>1406</v>
      </c>
      <c r="AH108">
        <v>257131</v>
      </c>
      <c r="AI108">
        <v>6693337</v>
      </c>
      <c r="AJ108" s="4">
        <v>257000</v>
      </c>
      <c r="AK108" s="4">
        <v>6693000</v>
      </c>
      <c r="AL108">
        <v>5</v>
      </c>
      <c r="AN108">
        <v>1010</v>
      </c>
      <c r="AP108" s="6" t="s">
        <v>1467</v>
      </c>
      <c r="AQ108">
        <v>101907</v>
      </c>
      <c r="AS108" s="5" t="s">
        <v>14</v>
      </c>
      <c r="AT108">
        <v>1</v>
      </c>
      <c r="AU108" t="s">
        <v>15</v>
      </c>
      <c r="AV108" t="s">
        <v>1468</v>
      </c>
      <c r="AW108" t="s">
        <v>1469</v>
      </c>
      <c r="AX108">
        <v>1010</v>
      </c>
      <c r="AY108" t="s">
        <v>46</v>
      </c>
      <c r="AZ108" t="s">
        <v>47</v>
      </c>
      <c r="BB108" s="6">
        <v>44479.9054398148</v>
      </c>
      <c r="BC108" s="7" t="s">
        <v>18</v>
      </c>
      <c r="BE108">
        <v>6</v>
      </c>
      <c r="BF108">
        <v>284777</v>
      </c>
      <c r="BH108" t="s">
        <v>1470</v>
      </c>
      <c r="BT108">
        <v>337349</v>
      </c>
    </row>
    <row r="109" spans="1:72" x14ac:dyDescent="0.3">
      <c r="A109">
        <v>337316</v>
      </c>
      <c r="C109">
        <v>1</v>
      </c>
      <c r="D109">
        <v>1</v>
      </c>
      <c r="E109">
        <v>14</v>
      </c>
      <c r="F109" t="s">
        <v>0</v>
      </c>
      <c r="G109" t="s">
        <v>37</v>
      </c>
      <c r="H109" t="s">
        <v>1471</v>
      </c>
      <c r="I109" t="s">
        <v>3</v>
      </c>
      <c r="K109">
        <v>1</v>
      </c>
      <c r="L109" t="s">
        <v>4</v>
      </c>
      <c r="M109">
        <v>101907</v>
      </c>
      <c r="N109" t="s">
        <v>5</v>
      </c>
      <c r="T109" t="s">
        <v>1404</v>
      </c>
      <c r="U109" s="1">
        <v>1</v>
      </c>
      <c r="V109" t="s">
        <v>7</v>
      </c>
      <c r="W109" t="s">
        <v>1352</v>
      </c>
      <c r="X109" s="2" t="s">
        <v>1126</v>
      </c>
      <c r="Y109" s="3">
        <v>5</v>
      </c>
      <c r="Z109" s="4">
        <v>533</v>
      </c>
      <c r="AA109" s="4" t="s">
        <v>1352</v>
      </c>
      <c r="AB109" t="s">
        <v>1405</v>
      </c>
      <c r="AC109">
        <v>2021</v>
      </c>
      <c r="AD109">
        <v>8</v>
      </c>
      <c r="AE109">
        <v>23</v>
      </c>
      <c r="AF109" t="s">
        <v>1406</v>
      </c>
      <c r="AH109">
        <v>257128</v>
      </c>
      <c r="AI109">
        <v>6693334</v>
      </c>
      <c r="AJ109" s="4">
        <v>257000</v>
      </c>
      <c r="AK109" s="4">
        <v>6693000</v>
      </c>
      <c r="AL109">
        <v>5</v>
      </c>
      <c r="AN109">
        <v>1010</v>
      </c>
      <c r="AP109" s="6" t="s">
        <v>1472</v>
      </c>
      <c r="AQ109">
        <v>101907</v>
      </c>
      <c r="AS109" s="5" t="s">
        <v>14</v>
      </c>
      <c r="AT109">
        <v>1</v>
      </c>
      <c r="AU109" t="s">
        <v>15</v>
      </c>
      <c r="AV109" t="s">
        <v>1473</v>
      </c>
      <c r="AW109" t="s">
        <v>1474</v>
      </c>
      <c r="AX109">
        <v>1010</v>
      </c>
      <c r="AY109" t="s">
        <v>46</v>
      </c>
      <c r="AZ109" t="s">
        <v>47</v>
      </c>
      <c r="BB109" s="6">
        <v>44479.905451388899</v>
      </c>
      <c r="BC109" s="7" t="s">
        <v>18</v>
      </c>
      <c r="BE109">
        <v>6</v>
      </c>
      <c r="BF109">
        <v>284778</v>
      </c>
      <c r="BH109" t="s">
        <v>1475</v>
      </c>
      <c r="BT109">
        <v>337316</v>
      </c>
    </row>
    <row r="110" spans="1:72" x14ac:dyDescent="0.3">
      <c r="A110">
        <v>337368</v>
      </c>
      <c r="C110">
        <v>1</v>
      </c>
      <c r="D110">
        <v>1</v>
      </c>
      <c r="E110">
        <v>15</v>
      </c>
      <c r="F110" t="s">
        <v>0</v>
      </c>
      <c r="G110" t="s">
        <v>37</v>
      </c>
      <c r="H110" t="s">
        <v>1476</v>
      </c>
      <c r="I110" t="s">
        <v>3</v>
      </c>
      <c r="K110">
        <v>1</v>
      </c>
      <c r="L110" t="s">
        <v>4</v>
      </c>
      <c r="M110">
        <v>101907</v>
      </c>
      <c r="N110" t="s">
        <v>5</v>
      </c>
      <c r="T110" t="s">
        <v>1404</v>
      </c>
      <c r="U110" s="1">
        <v>1</v>
      </c>
      <c r="V110" t="s">
        <v>7</v>
      </c>
      <c r="W110" t="s">
        <v>1352</v>
      </c>
      <c r="X110" s="2" t="s">
        <v>1126</v>
      </c>
      <c r="Y110" s="3">
        <v>5</v>
      </c>
      <c r="Z110" s="4">
        <v>533</v>
      </c>
      <c r="AA110" s="4" t="s">
        <v>1352</v>
      </c>
      <c r="AB110" t="s">
        <v>1405</v>
      </c>
      <c r="AC110">
        <v>2021</v>
      </c>
      <c r="AD110">
        <v>8</v>
      </c>
      <c r="AE110">
        <v>23</v>
      </c>
      <c r="AF110" t="s">
        <v>1406</v>
      </c>
      <c r="AH110">
        <v>257133</v>
      </c>
      <c r="AI110">
        <v>6693333</v>
      </c>
      <c r="AJ110" s="4">
        <v>257000</v>
      </c>
      <c r="AK110" s="4">
        <v>6693000</v>
      </c>
      <c r="AL110">
        <v>5</v>
      </c>
      <c r="AN110">
        <v>1010</v>
      </c>
      <c r="AP110" s="6" t="s">
        <v>1477</v>
      </c>
      <c r="AQ110">
        <v>101907</v>
      </c>
      <c r="AS110" s="5" t="s">
        <v>14</v>
      </c>
      <c r="AT110">
        <v>1</v>
      </c>
      <c r="AU110" t="s">
        <v>15</v>
      </c>
      <c r="AV110" t="s">
        <v>1478</v>
      </c>
      <c r="AW110" t="s">
        <v>1479</v>
      </c>
      <c r="AX110">
        <v>1010</v>
      </c>
      <c r="AY110" t="s">
        <v>46</v>
      </c>
      <c r="AZ110" t="s">
        <v>47</v>
      </c>
      <c r="BB110" s="6">
        <v>44479.9054398148</v>
      </c>
      <c r="BC110" s="7" t="s">
        <v>18</v>
      </c>
      <c r="BE110">
        <v>6</v>
      </c>
      <c r="BF110">
        <v>284779</v>
      </c>
      <c r="BH110" t="s">
        <v>1480</v>
      </c>
      <c r="BT110">
        <v>337368</v>
      </c>
    </row>
    <row r="111" spans="1:72" x14ac:dyDescent="0.3">
      <c r="A111">
        <v>337375</v>
      </c>
      <c r="C111">
        <v>1</v>
      </c>
      <c r="D111">
        <v>1</v>
      </c>
      <c r="E111">
        <v>16</v>
      </c>
      <c r="F111" t="s">
        <v>0</v>
      </c>
      <c r="G111" t="s">
        <v>37</v>
      </c>
      <c r="H111" t="s">
        <v>1481</v>
      </c>
      <c r="I111" t="s">
        <v>3</v>
      </c>
      <c r="K111">
        <v>1</v>
      </c>
      <c r="L111" t="s">
        <v>4</v>
      </c>
      <c r="M111">
        <v>101907</v>
      </c>
      <c r="N111" t="s">
        <v>5</v>
      </c>
      <c r="T111" t="s">
        <v>1404</v>
      </c>
      <c r="U111" s="1">
        <v>1</v>
      </c>
      <c r="V111" t="s">
        <v>7</v>
      </c>
      <c r="W111" t="s">
        <v>1352</v>
      </c>
      <c r="X111" s="2" t="s">
        <v>1126</v>
      </c>
      <c r="Y111" s="3">
        <v>5</v>
      </c>
      <c r="Z111" s="4">
        <v>533</v>
      </c>
      <c r="AA111" s="4" t="s">
        <v>1352</v>
      </c>
      <c r="AB111" t="s">
        <v>1405</v>
      </c>
      <c r="AC111">
        <v>2021</v>
      </c>
      <c r="AD111">
        <v>8</v>
      </c>
      <c r="AE111">
        <v>23</v>
      </c>
      <c r="AF111" t="s">
        <v>1406</v>
      </c>
      <c r="AH111">
        <v>257134</v>
      </c>
      <c r="AI111">
        <v>6693333</v>
      </c>
      <c r="AJ111" s="4">
        <v>257000</v>
      </c>
      <c r="AK111" s="4">
        <v>6693000</v>
      </c>
      <c r="AL111">
        <v>5</v>
      </c>
      <c r="AN111">
        <v>1010</v>
      </c>
      <c r="AP111" s="6" t="s">
        <v>1482</v>
      </c>
      <c r="AQ111">
        <v>101907</v>
      </c>
      <c r="AS111" s="5" t="s">
        <v>14</v>
      </c>
      <c r="AT111">
        <v>1</v>
      </c>
      <c r="AU111" t="s">
        <v>15</v>
      </c>
      <c r="AV111" t="s">
        <v>1483</v>
      </c>
      <c r="AW111" t="s">
        <v>1484</v>
      </c>
      <c r="AX111">
        <v>1010</v>
      </c>
      <c r="AY111" t="s">
        <v>46</v>
      </c>
      <c r="AZ111" t="s">
        <v>47</v>
      </c>
      <c r="BB111" s="6">
        <v>44479.9054398148</v>
      </c>
      <c r="BC111" s="7" t="s">
        <v>18</v>
      </c>
      <c r="BE111">
        <v>6</v>
      </c>
      <c r="BF111">
        <v>284780</v>
      </c>
      <c r="BH111" t="s">
        <v>1485</v>
      </c>
      <c r="BT111">
        <v>337375</v>
      </c>
    </row>
    <row r="112" spans="1:72" x14ac:dyDescent="0.3">
      <c r="A112">
        <v>337413</v>
      </c>
      <c r="C112">
        <v>1</v>
      </c>
      <c r="D112">
        <v>1</v>
      </c>
      <c r="E112">
        <v>17</v>
      </c>
      <c r="F112" t="s">
        <v>0</v>
      </c>
      <c r="G112" t="s">
        <v>37</v>
      </c>
      <c r="H112" t="s">
        <v>1486</v>
      </c>
      <c r="I112" t="s">
        <v>3</v>
      </c>
      <c r="K112">
        <v>1</v>
      </c>
      <c r="L112" t="s">
        <v>4</v>
      </c>
      <c r="M112">
        <v>101907</v>
      </c>
      <c r="N112" t="s">
        <v>5</v>
      </c>
      <c r="T112" t="s">
        <v>1404</v>
      </c>
      <c r="U112" s="1">
        <v>1</v>
      </c>
      <c r="V112" t="s">
        <v>7</v>
      </c>
      <c r="W112" t="s">
        <v>1352</v>
      </c>
      <c r="X112" s="2" t="s">
        <v>1126</v>
      </c>
      <c r="Y112" s="3">
        <v>5</v>
      </c>
      <c r="Z112" s="4">
        <v>533</v>
      </c>
      <c r="AA112" s="4" t="s">
        <v>1352</v>
      </c>
      <c r="AB112" t="s">
        <v>1405</v>
      </c>
      <c r="AC112">
        <v>2021</v>
      </c>
      <c r="AD112">
        <v>8</v>
      </c>
      <c r="AE112">
        <v>23</v>
      </c>
      <c r="AF112" t="s">
        <v>1406</v>
      </c>
      <c r="AH112">
        <v>257137</v>
      </c>
      <c r="AI112">
        <v>6693336</v>
      </c>
      <c r="AJ112" s="4">
        <v>257000</v>
      </c>
      <c r="AK112" s="4">
        <v>6693000</v>
      </c>
      <c r="AL112">
        <v>5</v>
      </c>
      <c r="AN112">
        <v>1010</v>
      </c>
      <c r="AP112" s="6" t="s">
        <v>1487</v>
      </c>
      <c r="AQ112">
        <v>101907</v>
      </c>
      <c r="AS112" s="5" t="s">
        <v>14</v>
      </c>
      <c r="AT112">
        <v>1</v>
      </c>
      <c r="AU112" t="s">
        <v>15</v>
      </c>
      <c r="AV112" t="s">
        <v>1488</v>
      </c>
      <c r="AW112" t="s">
        <v>1489</v>
      </c>
      <c r="AX112">
        <v>1010</v>
      </c>
      <c r="AY112" t="s">
        <v>46</v>
      </c>
      <c r="AZ112" t="s">
        <v>47</v>
      </c>
      <c r="BB112" s="6">
        <v>44479.9054398148</v>
      </c>
      <c r="BC112" s="7" t="s">
        <v>18</v>
      </c>
      <c r="BE112">
        <v>6</v>
      </c>
      <c r="BF112">
        <v>284781</v>
      </c>
      <c r="BH112" t="s">
        <v>1490</v>
      </c>
      <c r="BT112">
        <v>337413</v>
      </c>
    </row>
    <row r="113" spans="1:72" x14ac:dyDescent="0.3">
      <c r="A113">
        <v>337431</v>
      </c>
      <c r="C113">
        <v>1</v>
      </c>
      <c r="D113">
        <v>1</v>
      </c>
      <c r="E113">
        <v>18</v>
      </c>
      <c r="F113" t="s">
        <v>0</v>
      </c>
      <c r="G113" t="s">
        <v>37</v>
      </c>
      <c r="H113" t="s">
        <v>1491</v>
      </c>
      <c r="I113" t="s">
        <v>3</v>
      </c>
      <c r="K113">
        <v>1</v>
      </c>
      <c r="L113" t="s">
        <v>4</v>
      </c>
      <c r="M113">
        <v>101907</v>
      </c>
      <c r="N113" t="s">
        <v>5</v>
      </c>
      <c r="T113" t="s">
        <v>1404</v>
      </c>
      <c r="U113" s="1">
        <v>1</v>
      </c>
      <c r="V113" t="s">
        <v>7</v>
      </c>
      <c r="W113" t="s">
        <v>1352</v>
      </c>
      <c r="X113" s="2" t="s">
        <v>1126</v>
      </c>
      <c r="Y113" s="3">
        <v>5</v>
      </c>
      <c r="Z113" s="4">
        <v>533</v>
      </c>
      <c r="AA113" s="4" t="s">
        <v>1352</v>
      </c>
      <c r="AB113" t="s">
        <v>1405</v>
      </c>
      <c r="AC113">
        <v>2021</v>
      </c>
      <c r="AD113">
        <v>8</v>
      </c>
      <c r="AE113">
        <v>23</v>
      </c>
      <c r="AF113" t="s">
        <v>1406</v>
      </c>
      <c r="AH113">
        <v>257139</v>
      </c>
      <c r="AI113">
        <v>6693338</v>
      </c>
      <c r="AJ113" s="4">
        <v>257000</v>
      </c>
      <c r="AK113" s="4">
        <v>6693000</v>
      </c>
      <c r="AL113">
        <v>5</v>
      </c>
      <c r="AN113">
        <v>1010</v>
      </c>
      <c r="AP113" s="6" t="s">
        <v>1492</v>
      </c>
      <c r="AQ113">
        <v>101907</v>
      </c>
      <c r="AS113" s="5" t="s">
        <v>14</v>
      </c>
      <c r="AT113">
        <v>1</v>
      </c>
      <c r="AU113" t="s">
        <v>15</v>
      </c>
      <c r="AV113" t="s">
        <v>1493</v>
      </c>
      <c r="AW113" t="s">
        <v>1494</v>
      </c>
      <c r="AX113">
        <v>1010</v>
      </c>
      <c r="AY113" t="s">
        <v>46</v>
      </c>
      <c r="AZ113" t="s">
        <v>47</v>
      </c>
      <c r="BB113" s="6">
        <v>44479.9054398148</v>
      </c>
      <c r="BC113" s="7" t="s">
        <v>18</v>
      </c>
      <c r="BE113">
        <v>6</v>
      </c>
      <c r="BF113">
        <v>284782</v>
      </c>
      <c r="BH113" t="s">
        <v>1495</v>
      </c>
      <c r="BT113">
        <v>337431</v>
      </c>
    </row>
    <row r="114" spans="1:72" x14ac:dyDescent="0.3">
      <c r="A114">
        <v>337438</v>
      </c>
      <c r="C114">
        <v>1</v>
      </c>
      <c r="D114">
        <v>1</v>
      </c>
      <c r="E114">
        <v>19</v>
      </c>
      <c r="F114" t="s">
        <v>0</v>
      </c>
      <c r="G114" t="s">
        <v>37</v>
      </c>
      <c r="H114" t="s">
        <v>1496</v>
      </c>
      <c r="I114" t="s">
        <v>3</v>
      </c>
      <c r="K114">
        <v>1</v>
      </c>
      <c r="L114" t="s">
        <v>4</v>
      </c>
      <c r="M114">
        <v>101907</v>
      </c>
      <c r="N114" t="s">
        <v>5</v>
      </c>
      <c r="T114" t="s">
        <v>1404</v>
      </c>
      <c r="U114" s="1">
        <v>1</v>
      </c>
      <c r="V114" t="s">
        <v>7</v>
      </c>
      <c r="W114" t="s">
        <v>1352</v>
      </c>
      <c r="X114" s="2" t="s">
        <v>1126</v>
      </c>
      <c r="Y114" s="3">
        <v>5</v>
      </c>
      <c r="Z114" s="4">
        <v>533</v>
      </c>
      <c r="AA114" s="4" t="s">
        <v>1352</v>
      </c>
      <c r="AB114" t="s">
        <v>1405</v>
      </c>
      <c r="AC114">
        <v>2021</v>
      </c>
      <c r="AD114">
        <v>8</v>
      </c>
      <c r="AE114">
        <v>23</v>
      </c>
      <c r="AF114" t="s">
        <v>1406</v>
      </c>
      <c r="AH114">
        <v>257140</v>
      </c>
      <c r="AI114">
        <v>6693340</v>
      </c>
      <c r="AJ114" s="4">
        <v>257000</v>
      </c>
      <c r="AK114" s="4">
        <v>6693000</v>
      </c>
      <c r="AL114">
        <v>5</v>
      </c>
      <c r="AN114">
        <v>1010</v>
      </c>
      <c r="AP114" s="6" t="s">
        <v>1497</v>
      </c>
      <c r="AQ114">
        <v>101907</v>
      </c>
      <c r="AS114" s="5" t="s">
        <v>14</v>
      </c>
      <c r="AT114">
        <v>1</v>
      </c>
      <c r="AU114" t="s">
        <v>15</v>
      </c>
      <c r="AV114" t="s">
        <v>1498</v>
      </c>
      <c r="AW114" t="s">
        <v>1499</v>
      </c>
      <c r="AX114">
        <v>1010</v>
      </c>
      <c r="AY114" t="s">
        <v>46</v>
      </c>
      <c r="AZ114" t="s">
        <v>47</v>
      </c>
      <c r="BB114" s="6">
        <v>44479.9054398148</v>
      </c>
      <c r="BC114" s="7" t="s">
        <v>18</v>
      </c>
      <c r="BE114">
        <v>6</v>
      </c>
      <c r="BF114">
        <v>284783</v>
      </c>
      <c r="BH114" t="s">
        <v>1500</v>
      </c>
      <c r="BT114">
        <v>337438</v>
      </c>
    </row>
    <row r="115" spans="1:72" x14ac:dyDescent="0.3">
      <c r="A115">
        <v>337455</v>
      </c>
      <c r="C115">
        <v>1</v>
      </c>
      <c r="D115">
        <v>1</v>
      </c>
      <c r="E115">
        <v>20</v>
      </c>
      <c r="F115" t="s">
        <v>0</v>
      </c>
      <c r="G115" t="s">
        <v>37</v>
      </c>
      <c r="H115" t="s">
        <v>1501</v>
      </c>
      <c r="I115" t="s">
        <v>3</v>
      </c>
      <c r="K115">
        <v>1</v>
      </c>
      <c r="L115" t="s">
        <v>4</v>
      </c>
      <c r="M115">
        <v>101907</v>
      </c>
      <c r="N115" t="s">
        <v>5</v>
      </c>
      <c r="T115" t="s">
        <v>1404</v>
      </c>
      <c r="U115" s="1">
        <v>1</v>
      </c>
      <c r="V115" t="s">
        <v>7</v>
      </c>
      <c r="W115" t="s">
        <v>1352</v>
      </c>
      <c r="X115" s="2" t="s">
        <v>1126</v>
      </c>
      <c r="Y115" s="3">
        <v>5</v>
      </c>
      <c r="Z115" s="4">
        <v>533</v>
      </c>
      <c r="AA115" s="4" t="s">
        <v>1352</v>
      </c>
      <c r="AB115" t="s">
        <v>1405</v>
      </c>
      <c r="AC115">
        <v>2021</v>
      </c>
      <c r="AD115">
        <v>8</v>
      </c>
      <c r="AE115">
        <v>23</v>
      </c>
      <c r="AF115" t="s">
        <v>1406</v>
      </c>
      <c r="AH115">
        <v>257142</v>
      </c>
      <c r="AI115">
        <v>6693342</v>
      </c>
      <c r="AJ115" s="4">
        <v>257000</v>
      </c>
      <c r="AK115" s="4">
        <v>6693000</v>
      </c>
      <c r="AL115">
        <v>5</v>
      </c>
      <c r="AN115">
        <v>1010</v>
      </c>
      <c r="AP115" s="6" t="s">
        <v>1502</v>
      </c>
      <c r="AQ115">
        <v>101907</v>
      </c>
      <c r="AS115" s="5" t="s">
        <v>14</v>
      </c>
      <c r="AT115">
        <v>1</v>
      </c>
      <c r="AU115" t="s">
        <v>15</v>
      </c>
      <c r="AV115" t="s">
        <v>1503</v>
      </c>
      <c r="AW115" t="s">
        <v>1504</v>
      </c>
      <c r="AX115">
        <v>1010</v>
      </c>
      <c r="AY115" t="s">
        <v>46</v>
      </c>
      <c r="AZ115" t="s">
        <v>47</v>
      </c>
      <c r="BB115" s="6">
        <v>44479.9054398148</v>
      </c>
      <c r="BC115" s="7" t="s">
        <v>18</v>
      </c>
      <c r="BE115">
        <v>6</v>
      </c>
      <c r="BF115">
        <v>284784</v>
      </c>
      <c r="BH115" t="s">
        <v>1505</v>
      </c>
      <c r="BT115">
        <v>337455</v>
      </c>
    </row>
    <row r="116" spans="1:72" x14ac:dyDescent="0.3">
      <c r="A116">
        <v>337472</v>
      </c>
      <c r="C116">
        <v>1</v>
      </c>
      <c r="D116">
        <v>1</v>
      </c>
      <c r="E116">
        <v>21</v>
      </c>
      <c r="F116" t="s">
        <v>0</v>
      </c>
      <c r="G116" t="s">
        <v>37</v>
      </c>
      <c r="H116" t="s">
        <v>1506</v>
      </c>
      <c r="I116" t="s">
        <v>3</v>
      </c>
      <c r="K116">
        <v>1</v>
      </c>
      <c r="L116" t="s">
        <v>4</v>
      </c>
      <c r="M116">
        <v>101907</v>
      </c>
      <c r="N116" t="s">
        <v>5</v>
      </c>
      <c r="T116" t="s">
        <v>1404</v>
      </c>
      <c r="U116" s="1">
        <v>1</v>
      </c>
      <c r="V116" t="s">
        <v>7</v>
      </c>
      <c r="W116" t="s">
        <v>1352</v>
      </c>
      <c r="X116" s="2" t="s">
        <v>1126</v>
      </c>
      <c r="Y116" s="3">
        <v>5</v>
      </c>
      <c r="Z116" s="4">
        <v>533</v>
      </c>
      <c r="AA116" s="4" t="s">
        <v>1352</v>
      </c>
      <c r="AB116" t="s">
        <v>1405</v>
      </c>
      <c r="AC116">
        <v>2021</v>
      </c>
      <c r="AD116">
        <v>8</v>
      </c>
      <c r="AE116">
        <v>23</v>
      </c>
      <c r="AF116" t="s">
        <v>1406</v>
      </c>
      <c r="AH116">
        <v>257144</v>
      </c>
      <c r="AI116">
        <v>6693344</v>
      </c>
      <c r="AJ116" s="4">
        <v>257000</v>
      </c>
      <c r="AK116" s="4">
        <v>6693000</v>
      </c>
      <c r="AL116">
        <v>5</v>
      </c>
      <c r="AN116">
        <v>1010</v>
      </c>
      <c r="AP116" s="6" t="s">
        <v>1507</v>
      </c>
      <c r="AQ116">
        <v>101907</v>
      </c>
      <c r="AS116" s="5" t="s">
        <v>14</v>
      </c>
      <c r="AT116">
        <v>1</v>
      </c>
      <c r="AU116" t="s">
        <v>15</v>
      </c>
      <c r="AV116" t="s">
        <v>1508</v>
      </c>
      <c r="AW116" t="s">
        <v>1509</v>
      </c>
      <c r="AX116">
        <v>1010</v>
      </c>
      <c r="AY116" t="s">
        <v>46</v>
      </c>
      <c r="AZ116" t="s">
        <v>47</v>
      </c>
      <c r="BB116" s="6">
        <v>44479.9054398148</v>
      </c>
      <c r="BC116" s="7" t="s">
        <v>18</v>
      </c>
      <c r="BE116">
        <v>6</v>
      </c>
      <c r="BF116">
        <v>284785</v>
      </c>
      <c r="BH116" t="s">
        <v>1510</v>
      </c>
      <c r="BT116">
        <v>337472</v>
      </c>
    </row>
    <row r="117" spans="1:72" x14ac:dyDescent="0.3">
      <c r="A117">
        <v>337483</v>
      </c>
      <c r="C117">
        <v>1</v>
      </c>
      <c r="D117">
        <v>1</v>
      </c>
      <c r="E117">
        <v>22</v>
      </c>
      <c r="F117" t="s">
        <v>0</v>
      </c>
      <c r="G117" t="s">
        <v>37</v>
      </c>
      <c r="H117" t="s">
        <v>1511</v>
      </c>
      <c r="I117" t="s">
        <v>3</v>
      </c>
      <c r="K117">
        <v>1</v>
      </c>
      <c r="L117" t="s">
        <v>4</v>
      </c>
      <c r="M117">
        <v>101907</v>
      </c>
      <c r="N117" t="s">
        <v>5</v>
      </c>
      <c r="T117" t="s">
        <v>1404</v>
      </c>
      <c r="U117" s="1">
        <v>1</v>
      </c>
      <c r="V117" t="s">
        <v>7</v>
      </c>
      <c r="W117" t="s">
        <v>1352</v>
      </c>
      <c r="X117" s="2" t="s">
        <v>1126</v>
      </c>
      <c r="Y117" s="3">
        <v>5</v>
      </c>
      <c r="Z117" s="4">
        <v>533</v>
      </c>
      <c r="AA117" s="4" t="s">
        <v>1352</v>
      </c>
      <c r="AB117" t="s">
        <v>1405</v>
      </c>
      <c r="AC117">
        <v>2021</v>
      </c>
      <c r="AD117">
        <v>8</v>
      </c>
      <c r="AE117">
        <v>23</v>
      </c>
      <c r="AF117" t="s">
        <v>1406</v>
      </c>
      <c r="AH117">
        <v>257146</v>
      </c>
      <c r="AI117">
        <v>6693346</v>
      </c>
      <c r="AJ117" s="4">
        <v>257000</v>
      </c>
      <c r="AK117" s="4">
        <v>6693000</v>
      </c>
      <c r="AL117">
        <v>5</v>
      </c>
      <c r="AN117">
        <v>1010</v>
      </c>
      <c r="AP117" s="6" t="s">
        <v>1512</v>
      </c>
      <c r="AQ117">
        <v>101907</v>
      </c>
      <c r="AS117" s="5" t="s">
        <v>14</v>
      </c>
      <c r="AT117">
        <v>1</v>
      </c>
      <c r="AU117" t="s">
        <v>15</v>
      </c>
      <c r="AV117" t="s">
        <v>1513</v>
      </c>
      <c r="AW117" t="s">
        <v>1514</v>
      </c>
      <c r="AX117">
        <v>1010</v>
      </c>
      <c r="AY117" t="s">
        <v>46</v>
      </c>
      <c r="AZ117" t="s">
        <v>47</v>
      </c>
      <c r="BB117" s="6">
        <v>44479.9054398148</v>
      </c>
      <c r="BC117" s="7" t="s">
        <v>18</v>
      </c>
      <c r="BE117">
        <v>6</v>
      </c>
      <c r="BF117">
        <v>284786</v>
      </c>
      <c r="BH117" t="s">
        <v>1515</v>
      </c>
      <c r="BT117">
        <v>337483</v>
      </c>
    </row>
    <row r="118" spans="1:72" x14ac:dyDescent="0.3">
      <c r="A118">
        <v>337488</v>
      </c>
      <c r="C118">
        <v>1</v>
      </c>
      <c r="D118">
        <v>1</v>
      </c>
      <c r="E118">
        <v>23</v>
      </c>
      <c r="F118" t="s">
        <v>0</v>
      </c>
      <c r="G118" t="s">
        <v>37</v>
      </c>
      <c r="H118" t="s">
        <v>1516</v>
      </c>
      <c r="I118" t="s">
        <v>3</v>
      </c>
      <c r="K118">
        <v>1</v>
      </c>
      <c r="L118" t="s">
        <v>4</v>
      </c>
      <c r="M118">
        <v>101907</v>
      </c>
      <c r="N118" t="s">
        <v>5</v>
      </c>
      <c r="T118" t="s">
        <v>1404</v>
      </c>
      <c r="U118" s="1">
        <v>1</v>
      </c>
      <c r="V118" t="s">
        <v>7</v>
      </c>
      <c r="W118" t="s">
        <v>1352</v>
      </c>
      <c r="X118" s="2" t="s">
        <v>1126</v>
      </c>
      <c r="Y118" s="3">
        <v>5</v>
      </c>
      <c r="Z118" s="4">
        <v>533</v>
      </c>
      <c r="AA118" s="4" t="s">
        <v>1352</v>
      </c>
      <c r="AB118" t="s">
        <v>1405</v>
      </c>
      <c r="AC118">
        <v>2021</v>
      </c>
      <c r="AD118">
        <v>8</v>
      </c>
      <c r="AE118">
        <v>23</v>
      </c>
      <c r="AF118" t="s">
        <v>1406</v>
      </c>
      <c r="AH118">
        <v>257147</v>
      </c>
      <c r="AI118">
        <v>6693347</v>
      </c>
      <c r="AJ118" s="4">
        <v>257000</v>
      </c>
      <c r="AK118" s="4">
        <v>6693000</v>
      </c>
      <c r="AL118">
        <v>5</v>
      </c>
      <c r="AN118">
        <v>1010</v>
      </c>
      <c r="AP118" s="6" t="s">
        <v>1517</v>
      </c>
      <c r="AQ118">
        <v>101907</v>
      </c>
      <c r="AS118" s="5" t="s">
        <v>14</v>
      </c>
      <c r="AT118">
        <v>1</v>
      </c>
      <c r="AU118" t="s">
        <v>15</v>
      </c>
      <c r="AV118" t="s">
        <v>1518</v>
      </c>
      <c r="AW118" t="s">
        <v>1519</v>
      </c>
      <c r="AX118">
        <v>1010</v>
      </c>
      <c r="AY118" t="s">
        <v>46</v>
      </c>
      <c r="AZ118" t="s">
        <v>47</v>
      </c>
      <c r="BB118" s="6">
        <v>44479.9054398148</v>
      </c>
      <c r="BC118" s="7" t="s">
        <v>18</v>
      </c>
      <c r="BE118">
        <v>6</v>
      </c>
      <c r="BF118">
        <v>284787</v>
      </c>
      <c r="BH118" t="s">
        <v>1520</v>
      </c>
      <c r="BT118">
        <v>337488</v>
      </c>
    </row>
    <row r="119" spans="1:72" x14ac:dyDescent="0.3">
      <c r="A119">
        <v>337503</v>
      </c>
      <c r="C119">
        <v>1</v>
      </c>
      <c r="D119">
        <v>1</v>
      </c>
      <c r="E119">
        <v>24</v>
      </c>
      <c r="F119" t="s">
        <v>0</v>
      </c>
      <c r="G119" t="s">
        <v>37</v>
      </c>
      <c r="H119" t="s">
        <v>1521</v>
      </c>
      <c r="I119" t="s">
        <v>3</v>
      </c>
      <c r="K119">
        <v>1</v>
      </c>
      <c r="L119" t="s">
        <v>4</v>
      </c>
      <c r="M119">
        <v>101907</v>
      </c>
      <c r="N119" t="s">
        <v>5</v>
      </c>
      <c r="T119" t="s">
        <v>1404</v>
      </c>
      <c r="U119" s="1">
        <v>1</v>
      </c>
      <c r="V119" t="s">
        <v>7</v>
      </c>
      <c r="W119" t="s">
        <v>1352</v>
      </c>
      <c r="X119" s="2" t="s">
        <v>1126</v>
      </c>
      <c r="Y119" s="3">
        <v>5</v>
      </c>
      <c r="Z119" s="4">
        <v>533</v>
      </c>
      <c r="AA119" s="4" t="s">
        <v>1352</v>
      </c>
      <c r="AB119" t="s">
        <v>1405</v>
      </c>
      <c r="AC119">
        <v>2021</v>
      </c>
      <c r="AD119">
        <v>8</v>
      </c>
      <c r="AE119">
        <v>23</v>
      </c>
      <c r="AF119" t="s">
        <v>1406</v>
      </c>
      <c r="AH119">
        <v>257150</v>
      </c>
      <c r="AI119">
        <v>6693349</v>
      </c>
      <c r="AJ119" s="4">
        <v>257000</v>
      </c>
      <c r="AK119" s="4">
        <v>6693000</v>
      </c>
      <c r="AL119">
        <v>5</v>
      </c>
      <c r="AN119">
        <v>1010</v>
      </c>
      <c r="AP119" s="6" t="s">
        <v>1522</v>
      </c>
      <c r="AQ119">
        <v>101907</v>
      </c>
      <c r="AS119" s="5" t="s">
        <v>14</v>
      </c>
      <c r="AT119">
        <v>1</v>
      </c>
      <c r="AU119" t="s">
        <v>15</v>
      </c>
      <c r="AV119" t="s">
        <v>1523</v>
      </c>
      <c r="AW119" t="s">
        <v>1524</v>
      </c>
      <c r="AX119">
        <v>1010</v>
      </c>
      <c r="AY119" t="s">
        <v>46</v>
      </c>
      <c r="AZ119" t="s">
        <v>47</v>
      </c>
      <c r="BB119" s="6">
        <v>44479.9054398148</v>
      </c>
      <c r="BC119" s="7" t="s">
        <v>18</v>
      </c>
      <c r="BE119">
        <v>6</v>
      </c>
      <c r="BF119">
        <v>284788</v>
      </c>
      <c r="BH119" t="s">
        <v>1525</v>
      </c>
      <c r="BT119">
        <v>337503</v>
      </c>
    </row>
    <row r="120" spans="1:72" x14ac:dyDescent="0.3">
      <c r="A120">
        <v>336906</v>
      </c>
      <c r="C120">
        <v>1</v>
      </c>
      <c r="D120">
        <v>1</v>
      </c>
      <c r="E120">
        <v>25</v>
      </c>
      <c r="F120" t="s">
        <v>0</v>
      </c>
      <c r="G120" t="s">
        <v>37</v>
      </c>
      <c r="H120" t="s">
        <v>1526</v>
      </c>
      <c r="I120" t="s">
        <v>3</v>
      </c>
      <c r="K120">
        <v>1</v>
      </c>
      <c r="L120" t="s">
        <v>4</v>
      </c>
      <c r="M120">
        <v>101907</v>
      </c>
      <c r="N120" t="s">
        <v>5</v>
      </c>
      <c r="T120" t="s">
        <v>1404</v>
      </c>
      <c r="U120" s="1">
        <v>1</v>
      </c>
      <c r="V120" t="s">
        <v>7</v>
      </c>
      <c r="W120" t="s">
        <v>1352</v>
      </c>
      <c r="X120" s="2" t="s">
        <v>1126</v>
      </c>
      <c r="Y120" s="3">
        <v>5</v>
      </c>
      <c r="Z120" s="4">
        <v>533</v>
      </c>
      <c r="AA120" s="4" t="s">
        <v>1352</v>
      </c>
      <c r="AB120" t="s">
        <v>1405</v>
      </c>
      <c r="AC120">
        <v>2021</v>
      </c>
      <c r="AD120">
        <v>8</v>
      </c>
      <c r="AE120">
        <v>23</v>
      </c>
      <c r="AF120" t="s">
        <v>1406</v>
      </c>
      <c r="AH120">
        <v>257077</v>
      </c>
      <c r="AI120">
        <v>6693568</v>
      </c>
      <c r="AJ120" s="4">
        <v>257000</v>
      </c>
      <c r="AK120" s="4">
        <v>6693000</v>
      </c>
      <c r="AL120">
        <v>5</v>
      </c>
      <c r="AN120">
        <v>1010</v>
      </c>
      <c r="AP120" s="6" t="s">
        <v>1527</v>
      </c>
      <c r="AQ120">
        <v>101907</v>
      </c>
      <c r="AS120" s="5" t="s">
        <v>14</v>
      </c>
      <c r="AT120">
        <v>1</v>
      </c>
      <c r="AU120" t="s">
        <v>15</v>
      </c>
      <c r="AV120" t="s">
        <v>1528</v>
      </c>
      <c r="AW120" t="s">
        <v>1529</v>
      </c>
      <c r="AX120">
        <v>1010</v>
      </c>
      <c r="AY120" t="s">
        <v>46</v>
      </c>
      <c r="AZ120" t="s">
        <v>47</v>
      </c>
      <c r="BB120" s="6">
        <v>44479.9054398148</v>
      </c>
      <c r="BC120" s="7" t="s">
        <v>18</v>
      </c>
      <c r="BE120">
        <v>6</v>
      </c>
      <c r="BF120">
        <v>284789</v>
      </c>
      <c r="BH120" t="s">
        <v>1530</v>
      </c>
      <c r="BT120">
        <v>336906</v>
      </c>
    </row>
    <row r="121" spans="1:72" x14ac:dyDescent="0.3">
      <c r="A121">
        <v>336887</v>
      </c>
      <c r="C121">
        <v>1</v>
      </c>
      <c r="D121">
        <v>1</v>
      </c>
      <c r="E121">
        <v>26</v>
      </c>
      <c r="F121" t="s">
        <v>0</v>
      </c>
      <c r="G121" t="s">
        <v>37</v>
      </c>
      <c r="H121" t="s">
        <v>1531</v>
      </c>
      <c r="I121" t="s">
        <v>3</v>
      </c>
      <c r="K121">
        <v>1</v>
      </c>
      <c r="L121" t="s">
        <v>4</v>
      </c>
      <c r="M121">
        <v>101907</v>
      </c>
      <c r="N121" t="s">
        <v>5</v>
      </c>
      <c r="T121" t="s">
        <v>1404</v>
      </c>
      <c r="U121" s="1">
        <v>1</v>
      </c>
      <c r="V121" t="s">
        <v>7</v>
      </c>
      <c r="W121" t="s">
        <v>1352</v>
      </c>
      <c r="X121" s="2" t="s">
        <v>1126</v>
      </c>
      <c r="Y121" s="3">
        <v>5</v>
      </c>
      <c r="Z121" s="4">
        <v>533</v>
      </c>
      <c r="AA121" s="4" t="s">
        <v>1352</v>
      </c>
      <c r="AB121" t="s">
        <v>1405</v>
      </c>
      <c r="AC121">
        <v>2021</v>
      </c>
      <c r="AD121">
        <v>8</v>
      </c>
      <c r="AE121">
        <v>23</v>
      </c>
      <c r="AF121" t="s">
        <v>1406</v>
      </c>
      <c r="AH121">
        <v>257075</v>
      </c>
      <c r="AI121">
        <v>6693565</v>
      </c>
      <c r="AJ121" s="4">
        <v>257000</v>
      </c>
      <c r="AK121" s="4">
        <v>6693000</v>
      </c>
      <c r="AL121">
        <v>5</v>
      </c>
      <c r="AN121">
        <v>1010</v>
      </c>
      <c r="AP121" s="6" t="s">
        <v>1532</v>
      </c>
      <c r="AQ121">
        <v>101907</v>
      </c>
      <c r="AS121" s="5" t="s">
        <v>14</v>
      </c>
      <c r="AT121">
        <v>1</v>
      </c>
      <c r="AU121" t="s">
        <v>15</v>
      </c>
      <c r="AV121" t="s">
        <v>1533</v>
      </c>
      <c r="AW121" t="s">
        <v>1534</v>
      </c>
      <c r="AX121">
        <v>1010</v>
      </c>
      <c r="AY121" t="s">
        <v>46</v>
      </c>
      <c r="AZ121" t="s">
        <v>47</v>
      </c>
      <c r="BB121" s="6">
        <v>44479.9054398148</v>
      </c>
      <c r="BC121" s="7" t="s">
        <v>18</v>
      </c>
      <c r="BE121">
        <v>6</v>
      </c>
      <c r="BF121">
        <v>284790</v>
      </c>
      <c r="BH121" t="s">
        <v>1535</v>
      </c>
      <c r="BT121">
        <v>336887</v>
      </c>
    </row>
    <row r="122" spans="1:72" x14ac:dyDescent="0.3">
      <c r="A122">
        <v>336869</v>
      </c>
      <c r="C122">
        <v>1</v>
      </c>
      <c r="D122">
        <v>1</v>
      </c>
      <c r="E122">
        <v>27</v>
      </c>
      <c r="F122" t="s">
        <v>0</v>
      </c>
      <c r="G122" t="s">
        <v>37</v>
      </c>
      <c r="H122" t="s">
        <v>1536</v>
      </c>
      <c r="I122" t="s">
        <v>3</v>
      </c>
      <c r="K122">
        <v>1</v>
      </c>
      <c r="L122" t="s">
        <v>4</v>
      </c>
      <c r="M122">
        <v>101907</v>
      </c>
      <c r="N122" t="s">
        <v>5</v>
      </c>
      <c r="T122" t="s">
        <v>1404</v>
      </c>
      <c r="U122" s="1">
        <v>1</v>
      </c>
      <c r="V122" t="s">
        <v>7</v>
      </c>
      <c r="W122" t="s">
        <v>1352</v>
      </c>
      <c r="X122" s="2" t="s">
        <v>1126</v>
      </c>
      <c r="Y122" s="3">
        <v>5</v>
      </c>
      <c r="Z122" s="4">
        <v>533</v>
      </c>
      <c r="AA122" s="4" t="s">
        <v>1352</v>
      </c>
      <c r="AB122" t="s">
        <v>1405</v>
      </c>
      <c r="AC122">
        <v>2021</v>
      </c>
      <c r="AD122">
        <v>8</v>
      </c>
      <c r="AE122">
        <v>23</v>
      </c>
      <c r="AF122" t="s">
        <v>1406</v>
      </c>
      <c r="AH122">
        <v>257072</v>
      </c>
      <c r="AI122">
        <v>6693565</v>
      </c>
      <c r="AJ122" s="4">
        <v>257000</v>
      </c>
      <c r="AK122" s="4">
        <v>6693000</v>
      </c>
      <c r="AL122">
        <v>5</v>
      </c>
      <c r="AN122">
        <v>1010</v>
      </c>
      <c r="AP122" s="6" t="s">
        <v>1537</v>
      </c>
      <c r="AQ122">
        <v>101907</v>
      </c>
      <c r="AS122" s="5" t="s">
        <v>14</v>
      </c>
      <c r="AT122">
        <v>1</v>
      </c>
      <c r="AU122" t="s">
        <v>15</v>
      </c>
      <c r="AV122" t="s">
        <v>1538</v>
      </c>
      <c r="AW122" t="s">
        <v>1539</v>
      </c>
      <c r="AX122">
        <v>1010</v>
      </c>
      <c r="AY122" t="s">
        <v>46</v>
      </c>
      <c r="AZ122" t="s">
        <v>47</v>
      </c>
      <c r="BB122" s="6">
        <v>44479.9054398148</v>
      </c>
      <c r="BC122" s="7" t="s">
        <v>18</v>
      </c>
      <c r="BE122">
        <v>6</v>
      </c>
      <c r="BF122">
        <v>284791</v>
      </c>
      <c r="BH122" t="s">
        <v>1540</v>
      </c>
      <c r="BT122">
        <v>336869</v>
      </c>
    </row>
    <row r="123" spans="1:72" x14ac:dyDescent="0.3">
      <c r="A123">
        <v>422947</v>
      </c>
      <c r="C123">
        <v>1</v>
      </c>
      <c r="F123" t="s">
        <v>0</v>
      </c>
      <c r="G123" t="s">
        <v>24</v>
      </c>
      <c r="H123" t="s">
        <v>95</v>
      </c>
      <c r="I123" t="s">
        <v>26</v>
      </c>
      <c r="K123">
        <v>1</v>
      </c>
      <c r="L123" t="s">
        <v>4</v>
      </c>
      <c r="M123">
        <v>101907</v>
      </c>
      <c r="N123" t="s">
        <v>5</v>
      </c>
      <c r="T123" t="s">
        <v>87</v>
      </c>
      <c r="U123" s="1">
        <v>1</v>
      </c>
      <c r="V123" t="s">
        <v>7</v>
      </c>
      <c r="W123" t="s">
        <v>88</v>
      </c>
      <c r="X123" s="2" t="s">
        <v>9</v>
      </c>
      <c r="Y123" s="3">
        <v>1</v>
      </c>
      <c r="Z123" s="4">
        <v>111</v>
      </c>
      <c r="AA123" s="4" t="s">
        <v>88</v>
      </c>
      <c r="AB123" t="s">
        <v>96</v>
      </c>
      <c r="AC123">
        <v>2017</v>
      </c>
      <c r="AD123">
        <v>5</v>
      </c>
      <c r="AE123">
        <v>25</v>
      </c>
      <c r="AF123" t="s">
        <v>29</v>
      </c>
      <c r="AG123" t="s">
        <v>29</v>
      </c>
      <c r="AH123">
        <v>272388</v>
      </c>
      <c r="AI123">
        <v>6549873</v>
      </c>
      <c r="AJ123" s="4">
        <v>273000</v>
      </c>
      <c r="AK123" s="4">
        <v>6549000</v>
      </c>
      <c r="AL123">
        <v>5</v>
      </c>
      <c r="AN123">
        <v>8</v>
      </c>
      <c r="AO123" t="s">
        <v>30</v>
      </c>
      <c r="AQ123">
        <v>101907</v>
      </c>
      <c r="AS123" s="5" t="s">
        <v>14</v>
      </c>
      <c r="AT123">
        <v>1</v>
      </c>
      <c r="AU123" t="s">
        <v>15</v>
      </c>
      <c r="AV123" t="s">
        <v>97</v>
      </c>
      <c r="AW123" t="s">
        <v>98</v>
      </c>
      <c r="AX123">
        <v>8</v>
      </c>
      <c r="AY123" t="s">
        <v>33</v>
      </c>
      <c r="AZ123" t="s">
        <v>34</v>
      </c>
      <c r="BB123" s="6">
        <v>42950</v>
      </c>
      <c r="BC123" s="7" t="s">
        <v>18</v>
      </c>
      <c r="BE123">
        <v>3</v>
      </c>
      <c r="BF123">
        <v>454448</v>
      </c>
      <c r="BH123" t="s">
        <v>99</v>
      </c>
      <c r="BJ123" t="s">
        <v>100</v>
      </c>
      <c r="BT123">
        <v>422947</v>
      </c>
    </row>
    <row r="124" spans="1:72" x14ac:dyDescent="0.3">
      <c r="A124">
        <v>451832</v>
      </c>
      <c r="C124">
        <v>1</v>
      </c>
      <c r="F124" t="s">
        <v>0</v>
      </c>
      <c r="G124" t="s">
        <v>37</v>
      </c>
      <c r="H124" t="s">
        <v>167</v>
      </c>
      <c r="I124" t="s">
        <v>3</v>
      </c>
      <c r="K124">
        <v>1</v>
      </c>
      <c r="L124" t="s">
        <v>4</v>
      </c>
      <c r="M124">
        <v>101907</v>
      </c>
      <c r="N124" t="s">
        <v>5</v>
      </c>
      <c r="T124" t="s">
        <v>152</v>
      </c>
      <c r="U124" s="1">
        <v>1</v>
      </c>
      <c r="V124" t="s">
        <v>7</v>
      </c>
      <c r="W124" t="s">
        <v>113</v>
      </c>
      <c r="X124" s="2" t="s">
        <v>9</v>
      </c>
      <c r="Y124" s="3">
        <v>1</v>
      </c>
      <c r="Z124" s="4">
        <v>124</v>
      </c>
      <c r="AA124" t="s">
        <v>143</v>
      </c>
      <c r="AB124" t="s">
        <v>168</v>
      </c>
      <c r="AC124">
        <v>2017</v>
      </c>
      <c r="AD124">
        <v>6</v>
      </c>
      <c r="AE124">
        <v>30</v>
      </c>
      <c r="AF124" t="s">
        <v>169</v>
      </c>
      <c r="AH124">
        <v>285745</v>
      </c>
      <c r="AI124">
        <v>6612547</v>
      </c>
      <c r="AJ124" s="4">
        <v>285000</v>
      </c>
      <c r="AK124" s="4">
        <v>6613000</v>
      </c>
      <c r="AL124">
        <v>15</v>
      </c>
      <c r="AN124">
        <v>1010</v>
      </c>
      <c r="AP124" s="6" t="s">
        <v>170</v>
      </c>
      <c r="AQ124">
        <v>101907</v>
      </c>
      <c r="AS124" s="5" t="s">
        <v>14</v>
      </c>
      <c r="AT124">
        <v>1</v>
      </c>
      <c r="AU124" t="s">
        <v>15</v>
      </c>
      <c r="AV124" t="s">
        <v>171</v>
      </c>
      <c r="AW124" t="s">
        <v>172</v>
      </c>
      <c r="AX124">
        <v>1010</v>
      </c>
      <c r="AY124" t="s">
        <v>46</v>
      </c>
      <c r="AZ124" t="s">
        <v>47</v>
      </c>
      <c r="BB124" s="6">
        <v>42927.7113888889</v>
      </c>
      <c r="BC124" s="7" t="s">
        <v>18</v>
      </c>
      <c r="BE124">
        <v>6</v>
      </c>
      <c r="BF124">
        <v>126743</v>
      </c>
      <c r="BH124" t="s">
        <v>173</v>
      </c>
      <c r="BT124">
        <v>451832</v>
      </c>
    </row>
    <row r="125" spans="1:72" x14ac:dyDescent="0.3">
      <c r="A125">
        <v>419672</v>
      </c>
      <c r="C125">
        <v>1</v>
      </c>
      <c r="F125" t="s">
        <v>0</v>
      </c>
      <c r="G125" t="s">
        <v>37</v>
      </c>
      <c r="H125" t="s">
        <v>289</v>
      </c>
      <c r="I125" t="s">
        <v>3</v>
      </c>
      <c r="K125">
        <v>1</v>
      </c>
      <c r="L125" t="s">
        <v>4</v>
      </c>
      <c r="M125">
        <v>101907</v>
      </c>
      <c r="N125" t="s">
        <v>5</v>
      </c>
      <c r="T125" t="s">
        <v>281</v>
      </c>
      <c r="U125" s="1">
        <v>1</v>
      </c>
      <c r="V125" t="s">
        <v>7</v>
      </c>
      <c r="W125" t="s">
        <v>113</v>
      </c>
      <c r="X125" t="s">
        <v>9</v>
      </c>
      <c r="Y125" s="3">
        <v>1</v>
      </c>
      <c r="Z125" s="4">
        <v>138</v>
      </c>
      <c r="AA125" s="4" t="s">
        <v>282</v>
      </c>
      <c r="AB125" t="s">
        <v>290</v>
      </c>
      <c r="AC125">
        <v>2008</v>
      </c>
      <c r="AD125">
        <v>9</v>
      </c>
      <c r="AE125">
        <v>1</v>
      </c>
      <c r="AF125" t="s">
        <v>116</v>
      </c>
      <c r="AH125">
        <v>271232</v>
      </c>
      <c r="AI125">
        <v>6616459</v>
      </c>
      <c r="AJ125" s="4">
        <v>271000</v>
      </c>
      <c r="AK125" s="4">
        <v>6617000</v>
      </c>
      <c r="AL125">
        <v>30</v>
      </c>
      <c r="AN125">
        <v>1010</v>
      </c>
      <c r="AP125" s="6" t="s">
        <v>291</v>
      </c>
      <c r="AQ125">
        <v>101907</v>
      </c>
      <c r="AS125" s="5" t="s">
        <v>14</v>
      </c>
      <c r="AT125">
        <v>1</v>
      </c>
      <c r="AU125" t="s">
        <v>15</v>
      </c>
      <c r="AV125" t="s">
        <v>292</v>
      </c>
      <c r="AW125" t="s">
        <v>293</v>
      </c>
      <c r="AX125">
        <v>1010</v>
      </c>
      <c r="AY125" t="s">
        <v>46</v>
      </c>
      <c r="AZ125" t="s">
        <v>47</v>
      </c>
      <c r="BB125" s="6">
        <v>43713.546527777798</v>
      </c>
      <c r="BC125" s="7" t="s">
        <v>18</v>
      </c>
      <c r="BE125">
        <v>6</v>
      </c>
      <c r="BF125">
        <v>194155</v>
      </c>
      <c r="BH125" t="s">
        <v>294</v>
      </c>
      <c r="BT125">
        <v>419672</v>
      </c>
    </row>
    <row r="126" spans="1:72" x14ac:dyDescent="0.3">
      <c r="A126">
        <v>341457</v>
      </c>
      <c r="C126">
        <v>1</v>
      </c>
      <c r="F126" t="s">
        <v>0</v>
      </c>
      <c r="G126" t="s">
        <v>1</v>
      </c>
      <c r="H126" t="s">
        <v>384</v>
      </c>
      <c r="I126" t="s">
        <v>3</v>
      </c>
      <c r="K126">
        <v>1</v>
      </c>
      <c r="L126" t="s">
        <v>4</v>
      </c>
      <c r="M126">
        <v>101907</v>
      </c>
      <c r="N126" t="s">
        <v>5</v>
      </c>
      <c r="T126" t="s">
        <v>377</v>
      </c>
      <c r="U126" s="1">
        <v>1</v>
      </c>
      <c r="V126" t="s">
        <v>7</v>
      </c>
      <c r="W126" t="s">
        <v>351</v>
      </c>
      <c r="X126" s="2" t="s">
        <v>298</v>
      </c>
      <c r="Y126" s="3">
        <v>2</v>
      </c>
      <c r="Z126" s="4">
        <v>216</v>
      </c>
      <c r="AA126" s="4" t="s">
        <v>351</v>
      </c>
      <c r="AB126" t="s">
        <v>385</v>
      </c>
      <c r="AC126">
        <v>2012</v>
      </c>
      <c r="AD126">
        <v>8</v>
      </c>
      <c r="AE126">
        <v>14</v>
      </c>
      <c r="AF126" t="s">
        <v>12</v>
      </c>
      <c r="AG126" t="s">
        <v>12</v>
      </c>
      <c r="AH126">
        <v>257820</v>
      </c>
      <c r="AI126">
        <v>6643198</v>
      </c>
      <c r="AJ126" s="4">
        <v>257000</v>
      </c>
      <c r="AK126" s="4">
        <v>6643000</v>
      </c>
      <c r="AL126">
        <v>320</v>
      </c>
      <c r="AN126">
        <v>59</v>
      </c>
      <c r="AO126" t="s">
        <v>386</v>
      </c>
      <c r="AQ126">
        <v>101907</v>
      </c>
      <c r="AS126" s="5" t="s">
        <v>14</v>
      </c>
      <c r="AT126">
        <v>1</v>
      </c>
      <c r="AU126" t="s">
        <v>15</v>
      </c>
      <c r="AV126" t="s">
        <v>387</v>
      </c>
      <c r="AW126" t="s">
        <v>384</v>
      </c>
      <c r="AX126">
        <v>59</v>
      </c>
      <c r="AY126" t="s">
        <v>1</v>
      </c>
      <c r="AZ126" t="s">
        <v>17</v>
      </c>
      <c r="BB126" s="6">
        <v>43961</v>
      </c>
      <c r="BC126" s="7" t="s">
        <v>18</v>
      </c>
      <c r="BE126">
        <v>4</v>
      </c>
      <c r="BF126">
        <v>385240</v>
      </c>
      <c r="BH126" t="s">
        <v>388</v>
      </c>
      <c r="BT126">
        <v>341457</v>
      </c>
    </row>
    <row r="127" spans="1:72" x14ac:dyDescent="0.3">
      <c r="A127">
        <v>357028</v>
      </c>
      <c r="C127">
        <v>1</v>
      </c>
      <c r="F127" t="s">
        <v>0</v>
      </c>
      <c r="G127" t="s">
        <v>24</v>
      </c>
      <c r="H127" t="s">
        <v>412</v>
      </c>
      <c r="I127" t="s">
        <v>26</v>
      </c>
      <c r="K127">
        <v>1</v>
      </c>
      <c r="L127" t="s">
        <v>4</v>
      </c>
      <c r="M127">
        <v>101907</v>
      </c>
      <c r="N127" t="s">
        <v>5</v>
      </c>
      <c r="T127" t="s">
        <v>407</v>
      </c>
      <c r="U127" s="1">
        <v>1</v>
      </c>
      <c r="V127" t="s">
        <v>7</v>
      </c>
      <c r="W127" t="s">
        <v>351</v>
      </c>
      <c r="X127" s="2" t="s">
        <v>298</v>
      </c>
      <c r="Y127" s="3">
        <v>2</v>
      </c>
      <c r="Z127" s="4">
        <v>216</v>
      </c>
      <c r="AA127" s="4" t="s">
        <v>351</v>
      </c>
      <c r="AB127" t="s">
        <v>413</v>
      </c>
      <c r="AC127">
        <v>2009</v>
      </c>
      <c r="AD127">
        <v>8</v>
      </c>
      <c r="AE127">
        <v>24</v>
      </c>
      <c r="AF127" t="s">
        <v>414</v>
      </c>
      <c r="AG127" t="s">
        <v>414</v>
      </c>
      <c r="AH127">
        <v>260516</v>
      </c>
      <c r="AI127">
        <v>6644628</v>
      </c>
      <c r="AJ127" s="4">
        <v>261000</v>
      </c>
      <c r="AK127" s="4">
        <v>6645000</v>
      </c>
      <c r="AL127">
        <v>1</v>
      </c>
      <c r="AN127">
        <v>8</v>
      </c>
      <c r="AO127" t="s">
        <v>30</v>
      </c>
      <c r="AQ127">
        <v>101907</v>
      </c>
      <c r="AS127" s="5" t="s">
        <v>14</v>
      </c>
      <c r="AT127">
        <v>1</v>
      </c>
      <c r="AU127" t="s">
        <v>15</v>
      </c>
      <c r="AV127" t="s">
        <v>415</v>
      </c>
      <c r="AW127" t="s">
        <v>416</v>
      </c>
      <c r="AX127">
        <v>8</v>
      </c>
      <c r="AY127" t="s">
        <v>33</v>
      </c>
      <c r="AZ127" t="s">
        <v>34</v>
      </c>
      <c r="BB127" s="6">
        <v>43150</v>
      </c>
      <c r="BC127" s="7" t="s">
        <v>18</v>
      </c>
      <c r="BE127">
        <v>3</v>
      </c>
      <c r="BF127">
        <v>447507</v>
      </c>
      <c r="BH127" t="s">
        <v>417</v>
      </c>
      <c r="BJ127" t="s">
        <v>418</v>
      </c>
      <c r="BT127">
        <v>357028</v>
      </c>
    </row>
    <row r="128" spans="1:72" x14ac:dyDescent="0.3">
      <c r="A128">
        <v>339792</v>
      </c>
      <c r="C128">
        <v>1</v>
      </c>
      <c r="F128" t="s">
        <v>0</v>
      </c>
      <c r="G128" t="s">
        <v>37</v>
      </c>
      <c r="H128" t="s">
        <v>594</v>
      </c>
      <c r="I128" s="8" t="str">
        <f>HYPERLINK(AP128,"Foto")</f>
        <v>Foto</v>
      </c>
      <c r="K128">
        <v>1</v>
      </c>
      <c r="L128" t="s">
        <v>4</v>
      </c>
      <c r="M128">
        <v>101907</v>
      </c>
      <c r="N128" t="s">
        <v>5</v>
      </c>
      <c r="T128" t="s">
        <v>479</v>
      </c>
      <c r="U128" s="1">
        <v>1</v>
      </c>
      <c r="V128" t="s">
        <v>565</v>
      </c>
      <c r="W128" t="s">
        <v>565</v>
      </c>
      <c r="X128" s="2" t="s">
        <v>298</v>
      </c>
      <c r="Y128" s="3">
        <v>2</v>
      </c>
      <c r="Z128" s="4">
        <v>301</v>
      </c>
      <c r="AA128" s="4" t="s">
        <v>565</v>
      </c>
      <c r="AB128" t="s">
        <v>595</v>
      </c>
      <c r="AC128">
        <v>2017</v>
      </c>
      <c r="AD128">
        <v>9</v>
      </c>
      <c r="AE128">
        <v>30</v>
      </c>
      <c r="AF128" t="s">
        <v>596</v>
      </c>
      <c r="AH128">
        <v>257581</v>
      </c>
      <c r="AI128">
        <v>6648851</v>
      </c>
      <c r="AJ128" s="4">
        <v>257000</v>
      </c>
      <c r="AK128" s="4">
        <v>6649000</v>
      </c>
      <c r="AL128">
        <v>25</v>
      </c>
      <c r="AN128">
        <v>1010</v>
      </c>
      <c r="AP128" s="6" t="s">
        <v>597</v>
      </c>
      <c r="AQ128">
        <v>101907</v>
      </c>
      <c r="AS128" s="5" t="s">
        <v>14</v>
      </c>
      <c r="AT128">
        <v>1</v>
      </c>
      <c r="AU128" t="s">
        <v>15</v>
      </c>
      <c r="AV128" t="s">
        <v>598</v>
      </c>
      <c r="AW128" t="s">
        <v>599</v>
      </c>
      <c r="AX128">
        <v>1010</v>
      </c>
      <c r="AY128" t="s">
        <v>46</v>
      </c>
      <c r="AZ128" t="s">
        <v>47</v>
      </c>
      <c r="BA128">
        <v>1</v>
      </c>
      <c r="BB128" s="6">
        <v>43063.619537036997</v>
      </c>
      <c r="BC128" s="7" t="s">
        <v>18</v>
      </c>
      <c r="BE128">
        <v>6</v>
      </c>
      <c r="BF128">
        <v>140443</v>
      </c>
      <c r="BH128" t="s">
        <v>600</v>
      </c>
      <c r="BT128">
        <v>339792</v>
      </c>
    </row>
    <row r="129" spans="1:72" x14ac:dyDescent="0.3">
      <c r="A129">
        <v>341096</v>
      </c>
      <c r="C129">
        <v>1</v>
      </c>
      <c r="F129" t="s">
        <v>0</v>
      </c>
      <c r="G129" t="s">
        <v>37</v>
      </c>
      <c r="H129" t="s">
        <v>601</v>
      </c>
      <c r="I129" s="8" t="str">
        <f>HYPERLINK(AP129,"Foto")</f>
        <v>Foto</v>
      </c>
      <c r="K129">
        <v>1</v>
      </c>
      <c r="L129" t="s">
        <v>4</v>
      </c>
      <c r="M129">
        <v>101907</v>
      </c>
      <c r="N129" t="s">
        <v>5</v>
      </c>
      <c r="T129" t="s">
        <v>479</v>
      </c>
      <c r="U129" s="1">
        <v>1</v>
      </c>
      <c r="V129" t="s">
        <v>565</v>
      </c>
      <c r="W129" t="s">
        <v>565</v>
      </c>
      <c r="X129" s="2" t="s">
        <v>298</v>
      </c>
      <c r="Y129" s="3">
        <v>2</v>
      </c>
      <c r="Z129" s="4">
        <v>301</v>
      </c>
      <c r="AA129" s="4" t="s">
        <v>565</v>
      </c>
      <c r="AB129" t="s">
        <v>602</v>
      </c>
      <c r="AC129">
        <v>2019</v>
      </c>
      <c r="AD129">
        <v>9</v>
      </c>
      <c r="AE129">
        <v>16</v>
      </c>
      <c r="AF129" t="s">
        <v>596</v>
      </c>
      <c r="AH129">
        <v>257774</v>
      </c>
      <c r="AI129">
        <v>6649411</v>
      </c>
      <c r="AJ129" s="4">
        <v>257000</v>
      </c>
      <c r="AK129" s="4">
        <v>6649000</v>
      </c>
      <c r="AL129">
        <v>25</v>
      </c>
      <c r="AN129">
        <v>1010</v>
      </c>
      <c r="AP129" s="6" t="s">
        <v>603</v>
      </c>
      <c r="AQ129">
        <v>101907</v>
      </c>
      <c r="AS129" s="5" t="s">
        <v>14</v>
      </c>
      <c r="AT129">
        <v>1</v>
      </c>
      <c r="AU129" t="s">
        <v>15</v>
      </c>
      <c r="AV129" t="s">
        <v>604</v>
      </c>
      <c r="AW129" t="s">
        <v>605</v>
      </c>
      <c r="AX129">
        <v>1010</v>
      </c>
      <c r="AY129" t="s">
        <v>46</v>
      </c>
      <c r="AZ129" t="s">
        <v>47</v>
      </c>
      <c r="BA129">
        <v>1</v>
      </c>
      <c r="BB129" s="6">
        <v>43728.506782407399</v>
      </c>
      <c r="BC129" s="7" t="s">
        <v>18</v>
      </c>
      <c r="BE129">
        <v>6</v>
      </c>
      <c r="BF129">
        <v>219249</v>
      </c>
      <c r="BH129" t="s">
        <v>606</v>
      </c>
      <c r="BT129">
        <v>341096</v>
      </c>
    </row>
    <row r="130" spans="1:72" x14ac:dyDescent="0.3">
      <c r="A130">
        <v>350428</v>
      </c>
      <c r="C130">
        <v>1</v>
      </c>
      <c r="F130" t="s">
        <v>0</v>
      </c>
      <c r="G130" t="s">
        <v>37</v>
      </c>
      <c r="H130" t="s">
        <v>638</v>
      </c>
      <c r="I130" t="s">
        <v>3</v>
      </c>
      <c r="K130">
        <v>1</v>
      </c>
      <c r="L130" t="s">
        <v>4</v>
      </c>
      <c r="M130">
        <v>101907</v>
      </c>
      <c r="N130" t="s">
        <v>5</v>
      </c>
      <c r="T130" t="s">
        <v>622</v>
      </c>
      <c r="U130" s="1">
        <v>1</v>
      </c>
      <c r="V130" t="s">
        <v>565</v>
      </c>
      <c r="W130" t="s">
        <v>565</v>
      </c>
      <c r="X130" s="2" t="s">
        <v>298</v>
      </c>
      <c r="Y130" s="3">
        <v>2</v>
      </c>
      <c r="Z130" s="4">
        <v>301</v>
      </c>
      <c r="AA130" s="4" t="s">
        <v>565</v>
      </c>
      <c r="AB130" t="s">
        <v>639</v>
      </c>
      <c r="AC130">
        <v>2017</v>
      </c>
      <c r="AD130">
        <v>8</v>
      </c>
      <c r="AE130">
        <v>20</v>
      </c>
      <c r="AF130" t="s">
        <v>640</v>
      </c>
      <c r="AH130">
        <v>259186</v>
      </c>
      <c r="AI130">
        <v>6647993</v>
      </c>
      <c r="AJ130" s="4">
        <v>259000</v>
      </c>
      <c r="AK130" s="4">
        <v>6647000</v>
      </c>
      <c r="AL130">
        <v>50</v>
      </c>
      <c r="AN130">
        <v>1010</v>
      </c>
      <c r="AO130" t="s">
        <v>641</v>
      </c>
      <c r="AP130" s="6" t="s">
        <v>642</v>
      </c>
      <c r="AQ130">
        <v>101907</v>
      </c>
      <c r="AS130" s="5" t="s">
        <v>14</v>
      </c>
      <c r="AT130">
        <v>1</v>
      </c>
      <c r="AU130" t="s">
        <v>15</v>
      </c>
      <c r="AV130" t="s">
        <v>635</v>
      </c>
      <c r="AW130" t="s">
        <v>643</v>
      </c>
      <c r="AX130">
        <v>1010</v>
      </c>
      <c r="AY130" t="s">
        <v>46</v>
      </c>
      <c r="AZ130" t="s">
        <v>47</v>
      </c>
      <c r="BB130" s="6">
        <v>44321.8585648148</v>
      </c>
      <c r="BC130" s="7" t="s">
        <v>18</v>
      </c>
      <c r="BE130">
        <v>6</v>
      </c>
      <c r="BF130">
        <v>268113</v>
      </c>
      <c r="BH130" t="s">
        <v>644</v>
      </c>
      <c r="BT130">
        <v>350428</v>
      </c>
    </row>
    <row r="131" spans="1:72" x14ac:dyDescent="0.3">
      <c r="A131">
        <v>350102</v>
      </c>
      <c r="C131">
        <v>1</v>
      </c>
      <c r="F131" t="s">
        <v>0</v>
      </c>
      <c r="G131" t="s">
        <v>1</v>
      </c>
      <c r="H131" t="s">
        <v>645</v>
      </c>
      <c r="I131" t="s">
        <v>3</v>
      </c>
      <c r="K131">
        <v>1</v>
      </c>
      <c r="L131" t="s">
        <v>4</v>
      </c>
      <c r="M131">
        <v>101907</v>
      </c>
      <c r="N131" t="s">
        <v>5</v>
      </c>
      <c r="T131" t="s">
        <v>622</v>
      </c>
      <c r="U131" s="1">
        <v>1</v>
      </c>
      <c r="V131" t="s">
        <v>565</v>
      </c>
      <c r="W131" t="s">
        <v>565</v>
      </c>
      <c r="X131" s="2" t="s">
        <v>298</v>
      </c>
      <c r="Y131" s="3">
        <v>2</v>
      </c>
      <c r="Z131" s="4">
        <v>301</v>
      </c>
      <c r="AA131" s="4" t="s">
        <v>565</v>
      </c>
      <c r="AB131" t="s">
        <v>646</v>
      </c>
      <c r="AC131">
        <v>2019</v>
      </c>
      <c r="AD131">
        <v>7</v>
      </c>
      <c r="AE131">
        <v>4</v>
      </c>
      <c r="AF131" t="s">
        <v>353</v>
      </c>
      <c r="AG131" t="s">
        <v>353</v>
      </c>
      <c r="AH131">
        <v>259130</v>
      </c>
      <c r="AI131">
        <v>6647843</v>
      </c>
      <c r="AJ131" s="4">
        <v>259000</v>
      </c>
      <c r="AK131" s="4">
        <v>6647000</v>
      </c>
      <c r="AL131">
        <v>10</v>
      </c>
      <c r="AN131">
        <v>59</v>
      </c>
      <c r="AQ131">
        <v>101907</v>
      </c>
      <c r="AS131" s="5" t="s">
        <v>14</v>
      </c>
      <c r="AT131">
        <v>1</v>
      </c>
      <c r="AU131" t="s">
        <v>15</v>
      </c>
      <c r="AV131" t="s">
        <v>647</v>
      </c>
      <c r="AW131" t="s">
        <v>645</v>
      </c>
      <c r="AX131">
        <v>59</v>
      </c>
      <c r="AY131" t="s">
        <v>1</v>
      </c>
      <c r="AZ131" t="s">
        <v>17</v>
      </c>
      <c r="BB131" s="6">
        <v>43961</v>
      </c>
      <c r="BC131" s="7" t="s">
        <v>18</v>
      </c>
      <c r="BE131">
        <v>4</v>
      </c>
      <c r="BF131">
        <v>392998</v>
      </c>
      <c r="BH131" t="s">
        <v>648</v>
      </c>
      <c r="BT131">
        <v>350102</v>
      </c>
    </row>
    <row r="132" spans="1:72" x14ac:dyDescent="0.3">
      <c r="A132">
        <v>349640</v>
      </c>
      <c r="C132">
        <v>1</v>
      </c>
      <c r="F132" t="s">
        <v>0</v>
      </c>
      <c r="G132" t="s">
        <v>1</v>
      </c>
      <c r="H132" t="s">
        <v>649</v>
      </c>
      <c r="I132" t="s">
        <v>3</v>
      </c>
      <c r="K132">
        <v>1</v>
      </c>
      <c r="L132" t="s">
        <v>4</v>
      </c>
      <c r="M132">
        <v>101907</v>
      </c>
      <c r="N132" t="s">
        <v>5</v>
      </c>
      <c r="T132" t="s">
        <v>622</v>
      </c>
      <c r="U132" s="1">
        <v>1</v>
      </c>
      <c r="V132" t="s">
        <v>565</v>
      </c>
      <c r="W132" t="s">
        <v>565</v>
      </c>
      <c r="X132" s="2" t="s">
        <v>298</v>
      </c>
      <c r="Y132" s="3">
        <v>2</v>
      </c>
      <c r="Z132" s="4">
        <v>301</v>
      </c>
      <c r="AA132" s="4" t="s">
        <v>565</v>
      </c>
      <c r="AB132" t="s">
        <v>650</v>
      </c>
      <c r="AC132">
        <v>2019</v>
      </c>
      <c r="AD132">
        <v>7</v>
      </c>
      <c r="AE132">
        <v>4</v>
      </c>
      <c r="AF132" t="s">
        <v>353</v>
      </c>
      <c r="AG132" t="s">
        <v>353</v>
      </c>
      <c r="AH132">
        <v>259053</v>
      </c>
      <c r="AI132">
        <v>6647806</v>
      </c>
      <c r="AJ132" s="4">
        <v>259000</v>
      </c>
      <c r="AK132" s="4">
        <v>6647000</v>
      </c>
      <c r="AL132">
        <v>10</v>
      </c>
      <c r="AN132">
        <v>59</v>
      </c>
      <c r="AQ132">
        <v>101907</v>
      </c>
      <c r="AS132" s="5" t="s">
        <v>14</v>
      </c>
      <c r="AT132">
        <v>1</v>
      </c>
      <c r="AU132" t="s">
        <v>15</v>
      </c>
      <c r="AV132" t="s">
        <v>651</v>
      </c>
      <c r="AW132" t="s">
        <v>649</v>
      </c>
      <c r="AX132">
        <v>59</v>
      </c>
      <c r="AY132" t="s">
        <v>1</v>
      </c>
      <c r="AZ132" t="s">
        <v>17</v>
      </c>
      <c r="BB132" s="6">
        <v>43961</v>
      </c>
      <c r="BC132" s="7" t="s">
        <v>18</v>
      </c>
      <c r="BE132">
        <v>4</v>
      </c>
      <c r="BF132">
        <v>393009</v>
      </c>
      <c r="BH132" t="s">
        <v>652</v>
      </c>
      <c r="BT132">
        <v>349640</v>
      </c>
    </row>
    <row r="133" spans="1:72" x14ac:dyDescent="0.3">
      <c r="A133">
        <v>349278</v>
      </c>
      <c r="C133">
        <v>1</v>
      </c>
      <c r="F133" t="s">
        <v>0</v>
      </c>
      <c r="G133" t="s">
        <v>1</v>
      </c>
      <c r="H133" t="s">
        <v>653</v>
      </c>
      <c r="I133" t="s">
        <v>3</v>
      </c>
      <c r="K133">
        <v>1</v>
      </c>
      <c r="L133" t="s">
        <v>4</v>
      </c>
      <c r="M133">
        <v>101907</v>
      </c>
      <c r="N133" t="s">
        <v>5</v>
      </c>
      <c r="T133" t="s">
        <v>622</v>
      </c>
      <c r="U133" s="1">
        <v>1</v>
      </c>
      <c r="V133" t="s">
        <v>565</v>
      </c>
      <c r="W133" t="s">
        <v>565</v>
      </c>
      <c r="X133" s="2" t="s">
        <v>298</v>
      </c>
      <c r="Y133" s="3">
        <v>2</v>
      </c>
      <c r="Z133" s="4">
        <v>301</v>
      </c>
      <c r="AA133" s="4" t="s">
        <v>565</v>
      </c>
      <c r="AB133" t="s">
        <v>654</v>
      </c>
      <c r="AC133">
        <v>2019</v>
      </c>
      <c r="AD133">
        <v>7</v>
      </c>
      <c r="AE133">
        <v>4</v>
      </c>
      <c r="AF133" t="s">
        <v>353</v>
      </c>
      <c r="AG133" t="s">
        <v>353</v>
      </c>
      <c r="AH133">
        <v>258989</v>
      </c>
      <c r="AI133">
        <v>6647761</v>
      </c>
      <c r="AJ133" s="4">
        <v>259000</v>
      </c>
      <c r="AK133" s="4">
        <v>6647000</v>
      </c>
      <c r="AL133">
        <v>10</v>
      </c>
      <c r="AN133">
        <v>59</v>
      </c>
      <c r="AQ133">
        <v>101907</v>
      </c>
      <c r="AS133" s="5" t="s">
        <v>14</v>
      </c>
      <c r="AT133">
        <v>1</v>
      </c>
      <c r="AU133" t="s">
        <v>15</v>
      </c>
      <c r="AV133" t="s">
        <v>655</v>
      </c>
      <c r="AW133" t="s">
        <v>653</v>
      </c>
      <c r="AX133">
        <v>59</v>
      </c>
      <c r="AY133" t="s">
        <v>1</v>
      </c>
      <c r="AZ133" t="s">
        <v>17</v>
      </c>
      <c r="BB133" s="6">
        <v>43961</v>
      </c>
      <c r="BC133" s="7" t="s">
        <v>18</v>
      </c>
      <c r="BE133">
        <v>4</v>
      </c>
      <c r="BF133">
        <v>393020</v>
      </c>
      <c r="BH133" t="s">
        <v>656</v>
      </c>
      <c r="BT133">
        <v>349278</v>
      </c>
    </row>
    <row r="134" spans="1:72" x14ac:dyDescent="0.3">
      <c r="A134">
        <v>344365</v>
      </c>
      <c r="C134">
        <v>1</v>
      </c>
      <c r="F134" t="s">
        <v>0</v>
      </c>
      <c r="G134" t="s">
        <v>24</v>
      </c>
      <c r="H134" t="s">
        <v>667</v>
      </c>
      <c r="I134" s="8" t="str">
        <f>HYPERLINK(AP134,"Hb")</f>
        <v>Hb</v>
      </c>
      <c r="K134">
        <v>1</v>
      </c>
      <c r="L134" t="s">
        <v>4</v>
      </c>
      <c r="M134">
        <v>101907</v>
      </c>
      <c r="N134" t="s">
        <v>5</v>
      </c>
      <c r="O134" s="9" t="s">
        <v>668</v>
      </c>
      <c r="T134" t="s">
        <v>659</v>
      </c>
      <c r="U134" s="1">
        <v>1</v>
      </c>
      <c r="V134" t="s">
        <v>565</v>
      </c>
      <c r="W134" t="s">
        <v>565</v>
      </c>
      <c r="X134" s="2" t="s">
        <v>298</v>
      </c>
      <c r="Y134" s="3">
        <v>2</v>
      </c>
      <c r="Z134" s="4">
        <v>301</v>
      </c>
      <c r="AA134" s="4" t="s">
        <v>565</v>
      </c>
      <c r="AB134" t="s">
        <v>669</v>
      </c>
      <c r="AC134">
        <v>1944</v>
      </c>
      <c r="AD134">
        <v>8</v>
      </c>
      <c r="AE134">
        <v>24</v>
      </c>
      <c r="AF134" t="s">
        <v>670</v>
      </c>
      <c r="AG134" t="s">
        <v>670</v>
      </c>
      <c r="AH134">
        <v>258087</v>
      </c>
      <c r="AI134">
        <v>6649734</v>
      </c>
      <c r="AJ134" s="4">
        <v>259000</v>
      </c>
      <c r="AK134" s="4">
        <v>6649000</v>
      </c>
      <c r="AL134">
        <v>1118</v>
      </c>
      <c r="AN134">
        <v>8</v>
      </c>
      <c r="AO134" t="s">
        <v>80</v>
      </c>
      <c r="AP134" t="s">
        <v>671</v>
      </c>
      <c r="AQ134">
        <v>101907</v>
      </c>
      <c r="AS134" s="5" t="s">
        <v>14</v>
      </c>
      <c r="AT134">
        <v>1</v>
      </c>
      <c r="AU134" t="s">
        <v>15</v>
      </c>
      <c r="AV134" t="s">
        <v>672</v>
      </c>
      <c r="AW134" t="s">
        <v>673</v>
      </c>
      <c r="AX134">
        <v>8</v>
      </c>
      <c r="AY134" t="s">
        <v>33</v>
      </c>
      <c r="AZ134" t="s">
        <v>34</v>
      </c>
      <c r="BA134">
        <v>1</v>
      </c>
      <c r="BB134" s="6">
        <v>36768</v>
      </c>
      <c r="BC134" s="7" t="s">
        <v>18</v>
      </c>
      <c r="BE134">
        <v>3</v>
      </c>
      <c r="BF134">
        <v>478948</v>
      </c>
      <c r="BH134" t="s">
        <v>674</v>
      </c>
      <c r="BJ134" t="s">
        <v>675</v>
      </c>
      <c r="BT134">
        <v>344365</v>
      </c>
    </row>
    <row r="135" spans="1:72" x14ac:dyDescent="0.3">
      <c r="A135">
        <v>346315</v>
      </c>
      <c r="C135">
        <v>1</v>
      </c>
      <c r="F135" t="s">
        <v>0</v>
      </c>
      <c r="G135" t="s">
        <v>24</v>
      </c>
      <c r="H135" t="s">
        <v>676</v>
      </c>
      <c r="I135" s="13" t="s">
        <v>3</v>
      </c>
      <c r="K135">
        <v>1</v>
      </c>
      <c r="L135" t="s">
        <v>4</v>
      </c>
      <c r="M135">
        <v>101907</v>
      </c>
      <c r="N135" t="s">
        <v>5</v>
      </c>
      <c r="T135" t="s">
        <v>659</v>
      </c>
      <c r="U135" s="9">
        <v>3</v>
      </c>
      <c r="V135" t="s">
        <v>565</v>
      </c>
      <c r="W135" t="s">
        <v>565</v>
      </c>
      <c r="X135" s="2" t="s">
        <v>298</v>
      </c>
      <c r="Y135" s="3">
        <v>2</v>
      </c>
      <c r="Z135" s="4">
        <v>301</v>
      </c>
      <c r="AA135" s="4" t="s">
        <v>565</v>
      </c>
      <c r="AB135" t="s">
        <v>677</v>
      </c>
      <c r="AC135">
        <v>2018</v>
      </c>
      <c r="AD135">
        <v>1</v>
      </c>
      <c r="AE135">
        <v>1</v>
      </c>
      <c r="AF135" s="1" t="s">
        <v>678</v>
      </c>
      <c r="AH135">
        <v>258411</v>
      </c>
      <c r="AI135">
        <v>6648836</v>
      </c>
      <c r="AJ135" s="4">
        <v>259000</v>
      </c>
      <c r="AK135" s="4">
        <v>6649000</v>
      </c>
      <c r="AL135">
        <v>10000</v>
      </c>
      <c r="AN135">
        <v>266</v>
      </c>
      <c r="AP135" s="6"/>
      <c r="AQ135">
        <v>101907</v>
      </c>
      <c r="AS135" s="5" t="s">
        <v>14</v>
      </c>
      <c r="AT135">
        <v>1</v>
      </c>
      <c r="AU135" t="s">
        <v>15</v>
      </c>
      <c r="AV135" t="s">
        <v>679</v>
      </c>
      <c r="AW135" t="s">
        <v>676</v>
      </c>
      <c r="AX135">
        <v>266</v>
      </c>
      <c r="AY135" t="s">
        <v>33</v>
      </c>
      <c r="AZ135" t="s">
        <v>680</v>
      </c>
      <c r="BA135" s="1"/>
      <c r="BB135" s="6">
        <v>43978</v>
      </c>
      <c r="BC135" s="7" t="s">
        <v>18</v>
      </c>
      <c r="BE135">
        <v>5</v>
      </c>
      <c r="BF135">
        <v>331617</v>
      </c>
      <c r="BH135" t="s">
        <v>681</v>
      </c>
      <c r="BT135">
        <v>346315</v>
      </c>
    </row>
    <row r="136" spans="1:72" x14ac:dyDescent="0.3">
      <c r="A136">
        <v>351538</v>
      </c>
      <c r="C136">
        <v>1</v>
      </c>
      <c r="F136" t="s">
        <v>0</v>
      </c>
      <c r="G136" t="s">
        <v>1</v>
      </c>
      <c r="H136" t="s">
        <v>682</v>
      </c>
      <c r="I136" t="s">
        <v>3</v>
      </c>
      <c r="K136">
        <v>1</v>
      </c>
      <c r="L136" t="s">
        <v>4</v>
      </c>
      <c r="M136">
        <v>101907</v>
      </c>
      <c r="N136" t="s">
        <v>5</v>
      </c>
      <c r="T136" t="s">
        <v>659</v>
      </c>
      <c r="U136" s="1">
        <v>1</v>
      </c>
      <c r="V136" t="s">
        <v>565</v>
      </c>
      <c r="W136" t="s">
        <v>565</v>
      </c>
      <c r="X136" s="2" t="s">
        <v>298</v>
      </c>
      <c r="Y136" s="3">
        <v>2</v>
      </c>
      <c r="Z136" s="4">
        <v>301</v>
      </c>
      <c r="AA136" s="4" t="s">
        <v>565</v>
      </c>
      <c r="AB136" t="s">
        <v>683</v>
      </c>
      <c r="AC136">
        <v>2019</v>
      </c>
      <c r="AD136">
        <v>8</v>
      </c>
      <c r="AE136">
        <v>27</v>
      </c>
      <c r="AF136" t="s">
        <v>353</v>
      </c>
      <c r="AG136" t="s">
        <v>353</v>
      </c>
      <c r="AH136">
        <v>259394</v>
      </c>
      <c r="AI136">
        <v>6648269</v>
      </c>
      <c r="AJ136" s="4">
        <v>259000</v>
      </c>
      <c r="AK136" s="4">
        <v>6649000</v>
      </c>
      <c r="AL136">
        <v>20</v>
      </c>
      <c r="AN136">
        <v>59</v>
      </c>
      <c r="AQ136">
        <v>101907</v>
      </c>
      <c r="AS136" s="5" t="s">
        <v>14</v>
      </c>
      <c r="AT136">
        <v>1</v>
      </c>
      <c r="AU136" t="s">
        <v>15</v>
      </c>
      <c r="AV136" t="s">
        <v>684</v>
      </c>
      <c r="AW136" t="s">
        <v>682</v>
      </c>
      <c r="AX136">
        <v>59</v>
      </c>
      <c r="AY136" t="s">
        <v>1</v>
      </c>
      <c r="AZ136" t="s">
        <v>17</v>
      </c>
      <c r="BB136" s="6">
        <v>43961</v>
      </c>
      <c r="BC136" s="7" t="s">
        <v>18</v>
      </c>
      <c r="BE136">
        <v>4</v>
      </c>
      <c r="BF136">
        <v>392971</v>
      </c>
      <c r="BH136" t="s">
        <v>685</v>
      </c>
      <c r="BT136">
        <v>351538</v>
      </c>
    </row>
    <row r="137" spans="1:72" x14ac:dyDescent="0.3">
      <c r="A137">
        <v>370943</v>
      </c>
      <c r="C137">
        <v>1</v>
      </c>
      <c r="F137" t="s">
        <v>0</v>
      </c>
      <c r="G137" t="s">
        <v>24</v>
      </c>
      <c r="H137" t="s">
        <v>700</v>
      </c>
      <c r="I137" t="s">
        <v>26</v>
      </c>
      <c r="K137">
        <v>1</v>
      </c>
      <c r="L137" t="s">
        <v>4</v>
      </c>
      <c r="M137">
        <v>101907</v>
      </c>
      <c r="N137" t="s">
        <v>5</v>
      </c>
      <c r="T137" t="s">
        <v>407</v>
      </c>
      <c r="U137" s="1">
        <v>1</v>
      </c>
      <c r="V137" t="s">
        <v>565</v>
      </c>
      <c r="W137" t="s">
        <v>565</v>
      </c>
      <c r="X137" s="2" t="s">
        <v>298</v>
      </c>
      <c r="Y137" s="3">
        <v>2</v>
      </c>
      <c r="Z137" s="4">
        <v>301</v>
      </c>
      <c r="AA137" s="4" t="s">
        <v>565</v>
      </c>
      <c r="AB137" t="s">
        <v>701</v>
      </c>
      <c r="AC137">
        <v>2012</v>
      </c>
      <c r="AD137">
        <v>5</v>
      </c>
      <c r="AE137">
        <v>30</v>
      </c>
      <c r="AF137" t="s">
        <v>369</v>
      </c>
      <c r="AG137" t="s">
        <v>369</v>
      </c>
      <c r="AH137">
        <v>261645</v>
      </c>
      <c r="AI137">
        <v>6644019</v>
      </c>
      <c r="AJ137" s="4">
        <v>261000</v>
      </c>
      <c r="AK137" s="4">
        <v>6645000</v>
      </c>
      <c r="AL137">
        <v>1</v>
      </c>
      <c r="AN137">
        <v>8</v>
      </c>
      <c r="AO137" t="s">
        <v>30</v>
      </c>
      <c r="AQ137">
        <v>101907</v>
      </c>
      <c r="AS137" s="5" t="s">
        <v>14</v>
      </c>
      <c r="AT137">
        <v>1</v>
      </c>
      <c r="AU137" t="s">
        <v>15</v>
      </c>
      <c r="AV137" t="s">
        <v>702</v>
      </c>
      <c r="AW137" t="s">
        <v>703</v>
      </c>
      <c r="AX137">
        <v>8</v>
      </c>
      <c r="AY137" t="s">
        <v>33</v>
      </c>
      <c r="AZ137" t="s">
        <v>34</v>
      </c>
      <c r="BB137" s="6">
        <v>42845</v>
      </c>
      <c r="BC137" s="7" t="s">
        <v>18</v>
      </c>
      <c r="BE137">
        <v>3</v>
      </c>
      <c r="BF137">
        <v>445577</v>
      </c>
      <c r="BH137" t="s">
        <v>704</v>
      </c>
      <c r="BJ137" t="s">
        <v>705</v>
      </c>
      <c r="BT137">
        <v>370943</v>
      </c>
    </row>
    <row r="138" spans="1:72" x14ac:dyDescent="0.3">
      <c r="A138">
        <v>370509</v>
      </c>
      <c r="C138">
        <v>1</v>
      </c>
      <c r="F138" t="s">
        <v>0</v>
      </c>
      <c r="G138" t="s">
        <v>37</v>
      </c>
      <c r="H138" t="s">
        <v>725</v>
      </c>
      <c r="I138" t="s">
        <v>3</v>
      </c>
      <c r="K138">
        <v>1</v>
      </c>
      <c r="L138" t="s">
        <v>4</v>
      </c>
      <c r="M138">
        <v>101907</v>
      </c>
      <c r="N138" t="s">
        <v>5</v>
      </c>
      <c r="T138" t="s">
        <v>718</v>
      </c>
      <c r="U138" s="1">
        <v>1</v>
      </c>
      <c r="V138" t="s">
        <v>565</v>
      </c>
      <c r="W138" t="s">
        <v>565</v>
      </c>
      <c r="X138" s="2" t="s">
        <v>298</v>
      </c>
      <c r="Y138" s="3">
        <v>2</v>
      </c>
      <c r="Z138" s="4">
        <v>301</v>
      </c>
      <c r="AA138" s="4" t="s">
        <v>565</v>
      </c>
      <c r="AB138" t="s">
        <v>726</v>
      </c>
      <c r="AC138">
        <v>2019</v>
      </c>
      <c r="AD138">
        <v>6</v>
      </c>
      <c r="AE138">
        <v>27</v>
      </c>
      <c r="AF138" t="s">
        <v>727</v>
      </c>
      <c r="AH138">
        <v>261575</v>
      </c>
      <c r="AI138">
        <v>6652019</v>
      </c>
      <c r="AJ138" s="4">
        <v>261000</v>
      </c>
      <c r="AK138" s="4">
        <v>6653000</v>
      </c>
      <c r="AL138">
        <v>5</v>
      </c>
      <c r="AN138">
        <v>1010</v>
      </c>
      <c r="AP138" s="6" t="s">
        <v>728</v>
      </c>
      <c r="AQ138">
        <v>101907</v>
      </c>
      <c r="AS138" s="5" t="s">
        <v>14</v>
      </c>
      <c r="AT138">
        <v>1</v>
      </c>
      <c r="AU138" t="s">
        <v>15</v>
      </c>
      <c r="AV138" t="s">
        <v>729</v>
      </c>
      <c r="AW138" t="s">
        <v>730</v>
      </c>
      <c r="AX138">
        <v>1010</v>
      </c>
      <c r="AY138" t="s">
        <v>46</v>
      </c>
      <c r="AZ138" t="s">
        <v>47</v>
      </c>
      <c r="BB138" s="6">
        <v>43940.514062499999</v>
      </c>
      <c r="BC138" s="7" t="s">
        <v>18</v>
      </c>
      <c r="BE138">
        <v>6</v>
      </c>
      <c r="BF138">
        <v>233770</v>
      </c>
      <c r="BH138" t="s">
        <v>731</v>
      </c>
      <c r="BT138">
        <v>370509</v>
      </c>
    </row>
    <row r="139" spans="1:72" x14ac:dyDescent="0.3">
      <c r="A139">
        <v>376411</v>
      </c>
      <c r="C139">
        <v>1</v>
      </c>
      <c r="F139" t="s">
        <v>0</v>
      </c>
      <c r="G139" t="s">
        <v>706</v>
      </c>
      <c r="H139" t="s">
        <v>757</v>
      </c>
      <c r="I139" t="s">
        <v>3</v>
      </c>
      <c r="K139">
        <v>1</v>
      </c>
      <c r="L139" t="s">
        <v>4</v>
      </c>
      <c r="M139">
        <v>101907</v>
      </c>
      <c r="N139" t="s">
        <v>5</v>
      </c>
      <c r="T139" t="s">
        <v>743</v>
      </c>
      <c r="U139" s="1">
        <v>1</v>
      </c>
      <c r="V139" t="s">
        <v>565</v>
      </c>
      <c r="W139" t="s">
        <v>565</v>
      </c>
      <c r="X139" s="2" t="s">
        <v>298</v>
      </c>
      <c r="Y139" s="3">
        <v>2</v>
      </c>
      <c r="Z139" s="4">
        <v>301</v>
      </c>
      <c r="AA139" s="4" t="s">
        <v>565</v>
      </c>
      <c r="AB139" t="s">
        <v>758</v>
      </c>
      <c r="AC139">
        <v>2020</v>
      </c>
      <c r="AD139">
        <v>11</v>
      </c>
      <c r="AE139">
        <v>26</v>
      </c>
      <c r="AF139" t="s">
        <v>735</v>
      </c>
      <c r="AG139" t="s">
        <v>735</v>
      </c>
      <c r="AH139">
        <v>262603</v>
      </c>
      <c r="AI139">
        <v>6645387</v>
      </c>
      <c r="AJ139" s="4">
        <v>263000</v>
      </c>
      <c r="AK139" s="4">
        <v>6645000</v>
      </c>
      <c r="AL139">
        <v>1</v>
      </c>
      <c r="AN139">
        <v>331</v>
      </c>
      <c r="AO139" t="s">
        <v>759</v>
      </c>
      <c r="AP139" s="6"/>
      <c r="AQ139">
        <v>101907</v>
      </c>
      <c r="AS139" s="5" t="s">
        <v>14</v>
      </c>
      <c r="AT139">
        <v>1</v>
      </c>
      <c r="AU139" t="s">
        <v>15</v>
      </c>
      <c r="AV139" t="s">
        <v>760</v>
      </c>
      <c r="AW139" t="s">
        <v>761</v>
      </c>
      <c r="AX139">
        <v>331</v>
      </c>
      <c r="AY139" t="s">
        <v>714</v>
      </c>
      <c r="AZ139" t="s">
        <v>715</v>
      </c>
      <c r="BB139" s="6">
        <v>44176.376128009302</v>
      </c>
      <c r="BC139" s="7" t="s">
        <v>18</v>
      </c>
      <c r="BE139">
        <v>5</v>
      </c>
      <c r="BF139">
        <v>355129</v>
      </c>
      <c r="BH139" t="s">
        <v>762</v>
      </c>
      <c r="BT139">
        <v>376411</v>
      </c>
    </row>
    <row r="140" spans="1:72" x14ac:dyDescent="0.3">
      <c r="A140">
        <v>377578</v>
      </c>
      <c r="C140">
        <v>1</v>
      </c>
      <c r="F140" t="s">
        <v>0</v>
      </c>
      <c r="G140" t="s">
        <v>706</v>
      </c>
      <c r="H140" t="s">
        <v>763</v>
      </c>
      <c r="I140" t="s">
        <v>3</v>
      </c>
      <c r="K140">
        <v>1</v>
      </c>
      <c r="L140" t="s">
        <v>4</v>
      </c>
      <c r="M140">
        <v>101907</v>
      </c>
      <c r="N140" t="s">
        <v>5</v>
      </c>
      <c r="T140" t="s">
        <v>743</v>
      </c>
      <c r="U140" s="1">
        <v>1</v>
      </c>
      <c r="V140" t="s">
        <v>565</v>
      </c>
      <c r="W140" t="s">
        <v>565</v>
      </c>
      <c r="X140" s="2" t="s">
        <v>298</v>
      </c>
      <c r="Y140" s="3">
        <v>2</v>
      </c>
      <c r="Z140" s="4">
        <v>301</v>
      </c>
      <c r="AA140" s="4" t="s">
        <v>565</v>
      </c>
      <c r="AB140" t="s">
        <v>764</v>
      </c>
      <c r="AC140">
        <v>2020</v>
      </c>
      <c r="AD140">
        <v>11</v>
      </c>
      <c r="AE140">
        <v>26</v>
      </c>
      <c r="AF140" t="s">
        <v>735</v>
      </c>
      <c r="AG140" t="s">
        <v>735</v>
      </c>
      <c r="AH140">
        <v>262765</v>
      </c>
      <c r="AI140">
        <v>6645555</v>
      </c>
      <c r="AJ140" s="4">
        <v>263000</v>
      </c>
      <c r="AK140" s="4">
        <v>6645000</v>
      </c>
      <c r="AL140">
        <v>1</v>
      </c>
      <c r="AN140">
        <v>331</v>
      </c>
      <c r="AO140" t="s">
        <v>765</v>
      </c>
      <c r="AP140" s="6"/>
      <c r="AQ140">
        <v>101907</v>
      </c>
      <c r="AS140" s="5" t="s">
        <v>14</v>
      </c>
      <c r="AT140">
        <v>1</v>
      </c>
      <c r="AU140" t="s">
        <v>15</v>
      </c>
      <c r="AV140" t="s">
        <v>766</v>
      </c>
      <c r="AW140" t="s">
        <v>767</v>
      </c>
      <c r="AX140">
        <v>331</v>
      </c>
      <c r="AY140" t="s">
        <v>714</v>
      </c>
      <c r="AZ140" t="s">
        <v>715</v>
      </c>
      <c r="BB140" s="6">
        <v>44176.376140162</v>
      </c>
      <c r="BC140" s="7" t="s">
        <v>18</v>
      </c>
      <c r="BE140">
        <v>5</v>
      </c>
      <c r="BF140">
        <v>355154</v>
      </c>
      <c r="BH140" t="s">
        <v>768</v>
      </c>
      <c r="BT140">
        <v>377578</v>
      </c>
    </row>
    <row r="141" spans="1:72" x14ac:dyDescent="0.3">
      <c r="A141">
        <v>378086</v>
      </c>
      <c r="C141">
        <v>1</v>
      </c>
      <c r="F141" t="s">
        <v>0</v>
      </c>
      <c r="G141" t="s">
        <v>706</v>
      </c>
      <c r="H141" t="s">
        <v>769</v>
      </c>
      <c r="I141" t="s">
        <v>3</v>
      </c>
      <c r="K141">
        <v>1</v>
      </c>
      <c r="L141" t="s">
        <v>4</v>
      </c>
      <c r="M141">
        <v>101907</v>
      </c>
      <c r="N141" t="s">
        <v>5</v>
      </c>
      <c r="T141" t="s">
        <v>743</v>
      </c>
      <c r="U141" s="1">
        <v>1</v>
      </c>
      <c r="V141" t="s">
        <v>565</v>
      </c>
      <c r="W141" t="s">
        <v>565</v>
      </c>
      <c r="X141" s="2" t="s">
        <v>298</v>
      </c>
      <c r="Y141" s="3">
        <v>2</v>
      </c>
      <c r="Z141" s="4">
        <v>301</v>
      </c>
      <c r="AA141" s="4" t="s">
        <v>565</v>
      </c>
      <c r="AB141" t="s">
        <v>770</v>
      </c>
      <c r="AC141">
        <v>2020</v>
      </c>
      <c r="AD141">
        <v>11</v>
      </c>
      <c r="AE141">
        <v>26</v>
      </c>
      <c r="AF141" t="s">
        <v>735</v>
      </c>
      <c r="AG141" t="s">
        <v>735</v>
      </c>
      <c r="AH141">
        <v>262834</v>
      </c>
      <c r="AI141">
        <v>6645573</v>
      </c>
      <c r="AJ141" s="4">
        <v>263000</v>
      </c>
      <c r="AK141" s="4">
        <v>6645000</v>
      </c>
      <c r="AL141">
        <v>1</v>
      </c>
      <c r="AN141">
        <v>331</v>
      </c>
      <c r="AO141" t="s">
        <v>771</v>
      </c>
      <c r="AP141" s="6"/>
      <c r="AQ141">
        <v>101907</v>
      </c>
      <c r="AS141" s="5" t="s">
        <v>14</v>
      </c>
      <c r="AT141">
        <v>1</v>
      </c>
      <c r="AU141" t="s">
        <v>15</v>
      </c>
      <c r="AV141" t="s">
        <v>772</v>
      </c>
      <c r="AW141" t="s">
        <v>773</v>
      </c>
      <c r="AX141">
        <v>331</v>
      </c>
      <c r="AY141" t="s">
        <v>714</v>
      </c>
      <c r="AZ141" t="s">
        <v>715</v>
      </c>
      <c r="BB141" s="6">
        <v>44161</v>
      </c>
      <c r="BC141" s="7" t="s">
        <v>18</v>
      </c>
      <c r="BE141">
        <v>5</v>
      </c>
      <c r="BF141">
        <v>355162</v>
      </c>
      <c r="BH141" t="s">
        <v>774</v>
      </c>
      <c r="BT141">
        <v>378086</v>
      </c>
    </row>
    <row r="142" spans="1:72" x14ac:dyDescent="0.3">
      <c r="A142">
        <v>374727</v>
      </c>
      <c r="C142">
        <v>1</v>
      </c>
      <c r="F142" t="s">
        <v>0</v>
      </c>
      <c r="G142" t="s">
        <v>706</v>
      </c>
      <c r="H142" t="s">
        <v>775</v>
      </c>
      <c r="I142" t="s">
        <v>3</v>
      </c>
      <c r="K142">
        <v>1</v>
      </c>
      <c r="L142" t="s">
        <v>4</v>
      </c>
      <c r="M142">
        <v>101907</v>
      </c>
      <c r="N142" t="s">
        <v>5</v>
      </c>
      <c r="T142" t="s">
        <v>743</v>
      </c>
      <c r="U142" s="1">
        <v>1</v>
      </c>
      <c r="V142" t="s">
        <v>565</v>
      </c>
      <c r="W142" t="s">
        <v>565</v>
      </c>
      <c r="X142" s="2" t="s">
        <v>298</v>
      </c>
      <c r="Y142" s="3">
        <v>2</v>
      </c>
      <c r="Z142" s="4">
        <v>301</v>
      </c>
      <c r="AA142" s="4" t="s">
        <v>565</v>
      </c>
      <c r="AB142" t="s">
        <v>776</v>
      </c>
      <c r="AC142">
        <v>2020</v>
      </c>
      <c r="AD142">
        <v>11</v>
      </c>
      <c r="AE142">
        <v>26</v>
      </c>
      <c r="AF142" t="s">
        <v>735</v>
      </c>
      <c r="AG142" t="s">
        <v>735</v>
      </c>
      <c r="AH142">
        <v>262258</v>
      </c>
      <c r="AI142">
        <v>6644650</v>
      </c>
      <c r="AJ142" s="4">
        <v>263000</v>
      </c>
      <c r="AK142" s="4">
        <v>6645000</v>
      </c>
      <c r="AL142">
        <v>1</v>
      </c>
      <c r="AN142">
        <v>331</v>
      </c>
      <c r="AO142" t="s">
        <v>777</v>
      </c>
      <c r="AP142" s="6"/>
      <c r="AQ142">
        <v>101907</v>
      </c>
      <c r="AS142" s="5" t="s">
        <v>14</v>
      </c>
      <c r="AT142">
        <v>1</v>
      </c>
      <c r="AU142" t="s">
        <v>15</v>
      </c>
      <c r="AV142" t="s">
        <v>778</v>
      </c>
      <c r="AW142" t="s">
        <v>779</v>
      </c>
      <c r="AX142">
        <v>331</v>
      </c>
      <c r="AY142" t="s">
        <v>714</v>
      </c>
      <c r="AZ142" t="s">
        <v>715</v>
      </c>
      <c r="BB142" s="6">
        <v>44161</v>
      </c>
      <c r="BC142" s="7" t="s">
        <v>18</v>
      </c>
      <c r="BE142">
        <v>5</v>
      </c>
      <c r="BF142">
        <v>355250</v>
      </c>
      <c r="BH142" t="s">
        <v>780</v>
      </c>
      <c r="BT142">
        <v>374727</v>
      </c>
    </row>
    <row r="143" spans="1:72" x14ac:dyDescent="0.3">
      <c r="A143">
        <v>377143</v>
      </c>
      <c r="C143">
        <v>1</v>
      </c>
      <c r="F143" t="s">
        <v>0</v>
      </c>
      <c r="G143" t="s">
        <v>706</v>
      </c>
      <c r="H143" t="s">
        <v>781</v>
      </c>
      <c r="I143" t="s">
        <v>3</v>
      </c>
      <c r="K143">
        <v>1</v>
      </c>
      <c r="L143" t="s">
        <v>4</v>
      </c>
      <c r="M143">
        <v>101907</v>
      </c>
      <c r="N143" t="s">
        <v>5</v>
      </c>
      <c r="T143" t="s">
        <v>743</v>
      </c>
      <c r="U143" s="1">
        <v>1</v>
      </c>
      <c r="V143" t="s">
        <v>565</v>
      </c>
      <c r="W143" t="s">
        <v>565</v>
      </c>
      <c r="X143" s="2" t="s">
        <v>298</v>
      </c>
      <c r="Y143" s="3">
        <v>2</v>
      </c>
      <c r="Z143" s="4">
        <v>301</v>
      </c>
      <c r="AA143" s="4" t="s">
        <v>565</v>
      </c>
      <c r="AB143" t="s">
        <v>782</v>
      </c>
      <c r="AC143">
        <v>2020</v>
      </c>
      <c r="AD143">
        <v>11</v>
      </c>
      <c r="AE143">
        <v>27</v>
      </c>
      <c r="AF143" t="s">
        <v>735</v>
      </c>
      <c r="AG143" t="s">
        <v>735</v>
      </c>
      <c r="AH143">
        <v>262693</v>
      </c>
      <c r="AI143">
        <v>6644253</v>
      </c>
      <c r="AJ143" s="4">
        <v>263000</v>
      </c>
      <c r="AK143" s="4">
        <v>6645000</v>
      </c>
      <c r="AL143">
        <v>1</v>
      </c>
      <c r="AN143">
        <v>331</v>
      </c>
      <c r="AO143" t="s">
        <v>783</v>
      </c>
      <c r="AP143" s="6"/>
      <c r="AQ143">
        <v>101907</v>
      </c>
      <c r="AS143" s="5" t="s">
        <v>14</v>
      </c>
      <c r="AT143">
        <v>1</v>
      </c>
      <c r="AU143" t="s">
        <v>15</v>
      </c>
      <c r="AV143" t="s">
        <v>784</v>
      </c>
      <c r="AW143" t="s">
        <v>785</v>
      </c>
      <c r="AX143">
        <v>331</v>
      </c>
      <c r="AY143" t="s">
        <v>714</v>
      </c>
      <c r="AZ143" t="s">
        <v>715</v>
      </c>
      <c r="BB143" s="6">
        <v>44162</v>
      </c>
      <c r="BC143" s="7" t="s">
        <v>18</v>
      </c>
      <c r="BE143">
        <v>5</v>
      </c>
      <c r="BF143">
        <v>355402</v>
      </c>
      <c r="BH143" t="s">
        <v>786</v>
      </c>
      <c r="BT143">
        <v>377143</v>
      </c>
    </row>
    <row r="144" spans="1:72" x14ac:dyDescent="0.3">
      <c r="A144">
        <v>449594</v>
      </c>
      <c r="C144">
        <v>1</v>
      </c>
      <c r="F144" t="s">
        <v>0</v>
      </c>
      <c r="G144" t="s">
        <v>37</v>
      </c>
      <c r="H144" t="s">
        <v>939</v>
      </c>
      <c r="I144" s="8" t="str">
        <f>HYPERLINK(AP144,"Foto")</f>
        <v>Foto</v>
      </c>
      <c r="K144">
        <v>1</v>
      </c>
      <c r="L144" t="s">
        <v>4</v>
      </c>
      <c r="M144">
        <v>101907</v>
      </c>
      <c r="N144" t="s">
        <v>5</v>
      </c>
      <c r="T144" t="s">
        <v>905</v>
      </c>
      <c r="U144" s="1">
        <v>1</v>
      </c>
      <c r="V144" t="s">
        <v>890</v>
      </c>
      <c r="W144" t="s">
        <v>906</v>
      </c>
      <c r="X144" t="s">
        <v>892</v>
      </c>
      <c r="Y144" s="3">
        <v>4</v>
      </c>
      <c r="Z144" s="4">
        <v>403</v>
      </c>
      <c r="AA144" s="4" t="s">
        <v>906</v>
      </c>
      <c r="AB144" t="s">
        <v>940</v>
      </c>
      <c r="AC144">
        <v>2019</v>
      </c>
      <c r="AD144">
        <v>6</v>
      </c>
      <c r="AE144">
        <v>2</v>
      </c>
      <c r="AF144" t="s">
        <v>941</v>
      </c>
      <c r="AH144">
        <v>284389</v>
      </c>
      <c r="AI144">
        <v>6746051</v>
      </c>
      <c r="AJ144" s="4">
        <v>285000</v>
      </c>
      <c r="AK144" s="4">
        <v>6747000</v>
      </c>
      <c r="AL144">
        <v>25</v>
      </c>
      <c r="AN144">
        <v>1010</v>
      </c>
      <c r="AP144" s="6" t="s">
        <v>942</v>
      </c>
      <c r="AQ144">
        <v>101907</v>
      </c>
      <c r="AS144" s="5" t="s">
        <v>14</v>
      </c>
      <c r="AT144">
        <v>1</v>
      </c>
      <c r="AU144" t="s">
        <v>15</v>
      </c>
      <c r="AV144" t="s">
        <v>943</v>
      </c>
      <c r="AW144" t="s">
        <v>944</v>
      </c>
      <c r="AX144">
        <v>1010</v>
      </c>
      <c r="AY144" t="s">
        <v>46</v>
      </c>
      <c r="AZ144" t="s">
        <v>47</v>
      </c>
      <c r="BA144">
        <v>1</v>
      </c>
      <c r="BB144" s="6">
        <v>43737.051736111098</v>
      </c>
      <c r="BC144" s="7" t="s">
        <v>18</v>
      </c>
      <c r="BE144">
        <v>6</v>
      </c>
      <c r="BF144">
        <v>219768</v>
      </c>
      <c r="BH144" t="s">
        <v>945</v>
      </c>
      <c r="BT144">
        <v>449594</v>
      </c>
    </row>
    <row r="145" spans="1:72" x14ac:dyDescent="0.3">
      <c r="A145">
        <v>449549</v>
      </c>
      <c r="C145">
        <v>1</v>
      </c>
      <c r="F145" t="s">
        <v>0</v>
      </c>
      <c r="G145" t="s">
        <v>37</v>
      </c>
      <c r="H145" t="s">
        <v>946</v>
      </c>
      <c r="I145" t="s">
        <v>3</v>
      </c>
      <c r="K145">
        <v>1</v>
      </c>
      <c r="L145" t="s">
        <v>4</v>
      </c>
      <c r="M145">
        <v>101907</v>
      </c>
      <c r="N145" t="s">
        <v>5</v>
      </c>
      <c r="T145" t="s">
        <v>905</v>
      </c>
      <c r="U145" s="1">
        <v>1</v>
      </c>
      <c r="V145" t="s">
        <v>890</v>
      </c>
      <c r="W145" t="s">
        <v>906</v>
      </c>
      <c r="X145" t="s">
        <v>892</v>
      </c>
      <c r="Y145" s="3">
        <v>4</v>
      </c>
      <c r="Z145" s="4">
        <v>403</v>
      </c>
      <c r="AA145" s="4" t="s">
        <v>906</v>
      </c>
      <c r="AB145" t="s">
        <v>947</v>
      </c>
      <c r="AC145">
        <v>2019</v>
      </c>
      <c r="AD145">
        <v>9</v>
      </c>
      <c r="AE145">
        <v>26</v>
      </c>
      <c r="AF145" t="s">
        <v>948</v>
      </c>
      <c r="AH145">
        <v>284370</v>
      </c>
      <c r="AI145">
        <v>6746061</v>
      </c>
      <c r="AJ145" s="4">
        <v>285000</v>
      </c>
      <c r="AK145" s="4">
        <v>6747000</v>
      </c>
      <c r="AL145">
        <v>150</v>
      </c>
      <c r="AN145">
        <v>1010</v>
      </c>
      <c r="AP145" s="6" t="s">
        <v>949</v>
      </c>
      <c r="AQ145">
        <v>101907</v>
      </c>
      <c r="AS145" s="5" t="s">
        <v>14</v>
      </c>
      <c r="AT145">
        <v>1</v>
      </c>
      <c r="AU145" t="s">
        <v>15</v>
      </c>
      <c r="AV145" t="s">
        <v>950</v>
      </c>
      <c r="AW145" t="s">
        <v>951</v>
      </c>
      <c r="AX145">
        <v>1010</v>
      </c>
      <c r="AY145" t="s">
        <v>46</v>
      </c>
      <c r="AZ145" t="s">
        <v>47</v>
      </c>
      <c r="BB145" s="6">
        <v>43735.425787036998</v>
      </c>
      <c r="BC145" s="7" t="s">
        <v>18</v>
      </c>
      <c r="BE145">
        <v>6</v>
      </c>
      <c r="BF145">
        <v>219668</v>
      </c>
      <c r="BH145" t="s">
        <v>952</v>
      </c>
      <c r="BT145">
        <v>449549</v>
      </c>
    </row>
    <row r="146" spans="1:72" x14ac:dyDescent="0.3">
      <c r="A146">
        <v>451167</v>
      </c>
      <c r="C146">
        <v>1</v>
      </c>
      <c r="F146" t="s">
        <v>0</v>
      </c>
      <c r="G146" t="s">
        <v>37</v>
      </c>
      <c r="H146" t="s">
        <v>953</v>
      </c>
      <c r="I146" t="s">
        <v>3</v>
      </c>
      <c r="K146">
        <v>1</v>
      </c>
      <c r="L146" t="s">
        <v>4</v>
      </c>
      <c r="M146">
        <v>101907</v>
      </c>
      <c r="N146" t="s">
        <v>5</v>
      </c>
      <c r="T146" t="s">
        <v>905</v>
      </c>
      <c r="U146" s="1">
        <v>1</v>
      </c>
      <c r="V146" t="s">
        <v>890</v>
      </c>
      <c r="W146" t="s">
        <v>906</v>
      </c>
      <c r="X146" t="s">
        <v>892</v>
      </c>
      <c r="Y146" s="3">
        <v>4</v>
      </c>
      <c r="Z146" s="4">
        <v>403</v>
      </c>
      <c r="AA146" s="4" t="s">
        <v>906</v>
      </c>
      <c r="AB146" t="s">
        <v>954</v>
      </c>
      <c r="AC146">
        <v>2020</v>
      </c>
      <c r="AD146">
        <v>8</v>
      </c>
      <c r="AE146">
        <v>4</v>
      </c>
      <c r="AF146" t="s">
        <v>955</v>
      </c>
      <c r="AG146" t="s">
        <v>255</v>
      </c>
      <c r="AH146">
        <v>285256</v>
      </c>
      <c r="AI146">
        <v>6746533</v>
      </c>
      <c r="AJ146" s="4">
        <v>285000</v>
      </c>
      <c r="AK146" s="4">
        <v>6747000</v>
      </c>
      <c r="AL146">
        <v>100</v>
      </c>
      <c r="AN146">
        <v>1010</v>
      </c>
      <c r="AO146" t="s">
        <v>256</v>
      </c>
      <c r="AP146" s="6" t="s">
        <v>956</v>
      </c>
      <c r="AQ146">
        <v>101907</v>
      </c>
      <c r="AS146" s="5" t="s">
        <v>14</v>
      </c>
      <c r="AT146">
        <v>1</v>
      </c>
      <c r="AU146" t="s">
        <v>15</v>
      </c>
      <c r="AV146" t="s">
        <v>957</v>
      </c>
      <c r="AW146" t="s">
        <v>958</v>
      </c>
      <c r="AX146">
        <v>1010</v>
      </c>
      <c r="AY146" t="s">
        <v>46</v>
      </c>
      <c r="AZ146" t="s">
        <v>47</v>
      </c>
      <c r="BB146" s="6">
        <v>44048.455231481501</v>
      </c>
      <c r="BC146" s="7" t="s">
        <v>18</v>
      </c>
      <c r="BE146">
        <v>6</v>
      </c>
      <c r="BF146">
        <v>244851</v>
      </c>
      <c r="BH146" t="s">
        <v>959</v>
      </c>
      <c r="BT146">
        <v>451167</v>
      </c>
    </row>
    <row r="147" spans="1:72" x14ac:dyDescent="0.3">
      <c r="A147">
        <v>449621</v>
      </c>
      <c r="C147">
        <v>1</v>
      </c>
      <c r="F147" t="s">
        <v>0</v>
      </c>
      <c r="G147" t="s">
        <v>37</v>
      </c>
      <c r="H147" t="s">
        <v>960</v>
      </c>
      <c r="I147" t="s">
        <v>3</v>
      </c>
      <c r="K147">
        <v>1</v>
      </c>
      <c r="L147" t="s">
        <v>4</v>
      </c>
      <c r="M147">
        <v>101907</v>
      </c>
      <c r="N147" t="s">
        <v>5</v>
      </c>
      <c r="T147" t="s">
        <v>905</v>
      </c>
      <c r="U147" s="1">
        <v>1</v>
      </c>
      <c r="V147" t="s">
        <v>890</v>
      </c>
      <c r="W147" t="s">
        <v>906</v>
      </c>
      <c r="X147" t="s">
        <v>892</v>
      </c>
      <c r="Y147" s="3">
        <v>4</v>
      </c>
      <c r="Z147" s="4">
        <v>403</v>
      </c>
      <c r="AA147" s="4" t="s">
        <v>906</v>
      </c>
      <c r="AB147" t="s">
        <v>940</v>
      </c>
      <c r="AC147">
        <v>2020</v>
      </c>
      <c r="AD147">
        <v>8</v>
      </c>
      <c r="AE147">
        <v>4</v>
      </c>
      <c r="AF147" t="s">
        <v>955</v>
      </c>
      <c r="AG147" t="s">
        <v>255</v>
      </c>
      <c r="AH147">
        <v>284401</v>
      </c>
      <c r="AI147">
        <v>6746183</v>
      </c>
      <c r="AJ147" s="4">
        <v>285000</v>
      </c>
      <c r="AK147" s="4">
        <v>6747000</v>
      </c>
      <c r="AL147">
        <v>150</v>
      </c>
      <c r="AN147">
        <v>1010</v>
      </c>
      <c r="AO147" t="s">
        <v>256</v>
      </c>
      <c r="AP147" s="6" t="s">
        <v>961</v>
      </c>
      <c r="AQ147">
        <v>101907</v>
      </c>
      <c r="AS147" s="5" t="s">
        <v>14</v>
      </c>
      <c r="AT147">
        <v>1</v>
      </c>
      <c r="AU147" t="s">
        <v>15</v>
      </c>
      <c r="AV147" t="s">
        <v>962</v>
      </c>
      <c r="AW147" t="s">
        <v>963</v>
      </c>
      <c r="AX147">
        <v>1010</v>
      </c>
      <c r="AY147" t="s">
        <v>46</v>
      </c>
      <c r="AZ147" t="s">
        <v>47</v>
      </c>
      <c r="BB147" s="6">
        <v>44048.455231481501</v>
      </c>
      <c r="BC147" s="7" t="s">
        <v>18</v>
      </c>
      <c r="BE147">
        <v>6</v>
      </c>
      <c r="BF147">
        <v>244857</v>
      </c>
      <c r="BH147" t="s">
        <v>964</v>
      </c>
      <c r="BT147">
        <v>449621</v>
      </c>
    </row>
    <row r="148" spans="1:72" x14ac:dyDescent="0.3">
      <c r="A148">
        <v>341820</v>
      </c>
      <c r="C148">
        <v>1</v>
      </c>
      <c r="F148" t="s">
        <v>0</v>
      </c>
      <c r="G148" t="s">
        <v>37</v>
      </c>
      <c r="H148" t="s">
        <v>1367</v>
      </c>
      <c r="I148" t="s">
        <v>3</v>
      </c>
      <c r="K148">
        <v>1</v>
      </c>
      <c r="L148" t="s">
        <v>4</v>
      </c>
      <c r="M148">
        <v>101907</v>
      </c>
      <c r="N148" t="s">
        <v>5</v>
      </c>
      <c r="T148" t="s">
        <v>1360</v>
      </c>
      <c r="U148" s="1">
        <v>1</v>
      </c>
      <c r="V148" t="s">
        <v>7</v>
      </c>
      <c r="W148" t="s">
        <v>1352</v>
      </c>
      <c r="X148" s="2" t="s">
        <v>1126</v>
      </c>
      <c r="Y148" s="3">
        <v>5</v>
      </c>
      <c r="Z148" s="4">
        <v>533</v>
      </c>
      <c r="AA148" s="4" t="s">
        <v>1352</v>
      </c>
      <c r="AB148" t="s">
        <v>1368</v>
      </c>
      <c r="AC148">
        <v>2018</v>
      </c>
      <c r="AD148">
        <v>6</v>
      </c>
      <c r="AE148">
        <v>12</v>
      </c>
      <c r="AF148" t="s">
        <v>532</v>
      </c>
      <c r="AH148">
        <v>257898</v>
      </c>
      <c r="AI148">
        <v>6691096</v>
      </c>
      <c r="AJ148" s="4">
        <v>257000</v>
      </c>
      <c r="AK148" s="4">
        <v>6691000</v>
      </c>
      <c r="AL148">
        <v>5</v>
      </c>
      <c r="AN148">
        <v>1010</v>
      </c>
      <c r="AP148" s="6" t="s">
        <v>1369</v>
      </c>
      <c r="AQ148">
        <v>101907</v>
      </c>
      <c r="AS148" s="5" t="s">
        <v>14</v>
      </c>
      <c r="AT148">
        <v>1</v>
      </c>
      <c r="AU148" t="s">
        <v>15</v>
      </c>
      <c r="AV148" t="s">
        <v>1370</v>
      </c>
      <c r="AW148" t="s">
        <v>1371</v>
      </c>
      <c r="AX148">
        <v>1010</v>
      </c>
      <c r="AY148" t="s">
        <v>46</v>
      </c>
      <c r="AZ148" t="s">
        <v>47</v>
      </c>
      <c r="BB148" s="6">
        <v>43343.532442129603</v>
      </c>
      <c r="BC148" s="7" t="s">
        <v>18</v>
      </c>
      <c r="BE148">
        <v>6</v>
      </c>
      <c r="BF148">
        <v>164975</v>
      </c>
      <c r="BH148" t="s">
        <v>1372</v>
      </c>
      <c r="BT148">
        <v>341820</v>
      </c>
    </row>
    <row r="149" spans="1:72" x14ac:dyDescent="0.3">
      <c r="A149">
        <v>342122</v>
      </c>
      <c r="C149">
        <v>1</v>
      </c>
      <c r="F149" t="s">
        <v>0</v>
      </c>
      <c r="G149" t="s">
        <v>37</v>
      </c>
      <c r="H149" t="s">
        <v>1373</v>
      </c>
      <c r="I149" t="s">
        <v>3</v>
      </c>
      <c r="K149">
        <v>1</v>
      </c>
      <c r="L149" t="s">
        <v>4</v>
      </c>
      <c r="M149">
        <v>101907</v>
      </c>
      <c r="N149" t="s">
        <v>5</v>
      </c>
      <c r="T149" t="s">
        <v>1360</v>
      </c>
      <c r="U149" s="1">
        <v>1</v>
      </c>
      <c r="V149" t="s">
        <v>7</v>
      </c>
      <c r="W149" t="s">
        <v>1352</v>
      </c>
      <c r="X149" s="2" t="s">
        <v>1126</v>
      </c>
      <c r="Y149" s="3">
        <v>5</v>
      </c>
      <c r="Z149" s="4">
        <v>533</v>
      </c>
      <c r="AA149" s="4" t="s">
        <v>1352</v>
      </c>
      <c r="AB149" t="s">
        <v>1368</v>
      </c>
      <c r="AC149">
        <v>2018</v>
      </c>
      <c r="AD149">
        <v>6</v>
      </c>
      <c r="AE149">
        <v>12</v>
      </c>
      <c r="AF149" t="s">
        <v>532</v>
      </c>
      <c r="AH149">
        <v>257950</v>
      </c>
      <c r="AI149">
        <v>6691067</v>
      </c>
      <c r="AJ149" s="4">
        <v>257000</v>
      </c>
      <c r="AK149" s="4">
        <v>6691000</v>
      </c>
      <c r="AL149">
        <v>5</v>
      </c>
      <c r="AN149">
        <v>1010</v>
      </c>
      <c r="AP149" s="6" t="s">
        <v>1374</v>
      </c>
      <c r="AQ149">
        <v>101907</v>
      </c>
      <c r="AS149" s="5" t="s">
        <v>14</v>
      </c>
      <c r="AT149">
        <v>1</v>
      </c>
      <c r="AU149" t="s">
        <v>15</v>
      </c>
      <c r="AV149" t="s">
        <v>1375</v>
      </c>
      <c r="AW149" t="s">
        <v>1376</v>
      </c>
      <c r="AX149">
        <v>1010</v>
      </c>
      <c r="AY149" t="s">
        <v>46</v>
      </c>
      <c r="AZ149" t="s">
        <v>47</v>
      </c>
      <c r="BB149" s="6">
        <v>43343.532442129603</v>
      </c>
      <c r="BC149" s="7" t="s">
        <v>18</v>
      </c>
      <c r="BE149">
        <v>6</v>
      </c>
      <c r="BF149">
        <v>164977</v>
      </c>
      <c r="BH149" t="s">
        <v>1377</v>
      </c>
      <c r="BT149">
        <v>342122</v>
      </c>
    </row>
    <row r="150" spans="1:72" x14ac:dyDescent="0.3">
      <c r="A150">
        <v>342171</v>
      </c>
      <c r="C150">
        <v>1</v>
      </c>
      <c r="F150" t="s">
        <v>0</v>
      </c>
      <c r="G150" t="s">
        <v>37</v>
      </c>
      <c r="H150" t="s">
        <v>1378</v>
      </c>
      <c r="I150" t="s">
        <v>3</v>
      </c>
      <c r="K150">
        <v>1</v>
      </c>
      <c r="L150" t="s">
        <v>4</v>
      </c>
      <c r="M150">
        <v>101907</v>
      </c>
      <c r="N150" t="s">
        <v>5</v>
      </c>
      <c r="T150" t="s">
        <v>1360</v>
      </c>
      <c r="U150" s="1">
        <v>1</v>
      </c>
      <c r="V150" t="s">
        <v>7</v>
      </c>
      <c r="W150" t="s">
        <v>1352</v>
      </c>
      <c r="X150" s="2" t="s">
        <v>1126</v>
      </c>
      <c r="Y150" s="3">
        <v>5</v>
      </c>
      <c r="Z150" s="4">
        <v>533</v>
      </c>
      <c r="AA150" s="4" t="s">
        <v>1352</v>
      </c>
      <c r="AB150" t="s">
        <v>1368</v>
      </c>
      <c r="AC150">
        <v>2018</v>
      </c>
      <c r="AD150">
        <v>6</v>
      </c>
      <c r="AE150">
        <v>12</v>
      </c>
      <c r="AF150" t="s">
        <v>532</v>
      </c>
      <c r="AH150">
        <v>257955</v>
      </c>
      <c r="AI150">
        <v>6691062</v>
      </c>
      <c r="AJ150" s="4">
        <v>257000</v>
      </c>
      <c r="AK150" s="4">
        <v>6691000</v>
      </c>
      <c r="AL150">
        <v>5</v>
      </c>
      <c r="AN150">
        <v>1010</v>
      </c>
      <c r="AP150" s="6" t="s">
        <v>1379</v>
      </c>
      <c r="AQ150">
        <v>101907</v>
      </c>
      <c r="AS150" s="5" t="s">
        <v>14</v>
      </c>
      <c r="AT150">
        <v>1</v>
      </c>
      <c r="AU150" t="s">
        <v>15</v>
      </c>
      <c r="AV150" t="s">
        <v>1380</v>
      </c>
      <c r="AW150" t="s">
        <v>1381</v>
      </c>
      <c r="AX150">
        <v>1010</v>
      </c>
      <c r="AY150" t="s">
        <v>46</v>
      </c>
      <c r="AZ150" t="s">
        <v>47</v>
      </c>
      <c r="BB150" s="6">
        <v>43343.532442129603</v>
      </c>
      <c r="BC150" s="7" t="s">
        <v>18</v>
      </c>
      <c r="BE150">
        <v>6</v>
      </c>
      <c r="BF150">
        <v>164978</v>
      </c>
      <c r="BH150" t="s">
        <v>1382</v>
      </c>
      <c r="BT150">
        <v>342171</v>
      </c>
    </row>
    <row r="151" spans="1:72" x14ac:dyDescent="0.3">
      <c r="A151">
        <v>343860</v>
      </c>
      <c r="C151">
        <v>1</v>
      </c>
      <c r="F151" t="s">
        <v>0</v>
      </c>
      <c r="G151" t="s">
        <v>37</v>
      </c>
      <c r="H151" t="s">
        <v>1383</v>
      </c>
      <c r="I151" t="s">
        <v>3</v>
      </c>
      <c r="K151">
        <v>1</v>
      </c>
      <c r="L151" t="s">
        <v>4</v>
      </c>
      <c r="M151">
        <v>101907</v>
      </c>
      <c r="N151" t="s">
        <v>5</v>
      </c>
      <c r="T151" t="s">
        <v>1360</v>
      </c>
      <c r="U151" s="1">
        <v>1</v>
      </c>
      <c r="V151" t="s">
        <v>7</v>
      </c>
      <c r="W151" t="s">
        <v>1352</v>
      </c>
      <c r="X151" s="2" t="s">
        <v>1126</v>
      </c>
      <c r="Y151" s="3">
        <v>5</v>
      </c>
      <c r="Z151" s="4">
        <v>533</v>
      </c>
      <c r="AA151" s="4" t="s">
        <v>1352</v>
      </c>
      <c r="AB151" t="s">
        <v>1368</v>
      </c>
      <c r="AC151">
        <v>2018</v>
      </c>
      <c r="AD151">
        <v>6</v>
      </c>
      <c r="AE151">
        <v>12</v>
      </c>
      <c r="AF151" t="s">
        <v>532</v>
      </c>
      <c r="AH151">
        <v>257972</v>
      </c>
      <c r="AI151">
        <v>6691046</v>
      </c>
      <c r="AJ151" s="4">
        <v>257000</v>
      </c>
      <c r="AK151" s="4">
        <v>6691000</v>
      </c>
      <c r="AL151">
        <v>5</v>
      </c>
      <c r="AN151">
        <v>1010</v>
      </c>
      <c r="AP151" s="6" t="s">
        <v>1384</v>
      </c>
      <c r="AQ151">
        <v>101907</v>
      </c>
      <c r="AS151" s="5" t="s">
        <v>14</v>
      </c>
      <c r="AT151">
        <v>1</v>
      </c>
      <c r="AU151" t="s">
        <v>15</v>
      </c>
      <c r="AV151" t="s">
        <v>1385</v>
      </c>
      <c r="AW151" t="s">
        <v>1386</v>
      </c>
      <c r="AX151">
        <v>1010</v>
      </c>
      <c r="AY151" t="s">
        <v>46</v>
      </c>
      <c r="AZ151" t="s">
        <v>47</v>
      </c>
      <c r="BB151" s="6">
        <v>43343.532442129603</v>
      </c>
      <c r="BC151" s="7" t="s">
        <v>18</v>
      </c>
      <c r="BE151">
        <v>6</v>
      </c>
      <c r="BF151">
        <v>164979</v>
      </c>
      <c r="BH151" t="s">
        <v>1387</v>
      </c>
      <c r="BT151">
        <v>343860</v>
      </c>
    </row>
    <row r="152" spans="1:72" x14ac:dyDescent="0.3">
      <c r="A152">
        <v>343927</v>
      </c>
      <c r="C152">
        <v>1</v>
      </c>
      <c r="F152" t="s">
        <v>0</v>
      </c>
      <c r="G152" t="s">
        <v>37</v>
      </c>
      <c r="H152" t="s">
        <v>1388</v>
      </c>
      <c r="I152" t="s">
        <v>3</v>
      </c>
      <c r="K152">
        <v>1</v>
      </c>
      <c r="L152" t="s">
        <v>4</v>
      </c>
      <c r="M152">
        <v>101907</v>
      </c>
      <c r="N152" t="s">
        <v>5</v>
      </c>
      <c r="T152" t="s">
        <v>1360</v>
      </c>
      <c r="U152" s="1">
        <v>1</v>
      </c>
      <c r="V152" t="s">
        <v>7</v>
      </c>
      <c r="W152" t="s">
        <v>1352</v>
      </c>
      <c r="X152" s="2" t="s">
        <v>1126</v>
      </c>
      <c r="Y152" s="3">
        <v>5</v>
      </c>
      <c r="Z152" s="4">
        <v>533</v>
      </c>
      <c r="AA152" s="4" t="s">
        <v>1352</v>
      </c>
      <c r="AB152" t="s">
        <v>1368</v>
      </c>
      <c r="AC152">
        <v>2018</v>
      </c>
      <c r="AD152">
        <v>6</v>
      </c>
      <c r="AE152">
        <v>12</v>
      </c>
      <c r="AF152" t="s">
        <v>532</v>
      </c>
      <c r="AH152">
        <v>257984</v>
      </c>
      <c r="AI152">
        <v>6691034</v>
      </c>
      <c r="AJ152" s="4">
        <v>257000</v>
      </c>
      <c r="AK152" s="4">
        <v>6691000</v>
      </c>
      <c r="AL152">
        <v>5</v>
      </c>
      <c r="AN152">
        <v>1010</v>
      </c>
      <c r="AP152" s="6" t="s">
        <v>1389</v>
      </c>
      <c r="AQ152">
        <v>101907</v>
      </c>
      <c r="AS152" s="5" t="s">
        <v>14</v>
      </c>
      <c r="AT152">
        <v>1</v>
      </c>
      <c r="AU152" t="s">
        <v>15</v>
      </c>
      <c r="AV152" t="s">
        <v>1390</v>
      </c>
      <c r="AW152" t="s">
        <v>1391</v>
      </c>
      <c r="AX152">
        <v>1010</v>
      </c>
      <c r="AY152" t="s">
        <v>46</v>
      </c>
      <c r="AZ152" t="s">
        <v>47</v>
      </c>
      <c r="BB152" s="6">
        <v>43343.532442129603</v>
      </c>
      <c r="BC152" s="7" t="s">
        <v>18</v>
      </c>
      <c r="BE152">
        <v>6</v>
      </c>
      <c r="BF152">
        <v>164980</v>
      </c>
      <c r="BH152" t="s">
        <v>1392</v>
      </c>
      <c r="BT152">
        <v>343927</v>
      </c>
    </row>
    <row r="153" spans="1:72" x14ac:dyDescent="0.3">
      <c r="A153">
        <v>343936</v>
      </c>
      <c r="C153">
        <v>1</v>
      </c>
      <c r="F153" t="s">
        <v>0</v>
      </c>
      <c r="G153" t="s">
        <v>37</v>
      </c>
      <c r="H153" t="s">
        <v>1393</v>
      </c>
      <c r="I153" t="s">
        <v>3</v>
      </c>
      <c r="K153">
        <v>1</v>
      </c>
      <c r="L153" t="s">
        <v>4</v>
      </c>
      <c r="M153">
        <v>101907</v>
      </c>
      <c r="N153" t="s">
        <v>5</v>
      </c>
      <c r="T153" t="s">
        <v>1360</v>
      </c>
      <c r="U153" s="1">
        <v>1</v>
      </c>
      <c r="V153" t="s">
        <v>7</v>
      </c>
      <c r="W153" t="s">
        <v>1352</v>
      </c>
      <c r="X153" s="2" t="s">
        <v>1126</v>
      </c>
      <c r="Y153" s="3">
        <v>5</v>
      </c>
      <c r="Z153" s="4">
        <v>533</v>
      </c>
      <c r="AA153" s="4" t="s">
        <v>1352</v>
      </c>
      <c r="AB153" t="s">
        <v>1368</v>
      </c>
      <c r="AC153">
        <v>2018</v>
      </c>
      <c r="AD153">
        <v>6</v>
      </c>
      <c r="AE153">
        <v>12</v>
      </c>
      <c r="AF153" t="s">
        <v>532</v>
      </c>
      <c r="AH153">
        <v>257987</v>
      </c>
      <c r="AI153">
        <v>6691026</v>
      </c>
      <c r="AJ153" s="4">
        <v>257000</v>
      </c>
      <c r="AK153" s="4">
        <v>6691000</v>
      </c>
      <c r="AL153">
        <v>5</v>
      </c>
      <c r="AN153">
        <v>1010</v>
      </c>
      <c r="AP153" s="6" t="s">
        <v>1394</v>
      </c>
      <c r="AQ153">
        <v>101907</v>
      </c>
      <c r="AS153" s="5" t="s">
        <v>14</v>
      </c>
      <c r="AT153">
        <v>1</v>
      </c>
      <c r="AU153" t="s">
        <v>15</v>
      </c>
      <c r="AV153" t="s">
        <v>1395</v>
      </c>
      <c r="AW153" t="s">
        <v>1396</v>
      </c>
      <c r="AX153">
        <v>1010</v>
      </c>
      <c r="AY153" t="s">
        <v>46</v>
      </c>
      <c r="AZ153" t="s">
        <v>47</v>
      </c>
      <c r="BB153" s="6">
        <v>43343.532442129603</v>
      </c>
      <c r="BC153" s="7" t="s">
        <v>18</v>
      </c>
      <c r="BE153">
        <v>6</v>
      </c>
      <c r="BF153">
        <v>164981</v>
      </c>
      <c r="BH153" t="s">
        <v>1397</v>
      </c>
      <c r="BT153">
        <v>343936</v>
      </c>
    </row>
    <row r="154" spans="1:72" x14ac:dyDescent="0.3">
      <c r="A154">
        <v>343971</v>
      </c>
      <c r="C154">
        <v>1</v>
      </c>
      <c r="F154" t="s">
        <v>0</v>
      </c>
      <c r="G154" t="s">
        <v>37</v>
      </c>
      <c r="H154" t="s">
        <v>1398</v>
      </c>
      <c r="I154" t="s">
        <v>3</v>
      </c>
      <c r="K154">
        <v>1</v>
      </c>
      <c r="L154" t="s">
        <v>4</v>
      </c>
      <c r="M154">
        <v>101907</v>
      </c>
      <c r="N154" t="s">
        <v>5</v>
      </c>
      <c r="T154" t="s">
        <v>1360</v>
      </c>
      <c r="U154" s="1">
        <v>1</v>
      </c>
      <c r="V154" t="s">
        <v>7</v>
      </c>
      <c r="W154" t="s">
        <v>1352</v>
      </c>
      <c r="X154" s="2" t="s">
        <v>1126</v>
      </c>
      <c r="Y154" s="3">
        <v>5</v>
      </c>
      <c r="Z154" s="4">
        <v>533</v>
      </c>
      <c r="AA154" s="4" t="s">
        <v>1352</v>
      </c>
      <c r="AB154" t="s">
        <v>1368</v>
      </c>
      <c r="AC154">
        <v>2018</v>
      </c>
      <c r="AD154">
        <v>6</v>
      </c>
      <c r="AE154">
        <v>12</v>
      </c>
      <c r="AF154" t="s">
        <v>532</v>
      </c>
      <c r="AH154">
        <v>257996</v>
      </c>
      <c r="AI154">
        <v>6691015</v>
      </c>
      <c r="AJ154" s="4">
        <v>257000</v>
      </c>
      <c r="AK154" s="4">
        <v>6691000</v>
      </c>
      <c r="AL154">
        <v>5</v>
      </c>
      <c r="AN154">
        <v>1010</v>
      </c>
      <c r="AP154" s="6" t="s">
        <v>1399</v>
      </c>
      <c r="AQ154">
        <v>101907</v>
      </c>
      <c r="AS154" s="5" t="s">
        <v>14</v>
      </c>
      <c r="AT154">
        <v>1</v>
      </c>
      <c r="AU154" t="s">
        <v>15</v>
      </c>
      <c r="AV154" t="s">
        <v>1400</v>
      </c>
      <c r="AW154" t="s">
        <v>1401</v>
      </c>
      <c r="AX154">
        <v>1010</v>
      </c>
      <c r="AY154" t="s">
        <v>46</v>
      </c>
      <c r="AZ154" t="s">
        <v>47</v>
      </c>
      <c r="BB154" s="6">
        <v>43343.532453703701</v>
      </c>
      <c r="BC154" s="7" t="s">
        <v>18</v>
      </c>
      <c r="BE154">
        <v>6</v>
      </c>
      <c r="BF154">
        <v>164982</v>
      </c>
      <c r="BH154" t="s">
        <v>1402</v>
      </c>
      <c r="BT154">
        <v>343971</v>
      </c>
    </row>
    <row r="155" spans="1:72" x14ac:dyDescent="0.3">
      <c r="A155">
        <v>256085</v>
      </c>
      <c r="C155">
        <v>1</v>
      </c>
      <c r="F155" t="s">
        <v>0</v>
      </c>
      <c r="G155" t="s">
        <v>37</v>
      </c>
      <c r="H155" t="s">
        <v>1756</v>
      </c>
      <c r="I155" s="8" t="str">
        <f>HYPERLINK(AP155,"Foto")</f>
        <v>Foto</v>
      </c>
      <c r="K155">
        <v>1</v>
      </c>
      <c r="L155" t="s">
        <v>4</v>
      </c>
      <c r="M155">
        <v>101907</v>
      </c>
      <c r="N155" t="s">
        <v>5</v>
      </c>
      <c r="T155" t="s">
        <v>1748</v>
      </c>
      <c r="U155" s="1">
        <v>1</v>
      </c>
      <c r="V155" t="s">
        <v>7</v>
      </c>
      <c r="W155" t="s">
        <v>1731</v>
      </c>
      <c r="X155" t="s">
        <v>1572</v>
      </c>
      <c r="Y155" s="3">
        <v>6</v>
      </c>
      <c r="Z155" s="4">
        <v>612</v>
      </c>
      <c r="AA155" s="4" t="s">
        <v>1731</v>
      </c>
      <c r="AB155" t="s">
        <v>1757</v>
      </c>
      <c r="AC155">
        <v>2017</v>
      </c>
      <c r="AD155">
        <v>5</v>
      </c>
      <c r="AE155">
        <v>31</v>
      </c>
      <c r="AF155" t="s">
        <v>1758</v>
      </c>
      <c r="AH155">
        <v>237769</v>
      </c>
      <c r="AI155">
        <v>6673485</v>
      </c>
      <c r="AJ155" s="4">
        <v>237000</v>
      </c>
      <c r="AK155" s="4">
        <v>6673000</v>
      </c>
      <c r="AL155">
        <v>10</v>
      </c>
      <c r="AN155">
        <v>1010</v>
      </c>
      <c r="AP155" s="6" t="s">
        <v>1759</v>
      </c>
      <c r="AQ155">
        <v>101907</v>
      </c>
      <c r="AS155" s="5" t="s">
        <v>14</v>
      </c>
      <c r="AT155">
        <v>1</v>
      </c>
      <c r="AU155" t="s">
        <v>15</v>
      </c>
      <c r="AV155" t="s">
        <v>1760</v>
      </c>
      <c r="AW155" t="s">
        <v>1761</v>
      </c>
      <c r="AX155">
        <v>1010</v>
      </c>
      <c r="AY155" t="s">
        <v>46</v>
      </c>
      <c r="AZ155" t="s">
        <v>47</v>
      </c>
      <c r="BA155">
        <v>1</v>
      </c>
      <c r="BB155" s="6">
        <v>43891.644293981502</v>
      </c>
      <c r="BC155" s="7" t="s">
        <v>18</v>
      </c>
      <c r="BE155">
        <v>6</v>
      </c>
      <c r="BF155">
        <v>121919</v>
      </c>
      <c r="BH155" t="s">
        <v>1762</v>
      </c>
      <c r="BT155">
        <v>256085</v>
      </c>
    </row>
    <row r="156" spans="1:72" x14ac:dyDescent="0.3">
      <c r="A156">
        <v>256101</v>
      </c>
      <c r="C156">
        <v>1</v>
      </c>
      <c r="F156" t="s">
        <v>0</v>
      </c>
      <c r="G156" t="s">
        <v>37</v>
      </c>
      <c r="H156" t="s">
        <v>1763</v>
      </c>
      <c r="I156" s="8" t="str">
        <f>HYPERLINK(AP156,"Foto")</f>
        <v>Foto</v>
      </c>
      <c r="K156">
        <v>1</v>
      </c>
      <c r="L156" t="s">
        <v>4</v>
      </c>
      <c r="M156">
        <v>101907</v>
      </c>
      <c r="N156" t="s">
        <v>5</v>
      </c>
      <c r="T156" t="s">
        <v>1748</v>
      </c>
      <c r="U156" s="1">
        <v>1</v>
      </c>
      <c r="V156" t="s">
        <v>7</v>
      </c>
      <c r="W156" t="s">
        <v>1731</v>
      </c>
      <c r="X156" t="s">
        <v>1572</v>
      </c>
      <c r="Y156" s="3">
        <v>6</v>
      </c>
      <c r="Z156" s="4">
        <v>612</v>
      </c>
      <c r="AA156" s="4" t="s">
        <v>1731</v>
      </c>
      <c r="AB156" t="s">
        <v>1757</v>
      </c>
      <c r="AC156">
        <v>2019</v>
      </c>
      <c r="AD156">
        <v>5</v>
      </c>
      <c r="AE156">
        <v>28</v>
      </c>
      <c r="AF156" t="s">
        <v>1764</v>
      </c>
      <c r="AH156">
        <v>237780</v>
      </c>
      <c r="AI156">
        <v>6673533</v>
      </c>
      <c r="AJ156" s="4">
        <v>237000</v>
      </c>
      <c r="AK156" s="4">
        <v>6673000</v>
      </c>
      <c r="AL156">
        <v>10</v>
      </c>
      <c r="AN156">
        <v>1010</v>
      </c>
      <c r="AP156" s="6" t="s">
        <v>1765</v>
      </c>
      <c r="AQ156">
        <v>101907</v>
      </c>
      <c r="AS156" s="5" t="s">
        <v>14</v>
      </c>
      <c r="AT156">
        <v>1</v>
      </c>
      <c r="AU156" t="s">
        <v>15</v>
      </c>
      <c r="AV156" t="s">
        <v>1766</v>
      </c>
      <c r="AW156" t="s">
        <v>1767</v>
      </c>
      <c r="AX156">
        <v>1010</v>
      </c>
      <c r="AY156" t="s">
        <v>46</v>
      </c>
      <c r="AZ156" t="s">
        <v>47</v>
      </c>
      <c r="BA156">
        <v>1</v>
      </c>
      <c r="BB156" s="6">
        <v>43693.9977083333</v>
      </c>
      <c r="BC156" s="7" t="s">
        <v>18</v>
      </c>
      <c r="BE156">
        <v>6</v>
      </c>
      <c r="BF156">
        <v>214645</v>
      </c>
      <c r="BH156" t="s">
        <v>1768</v>
      </c>
      <c r="BT156">
        <v>256101</v>
      </c>
    </row>
    <row r="157" spans="1:72" x14ac:dyDescent="0.3">
      <c r="A157">
        <v>300769</v>
      </c>
      <c r="C157">
        <v>1</v>
      </c>
      <c r="F157" t="s">
        <v>0</v>
      </c>
      <c r="G157" t="s">
        <v>37</v>
      </c>
      <c r="H157" t="s">
        <v>1878</v>
      </c>
      <c r="I157" t="s">
        <v>3</v>
      </c>
      <c r="K157">
        <v>1</v>
      </c>
      <c r="L157" t="s">
        <v>4</v>
      </c>
      <c r="M157">
        <v>101907</v>
      </c>
      <c r="N157" t="s">
        <v>5</v>
      </c>
      <c r="T157" t="s">
        <v>1870</v>
      </c>
      <c r="U157" s="1">
        <v>1</v>
      </c>
      <c r="V157" t="s">
        <v>7</v>
      </c>
      <c r="W157" t="s">
        <v>488</v>
      </c>
      <c r="X157" t="s">
        <v>1572</v>
      </c>
      <c r="Y157" s="3">
        <v>6</v>
      </c>
      <c r="Z157" s="4">
        <v>628</v>
      </c>
      <c r="AA157" t="s">
        <v>1871</v>
      </c>
      <c r="AB157" t="s">
        <v>1879</v>
      </c>
      <c r="AC157">
        <v>2018</v>
      </c>
      <c r="AD157">
        <v>10</v>
      </c>
      <c r="AE157">
        <v>12</v>
      </c>
      <c r="AF157" t="s">
        <v>116</v>
      </c>
      <c r="AH157">
        <v>249600</v>
      </c>
      <c r="AI157">
        <v>6609778</v>
      </c>
      <c r="AJ157" s="4">
        <v>249000</v>
      </c>
      <c r="AK157" s="4">
        <v>6609000</v>
      </c>
      <c r="AL157">
        <v>20</v>
      </c>
      <c r="AN157">
        <v>1010</v>
      </c>
      <c r="AP157" s="6" t="s">
        <v>1880</v>
      </c>
      <c r="AQ157">
        <v>101907</v>
      </c>
      <c r="AS157" s="5" t="s">
        <v>14</v>
      </c>
      <c r="AT157">
        <v>1</v>
      </c>
      <c r="AU157" t="s">
        <v>15</v>
      </c>
      <c r="AV157" t="s">
        <v>1881</v>
      </c>
      <c r="AW157" t="s">
        <v>1882</v>
      </c>
      <c r="AX157">
        <v>1010</v>
      </c>
      <c r="AY157" t="s">
        <v>46</v>
      </c>
      <c r="AZ157" t="s">
        <v>47</v>
      </c>
      <c r="BB157" s="6">
        <v>43713.546527777798</v>
      </c>
      <c r="BC157" s="7" t="s">
        <v>18</v>
      </c>
      <c r="BE157">
        <v>6</v>
      </c>
      <c r="BF157">
        <v>168429</v>
      </c>
      <c r="BH157" t="s">
        <v>1883</v>
      </c>
      <c r="BT157">
        <v>300769</v>
      </c>
    </row>
    <row r="158" spans="1:72" x14ac:dyDescent="0.3">
      <c r="A158">
        <v>300630</v>
      </c>
      <c r="C158">
        <v>1</v>
      </c>
      <c r="F158" t="s">
        <v>0</v>
      </c>
      <c r="G158" t="s">
        <v>37</v>
      </c>
      <c r="H158" t="s">
        <v>1884</v>
      </c>
      <c r="I158" t="s">
        <v>3</v>
      </c>
      <c r="K158">
        <v>1</v>
      </c>
      <c r="L158" t="s">
        <v>4</v>
      </c>
      <c r="M158">
        <v>101907</v>
      </c>
      <c r="N158" t="s">
        <v>5</v>
      </c>
      <c r="T158" t="s">
        <v>1870</v>
      </c>
      <c r="U158" s="1">
        <v>1</v>
      </c>
      <c r="V158" t="s">
        <v>7</v>
      </c>
      <c r="W158" t="s">
        <v>488</v>
      </c>
      <c r="X158" t="s">
        <v>1572</v>
      </c>
      <c r="Y158" s="3">
        <v>6</v>
      </c>
      <c r="Z158" s="4">
        <v>628</v>
      </c>
      <c r="AA158" t="s">
        <v>1871</v>
      </c>
      <c r="AB158" t="s">
        <v>1885</v>
      </c>
      <c r="AC158">
        <v>2019</v>
      </c>
      <c r="AD158">
        <v>6</v>
      </c>
      <c r="AE158">
        <v>19</v>
      </c>
      <c r="AF158" t="s">
        <v>42</v>
      </c>
      <c r="AH158">
        <v>249547</v>
      </c>
      <c r="AI158">
        <v>6609799</v>
      </c>
      <c r="AJ158" s="4">
        <v>249000</v>
      </c>
      <c r="AK158" s="4">
        <v>6609000</v>
      </c>
      <c r="AL158">
        <v>20</v>
      </c>
      <c r="AN158">
        <v>1010</v>
      </c>
      <c r="AP158" s="6" t="s">
        <v>1886</v>
      </c>
      <c r="AQ158">
        <v>101907</v>
      </c>
      <c r="AS158" s="5" t="s">
        <v>14</v>
      </c>
      <c r="AT158">
        <v>1</v>
      </c>
      <c r="AU158" t="s">
        <v>15</v>
      </c>
      <c r="AV158" t="s">
        <v>1887</v>
      </c>
      <c r="AW158" t="s">
        <v>1888</v>
      </c>
      <c r="AX158">
        <v>1010</v>
      </c>
      <c r="AY158" t="s">
        <v>46</v>
      </c>
      <c r="AZ158" t="s">
        <v>47</v>
      </c>
      <c r="BB158" s="6">
        <v>43713.546527777798</v>
      </c>
      <c r="BC158" s="7" t="s">
        <v>18</v>
      </c>
      <c r="BE158">
        <v>6</v>
      </c>
      <c r="BF158">
        <v>203249</v>
      </c>
      <c r="BH158" t="s">
        <v>1889</v>
      </c>
      <c r="BT158">
        <v>300630</v>
      </c>
    </row>
    <row r="159" spans="1:72" x14ac:dyDescent="0.3">
      <c r="A159">
        <v>300959</v>
      </c>
      <c r="C159">
        <v>1</v>
      </c>
      <c r="F159" t="s">
        <v>0</v>
      </c>
      <c r="G159" t="s">
        <v>37</v>
      </c>
      <c r="H159" t="s">
        <v>1890</v>
      </c>
      <c r="I159" t="s">
        <v>3</v>
      </c>
      <c r="K159">
        <v>1</v>
      </c>
      <c r="L159" t="s">
        <v>4</v>
      </c>
      <c r="M159">
        <v>101907</v>
      </c>
      <c r="N159" t="s">
        <v>5</v>
      </c>
      <c r="T159" t="s">
        <v>1870</v>
      </c>
      <c r="U159" s="1">
        <v>1</v>
      </c>
      <c r="V159" t="s">
        <v>7</v>
      </c>
      <c r="W159" t="s">
        <v>488</v>
      </c>
      <c r="X159" t="s">
        <v>1572</v>
      </c>
      <c r="Y159" s="3">
        <v>6</v>
      </c>
      <c r="Z159" s="4">
        <v>628</v>
      </c>
      <c r="AA159" t="s">
        <v>1871</v>
      </c>
      <c r="AB159" t="s">
        <v>1891</v>
      </c>
      <c r="AC159">
        <v>2020</v>
      </c>
      <c r="AD159">
        <v>9</v>
      </c>
      <c r="AE159">
        <v>12</v>
      </c>
      <c r="AF159" t="s">
        <v>1892</v>
      </c>
      <c r="AH159">
        <v>249626</v>
      </c>
      <c r="AI159">
        <v>6609960</v>
      </c>
      <c r="AJ159" s="4">
        <v>249000</v>
      </c>
      <c r="AK159" s="4">
        <v>6609000</v>
      </c>
      <c r="AL159">
        <v>200</v>
      </c>
      <c r="AN159">
        <v>1010</v>
      </c>
      <c r="AO159" t="s">
        <v>1065</v>
      </c>
      <c r="AP159" s="6" t="s">
        <v>1893</v>
      </c>
      <c r="AQ159">
        <v>101907</v>
      </c>
      <c r="AS159" s="5" t="s">
        <v>14</v>
      </c>
      <c r="AT159">
        <v>1</v>
      </c>
      <c r="AU159" t="s">
        <v>15</v>
      </c>
      <c r="AV159" t="s">
        <v>1894</v>
      </c>
      <c r="AW159" t="s">
        <v>1895</v>
      </c>
      <c r="AX159">
        <v>1010</v>
      </c>
      <c r="AY159" t="s">
        <v>46</v>
      </c>
      <c r="AZ159" t="s">
        <v>47</v>
      </c>
      <c r="BB159" s="6">
        <v>44087.562662037002</v>
      </c>
      <c r="BC159" s="7" t="s">
        <v>18</v>
      </c>
      <c r="BE159">
        <v>6</v>
      </c>
      <c r="BF159">
        <v>250292</v>
      </c>
      <c r="BH159" t="s">
        <v>1896</v>
      </c>
      <c r="BT159">
        <v>300959</v>
      </c>
    </row>
    <row r="160" spans="1:72" x14ac:dyDescent="0.3">
      <c r="A160">
        <v>300707</v>
      </c>
      <c r="C160">
        <v>1</v>
      </c>
      <c r="F160" t="s">
        <v>0</v>
      </c>
      <c r="G160" t="s">
        <v>37</v>
      </c>
      <c r="H160" t="s">
        <v>1897</v>
      </c>
      <c r="I160" s="8" t="str">
        <f>HYPERLINK(AP160,"Foto")</f>
        <v>Foto</v>
      </c>
      <c r="K160">
        <v>1</v>
      </c>
      <c r="L160" t="s">
        <v>4</v>
      </c>
      <c r="M160">
        <v>101907</v>
      </c>
      <c r="N160" t="s">
        <v>5</v>
      </c>
      <c r="T160" t="s">
        <v>1870</v>
      </c>
      <c r="U160" s="1">
        <v>1</v>
      </c>
      <c r="V160" t="s">
        <v>7</v>
      </c>
      <c r="W160" t="s">
        <v>488</v>
      </c>
      <c r="X160" t="s">
        <v>1572</v>
      </c>
      <c r="Y160" s="3">
        <v>6</v>
      </c>
      <c r="Z160" s="4">
        <v>628</v>
      </c>
      <c r="AA160" t="s">
        <v>1871</v>
      </c>
      <c r="AB160" t="s">
        <v>1898</v>
      </c>
      <c r="AC160">
        <v>2021</v>
      </c>
      <c r="AD160">
        <v>8</v>
      </c>
      <c r="AE160">
        <v>21</v>
      </c>
      <c r="AF160" t="s">
        <v>344</v>
      </c>
      <c r="AH160">
        <v>249579</v>
      </c>
      <c r="AI160">
        <v>6609825</v>
      </c>
      <c r="AJ160" s="4">
        <v>249000</v>
      </c>
      <c r="AK160" s="4">
        <v>6609000</v>
      </c>
      <c r="AL160">
        <v>75</v>
      </c>
      <c r="AN160">
        <v>1010</v>
      </c>
      <c r="AP160" s="6" t="s">
        <v>1899</v>
      </c>
      <c r="AQ160">
        <v>101907</v>
      </c>
      <c r="AS160" s="5" t="s">
        <v>14</v>
      </c>
      <c r="AT160">
        <v>1</v>
      </c>
      <c r="AU160" t="s">
        <v>15</v>
      </c>
      <c r="AV160" t="s">
        <v>1900</v>
      </c>
      <c r="AW160" t="s">
        <v>1901</v>
      </c>
      <c r="AX160">
        <v>1010</v>
      </c>
      <c r="AY160" t="s">
        <v>46</v>
      </c>
      <c r="AZ160" t="s">
        <v>47</v>
      </c>
      <c r="BA160">
        <v>1</v>
      </c>
      <c r="BB160" s="6">
        <v>44444.764641203699</v>
      </c>
      <c r="BC160" s="7" t="s">
        <v>18</v>
      </c>
      <c r="BE160">
        <v>6</v>
      </c>
      <c r="BF160">
        <v>279688</v>
      </c>
      <c r="BH160" t="s">
        <v>1902</v>
      </c>
      <c r="BT160">
        <v>300707</v>
      </c>
    </row>
    <row r="161" spans="1:72" x14ac:dyDescent="0.3">
      <c r="A161">
        <v>286004</v>
      </c>
      <c r="C161">
        <v>1</v>
      </c>
      <c r="F161" t="s">
        <v>0</v>
      </c>
      <c r="G161" t="s">
        <v>37</v>
      </c>
      <c r="H161" t="s">
        <v>1921</v>
      </c>
      <c r="I161" t="s">
        <v>3</v>
      </c>
      <c r="K161">
        <v>1</v>
      </c>
      <c r="L161" t="s">
        <v>4</v>
      </c>
      <c r="M161">
        <v>101907</v>
      </c>
      <c r="N161" t="s">
        <v>5</v>
      </c>
      <c r="T161" t="s">
        <v>1911</v>
      </c>
      <c r="U161" s="1">
        <v>1</v>
      </c>
      <c r="V161" t="s">
        <v>1912</v>
      </c>
      <c r="W161" t="s">
        <v>1913</v>
      </c>
      <c r="X161" s="2" t="s">
        <v>1914</v>
      </c>
      <c r="Y161" s="3">
        <v>7</v>
      </c>
      <c r="Z161" s="4">
        <v>701</v>
      </c>
      <c r="AA161" s="4" t="s">
        <v>1913</v>
      </c>
      <c r="AB161" t="s">
        <v>1922</v>
      </c>
      <c r="AC161">
        <v>2019</v>
      </c>
      <c r="AD161">
        <v>10</v>
      </c>
      <c r="AE161">
        <v>11</v>
      </c>
      <c r="AF161" t="s">
        <v>1923</v>
      </c>
      <c r="AH161">
        <v>245994</v>
      </c>
      <c r="AI161">
        <v>6591129</v>
      </c>
      <c r="AJ161" s="4">
        <v>245000</v>
      </c>
      <c r="AK161" s="4">
        <v>6591000</v>
      </c>
      <c r="AL161">
        <v>5</v>
      </c>
      <c r="AN161">
        <v>1010</v>
      </c>
      <c r="AP161" s="6" t="s">
        <v>1924</v>
      </c>
      <c r="AQ161">
        <v>101907</v>
      </c>
      <c r="AS161" s="5" t="s">
        <v>14</v>
      </c>
      <c r="AT161">
        <v>1</v>
      </c>
      <c r="AU161" t="s">
        <v>15</v>
      </c>
      <c r="AV161" t="s">
        <v>1925</v>
      </c>
      <c r="AW161" t="s">
        <v>1926</v>
      </c>
      <c r="AX161">
        <v>1010</v>
      </c>
      <c r="AY161" t="s">
        <v>46</v>
      </c>
      <c r="AZ161" t="s">
        <v>47</v>
      </c>
      <c r="BB161" s="6">
        <v>43961.576747685198</v>
      </c>
      <c r="BC161" s="7" t="s">
        <v>18</v>
      </c>
      <c r="BE161">
        <v>6</v>
      </c>
      <c r="BF161">
        <v>235435</v>
      </c>
      <c r="BH161" t="s">
        <v>1927</v>
      </c>
      <c r="BT161">
        <v>286004</v>
      </c>
    </row>
    <row r="162" spans="1:72" x14ac:dyDescent="0.3">
      <c r="A162">
        <v>182550</v>
      </c>
      <c r="C162">
        <v>1</v>
      </c>
      <c r="F162" t="s">
        <v>0</v>
      </c>
      <c r="G162" t="s">
        <v>37</v>
      </c>
      <c r="H162" t="s">
        <v>2345</v>
      </c>
      <c r="I162" t="s">
        <v>3</v>
      </c>
      <c r="K162">
        <v>1</v>
      </c>
      <c r="L162" t="s">
        <v>4</v>
      </c>
      <c r="M162">
        <v>101907</v>
      </c>
      <c r="N162" t="s">
        <v>5</v>
      </c>
      <c r="T162" t="s">
        <v>2335</v>
      </c>
      <c r="U162" s="1">
        <v>1</v>
      </c>
      <c r="V162" t="s">
        <v>2336</v>
      </c>
      <c r="W162" t="s">
        <v>2337</v>
      </c>
      <c r="X162" s="2" t="s">
        <v>2338</v>
      </c>
      <c r="Y162" s="3">
        <v>15</v>
      </c>
      <c r="Z162" s="4">
        <v>1571</v>
      </c>
      <c r="AA162" t="s">
        <v>2339</v>
      </c>
      <c r="AB162" t="s">
        <v>2340</v>
      </c>
      <c r="AC162">
        <v>2016</v>
      </c>
      <c r="AD162">
        <v>10</v>
      </c>
      <c r="AE162">
        <v>6</v>
      </c>
      <c r="AF162" t="s">
        <v>828</v>
      </c>
      <c r="AH162">
        <v>172234</v>
      </c>
      <c r="AI162">
        <v>7017548</v>
      </c>
      <c r="AJ162" s="4">
        <v>173000</v>
      </c>
      <c r="AK162" s="4">
        <v>7017000</v>
      </c>
      <c r="AL162">
        <v>5</v>
      </c>
      <c r="AN162">
        <v>1010</v>
      </c>
      <c r="AP162" s="6" t="s">
        <v>2346</v>
      </c>
      <c r="AQ162">
        <v>101907</v>
      </c>
      <c r="AS162" s="5" t="s">
        <v>14</v>
      </c>
      <c r="AT162">
        <v>1</v>
      </c>
      <c r="AU162" t="s">
        <v>15</v>
      </c>
      <c r="AV162" t="s">
        <v>2347</v>
      </c>
      <c r="AW162" t="s">
        <v>2348</v>
      </c>
      <c r="AX162">
        <v>1010</v>
      </c>
      <c r="AY162" t="s">
        <v>46</v>
      </c>
      <c r="AZ162" t="s">
        <v>47</v>
      </c>
      <c r="BB162" s="6">
        <v>43710.333333333299</v>
      </c>
      <c r="BC162" s="7" t="s">
        <v>18</v>
      </c>
      <c r="BE162">
        <v>6</v>
      </c>
      <c r="BF162">
        <v>114801</v>
      </c>
      <c r="BH162" t="s">
        <v>2349</v>
      </c>
      <c r="BT162">
        <v>182550</v>
      </c>
    </row>
    <row r="163" spans="1:72" x14ac:dyDescent="0.3">
      <c r="A163">
        <v>518948</v>
      </c>
      <c r="C163">
        <v>1</v>
      </c>
      <c r="F163" t="s">
        <v>0</v>
      </c>
      <c r="G163" t="s">
        <v>37</v>
      </c>
      <c r="H163" t="s">
        <v>2556</v>
      </c>
      <c r="I163" s="8" t="str">
        <f>HYPERLINK(AP163,"Foto")</f>
        <v>Foto</v>
      </c>
      <c r="K163">
        <v>1</v>
      </c>
      <c r="L163" t="s">
        <v>4</v>
      </c>
      <c r="M163">
        <v>101907</v>
      </c>
      <c r="N163" t="s">
        <v>5</v>
      </c>
      <c r="T163" t="s">
        <v>2548</v>
      </c>
      <c r="U163" s="1">
        <v>1</v>
      </c>
      <c r="V163" t="s">
        <v>2456</v>
      </c>
      <c r="W163" t="s">
        <v>2482</v>
      </c>
      <c r="X163" t="s">
        <v>2458</v>
      </c>
      <c r="Y163" s="3">
        <v>18</v>
      </c>
      <c r="Z163" s="4">
        <v>1839</v>
      </c>
      <c r="AA163" s="4" t="s">
        <v>2482</v>
      </c>
      <c r="AB163" t="s">
        <v>2557</v>
      </c>
      <c r="AC163">
        <v>2018</v>
      </c>
      <c r="AD163">
        <v>7</v>
      </c>
      <c r="AE163">
        <v>2</v>
      </c>
      <c r="AF163" t="s">
        <v>2484</v>
      </c>
      <c r="AH163">
        <v>488755</v>
      </c>
      <c r="AI163">
        <v>7430990</v>
      </c>
      <c r="AJ163" s="4">
        <v>489000</v>
      </c>
      <c r="AK163" s="4">
        <v>7431000</v>
      </c>
      <c r="AL163">
        <v>1</v>
      </c>
      <c r="AN163">
        <v>1010</v>
      </c>
      <c r="AO163" t="s">
        <v>2558</v>
      </c>
      <c r="AP163" s="6" t="s">
        <v>2559</v>
      </c>
      <c r="AQ163">
        <v>101907</v>
      </c>
      <c r="AS163" s="5" t="s">
        <v>14</v>
      </c>
      <c r="AT163">
        <v>1</v>
      </c>
      <c r="AU163" t="s">
        <v>15</v>
      </c>
      <c r="AV163" t="s">
        <v>2560</v>
      </c>
      <c r="AW163" t="s">
        <v>2561</v>
      </c>
      <c r="AX163">
        <v>1010</v>
      </c>
      <c r="AY163" t="s">
        <v>46</v>
      </c>
      <c r="AZ163" t="s">
        <v>47</v>
      </c>
      <c r="BA163">
        <v>1</v>
      </c>
      <c r="BB163" s="6">
        <v>43287.442280092597</v>
      </c>
      <c r="BC163" s="7" t="s">
        <v>18</v>
      </c>
      <c r="BE163">
        <v>6</v>
      </c>
      <c r="BF163">
        <v>158084</v>
      </c>
      <c r="BH163" t="s">
        <v>2562</v>
      </c>
      <c r="BT163">
        <v>518948</v>
      </c>
    </row>
    <row r="164" spans="1:72" x14ac:dyDescent="0.3">
      <c r="A164">
        <v>438346</v>
      </c>
      <c r="B164">
        <v>290303</v>
      </c>
      <c r="F164" t="s">
        <v>0</v>
      </c>
      <c r="G164" t="s">
        <v>24</v>
      </c>
      <c r="H164" t="s">
        <v>58</v>
      </c>
      <c r="I164" s="8" t="str">
        <f>HYPERLINK(AP164,"Hb")</f>
        <v>Hb</v>
      </c>
      <c r="K164">
        <v>1</v>
      </c>
      <c r="L164" t="s">
        <v>4</v>
      </c>
      <c r="M164">
        <v>101907</v>
      </c>
      <c r="N164" t="s">
        <v>5</v>
      </c>
      <c r="T164" t="s">
        <v>59</v>
      </c>
      <c r="U164" s="1">
        <v>1</v>
      </c>
      <c r="V164" t="s">
        <v>7</v>
      </c>
      <c r="W164" t="s">
        <v>51</v>
      </c>
      <c r="X164" s="2" t="s">
        <v>9</v>
      </c>
      <c r="Y164" s="3">
        <v>1</v>
      </c>
      <c r="Z164" s="4">
        <v>105</v>
      </c>
      <c r="AA164" s="4" t="s">
        <v>51</v>
      </c>
      <c r="AB164" t="s">
        <v>60</v>
      </c>
      <c r="AC164">
        <v>2011</v>
      </c>
      <c r="AD164">
        <v>10</v>
      </c>
      <c r="AE164">
        <v>16</v>
      </c>
      <c r="AF164" t="s">
        <v>61</v>
      </c>
      <c r="AG164" t="s">
        <v>61</v>
      </c>
      <c r="AH164">
        <v>278919</v>
      </c>
      <c r="AI164">
        <v>6575573</v>
      </c>
      <c r="AJ164" s="4">
        <v>279000</v>
      </c>
      <c r="AK164" s="4">
        <v>6575000</v>
      </c>
      <c r="AL164">
        <v>7</v>
      </c>
      <c r="AN164">
        <v>8</v>
      </c>
      <c r="AO164" t="s">
        <v>30</v>
      </c>
      <c r="AP164" t="s">
        <v>62</v>
      </c>
      <c r="AQ164">
        <v>101907</v>
      </c>
      <c r="AS164" s="5" t="s">
        <v>14</v>
      </c>
      <c r="AT164">
        <v>1</v>
      </c>
      <c r="AU164" t="s">
        <v>15</v>
      </c>
      <c r="AV164" t="s">
        <v>63</v>
      </c>
      <c r="AW164" t="s">
        <v>64</v>
      </c>
      <c r="AX164">
        <v>8</v>
      </c>
      <c r="AY164" t="s">
        <v>33</v>
      </c>
      <c r="AZ164" t="s">
        <v>34</v>
      </c>
      <c r="BA164">
        <v>1</v>
      </c>
      <c r="BB164" s="6">
        <v>41913</v>
      </c>
      <c r="BC164" s="7" t="s">
        <v>18</v>
      </c>
      <c r="BE164">
        <v>3</v>
      </c>
      <c r="BF164">
        <v>463016</v>
      </c>
      <c r="BG164">
        <v>44468</v>
      </c>
      <c r="BH164" t="s">
        <v>65</v>
      </c>
      <c r="BJ164" t="s">
        <v>66</v>
      </c>
      <c r="BT164">
        <v>438346</v>
      </c>
    </row>
    <row r="165" spans="1:72" x14ac:dyDescent="0.3">
      <c r="A165">
        <v>413588</v>
      </c>
      <c r="B165">
        <v>308456</v>
      </c>
      <c r="F165" t="s">
        <v>0</v>
      </c>
      <c r="G165" t="s">
        <v>24</v>
      </c>
      <c r="H165" t="s">
        <v>76</v>
      </c>
      <c r="I165" s="8" t="str">
        <f>HYPERLINK(AP165,"Hb")</f>
        <v>Hb</v>
      </c>
      <c r="K165">
        <v>1</v>
      </c>
      <c r="L165" t="s">
        <v>4</v>
      </c>
      <c r="M165">
        <v>101907</v>
      </c>
      <c r="N165" t="s">
        <v>5</v>
      </c>
      <c r="T165" t="s">
        <v>77</v>
      </c>
      <c r="U165" s="1">
        <v>1</v>
      </c>
      <c r="V165" t="s">
        <v>7</v>
      </c>
      <c r="W165" t="s">
        <v>69</v>
      </c>
      <c r="X165" s="2" t="s">
        <v>9</v>
      </c>
      <c r="Y165" s="3">
        <v>1</v>
      </c>
      <c r="Z165" s="4">
        <v>106</v>
      </c>
      <c r="AA165" s="4" t="s">
        <v>69</v>
      </c>
      <c r="AB165" t="s">
        <v>78</v>
      </c>
      <c r="AC165">
        <v>1964</v>
      </c>
      <c r="AD165">
        <v>7</v>
      </c>
      <c r="AE165">
        <v>28</v>
      </c>
      <c r="AF165" t="s">
        <v>79</v>
      </c>
      <c r="AG165" t="s">
        <v>79</v>
      </c>
      <c r="AH165">
        <v>269755</v>
      </c>
      <c r="AI165">
        <v>6567802</v>
      </c>
      <c r="AJ165" s="4">
        <v>269000</v>
      </c>
      <c r="AK165" s="4">
        <v>6567000</v>
      </c>
      <c r="AL165">
        <v>707</v>
      </c>
      <c r="AN165">
        <v>8</v>
      </c>
      <c r="AO165" t="s">
        <v>80</v>
      </c>
      <c r="AP165" t="s">
        <v>81</v>
      </c>
      <c r="AQ165">
        <v>101907</v>
      </c>
      <c r="AS165" s="5" t="s">
        <v>14</v>
      </c>
      <c r="AT165">
        <v>1</v>
      </c>
      <c r="AU165" t="s">
        <v>15</v>
      </c>
      <c r="AV165" t="s">
        <v>82</v>
      </c>
      <c r="AW165" t="s">
        <v>83</v>
      </c>
      <c r="AX165">
        <v>8</v>
      </c>
      <c r="AY165" t="s">
        <v>33</v>
      </c>
      <c r="AZ165" t="s">
        <v>34</v>
      </c>
      <c r="BA165">
        <v>1</v>
      </c>
      <c r="BB165" s="6">
        <v>36643</v>
      </c>
      <c r="BC165" s="7" t="s">
        <v>18</v>
      </c>
      <c r="BE165">
        <v>3</v>
      </c>
      <c r="BF165">
        <v>481016</v>
      </c>
      <c r="BG165">
        <v>44469</v>
      </c>
      <c r="BH165" t="s">
        <v>84</v>
      </c>
      <c r="BJ165" t="s">
        <v>85</v>
      </c>
      <c r="BT165">
        <v>413588</v>
      </c>
    </row>
    <row r="166" spans="1:72" x14ac:dyDescent="0.3">
      <c r="A166">
        <v>422863</v>
      </c>
      <c r="B166">
        <v>119106</v>
      </c>
      <c r="F166" t="s">
        <v>0</v>
      </c>
      <c r="G166" t="s">
        <v>37</v>
      </c>
      <c r="H166" t="s">
        <v>86</v>
      </c>
      <c r="I166" t="s">
        <v>3</v>
      </c>
      <c r="K166">
        <v>1</v>
      </c>
      <c r="L166" t="s">
        <v>4</v>
      </c>
      <c r="M166">
        <v>101907</v>
      </c>
      <c r="N166" t="s">
        <v>5</v>
      </c>
      <c r="T166" t="s">
        <v>87</v>
      </c>
      <c r="U166" s="1">
        <v>1</v>
      </c>
      <c r="V166" t="s">
        <v>7</v>
      </c>
      <c r="W166" t="s">
        <v>88</v>
      </c>
      <c r="X166" s="2" t="s">
        <v>9</v>
      </c>
      <c r="Y166" s="3">
        <v>1</v>
      </c>
      <c r="Z166" s="4">
        <v>111</v>
      </c>
      <c r="AA166" s="4" t="s">
        <v>88</v>
      </c>
      <c r="AB166" t="s">
        <v>89</v>
      </c>
      <c r="AC166">
        <v>2016</v>
      </c>
      <c r="AD166">
        <v>5</v>
      </c>
      <c r="AE166">
        <v>21</v>
      </c>
      <c r="AF166" t="s">
        <v>90</v>
      </c>
      <c r="AH166">
        <v>272368</v>
      </c>
      <c r="AI166">
        <v>6549875</v>
      </c>
      <c r="AJ166" s="4">
        <v>273000</v>
      </c>
      <c r="AK166" s="4">
        <v>6549000</v>
      </c>
      <c r="AL166">
        <v>10</v>
      </c>
      <c r="AN166">
        <v>1010</v>
      </c>
      <c r="AP166" s="6" t="s">
        <v>91</v>
      </c>
      <c r="AQ166">
        <v>101907</v>
      </c>
      <c r="AS166" s="5" t="s">
        <v>14</v>
      </c>
      <c r="AT166">
        <v>1</v>
      </c>
      <c r="AU166" t="s">
        <v>15</v>
      </c>
      <c r="AV166" t="s">
        <v>92</v>
      </c>
      <c r="AW166" t="s">
        <v>93</v>
      </c>
      <c r="AX166">
        <v>1010</v>
      </c>
      <c r="AY166" t="s">
        <v>46</v>
      </c>
      <c r="AZ166" t="s">
        <v>47</v>
      </c>
      <c r="BB166" s="6">
        <v>43710.332638888904</v>
      </c>
      <c r="BC166" s="7" t="s">
        <v>18</v>
      </c>
      <c r="BE166">
        <v>6</v>
      </c>
      <c r="BF166">
        <v>103674</v>
      </c>
      <c r="BG166">
        <v>44470</v>
      </c>
      <c r="BH166" t="s">
        <v>94</v>
      </c>
      <c r="BT166">
        <v>422863</v>
      </c>
    </row>
    <row r="167" spans="1:72" x14ac:dyDescent="0.3">
      <c r="A167">
        <v>486209</v>
      </c>
      <c r="B167">
        <v>295037</v>
      </c>
      <c r="F167" t="s">
        <v>0</v>
      </c>
      <c r="G167" t="s">
        <v>24</v>
      </c>
      <c r="H167" t="s">
        <v>101</v>
      </c>
      <c r="I167" s="8" t="str">
        <f>HYPERLINK(AP167,"Hb")</f>
        <v>Hb</v>
      </c>
      <c r="K167">
        <v>1</v>
      </c>
      <c r="L167" t="s">
        <v>4</v>
      </c>
      <c r="M167">
        <v>101907</v>
      </c>
      <c r="N167" t="s">
        <v>5</v>
      </c>
      <c r="T167" t="s">
        <v>102</v>
      </c>
      <c r="U167" s="1">
        <v>1</v>
      </c>
      <c r="V167" t="s">
        <v>7</v>
      </c>
      <c r="W167" t="s">
        <v>103</v>
      </c>
      <c r="X167" s="2" t="s">
        <v>9</v>
      </c>
      <c r="Y167" s="3">
        <v>1</v>
      </c>
      <c r="Z167" s="4">
        <v>119</v>
      </c>
      <c r="AA167" s="4" t="s">
        <v>103</v>
      </c>
      <c r="AB167" t="s">
        <v>104</v>
      </c>
      <c r="AC167">
        <v>2005</v>
      </c>
      <c r="AD167">
        <v>7</v>
      </c>
      <c r="AE167">
        <v>27</v>
      </c>
      <c r="AF167" t="s">
        <v>105</v>
      </c>
      <c r="AG167" t="s">
        <v>105</v>
      </c>
      <c r="AH167">
        <v>314702</v>
      </c>
      <c r="AI167">
        <v>6589901</v>
      </c>
      <c r="AJ167" s="4">
        <v>315000</v>
      </c>
      <c r="AK167" s="4">
        <v>6589000</v>
      </c>
      <c r="AL167">
        <v>71</v>
      </c>
      <c r="AN167">
        <v>8</v>
      </c>
      <c r="AO167" t="s">
        <v>30</v>
      </c>
      <c r="AP167" t="s">
        <v>106</v>
      </c>
      <c r="AQ167">
        <v>101907</v>
      </c>
      <c r="AS167" s="5" t="s">
        <v>14</v>
      </c>
      <c r="AT167">
        <v>1</v>
      </c>
      <c r="AU167" t="s">
        <v>15</v>
      </c>
      <c r="AV167" t="s">
        <v>107</v>
      </c>
      <c r="AW167" t="s">
        <v>108</v>
      </c>
      <c r="AX167">
        <v>8</v>
      </c>
      <c r="AY167" t="s">
        <v>33</v>
      </c>
      <c r="AZ167" t="s">
        <v>34</v>
      </c>
      <c r="BA167">
        <v>1</v>
      </c>
      <c r="BB167" s="6">
        <v>38815</v>
      </c>
      <c r="BC167" s="7" t="s">
        <v>18</v>
      </c>
      <c r="BE167">
        <v>3</v>
      </c>
      <c r="BF167">
        <v>467508</v>
      </c>
      <c r="BG167">
        <v>44471</v>
      </c>
      <c r="BH167" t="s">
        <v>109</v>
      </c>
      <c r="BJ167" t="s">
        <v>110</v>
      </c>
      <c r="BT167">
        <v>486209</v>
      </c>
    </row>
    <row r="168" spans="1:72" x14ac:dyDescent="0.3">
      <c r="A168">
        <v>469508</v>
      </c>
      <c r="B168">
        <v>308459</v>
      </c>
      <c r="F168" t="s">
        <v>0</v>
      </c>
      <c r="G168" t="s">
        <v>24</v>
      </c>
      <c r="H168" t="s">
        <v>121</v>
      </c>
      <c r="I168" s="8" t="str">
        <f>HYPERLINK(AP168,"Hb")</f>
        <v>Hb</v>
      </c>
      <c r="K168">
        <v>1</v>
      </c>
      <c r="L168" t="s">
        <v>4</v>
      </c>
      <c r="M168">
        <v>101907</v>
      </c>
      <c r="N168" t="s">
        <v>5</v>
      </c>
      <c r="T168" t="s">
        <v>122</v>
      </c>
      <c r="U168" s="1">
        <v>1</v>
      </c>
      <c r="V168" t="s">
        <v>7</v>
      </c>
      <c r="W168" t="s">
        <v>113</v>
      </c>
      <c r="X168" t="s">
        <v>9</v>
      </c>
      <c r="Y168" s="3">
        <v>1</v>
      </c>
      <c r="Z168" s="4">
        <v>122</v>
      </c>
      <c r="AA168" s="4" t="s">
        <v>114</v>
      </c>
      <c r="AB168" t="s">
        <v>123</v>
      </c>
      <c r="AC168">
        <v>1962</v>
      </c>
      <c r="AD168">
        <v>8</v>
      </c>
      <c r="AE168">
        <v>20</v>
      </c>
      <c r="AF168" t="s">
        <v>124</v>
      </c>
      <c r="AG168" t="s">
        <v>124</v>
      </c>
      <c r="AH168">
        <v>295587</v>
      </c>
      <c r="AI168">
        <v>6614684</v>
      </c>
      <c r="AJ168" s="4">
        <v>295000</v>
      </c>
      <c r="AK168" s="4">
        <v>6615000</v>
      </c>
      <c r="AL168">
        <v>1118</v>
      </c>
      <c r="AN168">
        <v>8</v>
      </c>
      <c r="AO168" t="s">
        <v>125</v>
      </c>
      <c r="AP168" t="s">
        <v>126</v>
      </c>
      <c r="AQ168">
        <v>101907</v>
      </c>
      <c r="AS168" s="5" t="s">
        <v>14</v>
      </c>
      <c r="AT168">
        <v>1</v>
      </c>
      <c r="AU168" t="s">
        <v>15</v>
      </c>
      <c r="AV168" t="s">
        <v>127</v>
      </c>
      <c r="AW168" t="s">
        <v>128</v>
      </c>
      <c r="AX168">
        <v>8</v>
      </c>
      <c r="AY168" t="s">
        <v>33</v>
      </c>
      <c r="AZ168" t="s">
        <v>34</v>
      </c>
      <c r="BA168">
        <v>1</v>
      </c>
      <c r="BB168" s="6">
        <v>36643</v>
      </c>
      <c r="BC168" s="7" t="s">
        <v>18</v>
      </c>
      <c r="BE168">
        <v>3</v>
      </c>
      <c r="BF168">
        <v>481019</v>
      </c>
      <c r="BG168">
        <v>44472</v>
      </c>
      <c r="BH168" t="s">
        <v>129</v>
      </c>
      <c r="BJ168" t="s">
        <v>130</v>
      </c>
      <c r="BT168">
        <v>469508</v>
      </c>
    </row>
    <row r="169" spans="1:72" x14ac:dyDescent="0.3">
      <c r="A169">
        <v>438145</v>
      </c>
      <c r="B169">
        <v>282773</v>
      </c>
      <c r="F169" t="s">
        <v>0</v>
      </c>
      <c r="G169" t="s">
        <v>24</v>
      </c>
      <c r="H169" t="s">
        <v>131</v>
      </c>
      <c r="I169" s="8" t="str">
        <f>HYPERLINK(AP169,"Hb")</f>
        <v>Hb</v>
      </c>
      <c r="K169">
        <v>1</v>
      </c>
      <c r="L169" t="s">
        <v>4</v>
      </c>
      <c r="M169">
        <v>101907</v>
      </c>
      <c r="N169" t="s">
        <v>5</v>
      </c>
      <c r="T169" t="s">
        <v>132</v>
      </c>
      <c r="U169" s="1">
        <v>1</v>
      </c>
      <c r="V169" t="s">
        <v>7</v>
      </c>
      <c r="W169" t="s">
        <v>113</v>
      </c>
      <c r="X169" s="2" t="s">
        <v>9</v>
      </c>
      <c r="Y169" s="3">
        <v>1</v>
      </c>
      <c r="Z169" s="4">
        <v>123</v>
      </c>
      <c r="AA169" t="s">
        <v>133</v>
      </c>
      <c r="AB169" t="s">
        <v>134</v>
      </c>
      <c r="AC169">
        <v>2003</v>
      </c>
      <c r="AD169">
        <v>7</v>
      </c>
      <c r="AE169">
        <v>26</v>
      </c>
      <c r="AF169" t="s">
        <v>135</v>
      </c>
      <c r="AG169" t="s">
        <v>135</v>
      </c>
      <c r="AH169">
        <v>278833</v>
      </c>
      <c r="AI169">
        <v>6615448</v>
      </c>
      <c r="AJ169" s="4">
        <v>279000</v>
      </c>
      <c r="AK169" s="4">
        <v>6615000</v>
      </c>
      <c r="AL169">
        <v>71</v>
      </c>
      <c r="AN169">
        <v>8</v>
      </c>
      <c r="AO169" t="s">
        <v>30</v>
      </c>
      <c r="AP169" t="s">
        <v>136</v>
      </c>
      <c r="AQ169">
        <v>101907</v>
      </c>
      <c r="AS169" s="5" t="s">
        <v>14</v>
      </c>
      <c r="AT169">
        <v>1</v>
      </c>
      <c r="AU169" t="s">
        <v>15</v>
      </c>
      <c r="AV169" t="s">
        <v>137</v>
      </c>
      <c r="AW169" t="s">
        <v>138</v>
      </c>
      <c r="AX169">
        <v>8</v>
      </c>
      <c r="AY169" t="s">
        <v>33</v>
      </c>
      <c r="AZ169" t="s">
        <v>34</v>
      </c>
      <c r="BA169">
        <v>1</v>
      </c>
      <c r="BB169" s="6">
        <v>38154</v>
      </c>
      <c r="BC169" s="7" t="s">
        <v>18</v>
      </c>
      <c r="BE169">
        <v>3</v>
      </c>
      <c r="BF169">
        <v>455994</v>
      </c>
      <c r="BG169">
        <v>44473</v>
      </c>
      <c r="BH169" t="s">
        <v>139</v>
      </c>
      <c r="BJ169" t="s">
        <v>140</v>
      </c>
      <c r="BT169">
        <v>438145</v>
      </c>
    </row>
    <row r="170" spans="1:72" x14ac:dyDescent="0.3">
      <c r="A170">
        <v>450111</v>
      </c>
      <c r="B170">
        <v>292290</v>
      </c>
      <c r="F170" t="s">
        <v>0</v>
      </c>
      <c r="G170" t="s">
        <v>24</v>
      </c>
      <c r="H170" t="s">
        <v>141</v>
      </c>
      <c r="I170" s="8" t="str">
        <f>HYPERLINK(AP170,"Hb")</f>
        <v>Hb</v>
      </c>
      <c r="K170">
        <v>1</v>
      </c>
      <c r="L170" t="s">
        <v>4</v>
      </c>
      <c r="M170">
        <v>101907</v>
      </c>
      <c r="N170" t="s">
        <v>5</v>
      </c>
      <c r="T170" t="s">
        <v>142</v>
      </c>
      <c r="U170" s="1">
        <v>1</v>
      </c>
      <c r="V170" t="s">
        <v>7</v>
      </c>
      <c r="W170" t="s">
        <v>113</v>
      </c>
      <c r="X170" s="2" t="s">
        <v>9</v>
      </c>
      <c r="Y170" s="3">
        <v>1</v>
      </c>
      <c r="Z170" s="4">
        <v>124</v>
      </c>
      <c r="AA170" t="s">
        <v>143</v>
      </c>
      <c r="AB170" t="s">
        <v>144</v>
      </c>
      <c r="AC170">
        <v>2002</v>
      </c>
      <c r="AD170">
        <v>6</v>
      </c>
      <c r="AE170">
        <v>13</v>
      </c>
      <c r="AF170" t="s">
        <v>145</v>
      </c>
      <c r="AG170" t="s">
        <v>145</v>
      </c>
      <c r="AH170">
        <v>284661</v>
      </c>
      <c r="AI170">
        <v>6611001</v>
      </c>
      <c r="AJ170" s="4">
        <v>285000</v>
      </c>
      <c r="AK170" s="4">
        <v>6611000</v>
      </c>
      <c r="AL170">
        <v>71</v>
      </c>
      <c r="AN170">
        <v>8</v>
      </c>
      <c r="AO170" t="s">
        <v>30</v>
      </c>
      <c r="AP170" t="s">
        <v>146</v>
      </c>
      <c r="AQ170">
        <v>101907</v>
      </c>
      <c r="AS170" s="5" t="s">
        <v>14</v>
      </c>
      <c r="AT170">
        <v>1</v>
      </c>
      <c r="AU170" t="s">
        <v>15</v>
      </c>
      <c r="AV170" t="s">
        <v>147</v>
      </c>
      <c r="AW170" t="s">
        <v>148</v>
      </c>
      <c r="AX170">
        <v>8</v>
      </c>
      <c r="AY170" t="s">
        <v>33</v>
      </c>
      <c r="AZ170" t="s">
        <v>34</v>
      </c>
      <c r="BA170">
        <v>1</v>
      </c>
      <c r="BB170" s="6">
        <v>37911</v>
      </c>
      <c r="BC170" s="7" t="s">
        <v>18</v>
      </c>
      <c r="BE170">
        <v>3</v>
      </c>
      <c r="BF170">
        <v>464929</v>
      </c>
      <c r="BG170">
        <v>44474</v>
      </c>
      <c r="BH170" t="s">
        <v>149</v>
      </c>
      <c r="BJ170" t="s">
        <v>150</v>
      </c>
      <c r="BT170">
        <v>450111</v>
      </c>
    </row>
    <row r="171" spans="1:72" x14ac:dyDescent="0.3">
      <c r="A171">
        <v>448780</v>
      </c>
      <c r="B171">
        <v>286050</v>
      </c>
      <c r="F171" t="s">
        <v>0</v>
      </c>
      <c r="G171" t="s">
        <v>24</v>
      </c>
      <c r="H171" t="s">
        <v>151</v>
      </c>
      <c r="I171" s="8" t="str">
        <f>HYPERLINK(AP171,"Hb")</f>
        <v>Hb</v>
      </c>
      <c r="K171">
        <v>1</v>
      </c>
      <c r="L171" t="s">
        <v>4</v>
      </c>
      <c r="M171">
        <v>101907</v>
      </c>
      <c r="N171" t="s">
        <v>5</v>
      </c>
      <c r="T171" t="s">
        <v>152</v>
      </c>
      <c r="U171" s="1">
        <v>1</v>
      </c>
      <c r="V171" t="s">
        <v>7</v>
      </c>
      <c r="W171" t="s">
        <v>113</v>
      </c>
      <c r="X171" s="2" t="s">
        <v>9</v>
      </c>
      <c r="Y171" s="3">
        <v>1</v>
      </c>
      <c r="Z171" s="4">
        <v>124</v>
      </c>
      <c r="AA171" t="s">
        <v>143</v>
      </c>
      <c r="AB171" t="s">
        <v>153</v>
      </c>
      <c r="AC171">
        <v>2002</v>
      </c>
      <c r="AD171">
        <v>6</v>
      </c>
      <c r="AE171">
        <v>16</v>
      </c>
      <c r="AF171" t="s">
        <v>135</v>
      </c>
      <c r="AG171" t="s">
        <v>135</v>
      </c>
      <c r="AH171">
        <v>284054</v>
      </c>
      <c r="AI171">
        <v>6612062</v>
      </c>
      <c r="AJ171" s="4">
        <v>285000</v>
      </c>
      <c r="AK171" s="4">
        <v>6613000</v>
      </c>
      <c r="AL171">
        <v>71</v>
      </c>
      <c r="AN171">
        <v>8</v>
      </c>
      <c r="AO171" t="s">
        <v>30</v>
      </c>
      <c r="AP171" t="s">
        <v>154</v>
      </c>
      <c r="AQ171">
        <v>101907</v>
      </c>
      <c r="AS171" s="5" t="s">
        <v>14</v>
      </c>
      <c r="AT171">
        <v>1</v>
      </c>
      <c r="AU171" t="s">
        <v>15</v>
      </c>
      <c r="AV171" t="s">
        <v>155</v>
      </c>
      <c r="AW171" t="s">
        <v>156</v>
      </c>
      <c r="AX171">
        <v>8</v>
      </c>
      <c r="AY171" t="s">
        <v>33</v>
      </c>
      <c r="AZ171" t="s">
        <v>34</v>
      </c>
      <c r="BA171">
        <v>1</v>
      </c>
      <c r="BB171" s="6">
        <v>37701</v>
      </c>
      <c r="BC171" s="7" t="s">
        <v>18</v>
      </c>
      <c r="BE171">
        <v>3</v>
      </c>
      <c r="BF171">
        <v>458988</v>
      </c>
      <c r="BG171">
        <v>44475</v>
      </c>
      <c r="BH171" t="s">
        <v>157</v>
      </c>
      <c r="BJ171" t="s">
        <v>158</v>
      </c>
      <c r="BT171">
        <v>448780</v>
      </c>
    </row>
    <row r="172" spans="1:72" x14ac:dyDescent="0.3">
      <c r="A172">
        <v>449034</v>
      </c>
      <c r="B172">
        <v>300334</v>
      </c>
      <c r="F172" t="s">
        <v>0</v>
      </c>
      <c r="G172" t="s">
        <v>24</v>
      </c>
      <c r="H172" t="s">
        <v>159</v>
      </c>
      <c r="I172" s="8" t="str">
        <f>HYPERLINK(AP172,"Hb")</f>
        <v>Hb</v>
      </c>
      <c r="K172">
        <v>1</v>
      </c>
      <c r="L172" t="s">
        <v>4</v>
      </c>
      <c r="M172">
        <v>101907</v>
      </c>
      <c r="N172" t="s">
        <v>5</v>
      </c>
      <c r="T172" t="s">
        <v>152</v>
      </c>
      <c r="U172" s="1">
        <v>1</v>
      </c>
      <c r="V172" t="s">
        <v>7</v>
      </c>
      <c r="W172" t="s">
        <v>113</v>
      </c>
      <c r="X172" s="2" t="s">
        <v>9</v>
      </c>
      <c r="Y172" s="3">
        <v>1</v>
      </c>
      <c r="Z172" s="4">
        <v>124</v>
      </c>
      <c r="AA172" t="s">
        <v>143</v>
      </c>
      <c r="AB172" t="s">
        <v>160</v>
      </c>
      <c r="AC172">
        <v>2016</v>
      </c>
      <c r="AD172">
        <v>5</v>
      </c>
      <c r="AE172">
        <v>25</v>
      </c>
      <c r="AF172" t="s">
        <v>161</v>
      </c>
      <c r="AG172" t="s">
        <v>161</v>
      </c>
      <c r="AH172">
        <v>284154</v>
      </c>
      <c r="AI172">
        <v>6612023</v>
      </c>
      <c r="AJ172" s="4">
        <v>285000</v>
      </c>
      <c r="AK172" s="4">
        <v>6613000</v>
      </c>
      <c r="AL172">
        <v>7</v>
      </c>
      <c r="AN172">
        <v>8</v>
      </c>
      <c r="AO172" t="s">
        <v>30</v>
      </c>
      <c r="AP172" t="s">
        <v>162</v>
      </c>
      <c r="AQ172">
        <v>101907</v>
      </c>
      <c r="AS172" s="5" t="s">
        <v>14</v>
      </c>
      <c r="AT172">
        <v>1</v>
      </c>
      <c r="AU172" t="s">
        <v>15</v>
      </c>
      <c r="AV172" t="s">
        <v>163</v>
      </c>
      <c r="AW172" t="s">
        <v>164</v>
      </c>
      <c r="AX172">
        <v>8</v>
      </c>
      <c r="AY172" t="s">
        <v>33</v>
      </c>
      <c r="AZ172" t="s">
        <v>34</v>
      </c>
      <c r="BA172">
        <v>1</v>
      </c>
      <c r="BB172" s="6">
        <v>42676</v>
      </c>
      <c r="BC172" s="7" t="s">
        <v>18</v>
      </c>
      <c r="BE172">
        <v>3</v>
      </c>
      <c r="BF172">
        <v>473419</v>
      </c>
      <c r="BG172">
        <v>44476</v>
      </c>
      <c r="BH172" t="s">
        <v>165</v>
      </c>
      <c r="BJ172" t="s">
        <v>166</v>
      </c>
      <c r="BT172">
        <v>449034</v>
      </c>
    </row>
    <row r="173" spans="1:72" x14ac:dyDescent="0.3">
      <c r="A173">
        <v>458663</v>
      </c>
      <c r="B173">
        <v>282358</v>
      </c>
      <c r="F173" t="s">
        <v>0</v>
      </c>
      <c r="G173" t="s">
        <v>24</v>
      </c>
      <c r="H173" t="s">
        <v>174</v>
      </c>
      <c r="I173" s="8" t="str">
        <f>HYPERLINK(AP173,"Hb")</f>
        <v>Hb</v>
      </c>
      <c r="K173">
        <v>1</v>
      </c>
      <c r="L173" t="s">
        <v>4</v>
      </c>
      <c r="M173">
        <v>101907</v>
      </c>
      <c r="N173" t="s">
        <v>5</v>
      </c>
      <c r="T173" t="s">
        <v>175</v>
      </c>
      <c r="U173" s="1">
        <v>1</v>
      </c>
      <c r="V173" t="s">
        <v>7</v>
      </c>
      <c r="W173" t="s">
        <v>113</v>
      </c>
      <c r="X173" s="2" t="s">
        <v>9</v>
      </c>
      <c r="Y173" s="3">
        <v>1</v>
      </c>
      <c r="Z173" s="4">
        <v>125</v>
      </c>
      <c r="AA173" t="s">
        <v>176</v>
      </c>
      <c r="AB173" t="s">
        <v>177</v>
      </c>
      <c r="AC173">
        <v>1999</v>
      </c>
      <c r="AD173">
        <v>8</v>
      </c>
      <c r="AE173">
        <v>19</v>
      </c>
      <c r="AF173" t="s">
        <v>135</v>
      </c>
      <c r="AG173" t="s">
        <v>135</v>
      </c>
      <c r="AH173">
        <v>289409</v>
      </c>
      <c r="AI173">
        <v>6609068</v>
      </c>
      <c r="AJ173" s="4">
        <v>289000</v>
      </c>
      <c r="AK173" s="4">
        <v>6609000</v>
      </c>
      <c r="AL173">
        <v>71</v>
      </c>
      <c r="AN173">
        <v>8</v>
      </c>
      <c r="AO173" t="s">
        <v>30</v>
      </c>
      <c r="AP173" t="s">
        <v>178</v>
      </c>
      <c r="AQ173">
        <v>101907</v>
      </c>
      <c r="AS173" s="5" t="s">
        <v>14</v>
      </c>
      <c r="AT173">
        <v>1</v>
      </c>
      <c r="AU173" t="s">
        <v>15</v>
      </c>
      <c r="AV173" t="s">
        <v>179</v>
      </c>
      <c r="AW173" t="s">
        <v>180</v>
      </c>
      <c r="AX173">
        <v>8</v>
      </c>
      <c r="AY173" t="s">
        <v>33</v>
      </c>
      <c r="AZ173" t="s">
        <v>34</v>
      </c>
      <c r="BA173">
        <v>1</v>
      </c>
      <c r="BB173" s="6">
        <v>36489</v>
      </c>
      <c r="BC173" s="7" t="s">
        <v>18</v>
      </c>
      <c r="BE173">
        <v>3</v>
      </c>
      <c r="BF173">
        <v>455617</v>
      </c>
      <c r="BG173">
        <v>44478</v>
      </c>
      <c r="BH173" t="s">
        <v>181</v>
      </c>
      <c r="BJ173" t="s">
        <v>182</v>
      </c>
      <c r="BT173">
        <v>458663</v>
      </c>
    </row>
    <row r="174" spans="1:72" x14ac:dyDescent="0.3">
      <c r="A174">
        <v>462606</v>
      </c>
      <c r="B174">
        <v>308458</v>
      </c>
      <c r="F174" t="s">
        <v>0</v>
      </c>
      <c r="G174" t="s">
        <v>24</v>
      </c>
      <c r="H174" t="s">
        <v>183</v>
      </c>
      <c r="I174" s="8" t="str">
        <f>HYPERLINK(AP174,"Hb")</f>
        <v>Hb</v>
      </c>
      <c r="K174">
        <v>1</v>
      </c>
      <c r="L174" t="s">
        <v>4</v>
      </c>
      <c r="M174">
        <v>101907</v>
      </c>
      <c r="N174" t="s">
        <v>5</v>
      </c>
      <c r="T174" t="s">
        <v>184</v>
      </c>
      <c r="U174" s="1">
        <v>1</v>
      </c>
      <c r="V174" t="s">
        <v>7</v>
      </c>
      <c r="W174" t="s">
        <v>113</v>
      </c>
      <c r="X174" s="2" t="s">
        <v>9</v>
      </c>
      <c r="Y174" s="3">
        <v>1</v>
      </c>
      <c r="Z174" s="4">
        <v>125</v>
      </c>
      <c r="AA174" t="s">
        <v>176</v>
      </c>
      <c r="AB174" t="s">
        <v>185</v>
      </c>
      <c r="AC174">
        <v>1963</v>
      </c>
      <c r="AD174">
        <v>6</v>
      </c>
      <c r="AE174">
        <v>9</v>
      </c>
      <c r="AF174" t="s">
        <v>124</v>
      </c>
      <c r="AG174" t="s">
        <v>124</v>
      </c>
      <c r="AH174">
        <v>291747</v>
      </c>
      <c r="AI174">
        <v>6599965</v>
      </c>
      <c r="AJ174" s="4">
        <v>291000</v>
      </c>
      <c r="AK174" s="4">
        <v>6599000</v>
      </c>
      <c r="AL174">
        <v>707</v>
      </c>
      <c r="AN174">
        <v>8</v>
      </c>
      <c r="AO174" t="s">
        <v>186</v>
      </c>
      <c r="AP174" t="s">
        <v>187</v>
      </c>
      <c r="AQ174">
        <v>101907</v>
      </c>
      <c r="AS174" s="5" t="s">
        <v>14</v>
      </c>
      <c r="AT174">
        <v>1</v>
      </c>
      <c r="AU174" t="s">
        <v>15</v>
      </c>
      <c r="AV174" t="s">
        <v>188</v>
      </c>
      <c r="AW174" t="s">
        <v>189</v>
      </c>
      <c r="AX174">
        <v>8</v>
      </c>
      <c r="AY174" t="s">
        <v>33</v>
      </c>
      <c r="AZ174" t="s">
        <v>34</v>
      </c>
      <c r="BA174">
        <v>1</v>
      </c>
      <c r="BB174" s="6">
        <v>36643</v>
      </c>
      <c r="BC174" s="7" t="s">
        <v>18</v>
      </c>
      <c r="BE174">
        <v>3</v>
      </c>
      <c r="BF174">
        <v>481018</v>
      </c>
      <c r="BG174">
        <v>44477</v>
      </c>
      <c r="BH174" t="s">
        <v>190</v>
      </c>
      <c r="BJ174" t="s">
        <v>191</v>
      </c>
      <c r="BT174">
        <v>462606</v>
      </c>
    </row>
    <row r="175" spans="1:72" x14ac:dyDescent="0.3">
      <c r="A175">
        <v>449590</v>
      </c>
      <c r="B175">
        <v>279983</v>
      </c>
      <c r="F175" t="s">
        <v>0</v>
      </c>
      <c r="G175" t="s">
        <v>24</v>
      </c>
      <c r="H175" t="s">
        <v>192</v>
      </c>
      <c r="I175" s="8" t="str">
        <f>HYPERLINK(AP175,"Hb")</f>
        <v>Hb</v>
      </c>
      <c r="K175">
        <v>1</v>
      </c>
      <c r="L175" t="s">
        <v>4</v>
      </c>
      <c r="M175">
        <v>101907</v>
      </c>
      <c r="N175" t="s">
        <v>5</v>
      </c>
      <c r="T175" t="s">
        <v>193</v>
      </c>
      <c r="U175" s="1">
        <v>1</v>
      </c>
      <c r="V175" t="s">
        <v>7</v>
      </c>
      <c r="W175" t="s">
        <v>194</v>
      </c>
      <c r="X175" s="2" t="s">
        <v>9</v>
      </c>
      <c r="Y175" s="3">
        <v>1</v>
      </c>
      <c r="Z175" s="4">
        <v>127</v>
      </c>
      <c r="AA175" s="4" t="s">
        <v>194</v>
      </c>
      <c r="AB175" t="s">
        <v>195</v>
      </c>
      <c r="AC175">
        <v>2011</v>
      </c>
      <c r="AD175">
        <v>6</v>
      </c>
      <c r="AE175">
        <v>30</v>
      </c>
      <c r="AF175" t="s">
        <v>196</v>
      </c>
      <c r="AG175" t="s">
        <v>196</v>
      </c>
      <c r="AH175">
        <v>284388</v>
      </c>
      <c r="AI175">
        <v>6604967</v>
      </c>
      <c r="AJ175" s="4">
        <v>285000</v>
      </c>
      <c r="AK175" s="4">
        <v>6605000</v>
      </c>
      <c r="AL175">
        <v>7</v>
      </c>
      <c r="AN175">
        <v>8</v>
      </c>
      <c r="AO175" t="s">
        <v>30</v>
      </c>
      <c r="AP175" t="s">
        <v>197</v>
      </c>
      <c r="AQ175">
        <v>101907</v>
      </c>
      <c r="AS175" s="5" t="s">
        <v>14</v>
      </c>
      <c r="AT175">
        <v>1</v>
      </c>
      <c r="AU175" t="s">
        <v>15</v>
      </c>
      <c r="AV175" t="s">
        <v>198</v>
      </c>
      <c r="AW175" t="s">
        <v>199</v>
      </c>
      <c r="AX175">
        <v>8</v>
      </c>
      <c r="AY175" t="s">
        <v>33</v>
      </c>
      <c r="AZ175" t="s">
        <v>34</v>
      </c>
      <c r="BA175">
        <v>1</v>
      </c>
      <c r="BB175" s="6">
        <v>41079</v>
      </c>
      <c r="BC175" s="7" t="s">
        <v>18</v>
      </c>
      <c r="BE175">
        <v>3</v>
      </c>
      <c r="BF175">
        <v>452855</v>
      </c>
      <c r="BG175">
        <v>44479</v>
      </c>
      <c r="BH175" t="s">
        <v>200</v>
      </c>
      <c r="BJ175" t="s">
        <v>201</v>
      </c>
      <c r="BT175">
        <v>449590</v>
      </c>
    </row>
    <row r="176" spans="1:72" x14ac:dyDescent="0.3">
      <c r="A176">
        <v>466815</v>
      </c>
      <c r="B176">
        <v>130797</v>
      </c>
      <c r="F176" t="s">
        <v>0</v>
      </c>
      <c r="G176" t="s">
        <v>37</v>
      </c>
      <c r="H176" t="s">
        <v>202</v>
      </c>
      <c r="I176" t="s">
        <v>3</v>
      </c>
      <c r="K176">
        <v>1</v>
      </c>
      <c r="L176" t="s">
        <v>4</v>
      </c>
      <c r="M176">
        <v>101907</v>
      </c>
      <c r="N176" t="s">
        <v>5</v>
      </c>
      <c r="T176" t="s">
        <v>203</v>
      </c>
      <c r="U176" s="1">
        <v>1</v>
      </c>
      <c r="V176" t="s">
        <v>7</v>
      </c>
      <c r="W176" t="s">
        <v>204</v>
      </c>
      <c r="X176" s="2" t="s">
        <v>9</v>
      </c>
      <c r="Y176" s="3">
        <v>1</v>
      </c>
      <c r="Z176" s="4">
        <v>128</v>
      </c>
      <c r="AA176" s="4" t="s">
        <v>204</v>
      </c>
      <c r="AB176" t="s">
        <v>205</v>
      </c>
      <c r="AC176">
        <v>2016</v>
      </c>
      <c r="AD176">
        <v>8</v>
      </c>
      <c r="AE176">
        <v>11</v>
      </c>
      <c r="AF176" t="s">
        <v>206</v>
      </c>
      <c r="AG176" t="s">
        <v>207</v>
      </c>
      <c r="AH176">
        <v>293915</v>
      </c>
      <c r="AI176">
        <v>6590850</v>
      </c>
      <c r="AJ176" s="4">
        <v>293000</v>
      </c>
      <c r="AK176" s="4">
        <v>6591000</v>
      </c>
      <c r="AL176">
        <v>10</v>
      </c>
      <c r="AN176">
        <v>1010</v>
      </c>
      <c r="AO176" t="s">
        <v>208</v>
      </c>
      <c r="AP176" s="6" t="s">
        <v>209</v>
      </c>
      <c r="AQ176">
        <v>101907</v>
      </c>
      <c r="AS176" s="5" t="s">
        <v>14</v>
      </c>
      <c r="AT176">
        <v>1</v>
      </c>
      <c r="AU176" t="s">
        <v>15</v>
      </c>
      <c r="AV176" t="s">
        <v>210</v>
      </c>
      <c r="AW176" t="s">
        <v>211</v>
      </c>
      <c r="AX176">
        <v>1010</v>
      </c>
      <c r="AY176" t="s">
        <v>46</v>
      </c>
      <c r="AZ176" t="s">
        <v>47</v>
      </c>
      <c r="BB176" s="6">
        <v>43879.723333333299</v>
      </c>
      <c r="BC176" s="7" t="s">
        <v>18</v>
      </c>
      <c r="BE176">
        <v>6</v>
      </c>
      <c r="BF176">
        <v>113909</v>
      </c>
      <c r="BG176">
        <v>44483</v>
      </c>
      <c r="BH176" t="s">
        <v>212</v>
      </c>
      <c r="BT176">
        <v>466815</v>
      </c>
    </row>
    <row r="177" spans="1:72" x14ac:dyDescent="0.3">
      <c r="A177">
        <v>468221</v>
      </c>
      <c r="B177">
        <v>280237</v>
      </c>
      <c r="F177" t="s">
        <v>0</v>
      </c>
      <c r="G177" t="s">
        <v>24</v>
      </c>
      <c r="H177" t="s">
        <v>226</v>
      </c>
      <c r="I177" s="8" t="str">
        <f>HYPERLINK(AP177,"Hb")</f>
        <v>Hb</v>
      </c>
      <c r="K177">
        <v>1</v>
      </c>
      <c r="L177" t="s">
        <v>4</v>
      </c>
      <c r="M177">
        <v>101907</v>
      </c>
      <c r="N177" t="s">
        <v>5</v>
      </c>
      <c r="T177" t="s">
        <v>227</v>
      </c>
      <c r="U177" s="1">
        <v>1</v>
      </c>
      <c r="V177" t="s">
        <v>7</v>
      </c>
      <c r="W177" t="s">
        <v>204</v>
      </c>
      <c r="X177" s="2" t="s">
        <v>9</v>
      </c>
      <c r="Y177" s="3">
        <v>1</v>
      </c>
      <c r="Z177" s="4">
        <v>128</v>
      </c>
      <c r="AA177" s="4" t="s">
        <v>204</v>
      </c>
      <c r="AB177" t="s">
        <v>228</v>
      </c>
      <c r="AC177">
        <v>2013</v>
      </c>
      <c r="AD177">
        <v>7</v>
      </c>
      <c r="AE177">
        <v>16</v>
      </c>
      <c r="AF177" t="s">
        <v>206</v>
      </c>
      <c r="AG177" t="s">
        <v>206</v>
      </c>
      <c r="AH177">
        <v>294827</v>
      </c>
      <c r="AI177">
        <v>6595556</v>
      </c>
      <c r="AJ177" s="4">
        <v>295000</v>
      </c>
      <c r="AK177" s="4">
        <v>6595000</v>
      </c>
      <c r="AL177">
        <v>7</v>
      </c>
      <c r="AN177">
        <v>8</v>
      </c>
      <c r="AO177" t="s">
        <v>30</v>
      </c>
      <c r="AP177" t="s">
        <v>229</v>
      </c>
      <c r="AQ177">
        <v>101907</v>
      </c>
      <c r="AS177" s="5" t="s">
        <v>14</v>
      </c>
      <c r="AT177">
        <v>1</v>
      </c>
      <c r="AU177" t="s">
        <v>15</v>
      </c>
      <c r="AV177" t="s">
        <v>230</v>
      </c>
      <c r="AW177" t="s">
        <v>231</v>
      </c>
      <c r="AX177">
        <v>8</v>
      </c>
      <c r="AY177" t="s">
        <v>33</v>
      </c>
      <c r="AZ177" t="s">
        <v>34</v>
      </c>
      <c r="BA177">
        <v>1</v>
      </c>
      <c r="BB177" s="6">
        <v>41719</v>
      </c>
      <c r="BC177" s="7" t="s">
        <v>18</v>
      </c>
      <c r="BE177">
        <v>3</v>
      </c>
      <c r="BF177">
        <v>453094</v>
      </c>
      <c r="BG177">
        <v>44481</v>
      </c>
      <c r="BH177" t="s">
        <v>232</v>
      </c>
      <c r="BJ177" t="s">
        <v>233</v>
      </c>
      <c r="BT177">
        <v>468221</v>
      </c>
    </row>
    <row r="178" spans="1:72" x14ac:dyDescent="0.3">
      <c r="A178">
        <v>470888</v>
      </c>
      <c r="B178">
        <v>308457</v>
      </c>
      <c r="F178" t="s">
        <v>0</v>
      </c>
      <c r="G178" t="s">
        <v>24</v>
      </c>
      <c r="H178" t="s">
        <v>234</v>
      </c>
      <c r="I178" s="8" t="str">
        <f>HYPERLINK(AP178,"Hb")</f>
        <v>Hb</v>
      </c>
      <c r="K178">
        <v>1</v>
      </c>
      <c r="L178" t="s">
        <v>4</v>
      </c>
      <c r="M178">
        <v>101907</v>
      </c>
      <c r="N178" t="s">
        <v>5</v>
      </c>
      <c r="T178" t="s">
        <v>235</v>
      </c>
      <c r="U178" s="9">
        <v>3</v>
      </c>
      <c r="V178" t="s">
        <v>7</v>
      </c>
      <c r="W178" t="s">
        <v>204</v>
      </c>
      <c r="X178" s="2" t="s">
        <v>9</v>
      </c>
      <c r="Y178" s="3">
        <v>1</v>
      </c>
      <c r="Z178" s="4">
        <v>128</v>
      </c>
      <c r="AA178" s="4" t="s">
        <v>204</v>
      </c>
      <c r="AB178" t="s">
        <v>236</v>
      </c>
      <c r="AC178">
        <v>1962</v>
      </c>
      <c r="AD178">
        <v>7</v>
      </c>
      <c r="AE178">
        <v>27</v>
      </c>
      <c r="AF178" t="s">
        <v>124</v>
      </c>
      <c r="AG178" t="s">
        <v>124</v>
      </c>
      <c r="AH178">
        <v>296413</v>
      </c>
      <c r="AI178">
        <v>6586917</v>
      </c>
      <c r="AJ178" s="4">
        <v>297000</v>
      </c>
      <c r="AK178" s="4">
        <v>6587000</v>
      </c>
      <c r="AL178">
        <v>18027</v>
      </c>
      <c r="AN178">
        <v>8</v>
      </c>
      <c r="AO178" t="s">
        <v>237</v>
      </c>
      <c r="AP178" t="s">
        <v>238</v>
      </c>
      <c r="AQ178">
        <v>101907</v>
      </c>
      <c r="AS178" s="5" t="s">
        <v>14</v>
      </c>
      <c r="AT178">
        <v>1</v>
      </c>
      <c r="AU178" t="s">
        <v>15</v>
      </c>
      <c r="AV178" t="s">
        <v>239</v>
      </c>
      <c r="AW178" t="s">
        <v>240</v>
      </c>
      <c r="AX178">
        <v>8</v>
      </c>
      <c r="AY178" t="s">
        <v>33</v>
      </c>
      <c r="AZ178" t="s">
        <v>34</v>
      </c>
      <c r="BA178">
        <v>1</v>
      </c>
      <c r="BB178" s="6">
        <v>36643</v>
      </c>
      <c r="BC178" s="7" t="s">
        <v>18</v>
      </c>
      <c r="BE178">
        <v>3</v>
      </c>
      <c r="BF178">
        <v>481017</v>
      </c>
      <c r="BG178">
        <v>44480</v>
      </c>
      <c r="BH178" t="s">
        <v>241</v>
      </c>
      <c r="BJ178" t="s">
        <v>242</v>
      </c>
      <c r="BT178">
        <v>470888</v>
      </c>
    </row>
    <row r="179" spans="1:72" x14ac:dyDescent="0.3">
      <c r="A179">
        <v>476591</v>
      </c>
      <c r="B179">
        <v>280955</v>
      </c>
      <c r="F179" t="s">
        <v>0</v>
      </c>
      <c r="G179" t="s">
        <v>24</v>
      </c>
      <c r="H179" t="s">
        <v>261</v>
      </c>
      <c r="I179" s="8" t="str">
        <f>HYPERLINK(AP179,"Hb")</f>
        <v>Hb</v>
      </c>
      <c r="K179">
        <v>1</v>
      </c>
      <c r="L179" t="s">
        <v>4</v>
      </c>
      <c r="M179">
        <v>101907</v>
      </c>
      <c r="N179" t="s">
        <v>5</v>
      </c>
      <c r="T179" t="s">
        <v>262</v>
      </c>
      <c r="U179" s="1">
        <v>1</v>
      </c>
      <c r="V179" t="s">
        <v>7</v>
      </c>
      <c r="W179" t="s">
        <v>204</v>
      </c>
      <c r="X179" s="2" t="s">
        <v>9</v>
      </c>
      <c r="Y179" s="3">
        <v>1</v>
      </c>
      <c r="Z179" s="4">
        <v>128</v>
      </c>
      <c r="AA179" s="4" t="s">
        <v>204</v>
      </c>
      <c r="AB179" t="s">
        <v>263</v>
      </c>
      <c r="AC179">
        <v>2015</v>
      </c>
      <c r="AD179">
        <v>6</v>
      </c>
      <c r="AE179">
        <v>25</v>
      </c>
      <c r="AF179" t="s">
        <v>264</v>
      </c>
      <c r="AG179" t="s">
        <v>264</v>
      </c>
      <c r="AH179">
        <v>301911</v>
      </c>
      <c r="AI179">
        <v>6593180</v>
      </c>
      <c r="AJ179" s="4">
        <v>301000</v>
      </c>
      <c r="AK179" s="4">
        <v>6593000</v>
      </c>
      <c r="AL179">
        <v>1</v>
      </c>
      <c r="AN179">
        <v>8</v>
      </c>
      <c r="AO179" t="s">
        <v>30</v>
      </c>
      <c r="AP179" t="s">
        <v>265</v>
      </c>
      <c r="AQ179">
        <v>101907</v>
      </c>
      <c r="AS179" s="5" t="s">
        <v>14</v>
      </c>
      <c r="AT179">
        <v>1</v>
      </c>
      <c r="AU179" t="s">
        <v>15</v>
      </c>
      <c r="AV179" t="s">
        <v>266</v>
      </c>
      <c r="AW179" t="s">
        <v>267</v>
      </c>
      <c r="AX179">
        <v>8</v>
      </c>
      <c r="AY179" t="s">
        <v>33</v>
      </c>
      <c r="AZ179" t="s">
        <v>34</v>
      </c>
      <c r="BA179">
        <v>1</v>
      </c>
      <c r="BB179" s="6">
        <v>42263</v>
      </c>
      <c r="BC179" s="7" t="s">
        <v>18</v>
      </c>
      <c r="BE179">
        <v>3</v>
      </c>
      <c r="BF179">
        <v>453820</v>
      </c>
      <c r="BG179">
        <v>44482</v>
      </c>
      <c r="BH179" t="s">
        <v>268</v>
      </c>
      <c r="BJ179" t="s">
        <v>269</v>
      </c>
      <c r="BT179">
        <v>476591</v>
      </c>
    </row>
    <row r="180" spans="1:72" x14ac:dyDescent="0.3">
      <c r="A180">
        <v>389733</v>
      </c>
      <c r="B180">
        <v>161447</v>
      </c>
      <c r="F180" t="s">
        <v>0</v>
      </c>
      <c r="G180" t="s">
        <v>24</v>
      </c>
      <c r="H180" t="s">
        <v>270</v>
      </c>
      <c r="I180" t="s">
        <v>271</v>
      </c>
      <c r="K180">
        <v>1</v>
      </c>
      <c r="L180" t="s">
        <v>4</v>
      </c>
      <c r="M180">
        <v>101907</v>
      </c>
      <c r="N180" t="s">
        <v>5</v>
      </c>
      <c r="T180" t="s">
        <v>272</v>
      </c>
      <c r="U180" s="1">
        <v>1</v>
      </c>
      <c r="V180" t="s">
        <v>7</v>
      </c>
      <c r="W180" t="s">
        <v>273</v>
      </c>
      <c r="X180" s="2" t="s">
        <v>9</v>
      </c>
      <c r="Y180" s="3">
        <v>1</v>
      </c>
      <c r="Z180" s="4">
        <v>137</v>
      </c>
      <c r="AA180" t="s">
        <v>273</v>
      </c>
      <c r="AB180" t="s">
        <v>274</v>
      </c>
      <c r="AC180">
        <v>2006</v>
      </c>
      <c r="AD180">
        <v>7</v>
      </c>
      <c r="AE180">
        <v>1</v>
      </c>
      <c r="AF180" t="s">
        <v>275</v>
      </c>
      <c r="AG180" t="s">
        <v>275</v>
      </c>
      <c r="AH180">
        <v>264782</v>
      </c>
      <c r="AI180">
        <v>6602657</v>
      </c>
      <c r="AJ180" s="4">
        <v>265000</v>
      </c>
      <c r="AK180" s="4">
        <v>6603000</v>
      </c>
      <c r="AL180">
        <v>484</v>
      </c>
      <c r="AN180">
        <v>23</v>
      </c>
      <c r="AP180" s="6"/>
      <c r="AQ180">
        <v>101907</v>
      </c>
      <c r="AS180" s="5" t="s">
        <v>14</v>
      </c>
      <c r="AT180">
        <v>1</v>
      </c>
      <c r="AU180" t="s">
        <v>15</v>
      </c>
      <c r="AV180" t="s">
        <v>276</v>
      </c>
      <c r="AW180" t="s">
        <v>277</v>
      </c>
      <c r="AX180">
        <v>23</v>
      </c>
      <c r="AY180" t="s">
        <v>33</v>
      </c>
      <c r="AZ180" t="s">
        <v>278</v>
      </c>
      <c r="BB180" s="6">
        <v>39009</v>
      </c>
      <c r="BC180" s="7" t="s">
        <v>18</v>
      </c>
      <c r="BE180">
        <v>4</v>
      </c>
      <c r="BF180">
        <v>313038</v>
      </c>
      <c r="BG180">
        <v>44484</v>
      </c>
      <c r="BH180" t="s">
        <v>279</v>
      </c>
      <c r="BT180">
        <v>389733</v>
      </c>
    </row>
    <row r="181" spans="1:72" x14ac:dyDescent="0.3">
      <c r="A181">
        <v>419834</v>
      </c>
      <c r="B181">
        <v>305538</v>
      </c>
      <c r="F181" t="s">
        <v>0</v>
      </c>
      <c r="G181" t="s">
        <v>24</v>
      </c>
      <c r="H181" t="s">
        <v>280</v>
      </c>
      <c r="I181" s="8" t="str">
        <f>HYPERLINK(AP181,"Hb")</f>
        <v>Hb</v>
      </c>
      <c r="K181">
        <v>1</v>
      </c>
      <c r="L181" t="s">
        <v>4</v>
      </c>
      <c r="M181">
        <v>101907</v>
      </c>
      <c r="N181" t="s">
        <v>5</v>
      </c>
      <c r="T181" t="s">
        <v>281</v>
      </c>
      <c r="U181" s="1">
        <v>1</v>
      </c>
      <c r="V181" t="s">
        <v>7</v>
      </c>
      <c r="W181" t="s">
        <v>113</v>
      </c>
      <c r="X181" t="s">
        <v>9</v>
      </c>
      <c r="Y181" s="3">
        <v>1</v>
      </c>
      <c r="Z181" s="4">
        <v>138</v>
      </c>
      <c r="AA181" s="4" t="s">
        <v>282</v>
      </c>
      <c r="AB181" t="s">
        <v>283</v>
      </c>
      <c r="AC181">
        <v>2008</v>
      </c>
      <c r="AD181">
        <v>9</v>
      </c>
      <c r="AE181">
        <v>1</v>
      </c>
      <c r="AF181" t="s">
        <v>116</v>
      </c>
      <c r="AG181" t="s">
        <v>116</v>
      </c>
      <c r="AH181">
        <v>271298</v>
      </c>
      <c r="AI181">
        <v>6616537</v>
      </c>
      <c r="AJ181" s="4">
        <v>271000</v>
      </c>
      <c r="AK181" s="4">
        <v>6617000</v>
      </c>
      <c r="AL181">
        <v>71</v>
      </c>
      <c r="AN181">
        <v>8</v>
      </c>
      <c r="AO181" t="s">
        <v>30</v>
      </c>
      <c r="AP181" t="s">
        <v>284</v>
      </c>
      <c r="AQ181">
        <v>101907</v>
      </c>
      <c r="AS181" s="5" t="s">
        <v>14</v>
      </c>
      <c r="AT181">
        <v>1</v>
      </c>
      <c r="AU181" t="s">
        <v>15</v>
      </c>
      <c r="AV181" t="s">
        <v>285</v>
      </c>
      <c r="AW181" t="s">
        <v>286</v>
      </c>
      <c r="AX181">
        <v>8</v>
      </c>
      <c r="AY181" t="s">
        <v>33</v>
      </c>
      <c r="AZ181" t="s">
        <v>34</v>
      </c>
      <c r="BA181">
        <v>1</v>
      </c>
      <c r="BB181" s="6">
        <v>39812</v>
      </c>
      <c r="BC181" s="7" t="s">
        <v>18</v>
      </c>
      <c r="BE181">
        <v>3</v>
      </c>
      <c r="BF181">
        <v>478457</v>
      </c>
      <c r="BG181">
        <v>44485</v>
      </c>
      <c r="BH181" t="s">
        <v>287</v>
      </c>
      <c r="BJ181" t="s">
        <v>288</v>
      </c>
      <c r="BT181">
        <v>419834</v>
      </c>
    </row>
    <row r="182" spans="1:72" x14ac:dyDescent="0.3">
      <c r="A182">
        <v>312591</v>
      </c>
      <c r="B182">
        <v>124169</v>
      </c>
      <c r="F182" t="s">
        <v>0</v>
      </c>
      <c r="G182" t="s">
        <v>37</v>
      </c>
      <c r="H182" t="s">
        <v>323</v>
      </c>
      <c r="I182" t="s">
        <v>3</v>
      </c>
      <c r="K182">
        <v>1</v>
      </c>
      <c r="L182" t="s">
        <v>4</v>
      </c>
      <c r="M182">
        <v>101907</v>
      </c>
      <c r="N182" t="s">
        <v>5</v>
      </c>
      <c r="T182" t="s">
        <v>324</v>
      </c>
      <c r="U182" s="1">
        <v>1</v>
      </c>
      <c r="V182" t="s">
        <v>7</v>
      </c>
      <c r="W182" t="s">
        <v>325</v>
      </c>
      <c r="X182" s="2" t="s">
        <v>298</v>
      </c>
      <c r="Y182" s="3">
        <v>2</v>
      </c>
      <c r="Z182" s="4">
        <v>215</v>
      </c>
      <c r="AA182" s="4" t="s">
        <v>325</v>
      </c>
      <c r="AB182" t="s">
        <v>326</v>
      </c>
      <c r="AC182">
        <v>2016</v>
      </c>
      <c r="AD182">
        <v>7</v>
      </c>
      <c r="AE182">
        <v>13</v>
      </c>
      <c r="AF182" t="s">
        <v>116</v>
      </c>
      <c r="AH182">
        <v>252925</v>
      </c>
      <c r="AI182">
        <v>6626050</v>
      </c>
      <c r="AJ182" s="4">
        <v>253000</v>
      </c>
      <c r="AK182" s="4">
        <v>6627000</v>
      </c>
      <c r="AL182">
        <v>20</v>
      </c>
      <c r="AN182">
        <v>1010</v>
      </c>
      <c r="AP182" s="6" t="s">
        <v>327</v>
      </c>
      <c r="AQ182">
        <v>101907</v>
      </c>
      <c r="AS182" s="5" t="s">
        <v>14</v>
      </c>
      <c r="AT182">
        <v>1</v>
      </c>
      <c r="AU182" t="s">
        <v>15</v>
      </c>
      <c r="AV182" t="s">
        <v>328</v>
      </c>
      <c r="AW182" t="s">
        <v>329</v>
      </c>
      <c r="AX182">
        <v>1010</v>
      </c>
      <c r="AY182" t="s">
        <v>46</v>
      </c>
      <c r="AZ182" t="s">
        <v>47</v>
      </c>
      <c r="BB182" s="6">
        <v>43710.332638888904</v>
      </c>
      <c r="BC182" s="7" t="s">
        <v>18</v>
      </c>
      <c r="BE182">
        <v>6</v>
      </c>
      <c r="BF182">
        <v>108104</v>
      </c>
      <c r="BG182">
        <v>44486</v>
      </c>
      <c r="BH182" t="s">
        <v>330</v>
      </c>
      <c r="BT182">
        <v>312591</v>
      </c>
    </row>
    <row r="183" spans="1:72" x14ac:dyDescent="0.3">
      <c r="A183">
        <v>327990</v>
      </c>
      <c r="B183">
        <v>264288</v>
      </c>
      <c r="F183" t="s">
        <v>0</v>
      </c>
      <c r="G183" t="s">
        <v>356</v>
      </c>
      <c r="H183" t="s">
        <v>357</v>
      </c>
      <c r="I183" t="s">
        <v>26</v>
      </c>
      <c r="K183">
        <v>1</v>
      </c>
      <c r="L183" t="s">
        <v>4</v>
      </c>
      <c r="M183">
        <v>101907</v>
      </c>
      <c r="N183" t="s">
        <v>5</v>
      </c>
      <c r="T183" t="s">
        <v>358</v>
      </c>
      <c r="U183" s="9">
        <v>3</v>
      </c>
      <c r="V183" t="s">
        <v>7</v>
      </c>
      <c r="W183" t="s">
        <v>351</v>
      </c>
      <c r="X183" s="2" t="s">
        <v>298</v>
      </c>
      <c r="Y183" s="3">
        <v>2</v>
      </c>
      <c r="Z183" s="4">
        <v>216</v>
      </c>
      <c r="AA183" s="4" t="s">
        <v>351</v>
      </c>
      <c r="AB183" t="s">
        <v>359</v>
      </c>
      <c r="AC183">
        <v>1984</v>
      </c>
      <c r="AD183">
        <v>6</v>
      </c>
      <c r="AE183">
        <v>12</v>
      </c>
      <c r="AF183" t="s">
        <v>360</v>
      </c>
      <c r="AH183">
        <v>255743</v>
      </c>
      <c r="AI183">
        <v>6637697</v>
      </c>
      <c r="AJ183" s="4">
        <v>255000</v>
      </c>
      <c r="AK183" s="4">
        <v>6637000</v>
      </c>
      <c r="AL183">
        <v>9419</v>
      </c>
      <c r="AN183">
        <v>68</v>
      </c>
      <c r="AQ183">
        <v>101907</v>
      </c>
      <c r="AS183" s="5" t="s">
        <v>14</v>
      </c>
      <c r="AT183">
        <v>1</v>
      </c>
      <c r="AU183" t="s">
        <v>15</v>
      </c>
      <c r="AV183" t="s">
        <v>361</v>
      </c>
      <c r="AW183" t="s">
        <v>362</v>
      </c>
      <c r="AX183">
        <v>68</v>
      </c>
      <c r="AY183" t="s">
        <v>363</v>
      </c>
      <c r="AZ183" t="s">
        <v>34</v>
      </c>
      <c r="BB183" s="6">
        <v>41942</v>
      </c>
      <c r="BC183" s="7" t="s">
        <v>18</v>
      </c>
      <c r="BE183">
        <v>4</v>
      </c>
      <c r="BF183">
        <v>435779</v>
      </c>
      <c r="BG183">
        <v>44490</v>
      </c>
      <c r="BH183" t="s">
        <v>364</v>
      </c>
      <c r="BJ183" t="s">
        <v>365</v>
      </c>
      <c r="BK183">
        <v>1</v>
      </c>
      <c r="BT183">
        <v>327990</v>
      </c>
    </row>
    <row r="184" spans="1:72" x14ac:dyDescent="0.3">
      <c r="A184">
        <v>327734</v>
      </c>
      <c r="B184">
        <v>298472</v>
      </c>
      <c r="F184" t="s">
        <v>0</v>
      </c>
      <c r="G184" t="s">
        <v>24</v>
      </c>
      <c r="H184" t="s">
        <v>366</v>
      </c>
      <c r="I184" s="8" t="str">
        <f>HYPERLINK(AP184,"Hb")</f>
        <v>Hb</v>
      </c>
      <c r="K184">
        <v>1</v>
      </c>
      <c r="L184" t="s">
        <v>4</v>
      </c>
      <c r="M184">
        <v>101907</v>
      </c>
      <c r="N184" t="s">
        <v>5</v>
      </c>
      <c r="T184" t="s">
        <v>367</v>
      </c>
      <c r="U184" s="9">
        <v>3</v>
      </c>
      <c r="V184" t="s">
        <v>7</v>
      </c>
      <c r="W184" t="s">
        <v>351</v>
      </c>
      <c r="X184" s="2" t="s">
        <v>298</v>
      </c>
      <c r="Y184" s="3">
        <v>2</v>
      </c>
      <c r="Z184" s="4">
        <v>216</v>
      </c>
      <c r="AA184" s="4" t="s">
        <v>351</v>
      </c>
      <c r="AB184" t="s">
        <v>368</v>
      </c>
      <c r="AC184">
        <v>2005</v>
      </c>
      <c r="AD184">
        <v>5</v>
      </c>
      <c r="AE184">
        <v>23</v>
      </c>
      <c r="AF184" t="s">
        <v>369</v>
      </c>
      <c r="AG184" t="s">
        <v>369</v>
      </c>
      <c r="AH184">
        <v>255711</v>
      </c>
      <c r="AI184">
        <v>6638017</v>
      </c>
      <c r="AJ184" s="4">
        <v>255000</v>
      </c>
      <c r="AK184" s="4">
        <v>6639000</v>
      </c>
      <c r="AL184">
        <v>10721</v>
      </c>
      <c r="AN184">
        <v>8</v>
      </c>
      <c r="AO184" t="s">
        <v>370</v>
      </c>
      <c r="AP184" t="s">
        <v>371</v>
      </c>
      <c r="AQ184">
        <v>101907</v>
      </c>
      <c r="AS184" s="5" t="s">
        <v>14</v>
      </c>
      <c r="AT184">
        <v>1</v>
      </c>
      <c r="AU184" t="s">
        <v>15</v>
      </c>
      <c r="AV184" t="s">
        <v>372</v>
      </c>
      <c r="AW184" t="s">
        <v>373</v>
      </c>
      <c r="AX184">
        <v>8</v>
      </c>
      <c r="AY184" t="s">
        <v>33</v>
      </c>
      <c r="AZ184" t="s">
        <v>34</v>
      </c>
      <c r="BA184">
        <v>1</v>
      </c>
      <c r="BB184" s="6">
        <v>39808</v>
      </c>
      <c r="BC184" s="7" t="s">
        <v>18</v>
      </c>
      <c r="BE184">
        <v>3</v>
      </c>
      <c r="BF184">
        <v>471740</v>
      </c>
      <c r="BG184">
        <v>44492</v>
      </c>
      <c r="BH184" t="s">
        <v>374</v>
      </c>
      <c r="BJ184" t="s">
        <v>375</v>
      </c>
      <c r="BT184">
        <v>327734</v>
      </c>
    </row>
    <row r="185" spans="1:72" x14ac:dyDescent="0.3">
      <c r="A185">
        <v>332808</v>
      </c>
      <c r="B185">
        <v>270728</v>
      </c>
      <c r="F185" t="s">
        <v>0</v>
      </c>
      <c r="G185" t="s">
        <v>24</v>
      </c>
      <c r="H185" t="s">
        <v>376</v>
      </c>
      <c r="I185" t="s">
        <v>26</v>
      </c>
      <c r="K185">
        <v>1</v>
      </c>
      <c r="L185" t="s">
        <v>4</v>
      </c>
      <c r="M185">
        <v>101907</v>
      </c>
      <c r="N185" t="s">
        <v>5</v>
      </c>
      <c r="T185" t="s">
        <v>377</v>
      </c>
      <c r="U185" s="1">
        <v>1</v>
      </c>
      <c r="V185" t="s">
        <v>7</v>
      </c>
      <c r="W185" t="s">
        <v>351</v>
      </c>
      <c r="X185" s="2" t="s">
        <v>298</v>
      </c>
      <c r="Y185" s="3">
        <v>2</v>
      </c>
      <c r="Z185" s="4">
        <v>216</v>
      </c>
      <c r="AA185" s="4" t="s">
        <v>351</v>
      </c>
      <c r="AB185" t="s">
        <v>378</v>
      </c>
      <c r="AC185">
        <v>1967</v>
      </c>
      <c r="AD185">
        <v>8</v>
      </c>
      <c r="AE185">
        <v>6</v>
      </c>
      <c r="AF185" t="s">
        <v>379</v>
      </c>
      <c r="AG185" t="s">
        <v>379</v>
      </c>
      <c r="AH185">
        <v>256544</v>
      </c>
      <c r="AI185">
        <v>6643838</v>
      </c>
      <c r="AJ185" s="4">
        <v>257000</v>
      </c>
      <c r="AK185" s="4">
        <v>6643000</v>
      </c>
      <c r="AL185">
        <v>1118</v>
      </c>
      <c r="AN185">
        <v>8</v>
      </c>
      <c r="AO185" t="s">
        <v>80</v>
      </c>
      <c r="AQ185">
        <v>101907</v>
      </c>
      <c r="AS185" s="5" t="s">
        <v>14</v>
      </c>
      <c r="AT185">
        <v>1</v>
      </c>
      <c r="AU185" t="s">
        <v>15</v>
      </c>
      <c r="AV185" t="s">
        <v>380</v>
      </c>
      <c r="AW185" t="s">
        <v>381</v>
      </c>
      <c r="AX185">
        <v>8</v>
      </c>
      <c r="AY185" t="s">
        <v>33</v>
      </c>
      <c r="AZ185" t="s">
        <v>34</v>
      </c>
      <c r="BB185" s="6">
        <v>36829</v>
      </c>
      <c r="BC185" s="7" t="s">
        <v>18</v>
      </c>
      <c r="BE185">
        <v>3</v>
      </c>
      <c r="BF185">
        <v>441538</v>
      </c>
      <c r="BG185">
        <v>44488</v>
      </c>
      <c r="BH185" t="s">
        <v>382</v>
      </c>
      <c r="BJ185" t="s">
        <v>383</v>
      </c>
      <c r="BT185">
        <v>332808</v>
      </c>
    </row>
    <row r="186" spans="1:72" x14ac:dyDescent="0.3">
      <c r="A186">
        <v>345724</v>
      </c>
      <c r="B186">
        <v>270729</v>
      </c>
      <c r="F186" t="s">
        <v>0</v>
      </c>
      <c r="G186" t="s">
        <v>24</v>
      </c>
      <c r="H186" t="s">
        <v>389</v>
      </c>
      <c r="I186" s="8" t="str">
        <f>HYPERLINK(AP186,"Hb")</f>
        <v>Hb</v>
      </c>
      <c r="K186">
        <v>1</v>
      </c>
      <c r="L186" t="s">
        <v>4</v>
      </c>
      <c r="M186">
        <v>101907</v>
      </c>
      <c r="N186" t="s">
        <v>5</v>
      </c>
      <c r="T186" t="s">
        <v>390</v>
      </c>
      <c r="U186" s="1">
        <v>1</v>
      </c>
      <c r="V186" t="s">
        <v>7</v>
      </c>
      <c r="W186" t="s">
        <v>351</v>
      </c>
      <c r="X186" s="2" t="s">
        <v>298</v>
      </c>
      <c r="Y186" s="3">
        <v>2</v>
      </c>
      <c r="Z186" s="4">
        <v>216</v>
      </c>
      <c r="AA186" s="4" t="s">
        <v>351</v>
      </c>
      <c r="AB186" t="s">
        <v>391</v>
      </c>
      <c r="AC186">
        <v>1967</v>
      </c>
      <c r="AD186">
        <v>8</v>
      </c>
      <c r="AE186">
        <v>20</v>
      </c>
      <c r="AF186" t="s">
        <v>379</v>
      </c>
      <c r="AG186" t="s">
        <v>379</v>
      </c>
      <c r="AH186">
        <v>258357</v>
      </c>
      <c r="AI186">
        <v>6641664</v>
      </c>
      <c r="AJ186" s="4">
        <v>259000</v>
      </c>
      <c r="AK186" s="4">
        <v>6641000</v>
      </c>
      <c r="AL186">
        <v>1118</v>
      </c>
      <c r="AN186">
        <v>8</v>
      </c>
      <c r="AO186" t="s">
        <v>80</v>
      </c>
      <c r="AP186" t="s">
        <v>392</v>
      </c>
      <c r="AQ186">
        <v>101907</v>
      </c>
      <c r="AS186" s="5" t="s">
        <v>14</v>
      </c>
      <c r="AT186">
        <v>1</v>
      </c>
      <c r="AU186" t="s">
        <v>15</v>
      </c>
      <c r="AV186" t="s">
        <v>393</v>
      </c>
      <c r="AW186" t="s">
        <v>394</v>
      </c>
      <c r="AX186">
        <v>8</v>
      </c>
      <c r="AY186" t="s">
        <v>33</v>
      </c>
      <c r="AZ186" t="s">
        <v>34</v>
      </c>
      <c r="BA186">
        <v>1</v>
      </c>
      <c r="BB186" s="6">
        <v>38465</v>
      </c>
      <c r="BC186" s="7" t="s">
        <v>18</v>
      </c>
      <c r="BE186">
        <v>3</v>
      </c>
      <c r="BF186">
        <v>441539</v>
      </c>
      <c r="BG186">
        <v>44487</v>
      </c>
      <c r="BH186" t="s">
        <v>395</v>
      </c>
      <c r="BJ186" t="s">
        <v>396</v>
      </c>
      <c r="BT186">
        <v>345724</v>
      </c>
    </row>
    <row r="187" spans="1:72" x14ac:dyDescent="0.3">
      <c r="A187">
        <v>357666</v>
      </c>
      <c r="B187">
        <v>224557</v>
      </c>
      <c r="F187" t="s">
        <v>0</v>
      </c>
      <c r="G187" t="s">
        <v>1</v>
      </c>
      <c r="H187" t="s">
        <v>406</v>
      </c>
      <c r="I187" t="s">
        <v>3</v>
      </c>
      <c r="K187">
        <v>1</v>
      </c>
      <c r="L187" t="s">
        <v>4</v>
      </c>
      <c r="M187">
        <v>101907</v>
      </c>
      <c r="N187" t="s">
        <v>5</v>
      </c>
      <c r="T187" t="s">
        <v>407</v>
      </c>
      <c r="U187" s="1">
        <v>1</v>
      </c>
      <c r="V187" t="s">
        <v>7</v>
      </c>
      <c r="W187" t="s">
        <v>351</v>
      </c>
      <c r="X187" s="2" t="s">
        <v>298</v>
      </c>
      <c r="Y187" s="3">
        <v>2</v>
      </c>
      <c r="Z187" s="4">
        <v>216</v>
      </c>
      <c r="AA187" s="4" t="s">
        <v>351</v>
      </c>
      <c r="AB187" t="s">
        <v>408</v>
      </c>
      <c r="AC187">
        <v>1995</v>
      </c>
      <c r="AD187">
        <v>7</v>
      </c>
      <c r="AE187">
        <v>1</v>
      </c>
      <c r="AF187" t="s">
        <v>409</v>
      </c>
      <c r="AG187" t="s">
        <v>409</v>
      </c>
      <c r="AH187">
        <v>260604</v>
      </c>
      <c r="AI187">
        <v>6644830</v>
      </c>
      <c r="AJ187" s="4">
        <v>261000</v>
      </c>
      <c r="AK187" s="4">
        <v>6645000</v>
      </c>
      <c r="AL187">
        <v>250</v>
      </c>
      <c r="AN187">
        <v>59</v>
      </c>
      <c r="AQ187">
        <v>101907</v>
      </c>
      <c r="AS187" s="5" t="s">
        <v>14</v>
      </c>
      <c r="AT187">
        <v>1</v>
      </c>
      <c r="AU187" t="s">
        <v>15</v>
      </c>
      <c r="AV187" t="s">
        <v>410</v>
      </c>
      <c r="AW187" t="s">
        <v>406</v>
      </c>
      <c r="AX187">
        <v>59</v>
      </c>
      <c r="AY187" t="s">
        <v>1</v>
      </c>
      <c r="AZ187" t="s">
        <v>17</v>
      </c>
      <c r="BB187" s="6">
        <v>43961</v>
      </c>
      <c r="BC187" s="7" t="s">
        <v>18</v>
      </c>
      <c r="BE187">
        <v>4</v>
      </c>
      <c r="BF187">
        <v>384750</v>
      </c>
      <c r="BG187">
        <v>44491</v>
      </c>
      <c r="BH187" t="s">
        <v>411</v>
      </c>
      <c r="BT187">
        <v>357666</v>
      </c>
    </row>
    <row r="188" spans="1:72" x14ac:dyDescent="0.3">
      <c r="A188">
        <v>354302</v>
      </c>
      <c r="B188">
        <v>92807</v>
      </c>
      <c r="F188" t="s">
        <v>0</v>
      </c>
      <c r="G188" t="s">
        <v>37</v>
      </c>
      <c r="H188" t="s">
        <v>419</v>
      </c>
      <c r="I188" s="8" t="str">
        <f>HYPERLINK(AP188,"Foto")</f>
        <v>Foto</v>
      </c>
      <c r="K188">
        <v>1</v>
      </c>
      <c r="L188" t="s">
        <v>4</v>
      </c>
      <c r="M188">
        <v>101907</v>
      </c>
      <c r="N188" t="s">
        <v>5</v>
      </c>
      <c r="T188" t="s">
        <v>407</v>
      </c>
      <c r="U188" s="1">
        <v>1</v>
      </c>
      <c r="V188" t="s">
        <v>7</v>
      </c>
      <c r="W188" t="s">
        <v>351</v>
      </c>
      <c r="X188" s="2" t="s">
        <v>298</v>
      </c>
      <c r="Y188" s="3">
        <v>2</v>
      </c>
      <c r="Z188" s="4">
        <v>216</v>
      </c>
      <c r="AA188" s="4" t="s">
        <v>351</v>
      </c>
      <c r="AB188" t="s">
        <v>420</v>
      </c>
      <c r="AC188">
        <v>2015</v>
      </c>
      <c r="AD188">
        <v>6</v>
      </c>
      <c r="AE188">
        <v>11</v>
      </c>
      <c r="AF188" t="s">
        <v>421</v>
      </c>
      <c r="AH188">
        <v>260111</v>
      </c>
      <c r="AI188">
        <v>6644824</v>
      </c>
      <c r="AJ188" s="4">
        <v>261000</v>
      </c>
      <c r="AK188" s="4">
        <v>6645000</v>
      </c>
      <c r="AL188">
        <v>10</v>
      </c>
      <c r="AN188">
        <v>1010</v>
      </c>
      <c r="AP188" s="6" t="s">
        <v>422</v>
      </c>
      <c r="AQ188">
        <v>101907</v>
      </c>
      <c r="AS188" s="5" t="s">
        <v>14</v>
      </c>
      <c r="AT188">
        <v>1</v>
      </c>
      <c r="AU188" t="s">
        <v>15</v>
      </c>
      <c r="AV188" t="s">
        <v>423</v>
      </c>
      <c r="AW188" t="s">
        <v>424</v>
      </c>
      <c r="AX188">
        <v>1010</v>
      </c>
      <c r="AY188" t="s">
        <v>46</v>
      </c>
      <c r="AZ188" t="s">
        <v>47</v>
      </c>
      <c r="BA188">
        <v>1</v>
      </c>
      <c r="BB188" s="6">
        <v>43710.332638888904</v>
      </c>
      <c r="BC188" s="7" t="s">
        <v>18</v>
      </c>
      <c r="BE188">
        <v>6</v>
      </c>
      <c r="BF188">
        <v>80287</v>
      </c>
      <c r="BG188">
        <v>44493</v>
      </c>
      <c r="BH188" t="s">
        <v>425</v>
      </c>
      <c r="BT188">
        <v>354302</v>
      </c>
    </row>
    <row r="189" spans="1:72" x14ac:dyDescent="0.3">
      <c r="A189">
        <v>317312</v>
      </c>
      <c r="B189">
        <v>223501</v>
      </c>
      <c r="F189" t="s">
        <v>0</v>
      </c>
      <c r="G189" t="s">
        <v>1</v>
      </c>
      <c r="H189" t="s">
        <v>449</v>
      </c>
      <c r="I189" t="s">
        <v>3</v>
      </c>
      <c r="K189">
        <v>1</v>
      </c>
      <c r="L189" t="s">
        <v>4</v>
      </c>
      <c r="M189">
        <v>101907</v>
      </c>
      <c r="N189" t="s">
        <v>5</v>
      </c>
      <c r="T189" t="s">
        <v>450</v>
      </c>
      <c r="U189" s="1">
        <v>1</v>
      </c>
      <c r="V189" t="s">
        <v>7</v>
      </c>
      <c r="W189" t="s">
        <v>436</v>
      </c>
      <c r="X189" s="2" t="s">
        <v>298</v>
      </c>
      <c r="Y189" s="3">
        <v>2</v>
      </c>
      <c r="Z189" s="4">
        <v>219</v>
      </c>
      <c r="AA189" t="s">
        <v>436</v>
      </c>
      <c r="AB189" t="s">
        <v>451</v>
      </c>
      <c r="AC189">
        <v>2011</v>
      </c>
      <c r="AD189">
        <v>6</v>
      </c>
      <c r="AE189">
        <v>22</v>
      </c>
      <c r="AF189" t="s">
        <v>353</v>
      </c>
      <c r="AG189" t="s">
        <v>353</v>
      </c>
      <c r="AH189">
        <v>253786</v>
      </c>
      <c r="AI189">
        <v>6653459</v>
      </c>
      <c r="AJ189" s="4">
        <v>253000</v>
      </c>
      <c r="AK189" s="4">
        <v>6653000</v>
      </c>
      <c r="AL189">
        <v>20</v>
      </c>
      <c r="AN189">
        <v>59</v>
      </c>
      <c r="AO189" t="s">
        <v>452</v>
      </c>
      <c r="AQ189">
        <v>101907</v>
      </c>
      <c r="AS189" s="5" t="s">
        <v>14</v>
      </c>
      <c r="AT189">
        <v>1</v>
      </c>
      <c r="AU189" t="s">
        <v>15</v>
      </c>
      <c r="AV189" t="s">
        <v>453</v>
      </c>
      <c r="AW189" t="s">
        <v>449</v>
      </c>
      <c r="AX189">
        <v>59</v>
      </c>
      <c r="AY189" t="s">
        <v>1</v>
      </c>
      <c r="AZ189" t="s">
        <v>17</v>
      </c>
      <c r="BB189" s="6">
        <v>44300</v>
      </c>
      <c r="BC189" s="7" t="s">
        <v>18</v>
      </c>
      <c r="BE189">
        <v>4</v>
      </c>
      <c r="BF189">
        <v>383974</v>
      </c>
      <c r="BG189">
        <v>44495</v>
      </c>
      <c r="BH189" t="s">
        <v>454</v>
      </c>
      <c r="BT189">
        <v>317312</v>
      </c>
    </row>
    <row r="190" spans="1:72" x14ac:dyDescent="0.3">
      <c r="A190">
        <v>319413</v>
      </c>
      <c r="B190">
        <v>92457</v>
      </c>
      <c r="F190" t="s">
        <v>0</v>
      </c>
      <c r="G190" t="s">
        <v>37</v>
      </c>
      <c r="H190" t="s">
        <v>470</v>
      </c>
      <c r="I190" t="s">
        <v>3</v>
      </c>
      <c r="K190">
        <v>1</v>
      </c>
      <c r="L190" t="s">
        <v>4</v>
      </c>
      <c r="M190">
        <v>101907</v>
      </c>
      <c r="N190" t="s">
        <v>5</v>
      </c>
      <c r="T190" t="s">
        <v>471</v>
      </c>
      <c r="U190" s="1">
        <v>1</v>
      </c>
      <c r="V190" t="s">
        <v>7</v>
      </c>
      <c r="W190" t="s">
        <v>436</v>
      </c>
      <c r="X190" s="2" t="s">
        <v>298</v>
      </c>
      <c r="Y190" s="3">
        <v>2</v>
      </c>
      <c r="Z190" s="4">
        <v>219</v>
      </c>
      <c r="AA190" t="s">
        <v>436</v>
      </c>
      <c r="AB190" t="s">
        <v>472</v>
      </c>
      <c r="AC190">
        <v>2015</v>
      </c>
      <c r="AD190">
        <v>6</v>
      </c>
      <c r="AE190">
        <v>9</v>
      </c>
      <c r="AF190" t="s">
        <v>473</v>
      </c>
      <c r="AH190">
        <v>254158</v>
      </c>
      <c r="AI190">
        <v>6647830</v>
      </c>
      <c r="AJ190" s="4">
        <v>255000</v>
      </c>
      <c r="AK190" s="4">
        <v>6647000</v>
      </c>
      <c r="AL190">
        <v>50</v>
      </c>
      <c r="AN190">
        <v>1010</v>
      </c>
      <c r="AP190" s="6" t="s">
        <v>474</v>
      </c>
      <c r="AQ190">
        <v>101907</v>
      </c>
      <c r="AS190" s="5" t="s">
        <v>14</v>
      </c>
      <c r="AT190">
        <v>1</v>
      </c>
      <c r="AU190" t="s">
        <v>15</v>
      </c>
      <c r="AV190" t="s">
        <v>475</v>
      </c>
      <c r="AW190" t="s">
        <v>476</v>
      </c>
      <c r="AX190">
        <v>1010</v>
      </c>
      <c r="AY190" t="s">
        <v>46</v>
      </c>
      <c r="AZ190" t="s">
        <v>47</v>
      </c>
      <c r="BB190" s="6">
        <v>42165.653356481504</v>
      </c>
      <c r="BC190" s="7" t="s">
        <v>18</v>
      </c>
      <c r="BE190">
        <v>6</v>
      </c>
      <c r="BF190">
        <v>79990</v>
      </c>
      <c r="BG190">
        <v>44496</v>
      </c>
      <c r="BH190" t="s">
        <v>477</v>
      </c>
      <c r="BT190">
        <v>319413</v>
      </c>
    </row>
    <row r="191" spans="1:72" x14ac:dyDescent="0.3">
      <c r="A191">
        <v>330148</v>
      </c>
      <c r="B191">
        <v>310226</v>
      </c>
      <c r="F191" t="s">
        <v>0</v>
      </c>
      <c r="G191" t="s">
        <v>24</v>
      </c>
      <c r="H191" t="s">
        <v>478</v>
      </c>
      <c r="I191" s="8" t="str">
        <f>HYPERLINK(AP191,"Hb")</f>
        <v>Hb</v>
      </c>
      <c r="K191">
        <v>1</v>
      </c>
      <c r="L191" t="s">
        <v>4</v>
      </c>
      <c r="M191">
        <v>101907</v>
      </c>
      <c r="N191" t="s">
        <v>5</v>
      </c>
      <c r="T191" t="s">
        <v>479</v>
      </c>
      <c r="U191" s="1">
        <v>1</v>
      </c>
      <c r="V191" t="s">
        <v>7</v>
      </c>
      <c r="W191" t="s">
        <v>436</v>
      </c>
      <c r="X191" s="2" t="s">
        <v>298</v>
      </c>
      <c r="Y191" s="3">
        <v>2</v>
      </c>
      <c r="Z191" s="4">
        <v>219</v>
      </c>
      <c r="AA191" t="s">
        <v>436</v>
      </c>
      <c r="AB191" t="s">
        <v>480</v>
      </c>
      <c r="AC191">
        <v>1956</v>
      </c>
      <c r="AD191">
        <v>6</v>
      </c>
      <c r="AE191">
        <v>10</v>
      </c>
      <c r="AF191" t="s">
        <v>379</v>
      </c>
      <c r="AG191" t="s">
        <v>379</v>
      </c>
      <c r="AH191">
        <v>256047</v>
      </c>
      <c r="AI191">
        <v>6649410</v>
      </c>
      <c r="AJ191" s="4">
        <v>257000</v>
      </c>
      <c r="AK191" s="4">
        <v>6649000</v>
      </c>
      <c r="AL191">
        <v>707</v>
      </c>
      <c r="AN191">
        <v>8</v>
      </c>
      <c r="AO191" t="s">
        <v>80</v>
      </c>
      <c r="AP191" t="s">
        <v>481</v>
      </c>
      <c r="AQ191">
        <v>101907</v>
      </c>
      <c r="AS191" s="5" t="s">
        <v>14</v>
      </c>
      <c r="AT191">
        <v>1</v>
      </c>
      <c r="AU191" t="s">
        <v>15</v>
      </c>
      <c r="AV191" t="s">
        <v>482</v>
      </c>
      <c r="AW191" t="s">
        <v>483</v>
      </c>
      <c r="AX191">
        <v>8</v>
      </c>
      <c r="AY191" t="s">
        <v>33</v>
      </c>
      <c r="AZ191" t="s">
        <v>34</v>
      </c>
      <c r="BA191">
        <v>1</v>
      </c>
      <c r="BB191" s="6">
        <v>36829</v>
      </c>
      <c r="BC191" s="7" t="s">
        <v>18</v>
      </c>
      <c r="BE191">
        <v>3</v>
      </c>
      <c r="BF191">
        <v>482637</v>
      </c>
      <c r="BG191">
        <v>44494</v>
      </c>
      <c r="BH191" t="s">
        <v>484</v>
      </c>
      <c r="BJ191" t="s">
        <v>485</v>
      </c>
      <c r="BT191">
        <v>330148</v>
      </c>
    </row>
    <row r="192" spans="1:72" x14ac:dyDescent="0.3">
      <c r="A192">
        <v>279593</v>
      </c>
      <c r="B192">
        <v>299126</v>
      </c>
      <c r="F192" t="s">
        <v>0</v>
      </c>
      <c r="G192" t="s">
        <v>24</v>
      </c>
      <c r="H192" t="s">
        <v>486</v>
      </c>
      <c r="I192" s="8" t="str">
        <f>HYPERLINK(AP192,"Hb")</f>
        <v>Hb</v>
      </c>
      <c r="K192">
        <v>1</v>
      </c>
      <c r="L192" t="s">
        <v>4</v>
      </c>
      <c r="M192">
        <v>101907</v>
      </c>
      <c r="N192" t="s">
        <v>5</v>
      </c>
      <c r="T192" t="s">
        <v>487</v>
      </c>
      <c r="U192" s="1">
        <v>1</v>
      </c>
      <c r="V192" t="s">
        <v>7</v>
      </c>
      <c r="W192" t="s">
        <v>488</v>
      </c>
      <c r="X192" s="2" t="s">
        <v>298</v>
      </c>
      <c r="Y192" s="3">
        <v>2</v>
      </c>
      <c r="Z192" s="4">
        <v>220</v>
      </c>
      <c r="AA192" s="4" t="s">
        <v>488</v>
      </c>
      <c r="AB192" t="s">
        <v>489</v>
      </c>
      <c r="AC192">
        <v>2008</v>
      </c>
      <c r="AD192">
        <v>8</v>
      </c>
      <c r="AE192">
        <v>16</v>
      </c>
      <c r="AF192" t="s">
        <v>369</v>
      </c>
      <c r="AG192" t="s">
        <v>369</v>
      </c>
      <c r="AH192">
        <v>244534</v>
      </c>
      <c r="AI192">
        <v>6644200</v>
      </c>
      <c r="AJ192" s="4">
        <v>245000</v>
      </c>
      <c r="AK192" s="4">
        <v>6645000</v>
      </c>
      <c r="AL192">
        <v>7</v>
      </c>
      <c r="AN192">
        <v>8</v>
      </c>
      <c r="AO192" t="s">
        <v>30</v>
      </c>
      <c r="AP192" t="s">
        <v>490</v>
      </c>
      <c r="AQ192">
        <v>101907</v>
      </c>
      <c r="AS192" s="5" t="s">
        <v>14</v>
      </c>
      <c r="AT192">
        <v>1</v>
      </c>
      <c r="AU192" t="s">
        <v>15</v>
      </c>
      <c r="AV192" t="s">
        <v>491</v>
      </c>
      <c r="AW192" t="s">
        <v>492</v>
      </c>
      <c r="AX192">
        <v>8</v>
      </c>
      <c r="AY192" t="s">
        <v>33</v>
      </c>
      <c r="AZ192" t="s">
        <v>34</v>
      </c>
      <c r="BA192">
        <v>1</v>
      </c>
      <c r="BB192" s="6">
        <v>40539</v>
      </c>
      <c r="BC192" s="7" t="s">
        <v>18</v>
      </c>
      <c r="BE192">
        <v>3</v>
      </c>
      <c r="BF192">
        <v>472346</v>
      </c>
      <c r="BG192">
        <v>44497</v>
      </c>
      <c r="BH192" t="s">
        <v>493</v>
      </c>
      <c r="BJ192" t="s">
        <v>494</v>
      </c>
      <c r="BT192">
        <v>279593</v>
      </c>
    </row>
    <row r="193" spans="1:72" x14ac:dyDescent="0.3">
      <c r="A193">
        <v>459951</v>
      </c>
      <c r="B193">
        <v>301413</v>
      </c>
      <c r="F193" t="s">
        <v>0</v>
      </c>
      <c r="G193" t="s">
        <v>24</v>
      </c>
      <c r="H193" t="s">
        <v>516</v>
      </c>
      <c r="I193" s="8" t="str">
        <f>HYPERLINK(AP193,"Hb")</f>
        <v>Hb</v>
      </c>
      <c r="K193">
        <v>1</v>
      </c>
      <c r="L193" t="s">
        <v>4</v>
      </c>
      <c r="M193">
        <v>101907</v>
      </c>
      <c r="N193" t="s">
        <v>5</v>
      </c>
      <c r="T193" t="s">
        <v>517</v>
      </c>
      <c r="U193" s="1">
        <v>1</v>
      </c>
      <c r="V193" t="s">
        <v>7</v>
      </c>
      <c r="W193" t="s">
        <v>518</v>
      </c>
      <c r="X193" s="2" t="s">
        <v>298</v>
      </c>
      <c r="Y193" s="3">
        <v>2</v>
      </c>
      <c r="Z193" s="4">
        <v>226</v>
      </c>
      <c r="AA193" t="s">
        <v>519</v>
      </c>
      <c r="AB193" t="s">
        <v>520</v>
      </c>
      <c r="AC193">
        <v>2008</v>
      </c>
      <c r="AD193">
        <v>6</v>
      </c>
      <c r="AE193">
        <v>18</v>
      </c>
      <c r="AF193" t="s">
        <v>521</v>
      </c>
      <c r="AG193" t="s">
        <v>521</v>
      </c>
      <c r="AH193">
        <v>290105</v>
      </c>
      <c r="AI193">
        <v>6655701</v>
      </c>
      <c r="AJ193" s="4">
        <v>291000</v>
      </c>
      <c r="AK193" s="4">
        <v>6655000</v>
      </c>
      <c r="AL193">
        <v>7</v>
      </c>
      <c r="AN193">
        <v>8</v>
      </c>
      <c r="AO193" t="s">
        <v>522</v>
      </c>
      <c r="AP193" t="s">
        <v>523</v>
      </c>
      <c r="AQ193">
        <v>101907</v>
      </c>
      <c r="AS193" s="5" t="s">
        <v>14</v>
      </c>
      <c r="AT193">
        <v>1</v>
      </c>
      <c r="AU193" t="s">
        <v>15</v>
      </c>
      <c r="AV193" t="s">
        <v>524</v>
      </c>
      <c r="AW193" t="s">
        <v>525</v>
      </c>
      <c r="AX193">
        <v>8</v>
      </c>
      <c r="AY193" t="s">
        <v>33</v>
      </c>
      <c r="AZ193" t="s">
        <v>34</v>
      </c>
      <c r="BA193">
        <v>1</v>
      </c>
      <c r="BB193" s="6">
        <v>41677</v>
      </c>
      <c r="BC193" s="7" t="s">
        <v>18</v>
      </c>
      <c r="BE193">
        <v>3</v>
      </c>
      <c r="BF193">
        <v>474400</v>
      </c>
      <c r="BG193">
        <v>44498</v>
      </c>
      <c r="BH193" t="s">
        <v>526</v>
      </c>
      <c r="BJ193" t="s">
        <v>527</v>
      </c>
      <c r="BT193">
        <v>459951</v>
      </c>
    </row>
    <row r="194" spans="1:72" x14ac:dyDescent="0.3">
      <c r="A194">
        <v>475760</v>
      </c>
      <c r="B194">
        <v>301417</v>
      </c>
      <c r="F194" t="s">
        <v>0</v>
      </c>
      <c r="G194" t="s">
        <v>24</v>
      </c>
      <c r="H194" t="s">
        <v>537</v>
      </c>
      <c r="I194" s="8" t="str">
        <f>HYPERLINK(AP194,"Hb")</f>
        <v>Hb</v>
      </c>
      <c r="K194">
        <v>1</v>
      </c>
      <c r="L194" t="s">
        <v>4</v>
      </c>
      <c r="M194">
        <v>101907</v>
      </c>
      <c r="N194" t="s">
        <v>5</v>
      </c>
      <c r="T194" t="s">
        <v>538</v>
      </c>
      <c r="U194" s="1">
        <v>1</v>
      </c>
      <c r="V194" t="s">
        <v>7</v>
      </c>
      <c r="W194" t="s">
        <v>539</v>
      </c>
      <c r="X194" s="2" t="s">
        <v>298</v>
      </c>
      <c r="Y194" s="3">
        <v>2</v>
      </c>
      <c r="Z194" s="4">
        <v>236</v>
      </c>
      <c r="AA194" s="4" t="s">
        <v>539</v>
      </c>
      <c r="AB194" t="s">
        <v>540</v>
      </c>
      <c r="AC194">
        <v>2008</v>
      </c>
      <c r="AD194">
        <v>6</v>
      </c>
      <c r="AE194">
        <v>18</v>
      </c>
      <c r="AF194" t="s">
        <v>521</v>
      </c>
      <c r="AG194" t="s">
        <v>521</v>
      </c>
      <c r="AH194">
        <v>300915</v>
      </c>
      <c r="AI194">
        <v>6659352</v>
      </c>
      <c r="AJ194" s="4">
        <v>301000</v>
      </c>
      <c r="AK194" s="4">
        <v>6659000</v>
      </c>
      <c r="AL194">
        <v>7</v>
      </c>
      <c r="AN194">
        <v>8</v>
      </c>
      <c r="AO194" t="s">
        <v>30</v>
      </c>
      <c r="AP194" t="s">
        <v>541</v>
      </c>
      <c r="AQ194">
        <v>101907</v>
      </c>
      <c r="AS194" s="5" t="s">
        <v>14</v>
      </c>
      <c r="AT194">
        <v>1</v>
      </c>
      <c r="AU194" t="s">
        <v>15</v>
      </c>
      <c r="AV194" t="s">
        <v>542</v>
      </c>
      <c r="AW194" t="s">
        <v>543</v>
      </c>
      <c r="AX194">
        <v>8</v>
      </c>
      <c r="AY194" t="s">
        <v>33</v>
      </c>
      <c r="AZ194" t="s">
        <v>34</v>
      </c>
      <c r="BA194">
        <v>1</v>
      </c>
      <c r="BB194" s="6">
        <v>41677</v>
      </c>
      <c r="BC194" s="7" t="s">
        <v>18</v>
      </c>
      <c r="BE194">
        <v>3</v>
      </c>
      <c r="BF194">
        <v>474404</v>
      </c>
      <c r="BG194">
        <v>44499</v>
      </c>
      <c r="BH194" t="s">
        <v>544</v>
      </c>
      <c r="BJ194" t="s">
        <v>545</v>
      </c>
      <c r="BT194">
        <v>475760</v>
      </c>
    </row>
    <row r="195" spans="1:72" x14ac:dyDescent="0.3">
      <c r="A195">
        <v>454545</v>
      </c>
      <c r="B195">
        <v>347375</v>
      </c>
      <c r="F195" t="s">
        <v>554</v>
      </c>
      <c r="G195" t="s">
        <v>24</v>
      </c>
      <c r="H195" s="10" t="s">
        <v>555</v>
      </c>
      <c r="I195" t="s">
        <v>271</v>
      </c>
      <c r="J195">
        <v>2</v>
      </c>
      <c r="K195">
        <v>1</v>
      </c>
      <c r="L195" t="s">
        <v>4</v>
      </c>
      <c r="M195">
        <v>101907</v>
      </c>
      <c r="N195" t="s">
        <v>5</v>
      </c>
      <c r="T195" t="s">
        <v>556</v>
      </c>
      <c r="U195" s="1">
        <v>1</v>
      </c>
      <c r="V195" t="s">
        <v>7</v>
      </c>
      <c r="X195" s="2" t="s">
        <v>298</v>
      </c>
      <c r="Y195" s="3">
        <v>2</v>
      </c>
      <c r="Z195">
        <v>237</v>
      </c>
      <c r="AA195" t="s">
        <v>557</v>
      </c>
      <c r="AB195" t="s">
        <v>558</v>
      </c>
      <c r="AC195">
        <v>2003</v>
      </c>
      <c r="AD195">
        <v>9</v>
      </c>
      <c r="AE195">
        <v>4</v>
      </c>
      <c r="AF195" t="s">
        <v>559</v>
      </c>
      <c r="AH195" s="4">
        <v>287258.80188699998</v>
      </c>
      <c r="AI195" s="4">
        <v>6712423.7315600002</v>
      </c>
      <c r="AJ195" s="4">
        <v>287000</v>
      </c>
      <c r="AK195" s="4">
        <v>6713000</v>
      </c>
      <c r="AL195">
        <v>777</v>
      </c>
      <c r="AM195" s="4"/>
      <c r="AN195" t="s">
        <v>560</v>
      </c>
      <c r="AO195" s="11"/>
      <c r="BC195" s="12" t="s">
        <v>561</v>
      </c>
      <c r="BD195" t="s">
        <v>562</v>
      </c>
      <c r="BE195">
        <v>6</v>
      </c>
      <c r="BF195">
        <v>4990</v>
      </c>
      <c r="BG195">
        <v>44500</v>
      </c>
      <c r="BH195" t="s">
        <v>563</v>
      </c>
      <c r="BT195">
        <v>454545</v>
      </c>
    </row>
    <row r="196" spans="1:72" x14ac:dyDescent="0.3">
      <c r="A196">
        <v>341425</v>
      </c>
      <c r="B196">
        <v>285506</v>
      </c>
      <c r="F196" t="s">
        <v>0</v>
      </c>
      <c r="G196" t="s">
        <v>24</v>
      </c>
      <c r="H196" t="s">
        <v>564</v>
      </c>
      <c r="I196" s="8" t="str">
        <f>HYPERLINK(AP196,"Hb")</f>
        <v>Hb</v>
      </c>
      <c r="K196">
        <v>1</v>
      </c>
      <c r="L196" t="s">
        <v>4</v>
      </c>
      <c r="M196">
        <v>101907</v>
      </c>
      <c r="N196" t="s">
        <v>5</v>
      </c>
      <c r="T196" t="s">
        <v>479</v>
      </c>
      <c r="U196" s="1">
        <v>1</v>
      </c>
      <c r="V196" t="s">
        <v>565</v>
      </c>
      <c r="W196" t="s">
        <v>565</v>
      </c>
      <c r="X196" s="2" t="s">
        <v>298</v>
      </c>
      <c r="Y196" s="3">
        <v>2</v>
      </c>
      <c r="Z196" s="4">
        <v>301</v>
      </c>
      <c r="AA196" s="4" t="s">
        <v>565</v>
      </c>
      <c r="AB196" t="s">
        <v>566</v>
      </c>
      <c r="AC196">
        <v>2000</v>
      </c>
      <c r="AD196">
        <v>6</v>
      </c>
      <c r="AE196">
        <v>12</v>
      </c>
      <c r="AF196" t="s">
        <v>567</v>
      </c>
      <c r="AG196" t="s">
        <v>567</v>
      </c>
      <c r="AH196">
        <v>257814</v>
      </c>
      <c r="AI196">
        <v>6649506</v>
      </c>
      <c r="AJ196" s="4">
        <v>257000</v>
      </c>
      <c r="AK196" s="4">
        <v>6649000</v>
      </c>
      <c r="AL196">
        <v>71</v>
      </c>
      <c r="AN196">
        <v>8</v>
      </c>
      <c r="AO196" t="s">
        <v>30</v>
      </c>
      <c r="AP196" t="s">
        <v>568</v>
      </c>
      <c r="AQ196">
        <v>101907</v>
      </c>
      <c r="AS196" s="5" t="s">
        <v>14</v>
      </c>
      <c r="AT196">
        <v>1</v>
      </c>
      <c r="AU196" t="s">
        <v>15</v>
      </c>
      <c r="AV196" t="s">
        <v>569</v>
      </c>
      <c r="AW196" t="s">
        <v>570</v>
      </c>
      <c r="AX196">
        <v>8</v>
      </c>
      <c r="AY196" t="s">
        <v>33</v>
      </c>
      <c r="AZ196" t="s">
        <v>34</v>
      </c>
      <c r="BA196">
        <v>1</v>
      </c>
      <c r="BB196" s="6">
        <v>36899</v>
      </c>
      <c r="BC196" s="7" t="s">
        <v>18</v>
      </c>
      <c r="BE196">
        <v>3</v>
      </c>
      <c r="BF196">
        <v>458474</v>
      </c>
      <c r="BG196">
        <v>44505</v>
      </c>
      <c r="BH196" t="s">
        <v>571</v>
      </c>
      <c r="BJ196" t="s">
        <v>572</v>
      </c>
      <c r="BT196">
        <v>341425</v>
      </c>
    </row>
    <row r="197" spans="1:72" x14ac:dyDescent="0.3">
      <c r="A197">
        <v>340578</v>
      </c>
      <c r="B197">
        <v>285075</v>
      </c>
      <c r="F197" t="s">
        <v>0</v>
      </c>
      <c r="G197" t="s">
        <v>24</v>
      </c>
      <c r="H197" t="s">
        <v>573</v>
      </c>
      <c r="I197" s="8" t="str">
        <f>HYPERLINK(AP197,"Hb")</f>
        <v>Hb</v>
      </c>
      <c r="K197">
        <v>1</v>
      </c>
      <c r="L197" t="s">
        <v>4</v>
      </c>
      <c r="M197">
        <v>101907</v>
      </c>
      <c r="N197" t="s">
        <v>5</v>
      </c>
      <c r="T197" t="s">
        <v>479</v>
      </c>
      <c r="U197" s="1">
        <v>1</v>
      </c>
      <c r="V197" t="s">
        <v>565</v>
      </c>
      <c r="W197" t="s">
        <v>565</v>
      </c>
      <c r="X197" s="2" t="s">
        <v>298</v>
      </c>
      <c r="Y197" s="3">
        <v>2</v>
      </c>
      <c r="Z197" s="4">
        <v>301</v>
      </c>
      <c r="AA197" s="4" t="s">
        <v>565</v>
      </c>
      <c r="AB197" t="s">
        <v>574</v>
      </c>
      <c r="AC197">
        <v>2004</v>
      </c>
      <c r="AD197">
        <v>5</v>
      </c>
      <c r="AE197">
        <v>30</v>
      </c>
      <c r="AF197" t="s">
        <v>369</v>
      </c>
      <c r="AG197" t="s">
        <v>369</v>
      </c>
      <c r="AH197">
        <v>257693</v>
      </c>
      <c r="AI197">
        <v>6648431</v>
      </c>
      <c r="AJ197" s="4">
        <v>257000</v>
      </c>
      <c r="AK197" s="4">
        <v>6649000</v>
      </c>
      <c r="AL197">
        <v>7</v>
      </c>
      <c r="AN197">
        <v>8</v>
      </c>
      <c r="AO197" t="s">
        <v>30</v>
      </c>
      <c r="AP197" t="s">
        <v>575</v>
      </c>
      <c r="AQ197">
        <v>101907</v>
      </c>
      <c r="AS197" s="5" t="s">
        <v>14</v>
      </c>
      <c r="AT197">
        <v>1</v>
      </c>
      <c r="AU197" t="s">
        <v>15</v>
      </c>
      <c r="AV197" t="s">
        <v>576</v>
      </c>
      <c r="AW197" t="s">
        <v>577</v>
      </c>
      <c r="AX197">
        <v>8</v>
      </c>
      <c r="AY197" t="s">
        <v>33</v>
      </c>
      <c r="AZ197" t="s">
        <v>34</v>
      </c>
      <c r="BA197">
        <v>1</v>
      </c>
      <c r="BB197" s="6">
        <v>40620</v>
      </c>
      <c r="BC197" s="7" t="s">
        <v>18</v>
      </c>
      <c r="BE197">
        <v>3</v>
      </c>
      <c r="BF197">
        <v>458078</v>
      </c>
      <c r="BG197">
        <v>44506</v>
      </c>
      <c r="BH197" t="s">
        <v>578</v>
      </c>
      <c r="BJ197" t="s">
        <v>579</v>
      </c>
      <c r="BT197">
        <v>340578</v>
      </c>
    </row>
    <row r="198" spans="1:72" x14ac:dyDescent="0.3">
      <c r="A198">
        <v>340771</v>
      </c>
      <c r="B198">
        <v>300701</v>
      </c>
      <c r="F198" t="s">
        <v>0</v>
      </c>
      <c r="G198" t="s">
        <v>24</v>
      </c>
      <c r="H198" t="s">
        <v>580</v>
      </c>
      <c r="I198" s="8" t="str">
        <f>HYPERLINK(AP198,"Hb")</f>
        <v>Hb</v>
      </c>
      <c r="K198">
        <v>1</v>
      </c>
      <c r="L198" t="s">
        <v>4</v>
      </c>
      <c r="M198">
        <v>101907</v>
      </c>
      <c r="N198" t="s">
        <v>5</v>
      </c>
      <c r="T198" t="s">
        <v>479</v>
      </c>
      <c r="U198" s="1">
        <v>1</v>
      </c>
      <c r="V198" t="s">
        <v>565</v>
      </c>
      <c r="W198" t="s">
        <v>565</v>
      </c>
      <c r="X198" s="2" t="s">
        <v>298</v>
      </c>
      <c r="Y198" s="3">
        <v>2</v>
      </c>
      <c r="Z198" s="4">
        <v>301</v>
      </c>
      <c r="AA198" s="4" t="s">
        <v>565</v>
      </c>
      <c r="AB198" t="s">
        <v>581</v>
      </c>
      <c r="AC198">
        <v>2004</v>
      </c>
      <c r="AD198">
        <v>6</v>
      </c>
      <c r="AE198">
        <v>28</v>
      </c>
      <c r="AF198" t="s">
        <v>369</v>
      </c>
      <c r="AG198" t="s">
        <v>369</v>
      </c>
      <c r="AH198">
        <v>257723</v>
      </c>
      <c r="AI198">
        <v>6649222</v>
      </c>
      <c r="AJ198" s="4">
        <v>257000</v>
      </c>
      <c r="AK198" s="4">
        <v>6649000</v>
      </c>
      <c r="AL198">
        <v>7</v>
      </c>
      <c r="AN198">
        <v>8</v>
      </c>
      <c r="AO198" t="s">
        <v>30</v>
      </c>
      <c r="AP198" t="s">
        <v>582</v>
      </c>
      <c r="AQ198">
        <v>101907</v>
      </c>
      <c r="AS198" s="5" t="s">
        <v>14</v>
      </c>
      <c r="AT198">
        <v>1</v>
      </c>
      <c r="AU198" t="s">
        <v>15</v>
      </c>
      <c r="AV198" t="s">
        <v>583</v>
      </c>
      <c r="AW198" t="s">
        <v>584</v>
      </c>
      <c r="AX198">
        <v>8</v>
      </c>
      <c r="AY198" t="s">
        <v>33</v>
      </c>
      <c r="AZ198" t="s">
        <v>34</v>
      </c>
      <c r="BA198">
        <v>1</v>
      </c>
      <c r="BB198" s="6">
        <v>40297</v>
      </c>
      <c r="BC198" s="7" t="s">
        <v>18</v>
      </c>
      <c r="BE198">
        <v>3</v>
      </c>
      <c r="BF198">
        <v>473743</v>
      </c>
      <c r="BG198">
        <v>44507</v>
      </c>
      <c r="BH198" t="s">
        <v>585</v>
      </c>
      <c r="BJ198" t="s">
        <v>586</v>
      </c>
      <c r="BT198">
        <v>340771</v>
      </c>
    </row>
    <row r="199" spans="1:72" x14ac:dyDescent="0.3">
      <c r="A199">
        <v>339661</v>
      </c>
      <c r="B199">
        <v>46247</v>
      </c>
      <c r="F199" t="s">
        <v>0</v>
      </c>
      <c r="G199" t="s">
        <v>37</v>
      </c>
      <c r="H199" t="s">
        <v>587</v>
      </c>
      <c r="I199" t="s">
        <v>3</v>
      </c>
      <c r="K199">
        <v>1</v>
      </c>
      <c r="L199" t="s">
        <v>4</v>
      </c>
      <c r="M199">
        <v>101907</v>
      </c>
      <c r="N199" t="s">
        <v>5</v>
      </c>
      <c r="T199" t="s">
        <v>479</v>
      </c>
      <c r="U199" s="1">
        <v>1</v>
      </c>
      <c r="V199" t="s">
        <v>565</v>
      </c>
      <c r="W199" t="s">
        <v>565</v>
      </c>
      <c r="X199" s="2" t="s">
        <v>298</v>
      </c>
      <c r="Y199" s="3">
        <v>2</v>
      </c>
      <c r="Z199" s="4">
        <v>301</v>
      </c>
      <c r="AA199" s="4" t="s">
        <v>565</v>
      </c>
      <c r="AB199" t="s">
        <v>588</v>
      </c>
      <c r="AC199">
        <v>2014</v>
      </c>
      <c r="AD199">
        <v>7</v>
      </c>
      <c r="AE199">
        <v>21</v>
      </c>
      <c r="AF199" t="s">
        <v>589</v>
      </c>
      <c r="AH199">
        <v>257559</v>
      </c>
      <c r="AI199">
        <v>6648584</v>
      </c>
      <c r="AJ199" s="4">
        <v>257000</v>
      </c>
      <c r="AK199" s="4">
        <v>6649000</v>
      </c>
      <c r="AL199">
        <v>10</v>
      </c>
      <c r="AN199">
        <v>1010</v>
      </c>
      <c r="AP199" s="6" t="s">
        <v>590</v>
      </c>
      <c r="AQ199">
        <v>101907</v>
      </c>
      <c r="AS199" s="5" t="s">
        <v>14</v>
      </c>
      <c r="AT199">
        <v>1</v>
      </c>
      <c r="AU199" t="s">
        <v>15</v>
      </c>
      <c r="AV199" t="s">
        <v>591</v>
      </c>
      <c r="AW199" t="s">
        <v>592</v>
      </c>
      <c r="AX199">
        <v>1010</v>
      </c>
      <c r="AY199" t="s">
        <v>46</v>
      </c>
      <c r="AZ199" t="s">
        <v>47</v>
      </c>
      <c r="BB199" s="6">
        <v>41842.106249999997</v>
      </c>
      <c r="BC199" s="7" t="s">
        <v>18</v>
      </c>
      <c r="BE199">
        <v>6</v>
      </c>
      <c r="BF199">
        <v>43185</v>
      </c>
      <c r="BG199">
        <v>44515</v>
      </c>
      <c r="BH199" t="s">
        <v>593</v>
      </c>
      <c r="BT199">
        <v>339661</v>
      </c>
    </row>
    <row r="200" spans="1:72" x14ac:dyDescent="0.3">
      <c r="A200">
        <v>349410</v>
      </c>
      <c r="B200">
        <v>301660</v>
      </c>
      <c r="F200" t="s">
        <v>0</v>
      </c>
      <c r="G200" t="s">
        <v>24</v>
      </c>
      <c r="H200" t="s">
        <v>621</v>
      </c>
      <c r="I200" s="8" t="str">
        <f>HYPERLINK(AP200,"Hb")</f>
        <v>Hb</v>
      </c>
      <c r="K200">
        <v>1</v>
      </c>
      <c r="L200" t="s">
        <v>4</v>
      </c>
      <c r="M200">
        <v>101907</v>
      </c>
      <c r="N200" t="s">
        <v>5</v>
      </c>
      <c r="T200" t="s">
        <v>622</v>
      </c>
      <c r="U200" s="1">
        <v>1</v>
      </c>
      <c r="V200" t="s">
        <v>565</v>
      </c>
      <c r="W200" t="s">
        <v>565</v>
      </c>
      <c r="X200" s="2" t="s">
        <v>298</v>
      </c>
      <c r="Y200" s="3">
        <v>2</v>
      </c>
      <c r="Z200" s="4">
        <v>301</v>
      </c>
      <c r="AA200" s="4" t="s">
        <v>565</v>
      </c>
      <c r="AB200" t="s">
        <v>623</v>
      </c>
      <c r="AC200">
        <v>2008</v>
      </c>
      <c r="AD200">
        <v>6</v>
      </c>
      <c r="AE200">
        <v>12</v>
      </c>
      <c r="AF200" t="s">
        <v>624</v>
      </c>
      <c r="AG200" t="s">
        <v>624</v>
      </c>
      <c r="AH200">
        <v>259010</v>
      </c>
      <c r="AI200">
        <v>6647797</v>
      </c>
      <c r="AJ200" s="4">
        <v>259000</v>
      </c>
      <c r="AK200" s="4">
        <v>6647000</v>
      </c>
      <c r="AL200">
        <v>7</v>
      </c>
      <c r="AN200">
        <v>8</v>
      </c>
      <c r="AO200" t="s">
        <v>625</v>
      </c>
      <c r="AP200" t="s">
        <v>626</v>
      </c>
      <c r="AQ200">
        <v>101907</v>
      </c>
      <c r="AS200" s="5" t="s">
        <v>14</v>
      </c>
      <c r="AT200">
        <v>1</v>
      </c>
      <c r="AU200" t="s">
        <v>15</v>
      </c>
      <c r="AV200" t="s">
        <v>627</v>
      </c>
      <c r="AW200" t="s">
        <v>628</v>
      </c>
      <c r="AX200">
        <v>8</v>
      </c>
      <c r="AY200" t="s">
        <v>33</v>
      </c>
      <c r="AZ200" t="s">
        <v>34</v>
      </c>
      <c r="BA200">
        <v>1</v>
      </c>
      <c r="BB200" s="6">
        <v>41677</v>
      </c>
      <c r="BC200" s="7" t="s">
        <v>18</v>
      </c>
      <c r="BE200">
        <v>3</v>
      </c>
      <c r="BF200">
        <v>474618</v>
      </c>
      <c r="BG200">
        <v>44508</v>
      </c>
      <c r="BH200" t="s">
        <v>629</v>
      </c>
      <c r="BJ200" t="s">
        <v>630</v>
      </c>
      <c r="BT200">
        <v>349410</v>
      </c>
    </row>
    <row r="201" spans="1:72" x14ac:dyDescent="0.3">
      <c r="A201">
        <v>350414</v>
      </c>
      <c r="B201">
        <v>46200</v>
      </c>
      <c r="F201" t="s">
        <v>0</v>
      </c>
      <c r="G201" t="s">
        <v>37</v>
      </c>
      <c r="H201" t="s">
        <v>631</v>
      </c>
      <c r="I201" s="8" t="str">
        <f>HYPERLINK(AP201,"Foto")</f>
        <v>Foto</v>
      </c>
      <c r="K201">
        <v>1</v>
      </c>
      <c r="L201" t="s">
        <v>4</v>
      </c>
      <c r="M201">
        <v>101907</v>
      </c>
      <c r="N201" t="s">
        <v>5</v>
      </c>
      <c r="T201" t="s">
        <v>622</v>
      </c>
      <c r="U201" s="1">
        <v>1</v>
      </c>
      <c r="V201" t="s">
        <v>565</v>
      </c>
      <c r="W201" t="s">
        <v>565</v>
      </c>
      <c r="X201" s="2" t="s">
        <v>298</v>
      </c>
      <c r="Y201" s="3">
        <v>2</v>
      </c>
      <c r="Z201" s="4">
        <v>301</v>
      </c>
      <c r="AA201" s="4" t="s">
        <v>565</v>
      </c>
      <c r="AB201" t="s">
        <v>632</v>
      </c>
      <c r="AC201">
        <v>2014</v>
      </c>
      <c r="AD201">
        <v>9</v>
      </c>
      <c r="AE201">
        <v>14</v>
      </c>
      <c r="AF201" t="s">
        <v>633</v>
      </c>
      <c r="AH201">
        <v>259186</v>
      </c>
      <c r="AI201">
        <v>6647993</v>
      </c>
      <c r="AJ201" s="4">
        <v>259000</v>
      </c>
      <c r="AK201" s="4">
        <v>6647000</v>
      </c>
      <c r="AL201">
        <v>50</v>
      </c>
      <c r="AN201">
        <v>1010</v>
      </c>
      <c r="AP201" s="6" t="s">
        <v>634</v>
      </c>
      <c r="AQ201">
        <v>101907</v>
      </c>
      <c r="AS201" s="5" t="s">
        <v>14</v>
      </c>
      <c r="AT201">
        <v>1</v>
      </c>
      <c r="AU201" t="s">
        <v>15</v>
      </c>
      <c r="AV201" t="s">
        <v>635</v>
      </c>
      <c r="AW201" t="s">
        <v>636</v>
      </c>
      <c r="AX201">
        <v>1010</v>
      </c>
      <c r="AY201" t="s">
        <v>46</v>
      </c>
      <c r="AZ201" t="s">
        <v>47</v>
      </c>
      <c r="BA201">
        <v>1</v>
      </c>
      <c r="BB201" s="6">
        <v>43001.118750000001</v>
      </c>
      <c r="BC201" s="7" t="s">
        <v>18</v>
      </c>
      <c r="BE201">
        <v>6</v>
      </c>
      <c r="BF201">
        <v>43135</v>
      </c>
      <c r="BG201">
        <v>44514</v>
      </c>
      <c r="BH201" t="s">
        <v>637</v>
      </c>
      <c r="BT201">
        <v>350414</v>
      </c>
    </row>
    <row r="202" spans="1:72" x14ac:dyDescent="0.3">
      <c r="A202">
        <v>359153</v>
      </c>
      <c r="B202">
        <v>306066</v>
      </c>
      <c r="F202" t="s">
        <v>0</v>
      </c>
      <c r="G202" t="s">
        <v>24</v>
      </c>
      <c r="H202" t="s">
        <v>717</v>
      </c>
      <c r="I202" s="8" t="str">
        <f>HYPERLINK(AP202,"Hb")</f>
        <v>Hb</v>
      </c>
      <c r="K202">
        <v>1</v>
      </c>
      <c r="L202" t="s">
        <v>4</v>
      </c>
      <c r="M202">
        <v>101907</v>
      </c>
      <c r="N202" t="s">
        <v>5</v>
      </c>
      <c r="T202" t="s">
        <v>718</v>
      </c>
      <c r="U202" s="1">
        <v>1</v>
      </c>
      <c r="V202" t="s">
        <v>565</v>
      </c>
      <c r="W202" t="s">
        <v>565</v>
      </c>
      <c r="X202" s="2" t="s">
        <v>298</v>
      </c>
      <c r="Y202" s="3">
        <v>2</v>
      </c>
      <c r="Z202" s="4">
        <v>301</v>
      </c>
      <c r="AA202" s="4" t="s">
        <v>565</v>
      </c>
      <c r="AB202" t="s">
        <v>719</v>
      </c>
      <c r="AC202">
        <v>1975</v>
      </c>
      <c r="AD202">
        <v>7</v>
      </c>
      <c r="AE202">
        <v>23</v>
      </c>
      <c r="AF202" t="s">
        <v>379</v>
      </c>
      <c r="AG202" t="s">
        <v>379</v>
      </c>
      <c r="AH202">
        <v>260846</v>
      </c>
      <c r="AI202">
        <v>6652491</v>
      </c>
      <c r="AJ202" s="4">
        <v>261000</v>
      </c>
      <c r="AK202" s="4">
        <v>6653000</v>
      </c>
      <c r="AL202">
        <v>1414</v>
      </c>
      <c r="AN202">
        <v>8</v>
      </c>
      <c r="AO202" t="s">
        <v>80</v>
      </c>
      <c r="AP202" t="s">
        <v>720</v>
      </c>
      <c r="AQ202">
        <v>101907</v>
      </c>
      <c r="AS202" s="5" t="s">
        <v>14</v>
      </c>
      <c r="AT202">
        <v>1</v>
      </c>
      <c r="AU202" t="s">
        <v>15</v>
      </c>
      <c r="AV202" t="s">
        <v>721</v>
      </c>
      <c r="AW202" t="s">
        <v>722</v>
      </c>
      <c r="AX202">
        <v>8</v>
      </c>
      <c r="AY202" t="s">
        <v>33</v>
      </c>
      <c r="AZ202" t="s">
        <v>34</v>
      </c>
      <c r="BA202">
        <v>1</v>
      </c>
      <c r="BB202" s="6">
        <v>36768</v>
      </c>
      <c r="BC202" s="7" t="s">
        <v>18</v>
      </c>
      <c r="BE202">
        <v>3</v>
      </c>
      <c r="BF202">
        <v>478951</v>
      </c>
      <c r="BG202">
        <v>44504</v>
      </c>
      <c r="BH202" t="s">
        <v>723</v>
      </c>
      <c r="BJ202" t="s">
        <v>724</v>
      </c>
      <c r="BT202">
        <v>359153</v>
      </c>
    </row>
    <row r="203" spans="1:72" x14ac:dyDescent="0.3">
      <c r="A203">
        <v>382942</v>
      </c>
      <c r="B203">
        <v>336397</v>
      </c>
      <c r="F203" t="s">
        <v>0</v>
      </c>
      <c r="G203" t="s">
        <v>740</v>
      </c>
      <c r="H203" t="s">
        <v>741</v>
      </c>
      <c r="I203" s="12" t="s">
        <v>742</v>
      </c>
      <c r="K203">
        <v>1</v>
      </c>
      <c r="L203" t="s">
        <v>4</v>
      </c>
      <c r="M203">
        <v>101907</v>
      </c>
      <c r="N203" t="s">
        <v>5</v>
      </c>
      <c r="T203" t="s">
        <v>743</v>
      </c>
      <c r="U203" s="1">
        <v>1</v>
      </c>
      <c r="V203" t="s">
        <v>565</v>
      </c>
      <c r="W203" t="s">
        <v>565</v>
      </c>
      <c r="X203" s="2" t="s">
        <v>298</v>
      </c>
      <c r="Y203" s="3">
        <v>2</v>
      </c>
      <c r="Z203" s="4">
        <v>301</v>
      </c>
      <c r="AA203" s="4" t="s">
        <v>565</v>
      </c>
      <c r="AC203">
        <v>2010</v>
      </c>
      <c r="AD203">
        <v>6</v>
      </c>
      <c r="AE203">
        <v>7</v>
      </c>
      <c r="AF203" t="s">
        <v>744</v>
      </c>
      <c r="AG203" t="s">
        <v>744</v>
      </c>
      <c r="AH203">
        <v>263542</v>
      </c>
      <c r="AI203">
        <v>6645742</v>
      </c>
      <c r="AJ203" s="4">
        <v>263000</v>
      </c>
      <c r="AK203" s="4">
        <v>6645000</v>
      </c>
      <c r="AL203">
        <v>10</v>
      </c>
      <c r="AN203">
        <v>97</v>
      </c>
      <c r="AQ203">
        <v>101907</v>
      </c>
      <c r="AS203" s="5" t="s">
        <v>14</v>
      </c>
      <c r="AT203">
        <v>1</v>
      </c>
      <c r="AU203" t="s">
        <v>15</v>
      </c>
      <c r="AV203" t="s">
        <v>745</v>
      </c>
      <c r="AW203" t="s">
        <v>746</v>
      </c>
      <c r="AX203">
        <v>97</v>
      </c>
      <c r="AY203" t="s">
        <v>747</v>
      </c>
      <c r="AZ203" t="s">
        <v>34</v>
      </c>
      <c r="BB203" s="6">
        <v>41180</v>
      </c>
      <c r="BC203" s="7" t="s">
        <v>18</v>
      </c>
      <c r="BE203">
        <v>4</v>
      </c>
      <c r="BF203">
        <v>508279</v>
      </c>
      <c r="BG203">
        <v>44511</v>
      </c>
      <c r="BH203" t="s">
        <v>748</v>
      </c>
      <c r="BT203">
        <v>382942</v>
      </c>
    </row>
    <row r="204" spans="1:72" x14ac:dyDescent="0.3">
      <c r="A204">
        <v>383164</v>
      </c>
      <c r="B204">
        <v>49449</v>
      </c>
      <c r="F204" t="s">
        <v>0</v>
      </c>
      <c r="G204" t="s">
        <v>37</v>
      </c>
      <c r="H204" t="s">
        <v>749</v>
      </c>
      <c r="I204" t="s">
        <v>3</v>
      </c>
      <c r="K204">
        <v>1</v>
      </c>
      <c r="L204" t="s">
        <v>4</v>
      </c>
      <c r="M204">
        <v>101907</v>
      </c>
      <c r="N204" t="s">
        <v>5</v>
      </c>
      <c r="T204" t="s">
        <v>743</v>
      </c>
      <c r="U204" s="1">
        <v>1</v>
      </c>
      <c r="V204" t="s">
        <v>565</v>
      </c>
      <c r="W204" t="s">
        <v>565</v>
      </c>
      <c r="X204" s="2" t="s">
        <v>298</v>
      </c>
      <c r="Y204" s="3">
        <v>2</v>
      </c>
      <c r="Z204" s="4">
        <v>301</v>
      </c>
      <c r="AA204" s="4" t="s">
        <v>565</v>
      </c>
      <c r="AB204" t="s">
        <v>750</v>
      </c>
      <c r="AC204">
        <v>2010</v>
      </c>
      <c r="AD204">
        <v>6</v>
      </c>
      <c r="AE204">
        <v>7</v>
      </c>
      <c r="AF204" t="s">
        <v>751</v>
      </c>
      <c r="AH204">
        <v>263587</v>
      </c>
      <c r="AI204">
        <v>6645712</v>
      </c>
      <c r="AJ204" s="4">
        <v>263000</v>
      </c>
      <c r="AK204" s="4">
        <v>6645000</v>
      </c>
      <c r="AL204">
        <v>25</v>
      </c>
      <c r="AN204">
        <v>1010</v>
      </c>
      <c r="AO204" t="s">
        <v>752</v>
      </c>
      <c r="AP204" s="6" t="s">
        <v>753</v>
      </c>
      <c r="AQ204">
        <v>101907</v>
      </c>
      <c r="AS204" s="5" t="s">
        <v>14</v>
      </c>
      <c r="AT204">
        <v>1</v>
      </c>
      <c r="AU204" t="s">
        <v>15</v>
      </c>
      <c r="AV204" t="s">
        <v>754</v>
      </c>
      <c r="AW204" t="s">
        <v>755</v>
      </c>
      <c r="AX204">
        <v>1010</v>
      </c>
      <c r="AY204" t="s">
        <v>46</v>
      </c>
      <c r="AZ204" t="s">
        <v>47</v>
      </c>
      <c r="BB204" s="6">
        <v>43709.903472222199</v>
      </c>
      <c r="BC204" s="7" t="s">
        <v>18</v>
      </c>
      <c r="BE204">
        <v>6</v>
      </c>
      <c r="BF204">
        <v>46499</v>
      </c>
      <c r="BG204">
        <v>44509</v>
      </c>
      <c r="BH204" t="s">
        <v>756</v>
      </c>
      <c r="BT204">
        <v>383164</v>
      </c>
    </row>
    <row r="205" spans="1:72" x14ac:dyDescent="0.3">
      <c r="A205">
        <v>379808</v>
      </c>
      <c r="B205">
        <v>49513</v>
      </c>
      <c r="F205" t="s">
        <v>0</v>
      </c>
      <c r="G205" t="s">
        <v>37</v>
      </c>
      <c r="H205" t="s">
        <v>787</v>
      </c>
      <c r="I205" t="s">
        <v>3</v>
      </c>
      <c r="K205">
        <v>1</v>
      </c>
      <c r="L205" t="s">
        <v>4</v>
      </c>
      <c r="M205">
        <v>101907</v>
      </c>
      <c r="N205" t="s">
        <v>5</v>
      </c>
      <c r="T205" t="s">
        <v>788</v>
      </c>
      <c r="U205" s="1">
        <v>1</v>
      </c>
      <c r="V205" t="s">
        <v>565</v>
      </c>
      <c r="W205" t="s">
        <v>565</v>
      </c>
      <c r="X205" s="2" t="s">
        <v>298</v>
      </c>
      <c r="Y205" s="3">
        <v>2</v>
      </c>
      <c r="Z205" s="4">
        <v>301</v>
      </c>
      <c r="AA205" s="4" t="s">
        <v>565</v>
      </c>
      <c r="AB205" t="s">
        <v>789</v>
      </c>
      <c r="AC205">
        <v>2011</v>
      </c>
      <c r="AD205">
        <v>7</v>
      </c>
      <c r="AE205">
        <v>29</v>
      </c>
      <c r="AF205" t="s">
        <v>790</v>
      </c>
      <c r="AH205">
        <v>263066</v>
      </c>
      <c r="AI205">
        <v>6647827</v>
      </c>
      <c r="AJ205" s="4">
        <v>263000</v>
      </c>
      <c r="AK205" s="4">
        <v>6647000</v>
      </c>
      <c r="AL205">
        <v>10</v>
      </c>
      <c r="AN205">
        <v>1010</v>
      </c>
      <c r="AO205" t="s">
        <v>791</v>
      </c>
      <c r="AP205" s="6" t="s">
        <v>792</v>
      </c>
      <c r="AQ205">
        <v>101907</v>
      </c>
      <c r="AS205" s="5" t="s">
        <v>14</v>
      </c>
      <c r="AT205">
        <v>1</v>
      </c>
      <c r="AU205" t="s">
        <v>15</v>
      </c>
      <c r="AV205" t="s">
        <v>793</v>
      </c>
      <c r="AW205" t="s">
        <v>794</v>
      </c>
      <c r="AX205">
        <v>1010</v>
      </c>
      <c r="AY205" t="s">
        <v>46</v>
      </c>
      <c r="AZ205" t="s">
        <v>47</v>
      </c>
      <c r="BB205" s="6">
        <v>43709.903472222199</v>
      </c>
      <c r="BC205" s="7" t="s">
        <v>18</v>
      </c>
      <c r="BE205">
        <v>6</v>
      </c>
      <c r="BF205">
        <v>46565</v>
      </c>
      <c r="BG205">
        <v>44512</v>
      </c>
      <c r="BH205" t="s">
        <v>795</v>
      </c>
      <c r="BT205">
        <v>379808</v>
      </c>
    </row>
    <row r="206" spans="1:72" x14ac:dyDescent="0.3">
      <c r="A206">
        <v>386186</v>
      </c>
      <c r="B206">
        <v>97</v>
      </c>
      <c r="F206" t="s">
        <v>0</v>
      </c>
      <c r="G206" t="s">
        <v>706</v>
      </c>
      <c r="H206" t="s">
        <v>796</v>
      </c>
      <c r="I206" t="s">
        <v>3</v>
      </c>
      <c r="K206">
        <v>1</v>
      </c>
      <c r="L206" t="s">
        <v>4</v>
      </c>
      <c r="M206">
        <v>101907</v>
      </c>
      <c r="N206" t="s">
        <v>5</v>
      </c>
      <c r="T206" t="s">
        <v>797</v>
      </c>
      <c r="U206" s="1">
        <v>1</v>
      </c>
      <c r="V206" t="s">
        <v>565</v>
      </c>
      <c r="W206" t="s">
        <v>565</v>
      </c>
      <c r="X206" s="2" t="s">
        <v>298</v>
      </c>
      <c r="Y206" s="3">
        <v>2</v>
      </c>
      <c r="Z206" s="4">
        <v>301</v>
      </c>
      <c r="AA206" s="4" t="s">
        <v>565</v>
      </c>
      <c r="AB206" t="s">
        <v>798</v>
      </c>
      <c r="AC206">
        <v>2012</v>
      </c>
      <c r="AD206">
        <v>9</v>
      </c>
      <c r="AE206">
        <v>5</v>
      </c>
      <c r="AF206" t="s">
        <v>799</v>
      </c>
      <c r="AH206">
        <v>264013</v>
      </c>
      <c r="AI206">
        <v>6654377</v>
      </c>
      <c r="AJ206" s="4">
        <v>265000</v>
      </c>
      <c r="AK206" s="4">
        <v>6655000</v>
      </c>
      <c r="AL206">
        <v>700</v>
      </c>
      <c r="AN206">
        <v>169</v>
      </c>
      <c r="AO206" t="s">
        <v>800</v>
      </c>
      <c r="AP206" s="6"/>
      <c r="AQ206">
        <v>101907</v>
      </c>
      <c r="AS206" s="5" t="s">
        <v>14</v>
      </c>
      <c r="AT206">
        <v>1</v>
      </c>
      <c r="AU206" t="s">
        <v>15</v>
      </c>
      <c r="AV206" t="s">
        <v>801</v>
      </c>
      <c r="AW206" t="s">
        <v>802</v>
      </c>
      <c r="AX206">
        <v>169</v>
      </c>
      <c r="AY206" t="s">
        <v>714</v>
      </c>
      <c r="AZ206" t="s">
        <v>715</v>
      </c>
      <c r="BB206" s="6">
        <v>41157</v>
      </c>
      <c r="BC206" s="7" t="s">
        <v>18</v>
      </c>
      <c r="BE206">
        <v>5</v>
      </c>
      <c r="BF206">
        <v>308353</v>
      </c>
      <c r="BH206" t="s">
        <v>803</v>
      </c>
      <c r="BT206">
        <v>386186</v>
      </c>
    </row>
    <row r="207" spans="1:72" x14ac:dyDescent="0.3">
      <c r="A207">
        <v>400698</v>
      </c>
      <c r="B207">
        <v>327775</v>
      </c>
      <c r="F207" t="s">
        <v>0</v>
      </c>
      <c r="G207" t="s">
        <v>24</v>
      </c>
      <c r="H207" t="s">
        <v>804</v>
      </c>
      <c r="I207" s="8" t="str">
        <f>HYPERLINK(AP207,"Hb")</f>
        <v>Hb</v>
      </c>
      <c r="K207">
        <v>1</v>
      </c>
      <c r="L207" t="s">
        <v>4</v>
      </c>
      <c r="M207">
        <v>101907</v>
      </c>
      <c r="N207" t="s">
        <v>5</v>
      </c>
      <c r="T207" t="s">
        <v>805</v>
      </c>
      <c r="U207" s="1">
        <v>1</v>
      </c>
      <c r="V207" t="s">
        <v>565</v>
      </c>
      <c r="W207" t="s">
        <v>565</v>
      </c>
      <c r="X207" s="2" t="s">
        <v>298</v>
      </c>
      <c r="Y207" s="3">
        <v>2</v>
      </c>
      <c r="Z207" s="4">
        <v>301</v>
      </c>
      <c r="AA207" s="4" t="s">
        <v>565</v>
      </c>
      <c r="AB207" t="s">
        <v>806</v>
      </c>
      <c r="AC207">
        <v>1944</v>
      </c>
      <c r="AD207">
        <v>10</v>
      </c>
      <c r="AE207">
        <v>2</v>
      </c>
      <c r="AF207" t="s">
        <v>807</v>
      </c>
      <c r="AG207" t="s">
        <v>807</v>
      </c>
      <c r="AH207">
        <v>266984</v>
      </c>
      <c r="AI207">
        <v>6646315</v>
      </c>
      <c r="AJ207" s="4">
        <v>267000</v>
      </c>
      <c r="AK207" s="4">
        <v>6647000</v>
      </c>
      <c r="AL207">
        <v>1000</v>
      </c>
      <c r="AN207">
        <v>8</v>
      </c>
      <c r="AO207" t="s">
        <v>80</v>
      </c>
      <c r="AP207" t="s">
        <v>808</v>
      </c>
      <c r="AQ207">
        <v>101907</v>
      </c>
      <c r="AS207" s="5" t="s">
        <v>14</v>
      </c>
      <c r="AT207">
        <v>1</v>
      </c>
      <c r="AU207" t="s">
        <v>15</v>
      </c>
      <c r="AV207" t="s">
        <v>809</v>
      </c>
      <c r="AW207" t="s">
        <v>810</v>
      </c>
      <c r="AX207">
        <v>8</v>
      </c>
      <c r="AY207" t="s">
        <v>33</v>
      </c>
      <c r="AZ207" t="s">
        <v>34</v>
      </c>
      <c r="BA207">
        <v>1</v>
      </c>
      <c r="BB207" s="6">
        <v>43837</v>
      </c>
      <c r="BC207" s="7" t="s">
        <v>18</v>
      </c>
      <c r="BE207">
        <v>3</v>
      </c>
      <c r="BF207">
        <v>498632</v>
      </c>
      <c r="BG207">
        <v>44503</v>
      </c>
      <c r="BH207" t="s">
        <v>811</v>
      </c>
      <c r="BJ207" t="s">
        <v>812</v>
      </c>
      <c r="BT207">
        <v>400698</v>
      </c>
    </row>
    <row r="208" spans="1:72" x14ac:dyDescent="0.3">
      <c r="A208">
        <v>411668</v>
      </c>
      <c r="B208">
        <v>46452</v>
      </c>
      <c r="F208" t="s">
        <v>0</v>
      </c>
      <c r="G208" t="s">
        <v>37</v>
      </c>
      <c r="H208" t="s">
        <v>825</v>
      </c>
      <c r="I208" s="8" t="str">
        <f>HYPERLINK(AP208,"Foto")</f>
        <v>Foto</v>
      </c>
      <c r="K208">
        <v>1</v>
      </c>
      <c r="L208" t="s">
        <v>4</v>
      </c>
      <c r="M208">
        <v>101907</v>
      </c>
      <c r="N208" t="s">
        <v>5</v>
      </c>
      <c r="T208" t="s">
        <v>826</v>
      </c>
      <c r="U208" s="1">
        <v>1</v>
      </c>
      <c r="V208" t="s">
        <v>565</v>
      </c>
      <c r="W208" t="s">
        <v>565</v>
      </c>
      <c r="X208" s="2" t="s">
        <v>298</v>
      </c>
      <c r="Y208" s="3">
        <v>2</v>
      </c>
      <c r="Z208" s="4">
        <v>301</v>
      </c>
      <c r="AA208" s="4" t="s">
        <v>565</v>
      </c>
      <c r="AB208" t="s">
        <v>827</v>
      </c>
      <c r="AC208">
        <v>2010</v>
      </c>
      <c r="AD208">
        <v>6</v>
      </c>
      <c r="AE208">
        <v>5</v>
      </c>
      <c r="AF208" t="s">
        <v>828</v>
      </c>
      <c r="AH208">
        <v>269454</v>
      </c>
      <c r="AI208">
        <v>6651317</v>
      </c>
      <c r="AJ208" s="4">
        <v>269000</v>
      </c>
      <c r="AK208" s="4">
        <v>6651000</v>
      </c>
      <c r="AL208">
        <v>1</v>
      </c>
      <c r="AN208">
        <v>1010</v>
      </c>
      <c r="AO208" t="s">
        <v>829</v>
      </c>
      <c r="AP208" s="6" t="s">
        <v>830</v>
      </c>
      <c r="AQ208">
        <v>101907</v>
      </c>
      <c r="AS208" s="5" t="s">
        <v>14</v>
      </c>
      <c r="AT208">
        <v>1</v>
      </c>
      <c r="AU208" t="s">
        <v>15</v>
      </c>
      <c r="AV208" t="s">
        <v>831</v>
      </c>
      <c r="AW208" t="s">
        <v>832</v>
      </c>
      <c r="AX208">
        <v>1010</v>
      </c>
      <c r="AY208" t="s">
        <v>46</v>
      </c>
      <c r="AZ208" t="s">
        <v>47</v>
      </c>
      <c r="BA208">
        <v>1</v>
      </c>
      <c r="BB208" s="6">
        <v>43709.903472222199</v>
      </c>
      <c r="BC208" s="7" t="s">
        <v>18</v>
      </c>
      <c r="BE208">
        <v>6</v>
      </c>
      <c r="BF208">
        <v>43386</v>
      </c>
      <c r="BG208">
        <v>44510</v>
      </c>
      <c r="BH208" t="s">
        <v>833</v>
      </c>
      <c r="BT208">
        <v>411668</v>
      </c>
    </row>
    <row r="209" spans="1:72" x14ac:dyDescent="0.3">
      <c r="A209">
        <v>450632</v>
      </c>
      <c r="B209">
        <v>46228</v>
      </c>
      <c r="F209" t="s">
        <v>0</v>
      </c>
      <c r="G209" t="s">
        <v>37</v>
      </c>
      <c r="H209" t="s">
        <v>904</v>
      </c>
      <c r="I209" t="s">
        <v>3</v>
      </c>
      <c r="K209">
        <v>1</v>
      </c>
      <c r="L209" t="s">
        <v>4</v>
      </c>
      <c r="M209">
        <v>101907</v>
      </c>
      <c r="N209" t="s">
        <v>5</v>
      </c>
      <c r="T209" t="s">
        <v>905</v>
      </c>
      <c r="U209" s="1">
        <v>1</v>
      </c>
      <c r="V209" t="s">
        <v>890</v>
      </c>
      <c r="W209" t="s">
        <v>906</v>
      </c>
      <c r="X209" t="s">
        <v>892</v>
      </c>
      <c r="Y209" s="3">
        <v>4</v>
      </c>
      <c r="Z209" s="4">
        <v>403</v>
      </c>
      <c r="AA209" s="4" t="s">
        <v>906</v>
      </c>
      <c r="AB209" t="s">
        <v>907</v>
      </c>
      <c r="AC209">
        <v>2004</v>
      </c>
      <c r="AD209">
        <v>8</v>
      </c>
      <c r="AE209">
        <v>21</v>
      </c>
      <c r="AF209" t="s">
        <v>908</v>
      </c>
      <c r="AH209">
        <v>284920</v>
      </c>
      <c r="AI209">
        <v>6746140</v>
      </c>
      <c r="AJ209" s="4">
        <v>285000</v>
      </c>
      <c r="AK209" s="4">
        <v>6747000</v>
      </c>
      <c r="AL209">
        <v>250</v>
      </c>
      <c r="AN209">
        <v>1010</v>
      </c>
      <c r="AP209" s="6" t="s">
        <v>909</v>
      </c>
      <c r="AQ209">
        <v>101907</v>
      </c>
      <c r="AS209" s="5" t="s">
        <v>14</v>
      </c>
      <c r="AT209">
        <v>1</v>
      </c>
      <c r="AU209" t="s">
        <v>15</v>
      </c>
      <c r="AV209" t="s">
        <v>910</v>
      </c>
      <c r="AW209" t="s">
        <v>911</v>
      </c>
      <c r="AX209">
        <v>1010</v>
      </c>
      <c r="AY209" t="s">
        <v>46</v>
      </c>
      <c r="AZ209" t="s">
        <v>47</v>
      </c>
      <c r="BB209" s="6">
        <v>41445.704861111102</v>
      </c>
      <c r="BC209" s="7" t="s">
        <v>18</v>
      </c>
      <c r="BE209">
        <v>6</v>
      </c>
      <c r="BF209">
        <v>43166</v>
      </c>
      <c r="BG209">
        <v>44517</v>
      </c>
      <c r="BH209" t="s">
        <v>912</v>
      </c>
      <c r="BT209">
        <v>450632</v>
      </c>
    </row>
    <row r="210" spans="1:72" x14ac:dyDescent="0.3">
      <c r="A210">
        <v>449980</v>
      </c>
      <c r="B210">
        <v>46137</v>
      </c>
      <c r="F210" t="s">
        <v>0</v>
      </c>
      <c r="G210" t="s">
        <v>37</v>
      </c>
      <c r="H210" t="s">
        <v>913</v>
      </c>
      <c r="I210" t="s">
        <v>3</v>
      </c>
      <c r="K210">
        <v>1</v>
      </c>
      <c r="L210" t="s">
        <v>4</v>
      </c>
      <c r="M210">
        <v>101907</v>
      </c>
      <c r="N210" t="s">
        <v>5</v>
      </c>
      <c r="T210" t="s">
        <v>905</v>
      </c>
      <c r="U210" s="1">
        <v>1</v>
      </c>
      <c r="V210" t="s">
        <v>890</v>
      </c>
      <c r="W210" t="s">
        <v>906</v>
      </c>
      <c r="X210" t="s">
        <v>892</v>
      </c>
      <c r="Y210" s="3">
        <v>4</v>
      </c>
      <c r="Z210" s="4">
        <v>403</v>
      </c>
      <c r="AA210" s="4" t="s">
        <v>906</v>
      </c>
      <c r="AB210" t="s">
        <v>914</v>
      </c>
      <c r="AC210">
        <v>2009</v>
      </c>
      <c r="AD210">
        <v>7</v>
      </c>
      <c r="AE210">
        <v>16</v>
      </c>
      <c r="AF210" t="s">
        <v>915</v>
      </c>
      <c r="AH210">
        <v>284580</v>
      </c>
      <c r="AI210">
        <v>6746190</v>
      </c>
      <c r="AJ210" s="4">
        <v>285000</v>
      </c>
      <c r="AK210" s="4">
        <v>6747000</v>
      </c>
      <c r="AL210">
        <v>25</v>
      </c>
      <c r="AN210">
        <v>1010</v>
      </c>
      <c r="AP210" s="6" t="s">
        <v>916</v>
      </c>
      <c r="AQ210">
        <v>101907</v>
      </c>
      <c r="AS210" s="5" t="s">
        <v>14</v>
      </c>
      <c r="AT210">
        <v>1</v>
      </c>
      <c r="AU210" t="s">
        <v>15</v>
      </c>
      <c r="AV210" t="s">
        <v>917</v>
      </c>
      <c r="AW210" t="s">
        <v>918</v>
      </c>
      <c r="AX210">
        <v>1010</v>
      </c>
      <c r="AY210" t="s">
        <v>46</v>
      </c>
      <c r="AZ210" t="s">
        <v>47</v>
      </c>
      <c r="BB210" s="6">
        <v>43709.903472222199</v>
      </c>
      <c r="BC210" s="7" t="s">
        <v>18</v>
      </c>
      <c r="BE210">
        <v>6</v>
      </c>
      <c r="BF210">
        <v>43067</v>
      </c>
      <c r="BG210">
        <v>44518</v>
      </c>
      <c r="BH210" t="s">
        <v>919</v>
      </c>
      <c r="BT210">
        <v>449980</v>
      </c>
    </row>
    <row r="211" spans="1:72" x14ac:dyDescent="0.3">
      <c r="A211">
        <v>450943</v>
      </c>
      <c r="B211">
        <v>49466</v>
      </c>
      <c r="F211" t="s">
        <v>0</v>
      </c>
      <c r="G211" t="s">
        <v>37</v>
      </c>
      <c r="H211" t="s">
        <v>920</v>
      </c>
      <c r="I211" t="s">
        <v>3</v>
      </c>
      <c r="K211">
        <v>1</v>
      </c>
      <c r="L211" t="s">
        <v>4</v>
      </c>
      <c r="M211">
        <v>101907</v>
      </c>
      <c r="N211" t="s">
        <v>5</v>
      </c>
      <c r="T211" t="s">
        <v>905</v>
      </c>
      <c r="U211" s="1">
        <v>1</v>
      </c>
      <c r="V211" t="s">
        <v>890</v>
      </c>
      <c r="W211" t="s">
        <v>906</v>
      </c>
      <c r="X211" t="s">
        <v>892</v>
      </c>
      <c r="Y211" s="3">
        <v>4</v>
      </c>
      <c r="Z211" s="4">
        <v>403</v>
      </c>
      <c r="AA211" s="4" t="s">
        <v>906</v>
      </c>
      <c r="AB211" t="s">
        <v>921</v>
      </c>
      <c r="AC211">
        <v>2010</v>
      </c>
      <c r="AD211">
        <v>6</v>
      </c>
      <c r="AE211">
        <v>21</v>
      </c>
      <c r="AF211" t="s">
        <v>915</v>
      </c>
      <c r="AH211">
        <v>285115</v>
      </c>
      <c r="AI211">
        <v>6746620</v>
      </c>
      <c r="AJ211" s="4">
        <v>285000</v>
      </c>
      <c r="AK211" s="4">
        <v>6747000</v>
      </c>
      <c r="AL211">
        <v>25</v>
      </c>
      <c r="AN211">
        <v>1010</v>
      </c>
      <c r="AP211" s="6" t="s">
        <v>922</v>
      </c>
      <c r="AQ211">
        <v>101907</v>
      </c>
      <c r="AS211" s="5" t="s">
        <v>14</v>
      </c>
      <c r="AT211">
        <v>1</v>
      </c>
      <c r="AU211" t="s">
        <v>15</v>
      </c>
      <c r="AV211" t="s">
        <v>923</v>
      </c>
      <c r="AW211" t="s">
        <v>924</v>
      </c>
      <c r="AX211">
        <v>1010</v>
      </c>
      <c r="AY211" t="s">
        <v>46</v>
      </c>
      <c r="AZ211" t="s">
        <v>47</v>
      </c>
      <c r="BB211" s="6">
        <v>41445.704861111102</v>
      </c>
      <c r="BC211" s="7" t="s">
        <v>18</v>
      </c>
      <c r="BE211">
        <v>6</v>
      </c>
      <c r="BF211">
        <v>46517</v>
      </c>
      <c r="BG211">
        <v>44519</v>
      </c>
      <c r="BH211" t="s">
        <v>925</v>
      </c>
      <c r="BT211">
        <v>450943</v>
      </c>
    </row>
    <row r="212" spans="1:72" x14ac:dyDescent="0.3">
      <c r="A212">
        <v>450412</v>
      </c>
      <c r="B212">
        <v>46371</v>
      </c>
      <c r="F212" t="s">
        <v>0</v>
      </c>
      <c r="G212" t="s">
        <v>37</v>
      </c>
      <c r="H212" t="s">
        <v>926</v>
      </c>
      <c r="I212" t="s">
        <v>3</v>
      </c>
      <c r="K212">
        <v>1</v>
      </c>
      <c r="L212" t="s">
        <v>4</v>
      </c>
      <c r="M212">
        <v>101907</v>
      </c>
      <c r="N212" t="s">
        <v>5</v>
      </c>
      <c r="T212" t="s">
        <v>905</v>
      </c>
      <c r="U212" s="1">
        <v>1</v>
      </c>
      <c r="V212" t="s">
        <v>890</v>
      </c>
      <c r="W212" t="s">
        <v>906</v>
      </c>
      <c r="X212" t="s">
        <v>892</v>
      </c>
      <c r="Y212" s="3">
        <v>4</v>
      </c>
      <c r="Z212" s="4">
        <v>403</v>
      </c>
      <c r="AA212" s="4" t="s">
        <v>906</v>
      </c>
      <c r="AB212" t="s">
        <v>927</v>
      </c>
      <c r="AC212">
        <v>2011</v>
      </c>
      <c r="AD212">
        <v>8</v>
      </c>
      <c r="AE212">
        <v>28</v>
      </c>
      <c r="AF212" t="s">
        <v>828</v>
      </c>
      <c r="AH212">
        <v>284812</v>
      </c>
      <c r="AI212">
        <v>6746114</v>
      </c>
      <c r="AJ212" s="4">
        <v>285000</v>
      </c>
      <c r="AK212" s="4">
        <v>6747000</v>
      </c>
      <c r="AL212">
        <v>1</v>
      </c>
      <c r="AN212">
        <v>1010</v>
      </c>
      <c r="AP212" s="6" t="s">
        <v>928</v>
      </c>
      <c r="AQ212">
        <v>101907</v>
      </c>
      <c r="AS212" s="5" t="s">
        <v>14</v>
      </c>
      <c r="AT212">
        <v>1</v>
      </c>
      <c r="AU212" t="s">
        <v>15</v>
      </c>
      <c r="AV212" t="s">
        <v>929</v>
      </c>
      <c r="AW212" t="s">
        <v>930</v>
      </c>
      <c r="AX212">
        <v>1010</v>
      </c>
      <c r="AY212" t="s">
        <v>46</v>
      </c>
      <c r="AZ212" t="s">
        <v>47</v>
      </c>
      <c r="BB212" s="6">
        <v>43709.903472222199</v>
      </c>
      <c r="BC212" s="7" t="s">
        <v>18</v>
      </c>
      <c r="BE212">
        <v>6</v>
      </c>
      <c r="BF212">
        <v>43303</v>
      </c>
      <c r="BG212">
        <v>44520</v>
      </c>
      <c r="BH212" t="s">
        <v>931</v>
      </c>
      <c r="BT212">
        <v>450412</v>
      </c>
    </row>
    <row r="213" spans="1:72" x14ac:dyDescent="0.3">
      <c r="A213">
        <v>449564</v>
      </c>
      <c r="B213">
        <v>93172</v>
      </c>
      <c r="F213" t="s">
        <v>0</v>
      </c>
      <c r="G213" t="s">
        <v>37</v>
      </c>
      <c r="H213" t="s">
        <v>932</v>
      </c>
      <c r="I213" t="s">
        <v>3</v>
      </c>
      <c r="K213">
        <v>1</v>
      </c>
      <c r="L213" t="s">
        <v>4</v>
      </c>
      <c r="M213">
        <v>101907</v>
      </c>
      <c r="N213" t="s">
        <v>5</v>
      </c>
      <c r="T213" t="s">
        <v>905</v>
      </c>
      <c r="U213" s="1">
        <v>1</v>
      </c>
      <c r="V213" t="s">
        <v>890</v>
      </c>
      <c r="W213" t="s">
        <v>906</v>
      </c>
      <c r="X213" t="s">
        <v>892</v>
      </c>
      <c r="Y213" s="3">
        <v>4</v>
      </c>
      <c r="Z213" s="4">
        <v>403</v>
      </c>
      <c r="AA213" s="4" t="s">
        <v>906</v>
      </c>
      <c r="AB213" t="s">
        <v>933</v>
      </c>
      <c r="AC213">
        <v>2015</v>
      </c>
      <c r="AD213">
        <v>6</v>
      </c>
      <c r="AE213">
        <v>22</v>
      </c>
      <c r="AF213" t="s">
        <v>934</v>
      </c>
      <c r="AH213">
        <v>284376</v>
      </c>
      <c r="AI213">
        <v>6746051</v>
      </c>
      <c r="AJ213" s="4">
        <v>285000</v>
      </c>
      <c r="AK213" s="4">
        <v>6747000</v>
      </c>
      <c r="AL213">
        <v>10</v>
      </c>
      <c r="AN213">
        <v>1010</v>
      </c>
      <c r="AP213" s="6" t="s">
        <v>935</v>
      </c>
      <c r="AQ213">
        <v>101907</v>
      </c>
      <c r="AS213" s="5" t="s">
        <v>14</v>
      </c>
      <c r="AT213">
        <v>1</v>
      </c>
      <c r="AU213" t="s">
        <v>15</v>
      </c>
      <c r="AV213" t="s">
        <v>936</v>
      </c>
      <c r="AW213" t="s">
        <v>937</v>
      </c>
      <c r="AX213">
        <v>1010</v>
      </c>
      <c r="AY213" t="s">
        <v>46</v>
      </c>
      <c r="AZ213" t="s">
        <v>47</v>
      </c>
      <c r="BB213" s="6">
        <v>43710.332638888904</v>
      </c>
      <c r="BC213" s="7" t="s">
        <v>18</v>
      </c>
      <c r="BE213">
        <v>6</v>
      </c>
      <c r="BF213">
        <v>80595</v>
      </c>
      <c r="BG213">
        <v>44522</v>
      </c>
      <c r="BH213" t="s">
        <v>938</v>
      </c>
      <c r="BT213">
        <v>449564</v>
      </c>
    </row>
    <row r="214" spans="1:72" x14ac:dyDescent="0.3">
      <c r="A214">
        <v>456722</v>
      </c>
      <c r="B214">
        <v>49514</v>
      </c>
      <c r="F214" t="s">
        <v>0</v>
      </c>
      <c r="G214" t="s">
        <v>37</v>
      </c>
      <c r="H214" t="s">
        <v>965</v>
      </c>
      <c r="I214" t="s">
        <v>3</v>
      </c>
      <c r="K214">
        <v>1</v>
      </c>
      <c r="L214" t="s">
        <v>4</v>
      </c>
      <c r="M214">
        <v>101907</v>
      </c>
      <c r="N214" t="s">
        <v>5</v>
      </c>
      <c r="T214" t="s">
        <v>966</v>
      </c>
      <c r="U214" s="1">
        <v>1</v>
      </c>
      <c r="V214" t="s">
        <v>890</v>
      </c>
      <c r="W214" t="s">
        <v>906</v>
      </c>
      <c r="X214" t="s">
        <v>892</v>
      </c>
      <c r="Y214" s="3">
        <v>4</v>
      </c>
      <c r="Z214" s="4">
        <v>403</v>
      </c>
      <c r="AA214" s="4" t="s">
        <v>906</v>
      </c>
      <c r="AB214" t="s">
        <v>967</v>
      </c>
      <c r="AC214">
        <v>2014</v>
      </c>
      <c r="AD214">
        <v>7</v>
      </c>
      <c r="AE214">
        <v>28</v>
      </c>
      <c r="AF214" t="s">
        <v>968</v>
      </c>
      <c r="AH214">
        <v>288319</v>
      </c>
      <c r="AI214">
        <v>6748244</v>
      </c>
      <c r="AJ214" s="4">
        <v>289000</v>
      </c>
      <c r="AK214" s="4">
        <v>6749000</v>
      </c>
      <c r="AL214">
        <v>10</v>
      </c>
      <c r="AN214">
        <v>1010</v>
      </c>
      <c r="AP214" s="6" t="s">
        <v>969</v>
      </c>
      <c r="AQ214">
        <v>101907</v>
      </c>
      <c r="AS214" s="5" t="s">
        <v>14</v>
      </c>
      <c r="AT214">
        <v>1</v>
      </c>
      <c r="AU214" t="s">
        <v>15</v>
      </c>
      <c r="AV214" t="s">
        <v>970</v>
      </c>
      <c r="AW214" t="s">
        <v>971</v>
      </c>
      <c r="AX214">
        <v>1010</v>
      </c>
      <c r="AY214" t="s">
        <v>46</v>
      </c>
      <c r="AZ214" t="s">
        <v>47</v>
      </c>
      <c r="BB214" s="6">
        <v>43545.664583333302</v>
      </c>
      <c r="BC214" s="7" t="s">
        <v>18</v>
      </c>
      <c r="BE214">
        <v>6</v>
      </c>
      <c r="BF214">
        <v>46566</v>
      </c>
      <c r="BG214">
        <v>44521</v>
      </c>
      <c r="BH214" t="s">
        <v>972</v>
      </c>
      <c r="BT214">
        <v>456722</v>
      </c>
    </row>
    <row r="215" spans="1:72" x14ac:dyDescent="0.3">
      <c r="A215">
        <v>460332</v>
      </c>
      <c r="B215">
        <v>289753</v>
      </c>
      <c r="F215" t="s">
        <v>0</v>
      </c>
      <c r="G215" t="s">
        <v>24</v>
      </c>
      <c r="H215" t="s">
        <v>973</v>
      </c>
      <c r="I215" s="8" t="str">
        <f>HYPERLINK(AP215,"Hb")</f>
        <v>Hb</v>
      </c>
      <c r="K215">
        <v>1</v>
      </c>
      <c r="L215" t="s">
        <v>4</v>
      </c>
      <c r="M215">
        <v>101907</v>
      </c>
      <c r="N215" t="s">
        <v>5</v>
      </c>
      <c r="T215" t="s">
        <v>974</v>
      </c>
      <c r="U215" s="1">
        <v>1</v>
      </c>
      <c r="V215" t="s">
        <v>890</v>
      </c>
      <c r="W215" t="s">
        <v>906</v>
      </c>
      <c r="X215" t="s">
        <v>892</v>
      </c>
      <c r="Y215" s="3">
        <v>4</v>
      </c>
      <c r="Z215" s="4">
        <v>403</v>
      </c>
      <c r="AA215" s="4" t="s">
        <v>906</v>
      </c>
      <c r="AB215" t="s">
        <v>975</v>
      </c>
      <c r="AC215">
        <v>1998</v>
      </c>
      <c r="AD215">
        <v>6</v>
      </c>
      <c r="AE215">
        <v>29</v>
      </c>
      <c r="AF215" t="s">
        <v>908</v>
      </c>
      <c r="AG215" t="s">
        <v>908</v>
      </c>
      <c r="AH215">
        <v>290307</v>
      </c>
      <c r="AI215">
        <v>6747352</v>
      </c>
      <c r="AJ215" s="4">
        <v>291000</v>
      </c>
      <c r="AK215" s="4">
        <v>6747000</v>
      </c>
      <c r="AL215">
        <v>141</v>
      </c>
      <c r="AN215">
        <v>8</v>
      </c>
      <c r="AO215" t="s">
        <v>30</v>
      </c>
      <c r="AP215" t="s">
        <v>976</v>
      </c>
      <c r="AQ215">
        <v>101907</v>
      </c>
      <c r="AS215" s="5" t="s">
        <v>14</v>
      </c>
      <c r="AT215">
        <v>1</v>
      </c>
      <c r="AU215" t="s">
        <v>15</v>
      </c>
      <c r="AV215" t="s">
        <v>977</v>
      </c>
      <c r="AW215" t="s">
        <v>978</v>
      </c>
      <c r="AX215">
        <v>8</v>
      </c>
      <c r="AY215" t="s">
        <v>33</v>
      </c>
      <c r="AZ215" t="s">
        <v>34</v>
      </c>
      <c r="BA215">
        <v>1</v>
      </c>
      <c r="BB215" s="6">
        <v>37635</v>
      </c>
      <c r="BC215" s="7" t="s">
        <v>18</v>
      </c>
      <c r="BE215">
        <v>3</v>
      </c>
      <c r="BF215">
        <v>462371</v>
      </c>
      <c r="BG215">
        <v>44516</v>
      </c>
      <c r="BH215" t="s">
        <v>979</v>
      </c>
      <c r="BJ215" t="s">
        <v>980</v>
      </c>
      <c r="BT215">
        <v>460332</v>
      </c>
    </row>
    <row r="216" spans="1:72" x14ac:dyDescent="0.3">
      <c r="A216">
        <v>400606</v>
      </c>
      <c r="B216">
        <v>312526</v>
      </c>
      <c r="F216" t="s">
        <v>0</v>
      </c>
      <c r="G216" t="s">
        <v>24</v>
      </c>
      <c r="H216" t="s">
        <v>981</v>
      </c>
      <c r="I216" s="8" t="str">
        <f>HYPERLINK(AP216,"Hb")</f>
        <v>Hb</v>
      </c>
      <c r="K216">
        <v>1</v>
      </c>
      <c r="L216" t="s">
        <v>4</v>
      </c>
      <c r="M216">
        <v>101907</v>
      </c>
      <c r="N216" t="s">
        <v>5</v>
      </c>
      <c r="T216" t="s">
        <v>982</v>
      </c>
      <c r="U216" s="1">
        <v>1</v>
      </c>
      <c r="V216" t="s">
        <v>890</v>
      </c>
      <c r="W216" t="s">
        <v>983</v>
      </c>
      <c r="X216" t="s">
        <v>892</v>
      </c>
      <c r="Y216" s="3">
        <v>4</v>
      </c>
      <c r="Z216" s="4">
        <v>412</v>
      </c>
      <c r="AA216" s="4" t="s">
        <v>983</v>
      </c>
      <c r="AB216" t="s">
        <v>984</v>
      </c>
      <c r="AC216">
        <v>2003</v>
      </c>
      <c r="AD216">
        <v>8</v>
      </c>
      <c r="AE216">
        <v>14</v>
      </c>
      <c r="AF216" t="s">
        <v>985</v>
      </c>
      <c r="AG216" t="s">
        <v>985</v>
      </c>
      <c r="AH216">
        <v>266960</v>
      </c>
      <c r="AI216">
        <v>6764976</v>
      </c>
      <c r="AJ216" s="4">
        <v>267000</v>
      </c>
      <c r="AK216" s="4">
        <v>6765000</v>
      </c>
      <c r="AL216">
        <v>7</v>
      </c>
      <c r="AN216">
        <v>8</v>
      </c>
      <c r="AO216" t="s">
        <v>30</v>
      </c>
      <c r="AP216" t="s">
        <v>986</v>
      </c>
      <c r="AQ216">
        <v>101907</v>
      </c>
      <c r="AS216" s="5" t="s">
        <v>14</v>
      </c>
      <c r="AT216">
        <v>1</v>
      </c>
      <c r="AU216" t="s">
        <v>15</v>
      </c>
      <c r="AV216" t="s">
        <v>987</v>
      </c>
      <c r="AW216" t="s">
        <v>988</v>
      </c>
      <c r="AX216">
        <v>8</v>
      </c>
      <c r="AY216" t="s">
        <v>33</v>
      </c>
      <c r="AZ216" t="s">
        <v>34</v>
      </c>
      <c r="BA216">
        <v>1</v>
      </c>
      <c r="BB216" s="6">
        <v>37965</v>
      </c>
      <c r="BC216" s="7" t="s">
        <v>18</v>
      </c>
      <c r="BE216">
        <v>3</v>
      </c>
      <c r="BF216">
        <v>484643</v>
      </c>
      <c r="BG216">
        <v>44524</v>
      </c>
      <c r="BH216" t="s">
        <v>989</v>
      </c>
      <c r="BJ216" t="s">
        <v>990</v>
      </c>
      <c r="BT216">
        <v>400606</v>
      </c>
    </row>
    <row r="217" spans="1:72" x14ac:dyDescent="0.3">
      <c r="A217">
        <v>443191</v>
      </c>
      <c r="B217">
        <v>46147</v>
      </c>
      <c r="F217" t="s">
        <v>0</v>
      </c>
      <c r="G217" t="s">
        <v>37</v>
      </c>
      <c r="H217" t="s">
        <v>991</v>
      </c>
      <c r="I217" t="s">
        <v>3</v>
      </c>
      <c r="K217">
        <v>1</v>
      </c>
      <c r="L217" t="s">
        <v>4</v>
      </c>
      <c r="M217">
        <v>101907</v>
      </c>
      <c r="N217" t="s">
        <v>5</v>
      </c>
      <c r="T217" t="s">
        <v>992</v>
      </c>
      <c r="U217" s="1">
        <v>1</v>
      </c>
      <c r="V217" t="s">
        <v>890</v>
      </c>
      <c r="W217" t="s">
        <v>983</v>
      </c>
      <c r="X217" t="s">
        <v>892</v>
      </c>
      <c r="Y217" s="3">
        <v>4</v>
      </c>
      <c r="Z217" s="4">
        <v>412</v>
      </c>
      <c r="AA217" s="4" t="s">
        <v>983</v>
      </c>
      <c r="AB217" t="s">
        <v>993</v>
      </c>
      <c r="AC217">
        <v>1999</v>
      </c>
      <c r="AD217">
        <v>6</v>
      </c>
      <c r="AE217">
        <v>4</v>
      </c>
      <c r="AF217" t="s">
        <v>994</v>
      </c>
      <c r="AH217">
        <v>281228</v>
      </c>
      <c r="AI217">
        <v>6751116</v>
      </c>
      <c r="AJ217" s="4">
        <v>281000</v>
      </c>
      <c r="AK217" s="4">
        <v>6751000</v>
      </c>
      <c r="AL217">
        <v>1</v>
      </c>
      <c r="AN217">
        <v>1010</v>
      </c>
      <c r="AP217" s="6" t="s">
        <v>995</v>
      </c>
      <c r="AQ217">
        <v>101907</v>
      </c>
      <c r="AS217" s="5" t="s">
        <v>14</v>
      </c>
      <c r="AT217">
        <v>1</v>
      </c>
      <c r="AU217" t="s">
        <v>15</v>
      </c>
      <c r="AV217" t="s">
        <v>996</v>
      </c>
      <c r="AW217" t="s">
        <v>997</v>
      </c>
      <c r="AX217">
        <v>1010</v>
      </c>
      <c r="AY217" t="s">
        <v>46</v>
      </c>
      <c r="AZ217" t="s">
        <v>47</v>
      </c>
      <c r="BB217" s="6">
        <v>43709.903472222199</v>
      </c>
      <c r="BC217" s="7" t="s">
        <v>18</v>
      </c>
      <c r="BE217">
        <v>6</v>
      </c>
      <c r="BF217">
        <v>43078</v>
      </c>
      <c r="BG217">
        <v>44523</v>
      </c>
      <c r="BH217" t="s">
        <v>998</v>
      </c>
      <c r="BT217">
        <v>443191</v>
      </c>
    </row>
    <row r="218" spans="1:72" x14ac:dyDescent="0.3">
      <c r="A218">
        <v>443570</v>
      </c>
      <c r="B218">
        <v>120579</v>
      </c>
      <c r="F218" t="s">
        <v>0</v>
      </c>
      <c r="G218" t="s">
        <v>37</v>
      </c>
      <c r="H218" t="s">
        <v>999</v>
      </c>
      <c r="I218" t="s">
        <v>3</v>
      </c>
      <c r="K218">
        <v>1</v>
      </c>
      <c r="L218" t="s">
        <v>4</v>
      </c>
      <c r="M218">
        <v>101907</v>
      </c>
      <c r="N218" t="s">
        <v>5</v>
      </c>
      <c r="T218" t="s">
        <v>992</v>
      </c>
      <c r="U218" s="1">
        <v>1</v>
      </c>
      <c r="V218" t="s">
        <v>890</v>
      </c>
      <c r="W218" t="s">
        <v>983</v>
      </c>
      <c r="X218" t="s">
        <v>892</v>
      </c>
      <c r="Y218" s="3">
        <v>4</v>
      </c>
      <c r="Z218" s="4">
        <v>412</v>
      </c>
      <c r="AA218" s="4" t="s">
        <v>983</v>
      </c>
      <c r="AB218" t="s">
        <v>1000</v>
      </c>
      <c r="AC218">
        <v>2016</v>
      </c>
      <c r="AD218">
        <v>6</v>
      </c>
      <c r="AE218">
        <v>13</v>
      </c>
      <c r="AF218" t="s">
        <v>915</v>
      </c>
      <c r="AH218">
        <v>281430</v>
      </c>
      <c r="AI218">
        <v>6750731</v>
      </c>
      <c r="AJ218" s="4">
        <v>281000</v>
      </c>
      <c r="AK218" s="4">
        <v>6751000</v>
      </c>
      <c r="AL218">
        <v>10</v>
      </c>
      <c r="AN218">
        <v>1010</v>
      </c>
      <c r="AP218" s="6" t="s">
        <v>1001</v>
      </c>
      <c r="AQ218">
        <v>101907</v>
      </c>
      <c r="AS218" s="5" t="s">
        <v>14</v>
      </c>
      <c r="AT218">
        <v>1</v>
      </c>
      <c r="AU218" t="s">
        <v>15</v>
      </c>
      <c r="AV218" t="s">
        <v>1002</v>
      </c>
      <c r="AW218" t="s">
        <v>1003</v>
      </c>
      <c r="AX218">
        <v>1010</v>
      </c>
      <c r="AY218" t="s">
        <v>46</v>
      </c>
      <c r="AZ218" t="s">
        <v>47</v>
      </c>
      <c r="BB218" s="6">
        <v>43710.332638888904</v>
      </c>
      <c r="BC218" s="7" t="s">
        <v>18</v>
      </c>
      <c r="BE218">
        <v>6</v>
      </c>
      <c r="BF218">
        <v>104821</v>
      </c>
      <c r="BG218">
        <v>44525</v>
      </c>
      <c r="BH218" t="s">
        <v>1004</v>
      </c>
      <c r="BT218">
        <v>443570</v>
      </c>
    </row>
    <row r="219" spans="1:72" x14ac:dyDescent="0.3">
      <c r="A219">
        <v>478061</v>
      </c>
      <c r="B219">
        <v>306067</v>
      </c>
      <c r="F219" t="s">
        <v>0</v>
      </c>
      <c r="G219" t="s">
        <v>24</v>
      </c>
      <c r="H219" t="s">
        <v>1005</v>
      </c>
      <c r="I219" s="8" t="str">
        <f>HYPERLINK(AP219,"Hb")</f>
        <v>Hb</v>
      </c>
      <c r="K219">
        <v>1</v>
      </c>
      <c r="L219" t="s">
        <v>4</v>
      </c>
      <c r="M219">
        <v>101907</v>
      </c>
      <c r="N219" t="s">
        <v>5</v>
      </c>
      <c r="T219" t="s">
        <v>1006</v>
      </c>
      <c r="U219" s="9">
        <v>3</v>
      </c>
      <c r="V219" t="s">
        <v>890</v>
      </c>
      <c r="W219" t="s">
        <v>1007</v>
      </c>
      <c r="X219" t="s">
        <v>892</v>
      </c>
      <c r="Y219" s="3">
        <v>4</v>
      </c>
      <c r="Z219" s="4">
        <v>415</v>
      </c>
      <c r="AA219" t="s">
        <v>1007</v>
      </c>
      <c r="AB219" t="s">
        <v>1008</v>
      </c>
      <c r="AC219">
        <v>1905</v>
      </c>
      <c r="AD219">
        <v>1</v>
      </c>
      <c r="AE219">
        <v>1</v>
      </c>
      <c r="AF219" t="s">
        <v>1009</v>
      </c>
      <c r="AG219" t="s">
        <v>1009</v>
      </c>
      <c r="AH219">
        <v>303926</v>
      </c>
      <c r="AI219">
        <v>6751392</v>
      </c>
      <c r="AJ219" s="4">
        <v>303000</v>
      </c>
      <c r="AK219" s="4">
        <v>6751000</v>
      </c>
      <c r="AL219">
        <v>24216</v>
      </c>
      <c r="AN219">
        <v>8</v>
      </c>
      <c r="AO219" t="s">
        <v>1010</v>
      </c>
      <c r="AP219" t="s">
        <v>1011</v>
      </c>
      <c r="AQ219">
        <v>101907</v>
      </c>
      <c r="AS219" s="5" t="s">
        <v>14</v>
      </c>
      <c r="AT219">
        <v>1</v>
      </c>
      <c r="AU219" t="s">
        <v>15</v>
      </c>
      <c r="AV219" t="s">
        <v>1012</v>
      </c>
      <c r="AW219" t="s">
        <v>1013</v>
      </c>
      <c r="AX219">
        <v>8</v>
      </c>
      <c r="AY219" t="s">
        <v>33</v>
      </c>
      <c r="AZ219" t="s">
        <v>34</v>
      </c>
      <c r="BA219">
        <v>1</v>
      </c>
      <c r="BB219" s="6">
        <v>36850</v>
      </c>
      <c r="BC219" s="7" t="s">
        <v>18</v>
      </c>
      <c r="BE219">
        <v>3</v>
      </c>
      <c r="BF219">
        <v>478952</v>
      </c>
      <c r="BG219">
        <v>44526</v>
      </c>
      <c r="BH219" t="s">
        <v>1014</v>
      </c>
      <c r="BJ219" t="s">
        <v>1015</v>
      </c>
      <c r="BT219">
        <v>478061</v>
      </c>
    </row>
    <row r="220" spans="1:72" x14ac:dyDescent="0.3">
      <c r="A220">
        <v>456084</v>
      </c>
      <c r="B220">
        <v>292797</v>
      </c>
      <c r="F220" t="s">
        <v>0</v>
      </c>
      <c r="G220" t="s">
        <v>24</v>
      </c>
      <c r="H220" t="s">
        <v>1023</v>
      </c>
      <c r="I220" s="8" t="str">
        <f>HYPERLINK(AP220,"Hb")</f>
        <v>Hb</v>
      </c>
      <c r="K220">
        <v>1</v>
      </c>
      <c r="L220" t="s">
        <v>4</v>
      </c>
      <c r="M220">
        <v>101907</v>
      </c>
      <c r="N220" t="s">
        <v>5</v>
      </c>
      <c r="T220" t="s">
        <v>1024</v>
      </c>
      <c r="U220" s="1">
        <v>1</v>
      </c>
      <c r="V220" t="s">
        <v>890</v>
      </c>
      <c r="W220" t="s">
        <v>1025</v>
      </c>
      <c r="X220" t="s">
        <v>892</v>
      </c>
      <c r="Y220" s="3">
        <v>4</v>
      </c>
      <c r="Z220" s="4">
        <v>417</v>
      </c>
      <c r="AA220" s="4" t="s">
        <v>1025</v>
      </c>
      <c r="AB220" t="s">
        <v>1026</v>
      </c>
      <c r="AC220">
        <v>2000</v>
      </c>
      <c r="AD220">
        <v>6</v>
      </c>
      <c r="AE220">
        <v>19</v>
      </c>
      <c r="AF220" t="s">
        <v>1027</v>
      </c>
      <c r="AG220" t="s">
        <v>1027</v>
      </c>
      <c r="AH220">
        <v>288040</v>
      </c>
      <c r="AI220">
        <v>6745097</v>
      </c>
      <c r="AJ220" s="4">
        <v>289000</v>
      </c>
      <c r="AK220" s="4">
        <v>6745000</v>
      </c>
      <c r="AL220">
        <v>71</v>
      </c>
      <c r="AN220">
        <v>8</v>
      </c>
      <c r="AO220" t="s">
        <v>30</v>
      </c>
      <c r="AP220" t="s">
        <v>1028</v>
      </c>
      <c r="AQ220">
        <v>101907</v>
      </c>
      <c r="AS220" s="5" t="s">
        <v>14</v>
      </c>
      <c r="AT220">
        <v>1</v>
      </c>
      <c r="AU220" t="s">
        <v>15</v>
      </c>
      <c r="AV220" t="s">
        <v>1029</v>
      </c>
      <c r="AW220" t="s">
        <v>1030</v>
      </c>
      <c r="AX220">
        <v>8</v>
      </c>
      <c r="AY220" t="s">
        <v>33</v>
      </c>
      <c r="AZ220" t="s">
        <v>34</v>
      </c>
      <c r="BA220">
        <v>1</v>
      </c>
      <c r="BB220" s="6">
        <v>38622</v>
      </c>
      <c r="BC220" s="7" t="s">
        <v>18</v>
      </c>
      <c r="BE220">
        <v>3</v>
      </c>
      <c r="BF220">
        <v>465410</v>
      </c>
      <c r="BG220">
        <v>44528</v>
      </c>
      <c r="BH220" t="s">
        <v>1031</v>
      </c>
      <c r="BJ220" t="s">
        <v>1032</v>
      </c>
      <c r="BT220">
        <v>456084</v>
      </c>
    </row>
    <row r="221" spans="1:72" x14ac:dyDescent="0.3">
      <c r="A221">
        <v>469070</v>
      </c>
      <c r="B221">
        <v>346842</v>
      </c>
      <c r="F221" t="s">
        <v>554</v>
      </c>
      <c r="G221" t="s">
        <v>24</v>
      </c>
      <c r="H221" s="10" t="s">
        <v>1049</v>
      </c>
      <c r="I221" t="s">
        <v>271</v>
      </c>
      <c r="K221">
        <v>1</v>
      </c>
      <c r="L221" t="s">
        <v>4</v>
      </c>
      <c r="M221">
        <v>101907</v>
      </c>
      <c r="N221" t="s">
        <v>5</v>
      </c>
      <c r="T221" t="s">
        <v>1050</v>
      </c>
      <c r="U221" s="1">
        <v>1</v>
      </c>
      <c r="V221" t="s">
        <v>890</v>
      </c>
      <c r="X221" s="2" t="s">
        <v>892</v>
      </c>
      <c r="Y221" s="3">
        <v>4</v>
      </c>
      <c r="Z221">
        <v>417</v>
      </c>
      <c r="AA221" t="s">
        <v>1025</v>
      </c>
      <c r="AB221" t="s">
        <v>1051</v>
      </c>
      <c r="AC221">
        <v>2002</v>
      </c>
      <c r="AD221">
        <v>8</v>
      </c>
      <c r="AE221">
        <v>22</v>
      </c>
      <c r="AF221" t="s">
        <v>559</v>
      </c>
      <c r="AH221" s="4">
        <v>295385.71661599999</v>
      </c>
      <c r="AI221" s="4">
        <v>6741946.64298</v>
      </c>
      <c r="AJ221" s="4">
        <v>295000</v>
      </c>
      <c r="AK221" s="4">
        <v>6741000</v>
      </c>
      <c r="AL221">
        <v>36</v>
      </c>
      <c r="AM221" s="4"/>
      <c r="AN221" t="s">
        <v>560</v>
      </c>
      <c r="AO221" s="11"/>
      <c r="BC221" s="12" t="s">
        <v>561</v>
      </c>
      <c r="BD221" t="s">
        <v>562</v>
      </c>
      <c r="BE221">
        <v>6</v>
      </c>
      <c r="BF221">
        <v>4902</v>
      </c>
      <c r="BG221">
        <v>44529</v>
      </c>
      <c r="BH221" t="s">
        <v>1052</v>
      </c>
      <c r="BT221">
        <v>469070</v>
      </c>
    </row>
    <row r="222" spans="1:72" x14ac:dyDescent="0.3">
      <c r="A222">
        <v>467327</v>
      </c>
      <c r="B222">
        <v>281131</v>
      </c>
      <c r="F222" t="s">
        <v>0</v>
      </c>
      <c r="G222" t="s">
        <v>24</v>
      </c>
      <c r="H222" t="s">
        <v>1053</v>
      </c>
      <c r="I222" s="8" t="str">
        <f>HYPERLINK(AP222,"Hb")</f>
        <v>Hb</v>
      </c>
      <c r="K222">
        <v>1</v>
      </c>
      <c r="L222" t="s">
        <v>4</v>
      </c>
      <c r="M222">
        <v>101907</v>
      </c>
      <c r="N222" t="s">
        <v>5</v>
      </c>
      <c r="T222" t="s">
        <v>1054</v>
      </c>
      <c r="U222" s="1">
        <v>1</v>
      </c>
      <c r="V222" t="s">
        <v>890</v>
      </c>
      <c r="W222" t="s">
        <v>1025</v>
      </c>
      <c r="X222" t="s">
        <v>892</v>
      </c>
      <c r="Y222" s="3">
        <v>4</v>
      </c>
      <c r="Z222" s="4">
        <v>417</v>
      </c>
      <c r="AA222" s="4" t="s">
        <v>1025</v>
      </c>
      <c r="AB222" t="s">
        <v>1055</v>
      </c>
      <c r="AC222">
        <v>1999</v>
      </c>
      <c r="AD222">
        <v>8</v>
      </c>
      <c r="AE222">
        <v>5</v>
      </c>
      <c r="AF222" t="s">
        <v>915</v>
      </c>
      <c r="AG222" t="s">
        <v>915</v>
      </c>
      <c r="AH222">
        <v>294221</v>
      </c>
      <c r="AI222">
        <v>6743316</v>
      </c>
      <c r="AJ222" s="4">
        <v>295000</v>
      </c>
      <c r="AK222" s="4">
        <v>6743000</v>
      </c>
      <c r="AL222">
        <v>71</v>
      </c>
      <c r="AN222">
        <v>8</v>
      </c>
      <c r="AO222" t="s">
        <v>30</v>
      </c>
      <c r="AP222" t="s">
        <v>1056</v>
      </c>
      <c r="AQ222">
        <v>101907</v>
      </c>
      <c r="AS222" s="5" t="s">
        <v>14</v>
      </c>
      <c r="AT222">
        <v>1</v>
      </c>
      <c r="AU222" t="s">
        <v>15</v>
      </c>
      <c r="AV222" t="s">
        <v>1057</v>
      </c>
      <c r="AW222" t="s">
        <v>1058</v>
      </c>
      <c r="AX222">
        <v>8</v>
      </c>
      <c r="AY222" t="s">
        <v>33</v>
      </c>
      <c r="AZ222" t="s">
        <v>34</v>
      </c>
      <c r="BA222">
        <v>1</v>
      </c>
      <c r="BB222" s="6">
        <v>36999</v>
      </c>
      <c r="BC222" s="7" t="s">
        <v>18</v>
      </c>
      <c r="BE222">
        <v>3</v>
      </c>
      <c r="BF222">
        <v>453984</v>
      </c>
      <c r="BG222">
        <v>44527</v>
      </c>
      <c r="BH222" t="s">
        <v>1059</v>
      </c>
      <c r="BJ222" t="s">
        <v>1060</v>
      </c>
      <c r="BT222">
        <v>467327</v>
      </c>
    </row>
    <row r="223" spans="1:72" x14ac:dyDescent="0.3">
      <c r="A223">
        <v>477935</v>
      </c>
      <c r="B223">
        <v>267829</v>
      </c>
      <c r="F223" t="s">
        <v>0</v>
      </c>
      <c r="G223" t="s">
        <v>24</v>
      </c>
      <c r="H223" t="s">
        <v>1093</v>
      </c>
      <c r="I223" s="8" t="str">
        <f>HYPERLINK(AP223,"Hb")</f>
        <v>Hb</v>
      </c>
      <c r="K223">
        <v>1</v>
      </c>
      <c r="L223" t="s">
        <v>4</v>
      </c>
      <c r="M223">
        <v>101907</v>
      </c>
      <c r="N223" t="s">
        <v>5</v>
      </c>
      <c r="T223" t="s">
        <v>1094</v>
      </c>
      <c r="U223" s="1">
        <v>1</v>
      </c>
      <c r="V223" t="s">
        <v>890</v>
      </c>
      <c r="W223" t="s">
        <v>1095</v>
      </c>
      <c r="X223" t="s">
        <v>892</v>
      </c>
      <c r="Y223" s="3">
        <v>4</v>
      </c>
      <c r="Z223" s="4">
        <v>429</v>
      </c>
      <c r="AA223" t="s">
        <v>1095</v>
      </c>
      <c r="AB223" t="s">
        <v>1096</v>
      </c>
      <c r="AC223">
        <v>1995</v>
      </c>
      <c r="AD223">
        <v>7</v>
      </c>
      <c r="AE223">
        <v>15</v>
      </c>
      <c r="AF223" t="s">
        <v>735</v>
      </c>
      <c r="AG223" t="s">
        <v>735</v>
      </c>
      <c r="AH223">
        <v>303819</v>
      </c>
      <c r="AI223">
        <v>6778904</v>
      </c>
      <c r="AJ223" s="4">
        <v>303000</v>
      </c>
      <c r="AK223" s="4">
        <v>6779000</v>
      </c>
      <c r="AL223">
        <v>71</v>
      </c>
      <c r="AN223">
        <v>8</v>
      </c>
      <c r="AO223" t="s">
        <v>30</v>
      </c>
      <c r="AP223" t="s">
        <v>1097</v>
      </c>
      <c r="AQ223">
        <v>101907</v>
      </c>
      <c r="AS223" s="5" t="s">
        <v>14</v>
      </c>
      <c r="AT223">
        <v>1</v>
      </c>
      <c r="AU223" t="s">
        <v>15</v>
      </c>
      <c r="AV223" t="s">
        <v>1098</v>
      </c>
      <c r="AW223" t="s">
        <v>1099</v>
      </c>
      <c r="AX223">
        <v>8</v>
      </c>
      <c r="AY223" t="s">
        <v>33</v>
      </c>
      <c r="AZ223" t="s">
        <v>34</v>
      </c>
      <c r="BA223">
        <v>1</v>
      </c>
      <c r="BB223" s="6">
        <v>34963</v>
      </c>
      <c r="BC223" s="7" t="s">
        <v>18</v>
      </c>
      <c r="BE223">
        <v>3</v>
      </c>
      <c r="BF223">
        <v>438966</v>
      </c>
      <c r="BG223">
        <v>44530</v>
      </c>
      <c r="BH223" t="s">
        <v>1100</v>
      </c>
      <c r="BJ223" t="s">
        <v>1101</v>
      </c>
      <c r="BT223">
        <v>477935</v>
      </c>
    </row>
    <row r="224" spans="1:72" x14ac:dyDescent="0.3">
      <c r="A224">
        <v>478687</v>
      </c>
      <c r="B224">
        <v>206446</v>
      </c>
      <c r="F224" t="s">
        <v>0</v>
      </c>
      <c r="G224" t="s">
        <v>1102</v>
      </c>
      <c r="H224" t="s">
        <v>1103</v>
      </c>
      <c r="I224" s="8" t="str">
        <f>HYPERLINK(AP224,"Hb")</f>
        <v>Hb</v>
      </c>
      <c r="K224">
        <v>1</v>
      </c>
      <c r="L224" t="s">
        <v>4</v>
      </c>
      <c r="M224">
        <v>101907</v>
      </c>
      <c r="N224" t="s">
        <v>5</v>
      </c>
      <c r="T224" t="s">
        <v>1104</v>
      </c>
      <c r="U224" s="1">
        <v>1</v>
      </c>
      <c r="V224" t="s">
        <v>890</v>
      </c>
      <c r="W224" t="s">
        <v>1095</v>
      </c>
      <c r="X224" t="s">
        <v>892</v>
      </c>
      <c r="Y224" s="3">
        <v>4</v>
      </c>
      <c r="Z224" s="4">
        <v>429</v>
      </c>
      <c r="AA224" t="s">
        <v>1095</v>
      </c>
      <c r="AB224" t="s">
        <v>1105</v>
      </c>
      <c r="AC224">
        <v>1997</v>
      </c>
      <c r="AD224">
        <v>8</v>
      </c>
      <c r="AE224">
        <v>29</v>
      </c>
      <c r="AF224" t="s">
        <v>1106</v>
      </c>
      <c r="AG224" t="s">
        <v>1107</v>
      </c>
      <c r="AH224">
        <v>304485</v>
      </c>
      <c r="AI224">
        <v>6783622</v>
      </c>
      <c r="AJ224" s="4">
        <v>305000</v>
      </c>
      <c r="AK224" s="4">
        <v>6783000</v>
      </c>
      <c r="AL224">
        <v>707</v>
      </c>
      <c r="AN224">
        <v>37</v>
      </c>
      <c r="AO224" t="s">
        <v>1108</v>
      </c>
      <c r="AP224" t="s">
        <v>1109</v>
      </c>
      <c r="AQ224">
        <v>101907</v>
      </c>
      <c r="AS224" s="5" t="s">
        <v>14</v>
      </c>
      <c r="AT224">
        <v>1</v>
      </c>
      <c r="AU224" t="s">
        <v>15</v>
      </c>
      <c r="AV224" t="s">
        <v>1110</v>
      </c>
      <c r="AW224" t="s">
        <v>1111</v>
      </c>
      <c r="AX224">
        <v>37</v>
      </c>
      <c r="AY224" t="s">
        <v>1112</v>
      </c>
      <c r="AZ224" t="s">
        <v>34</v>
      </c>
      <c r="BA224">
        <v>1</v>
      </c>
      <c r="BB224" s="6">
        <v>41767</v>
      </c>
      <c r="BC224" s="7" t="s">
        <v>18</v>
      </c>
      <c r="BE224">
        <v>4</v>
      </c>
      <c r="BF224">
        <v>361858</v>
      </c>
      <c r="BG224">
        <v>44532</v>
      </c>
      <c r="BH224" t="s">
        <v>1113</v>
      </c>
      <c r="BJ224" t="s">
        <v>1114</v>
      </c>
      <c r="BT224">
        <v>478687</v>
      </c>
    </row>
    <row r="225" spans="1:72" x14ac:dyDescent="0.3">
      <c r="A225">
        <v>480562</v>
      </c>
      <c r="B225">
        <v>267798</v>
      </c>
      <c r="F225" t="s">
        <v>0</v>
      </c>
      <c r="G225" t="s">
        <v>24</v>
      </c>
      <c r="H225" t="s">
        <v>1115</v>
      </c>
      <c r="I225" s="8" t="str">
        <f>HYPERLINK(AP225,"Hb")</f>
        <v>Hb</v>
      </c>
      <c r="K225">
        <v>1</v>
      </c>
      <c r="L225" t="s">
        <v>4</v>
      </c>
      <c r="M225">
        <v>101907</v>
      </c>
      <c r="N225" t="s">
        <v>5</v>
      </c>
      <c r="T225" t="s">
        <v>1116</v>
      </c>
      <c r="U225" s="1">
        <v>1</v>
      </c>
      <c r="V225" t="s">
        <v>890</v>
      </c>
      <c r="W225" t="s">
        <v>1095</v>
      </c>
      <c r="X225" t="s">
        <v>892</v>
      </c>
      <c r="Y225" s="3">
        <v>4</v>
      </c>
      <c r="Z225" s="4">
        <v>429</v>
      </c>
      <c r="AA225" t="s">
        <v>1095</v>
      </c>
      <c r="AB225" t="s">
        <v>1117</v>
      </c>
      <c r="AC225">
        <v>1995</v>
      </c>
      <c r="AD225">
        <v>6</v>
      </c>
      <c r="AE225">
        <v>15</v>
      </c>
      <c r="AF225" t="s">
        <v>735</v>
      </c>
      <c r="AG225" t="s">
        <v>735</v>
      </c>
      <c r="AH225">
        <v>307084</v>
      </c>
      <c r="AI225">
        <v>6784930</v>
      </c>
      <c r="AJ225" s="4">
        <v>307000</v>
      </c>
      <c r="AK225" s="4">
        <v>6785000</v>
      </c>
      <c r="AL225">
        <v>71</v>
      </c>
      <c r="AN225">
        <v>8</v>
      </c>
      <c r="AO225" t="s">
        <v>30</v>
      </c>
      <c r="AP225" t="s">
        <v>1118</v>
      </c>
      <c r="AQ225">
        <v>101907</v>
      </c>
      <c r="AS225" s="5" t="s">
        <v>14</v>
      </c>
      <c r="AT225">
        <v>1</v>
      </c>
      <c r="AU225" t="s">
        <v>15</v>
      </c>
      <c r="AV225" t="s">
        <v>1119</v>
      </c>
      <c r="AW225" t="s">
        <v>1120</v>
      </c>
      <c r="AX225">
        <v>8</v>
      </c>
      <c r="AY225" t="s">
        <v>33</v>
      </c>
      <c r="AZ225" t="s">
        <v>34</v>
      </c>
      <c r="BA225">
        <v>1</v>
      </c>
      <c r="BB225" s="6">
        <v>34962</v>
      </c>
      <c r="BC225" s="7" t="s">
        <v>18</v>
      </c>
      <c r="BE225">
        <v>3</v>
      </c>
      <c r="BF225">
        <v>438940</v>
      </c>
      <c r="BG225">
        <v>44531</v>
      </c>
      <c r="BH225" t="s">
        <v>1121</v>
      </c>
      <c r="BJ225" t="s">
        <v>1122</v>
      </c>
      <c r="BT225">
        <v>480562</v>
      </c>
    </row>
    <row r="226" spans="1:72" x14ac:dyDescent="0.3">
      <c r="A226">
        <v>307539</v>
      </c>
      <c r="B226">
        <v>306068</v>
      </c>
      <c r="F226" t="s">
        <v>0</v>
      </c>
      <c r="G226" t="s">
        <v>24</v>
      </c>
      <c r="H226" t="s">
        <v>1123</v>
      </c>
      <c r="I226" s="8" t="str">
        <f>HYPERLINK(AP226,"Hb")</f>
        <v>Hb</v>
      </c>
      <c r="K226">
        <v>1</v>
      </c>
      <c r="L226" t="s">
        <v>4</v>
      </c>
      <c r="M226">
        <v>101907</v>
      </c>
      <c r="N226" t="s">
        <v>5</v>
      </c>
      <c r="T226" t="s">
        <v>1124</v>
      </c>
      <c r="U226" s="9">
        <v>3</v>
      </c>
      <c r="V226" t="s">
        <v>890</v>
      </c>
      <c r="W226" t="s">
        <v>1125</v>
      </c>
      <c r="X226" t="s">
        <v>1126</v>
      </c>
      <c r="Y226" s="3">
        <v>5</v>
      </c>
      <c r="Z226" s="4">
        <v>501</v>
      </c>
      <c r="AA226" s="4" t="s">
        <v>1125</v>
      </c>
      <c r="AB226" t="s">
        <v>1127</v>
      </c>
      <c r="AC226">
        <v>1944</v>
      </c>
      <c r="AD226">
        <v>9</v>
      </c>
      <c r="AE226">
        <v>19</v>
      </c>
      <c r="AF226" t="s">
        <v>1128</v>
      </c>
      <c r="AG226" t="s">
        <v>1128</v>
      </c>
      <c r="AH226">
        <v>251869</v>
      </c>
      <c r="AI226">
        <v>6785786</v>
      </c>
      <c r="AJ226" s="4">
        <v>251000</v>
      </c>
      <c r="AK226" s="4">
        <v>6785000</v>
      </c>
      <c r="AL226">
        <v>23345</v>
      </c>
      <c r="AN226">
        <v>8</v>
      </c>
      <c r="AO226" t="s">
        <v>1129</v>
      </c>
      <c r="AP226" t="s">
        <v>1130</v>
      </c>
      <c r="AQ226">
        <v>101907</v>
      </c>
      <c r="AS226" s="5" t="s">
        <v>14</v>
      </c>
      <c r="AT226">
        <v>1</v>
      </c>
      <c r="AU226" t="s">
        <v>15</v>
      </c>
      <c r="AV226" t="s">
        <v>1131</v>
      </c>
      <c r="AW226" t="s">
        <v>1132</v>
      </c>
      <c r="AX226">
        <v>8</v>
      </c>
      <c r="AY226" t="s">
        <v>33</v>
      </c>
      <c r="AZ226" t="s">
        <v>34</v>
      </c>
      <c r="BA226">
        <v>1</v>
      </c>
      <c r="BB226" s="6">
        <v>36850</v>
      </c>
      <c r="BC226" s="7" t="s">
        <v>18</v>
      </c>
      <c r="BE226">
        <v>3</v>
      </c>
      <c r="BF226">
        <v>478953</v>
      </c>
      <c r="BG226">
        <v>44533</v>
      </c>
      <c r="BH226" t="s">
        <v>1133</v>
      </c>
      <c r="BJ226" t="s">
        <v>1134</v>
      </c>
      <c r="BT226">
        <v>307539</v>
      </c>
    </row>
    <row r="227" spans="1:72" x14ac:dyDescent="0.3">
      <c r="A227">
        <v>307540</v>
      </c>
      <c r="B227">
        <v>306069</v>
      </c>
      <c r="F227" t="s">
        <v>0</v>
      </c>
      <c r="G227" t="s">
        <v>24</v>
      </c>
      <c r="H227" t="s">
        <v>1135</v>
      </c>
      <c r="I227" s="8" t="str">
        <f>HYPERLINK(AP227,"Hb")</f>
        <v>Hb</v>
      </c>
      <c r="K227">
        <v>1</v>
      </c>
      <c r="L227" t="s">
        <v>4</v>
      </c>
      <c r="M227">
        <v>101907</v>
      </c>
      <c r="N227" t="s">
        <v>5</v>
      </c>
      <c r="T227" t="s">
        <v>1124</v>
      </c>
      <c r="U227" s="9">
        <v>3</v>
      </c>
      <c r="V227" t="s">
        <v>890</v>
      </c>
      <c r="W227" t="s">
        <v>1125</v>
      </c>
      <c r="X227" t="s">
        <v>1126</v>
      </c>
      <c r="Y227" s="3">
        <v>5</v>
      </c>
      <c r="Z227" s="4">
        <v>501</v>
      </c>
      <c r="AA227" s="4" t="s">
        <v>1125</v>
      </c>
      <c r="AB227" t="s">
        <v>1136</v>
      </c>
      <c r="AC227">
        <v>1961</v>
      </c>
      <c r="AD227">
        <v>6</v>
      </c>
      <c r="AE227">
        <v>5</v>
      </c>
      <c r="AF227" t="s">
        <v>1128</v>
      </c>
      <c r="AG227" t="s">
        <v>1128</v>
      </c>
      <c r="AH227">
        <v>251869</v>
      </c>
      <c r="AI227">
        <v>6785786</v>
      </c>
      <c r="AJ227" s="4">
        <v>251000</v>
      </c>
      <c r="AK227" s="4">
        <v>6785000</v>
      </c>
      <c r="AL227">
        <v>23345</v>
      </c>
      <c r="AN227">
        <v>8</v>
      </c>
      <c r="AO227" t="s">
        <v>1129</v>
      </c>
      <c r="AP227" t="s">
        <v>1137</v>
      </c>
      <c r="AQ227">
        <v>101907</v>
      </c>
      <c r="AS227" s="5" t="s">
        <v>14</v>
      </c>
      <c r="AT227">
        <v>1</v>
      </c>
      <c r="AU227" t="s">
        <v>15</v>
      </c>
      <c r="AV227" t="s">
        <v>1131</v>
      </c>
      <c r="AW227" t="s">
        <v>1138</v>
      </c>
      <c r="AX227">
        <v>8</v>
      </c>
      <c r="AY227" t="s">
        <v>33</v>
      </c>
      <c r="AZ227" t="s">
        <v>34</v>
      </c>
      <c r="BA227">
        <v>1</v>
      </c>
      <c r="BB227" s="6">
        <v>36850</v>
      </c>
      <c r="BC227" s="7" t="s">
        <v>18</v>
      </c>
      <c r="BE227">
        <v>3</v>
      </c>
      <c r="BF227">
        <v>478954</v>
      </c>
      <c r="BG227">
        <v>44534</v>
      </c>
      <c r="BH227" t="s">
        <v>1139</v>
      </c>
      <c r="BJ227" t="s">
        <v>1140</v>
      </c>
      <c r="BT227">
        <v>307540</v>
      </c>
    </row>
    <row r="228" spans="1:72" x14ac:dyDescent="0.3">
      <c r="A228">
        <v>199972</v>
      </c>
      <c r="B228">
        <v>46927</v>
      </c>
      <c r="F228" t="s">
        <v>0</v>
      </c>
      <c r="G228" t="s">
        <v>37</v>
      </c>
      <c r="H228" t="s">
        <v>1200</v>
      </c>
      <c r="I228" t="s">
        <v>3</v>
      </c>
      <c r="K228">
        <v>1</v>
      </c>
      <c r="L228" t="s">
        <v>4</v>
      </c>
      <c r="M228">
        <v>101907</v>
      </c>
      <c r="N228" t="s">
        <v>5</v>
      </c>
      <c r="T228" t="s">
        <v>1201</v>
      </c>
      <c r="U228" s="1">
        <v>1</v>
      </c>
      <c r="V228" t="s">
        <v>890</v>
      </c>
      <c r="W228" t="s">
        <v>1202</v>
      </c>
      <c r="X228" t="s">
        <v>1126</v>
      </c>
      <c r="Y228" s="3">
        <v>5</v>
      </c>
      <c r="Z228" s="4">
        <v>511</v>
      </c>
      <c r="AA228" s="4" t="s">
        <v>1202</v>
      </c>
      <c r="AB228" t="s">
        <v>1203</v>
      </c>
      <c r="AC228">
        <v>2012</v>
      </c>
      <c r="AD228">
        <v>7</v>
      </c>
      <c r="AE228">
        <v>31</v>
      </c>
      <c r="AF228" t="s">
        <v>1204</v>
      </c>
      <c r="AH228">
        <v>197048</v>
      </c>
      <c r="AI228">
        <v>6889042</v>
      </c>
      <c r="AJ228" s="4">
        <v>197000</v>
      </c>
      <c r="AK228" s="4">
        <v>6889000</v>
      </c>
      <c r="AL228">
        <v>25</v>
      </c>
      <c r="AN228">
        <v>1010</v>
      </c>
      <c r="AO228" t="s">
        <v>1205</v>
      </c>
      <c r="AP228" s="6" t="s">
        <v>1206</v>
      </c>
      <c r="AQ228">
        <v>101907</v>
      </c>
      <c r="AS228" s="5" t="s">
        <v>14</v>
      </c>
      <c r="AT228">
        <v>1</v>
      </c>
      <c r="AU228" t="s">
        <v>15</v>
      </c>
      <c r="AV228" t="s">
        <v>1207</v>
      </c>
      <c r="AW228" t="s">
        <v>1208</v>
      </c>
      <c r="AX228">
        <v>1010</v>
      </c>
      <c r="AY228" t="s">
        <v>46</v>
      </c>
      <c r="AZ228" t="s">
        <v>47</v>
      </c>
      <c r="BB228" s="6">
        <v>43709.903472222199</v>
      </c>
      <c r="BC228" s="7" t="s">
        <v>18</v>
      </c>
      <c r="BE228">
        <v>6</v>
      </c>
      <c r="BF228">
        <v>43858</v>
      </c>
      <c r="BG228">
        <v>44536</v>
      </c>
      <c r="BH228" t="s">
        <v>1209</v>
      </c>
      <c r="BT228">
        <v>199972</v>
      </c>
    </row>
    <row r="229" spans="1:72" x14ac:dyDescent="0.3">
      <c r="A229">
        <v>199965</v>
      </c>
      <c r="B229">
        <v>46185</v>
      </c>
      <c r="F229" t="s">
        <v>0</v>
      </c>
      <c r="G229" t="s">
        <v>37</v>
      </c>
      <c r="H229" t="s">
        <v>1210</v>
      </c>
      <c r="I229" t="s">
        <v>3</v>
      </c>
      <c r="K229">
        <v>1</v>
      </c>
      <c r="L229" t="s">
        <v>4</v>
      </c>
      <c r="M229">
        <v>101907</v>
      </c>
      <c r="N229" t="s">
        <v>5</v>
      </c>
      <c r="T229" t="s">
        <v>1201</v>
      </c>
      <c r="U229" s="1">
        <v>1</v>
      </c>
      <c r="V229" t="s">
        <v>890</v>
      </c>
      <c r="W229" t="s">
        <v>1202</v>
      </c>
      <c r="X229" t="s">
        <v>1126</v>
      </c>
      <c r="Y229" s="3">
        <v>5</v>
      </c>
      <c r="Z229" s="4">
        <v>511</v>
      </c>
      <c r="AA229" s="4" t="s">
        <v>1202</v>
      </c>
      <c r="AB229" t="s">
        <v>1211</v>
      </c>
      <c r="AC229">
        <v>2014</v>
      </c>
      <c r="AD229">
        <v>8</v>
      </c>
      <c r="AE229">
        <v>8</v>
      </c>
      <c r="AF229" t="s">
        <v>828</v>
      </c>
      <c r="AH229">
        <v>197043</v>
      </c>
      <c r="AI229">
        <v>6889055</v>
      </c>
      <c r="AJ229" s="4">
        <v>197000</v>
      </c>
      <c r="AK229" s="4">
        <v>6889000</v>
      </c>
      <c r="AL229">
        <v>1</v>
      </c>
      <c r="AN229">
        <v>1010</v>
      </c>
      <c r="AO229" t="s">
        <v>1212</v>
      </c>
      <c r="AP229" s="6" t="s">
        <v>1213</v>
      </c>
      <c r="AQ229">
        <v>101907</v>
      </c>
      <c r="AS229" s="5" t="s">
        <v>14</v>
      </c>
      <c r="AT229">
        <v>1</v>
      </c>
      <c r="AU229" t="s">
        <v>15</v>
      </c>
      <c r="AV229" t="s">
        <v>1214</v>
      </c>
      <c r="AW229" t="s">
        <v>1215</v>
      </c>
      <c r="AX229">
        <v>1010</v>
      </c>
      <c r="AY229" t="s">
        <v>46</v>
      </c>
      <c r="AZ229" t="s">
        <v>47</v>
      </c>
      <c r="BB229" s="6">
        <v>43709.903472222199</v>
      </c>
      <c r="BC229" s="7" t="s">
        <v>18</v>
      </c>
      <c r="BE229">
        <v>6</v>
      </c>
      <c r="BF229">
        <v>43119</v>
      </c>
      <c r="BG229">
        <v>44537</v>
      </c>
      <c r="BH229" t="s">
        <v>1216</v>
      </c>
      <c r="BT229">
        <v>199965</v>
      </c>
    </row>
    <row r="230" spans="1:72" x14ac:dyDescent="0.3">
      <c r="A230">
        <v>203232</v>
      </c>
      <c r="B230">
        <v>207021</v>
      </c>
      <c r="F230" t="s">
        <v>0</v>
      </c>
      <c r="G230" t="s">
        <v>1102</v>
      </c>
      <c r="H230" t="s">
        <v>1233</v>
      </c>
      <c r="I230" s="8" t="str">
        <f>HYPERLINK(AP230,"Hb")</f>
        <v>Hb</v>
      </c>
      <c r="K230">
        <v>1</v>
      </c>
      <c r="L230" t="s">
        <v>4</v>
      </c>
      <c r="M230">
        <v>101907</v>
      </c>
      <c r="N230" t="s">
        <v>5</v>
      </c>
      <c r="T230" t="s">
        <v>1234</v>
      </c>
      <c r="U230" s="1">
        <v>1</v>
      </c>
      <c r="V230" t="s">
        <v>890</v>
      </c>
      <c r="W230" t="s">
        <v>1202</v>
      </c>
      <c r="X230" t="s">
        <v>1126</v>
      </c>
      <c r="Y230" s="3">
        <v>5</v>
      </c>
      <c r="Z230" s="4">
        <v>511</v>
      </c>
      <c r="AA230" s="4" t="s">
        <v>1202</v>
      </c>
      <c r="AB230" t="s">
        <v>1235</v>
      </c>
      <c r="AC230">
        <v>2000</v>
      </c>
      <c r="AD230">
        <v>7</v>
      </c>
      <c r="AE230">
        <v>2</v>
      </c>
      <c r="AF230" t="s">
        <v>1106</v>
      </c>
      <c r="AG230" t="s">
        <v>1106</v>
      </c>
      <c r="AH230">
        <v>199917</v>
      </c>
      <c r="AI230">
        <v>6891766</v>
      </c>
      <c r="AJ230" s="4">
        <v>199000</v>
      </c>
      <c r="AK230" s="4">
        <v>6891000</v>
      </c>
      <c r="AL230">
        <v>707</v>
      </c>
      <c r="AN230">
        <v>37</v>
      </c>
      <c r="AP230" t="s">
        <v>1236</v>
      </c>
      <c r="AQ230">
        <v>101907</v>
      </c>
      <c r="AS230" s="5" t="s">
        <v>14</v>
      </c>
      <c r="AT230">
        <v>1</v>
      </c>
      <c r="AU230" t="s">
        <v>15</v>
      </c>
      <c r="AV230" t="s">
        <v>1237</v>
      </c>
      <c r="AW230" t="s">
        <v>1238</v>
      </c>
      <c r="AX230">
        <v>37</v>
      </c>
      <c r="AY230" t="s">
        <v>1112</v>
      </c>
      <c r="AZ230" t="s">
        <v>34</v>
      </c>
      <c r="BA230">
        <v>1</v>
      </c>
      <c r="BB230" s="6">
        <v>41767</v>
      </c>
      <c r="BC230" s="7" t="s">
        <v>18</v>
      </c>
      <c r="BE230">
        <v>4</v>
      </c>
      <c r="BF230">
        <v>362315</v>
      </c>
      <c r="BG230">
        <v>44535</v>
      </c>
      <c r="BH230" t="s">
        <v>1239</v>
      </c>
      <c r="BJ230" t="s">
        <v>1240</v>
      </c>
      <c r="BT230">
        <v>203232</v>
      </c>
    </row>
    <row r="231" spans="1:72" x14ac:dyDescent="0.3">
      <c r="A231">
        <v>208839</v>
      </c>
      <c r="B231">
        <v>212696</v>
      </c>
      <c r="F231" t="s">
        <v>0</v>
      </c>
      <c r="G231" t="s">
        <v>1102</v>
      </c>
      <c r="H231" t="s">
        <v>1257</v>
      </c>
      <c r="I231" s="8" t="str">
        <f>HYPERLINK(AP231,"Hb")</f>
        <v>Hb</v>
      </c>
      <c r="K231">
        <v>1</v>
      </c>
      <c r="L231" t="s">
        <v>4</v>
      </c>
      <c r="M231">
        <v>101907</v>
      </c>
      <c r="N231" t="s">
        <v>5</v>
      </c>
      <c r="T231" t="s">
        <v>1258</v>
      </c>
      <c r="U231" s="1">
        <v>1</v>
      </c>
      <c r="V231" t="s">
        <v>890</v>
      </c>
      <c r="W231" t="s">
        <v>1251</v>
      </c>
      <c r="X231" t="s">
        <v>1126</v>
      </c>
      <c r="Y231" s="3">
        <v>5</v>
      </c>
      <c r="Z231" s="4">
        <v>517</v>
      </c>
      <c r="AA231" s="4" t="s">
        <v>1251</v>
      </c>
      <c r="AB231" t="s">
        <v>1259</v>
      </c>
      <c r="AC231">
        <v>2012</v>
      </c>
      <c r="AD231">
        <v>7</v>
      </c>
      <c r="AE231">
        <v>27</v>
      </c>
      <c r="AF231" t="s">
        <v>1106</v>
      </c>
      <c r="AG231" t="s">
        <v>1106</v>
      </c>
      <c r="AH231">
        <v>212562</v>
      </c>
      <c r="AI231">
        <v>6863909</v>
      </c>
      <c r="AJ231" s="4">
        <v>213000</v>
      </c>
      <c r="AK231" s="4">
        <v>6863000</v>
      </c>
      <c r="AL231">
        <v>71</v>
      </c>
      <c r="AN231">
        <v>37</v>
      </c>
      <c r="AP231" t="s">
        <v>1260</v>
      </c>
      <c r="AQ231">
        <v>101907</v>
      </c>
      <c r="AS231" s="5" t="s">
        <v>14</v>
      </c>
      <c r="AT231">
        <v>1</v>
      </c>
      <c r="AU231" t="s">
        <v>15</v>
      </c>
      <c r="AV231" t="s">
        <v>1261</v>
      </c>
      <c r="AW231" t="s">
        <v>1262</v>
      </c>
      <c r="AX231">
        <v>37</v>
      </c>
      <c r="AY231" t="s">
        <v>1112</v>
      </c>
      <c r="AZ231" t="s">
        <v>34</v>
      </c>
      <c r="BA231">
        <v>1</v>
      </c>
      <c r="BB231" s="6">
        <v>41208</v>
      </c>
      <c r="BC231" s="7" t="s">
        <v>18</v>
      </c>
      <c r="BE231">
        <v>4</v>
      </c>
      <c r="BF231">
        <v>367137</v>
      </c>
      <c r="BG231">
        <v>44540</v>
      </c>
      <c r="BH231" t="s">
        <v>1263</v>
      </c>
      <c r="BJ231" t="s">
        <v>1264</v>
      </c>
      <c r="BT231">
        <v>208839</v>
      </c>
    </row>
    <row r="232" spans="1:72" x14ac:dyDescent="0.3">
      <c r="A232">
        <v>276651</v>
      </c>
      <c r="B232">
        <v>329546</v>
      </c>
      <c r="F232" t="s">
        <v>0</v>
      </c>
      <c r="G232" t="s">
        <v>24</v>
      </c>
      <c r="H232" t="s">
        <v>1265</v>
      </c>
      <c r="I232" s="8" t="str">
        <f>HYPERLINK(AP232,"Hb")</f>
        <v>Hb</v>
      </c>
      <c r="K232">
        <v>1</v>
      </c>
      <c r="L232" t="s">
        <v>4</v>
      </c>
      <c r="M232">
        <v>101907</v>
      </c>
      <c r="N232" t="s">
        <v>5</v>
      </c>
      <c r="T232" t="s">
        <v>1266</v>
      </c>
      <c r="U232" s="1">
        <v>1</v>
      </c>
      <c r="V232" t="s">
        <v>890</v>
      </c>
      <c r="W232" t="s">
        <v>1267</v>
      </c>
      <c r="X232" t="s">
        <v>1126</v>
      </c>
      <c r="Y232" s="3">
        <v>5</v>
      </c>
      <c r="Z232" s="4">
        <v>520</v>
      </c>
      <c r="AA232" s="4" t="s">
        <v>1267</v>
      </c>
      <c r="AB232" t="s">
        <v>1268</v>
      </c>
      <c r="AC232">
        <v>1981</v>
      </c>
      <c r="AD232">
        <v>5</v>
      </c>
      <c r="AE232">
        <v>27</v>
      </c>
      <c r="AF232" t="s">
        <v>1269</v>
      </c>
      <c r="AG232" t="s">
        <v>1269</v>
      </c>
      <c r="AH232">
        <v>243987</v>
      </c>
      <c r="AI232">
        <v>6823098</v>
      </c>
      <c r="AJ232" s="4">
        <v>243000</v>
      </c>
      <c r="AK232" s="4">
        <v>6823000</v>
      </c>
      <c r="AL232">
        <v>71</v>
      </c>
      <c r="AN232">
        <v>8</v>
      </c>
      <c r="AO232" t="s">
        <v>30</v>
      </c>
      <c r="AP232" t="s">
        <v>1270</v>
      </c>
      <c r="AQ232">
        <v>101907</v>
      </c>
      <c r="AS232" s="5" t="s">
        <v>14</v>
      </c>
      <c r="AT232">
        <v>1</v>
      </c>
      <c r="AU232" t="s">
        <v>15</v>
      </c>
      <c r="AV232" t="s">
        <v>1271</v>
      </c>
      <c r="AW232" t="s">
        <v>1272</v>
      </c>
      <c r="AX232">
        <v>8</v>
      </c>
      <c r="AY232" t="s">
        <v>33</v>
      </c>
      <c r="AZ232" t="s">
        <v>34</v>
      </c>
      <c r="BA232">
        <v>1</v>
      </c>
      <c r="BB232" s="6">
        <v>39352</v>
      </c>
      <c r="BC232" s="7" t="s">
        <v>18</v>
      </c>
      <c r="BE232">
        <v>3</v>
      </c>
      <c r="BF232">
        <v>499940</v>
      </c>
      <c r="BG232">
        <v>44542</v>
      </c>
      <c r="BH232" t="s">
        <v>1273</v>
      </c>
      <c r="BJ232" t="s">
        <v>1274</v>
      </c>
      <c r="BT232">
        <v>276651</v>
      </c>
    </row>
    <row r="233" spans="1:72" x14ac:dyDescent="0.3">
      <c r="A233">
        <v>271850</v>
      </c>
      <c r="B233">
        <v>129423</v>
      </c>
      <c r="F233" t="s">
        <v>0</v>
      </c>
      <c r="G233" t="s">
        <v>37</v>
      </c>
      <c r="H233" t="s">
        <v>1275</v>
      </c>
      <c r="I233" t="s">
        <v>3</v>
      </c>
      <c r="K233">
        <v>1</v>
      </c>
      <c r="L233" t="s">
        <v>4</v>
      </c>
      <c r="M233">
        <v>101907</v>
      </c>
      <c r="N233" t="s">
        <v>5</v>
      </c>
      <c r="T233" t="s">
        <v>1276</v>
      </c>
      <c r="U233" s="1">
        <v>1</v>
      </c>
      <c r="V233" t="s">
        <v>890</v>
      </c>
      <c r="W233" t="s">
        <v>1267</v>
      </c>
      <c r="X233" t="s">
        <v>1126</v>
      </c>
      <c r="Y233" s="3">
        <v>5</v>
      </c>
      <c r="Z233" s="4">
        <v>520</v>
      </c>
      <c r="AA233" s="4" t="s">
        <v>1267</v>
      </c>
      <c r="AB233" t="s">
        <v>1277</v>
      </c>
      <c r="AC233">
        <v>2016</v>
      </c>
      <c r="AD233">
        <v>9</v>
      </c>
      <c r="AE233">
        <v>6</v>
      </c>
      <c r="AF233" t="s">
        <v>116</v>
      </c>
      <c r="AH233">
        <v>243026</v>
      </c>
      <c r="AI233">
        <v>6828222</v>
      </c>
      <c r="AJ233" s="4">
        <v>243000</v>
      </c>
      <c r="AK233" s="4">
        <v>6829000</v>
      </c>
      <c r="AL233">
        <v>20</v>
      </c>
      <c r="AN233">
        <v>1010</v>
      </c>
      <c r="AP233" s="6" t="s">
        <v>1278</v>
      </c>
      <c r="AQ233">
        <v>101907</v>
      </c>
      <c r="AS233" s="5" t="s">
        <v>14</v>
      </c>
      <c r="AT233">
        <v>1</v>
      </c>
      <c r="AU233" t="s">
        <v>15</v>
      </c>
      <c r="AV233" t="s">
        <v>1279</v>
      </c>
      <c r="AW233" t="s">
        <v>1280</v>
      </c>
      <c r="AX233">
        <v>1010</v>
      </c>
      <c r="AY233" t="s">
        <v>46</v>
      </c>
      <c r="AZ233" t="s">
        <v>47</v>
      </c>
      <c r="BB233" s="6">
        <v>43710.333333333299</v>
      </c>
      <c r="BC233" s="7" t="s">
        <v>18</v>
      </c>
      <c r="BE233">
        <v>6</v>
      </c>
      <c r="BF233">
        <v>112739</v>
      </c>
      <c r="BG233">
        <v>44543</v>
      </c>
      <c r="BH233" t="s">
        <v>1281</v>
      </c>
      <c r="BT233">
        <v>271850</v>
      </c>
    </row>
    <row r="234" spans="1:72" x14ac:dyDescent="0.3">
      <c r="A234">
        <v>424499</v>
      </c>
      <c r="B234">
        <v>270794</v>
      </c>
      <c r="F234" t="s">
        <v>0</v>
      </c>
      <c r="G234" t="s">
        <v>24</v>
      </c>
      <c r="H234" t="s">
        <v>1290</v>
      </c>
      <c r="I234" s="8" t="str">
        <f>HYPERLINK(AP234,"Hb")</f>
        <v>Hb</v>
      </c>
      <c r="K234">
        <v>1</v>
      </c>
      <c r="L234" t="s">
        <v>4</v>
      </c>
      <c r="M234">
        <v>101907</v>
      </c>
      <c r="N234" t="s">
        <v>5</v>
      </c>
      <c r="T234" t="s">
        <v>1291</v>
      </c>
      <c r="U234" s="1">
        <v>1</v>
      </c>
      <c r="V234" t="s">
        <v>890</v>
      </c>
      <c r="W234" t="s">
        <v>1284</v>
      </c>
      <c r="X234" t="s">
        <v>1126</v>
      </c>
      <c r="Y234" s="3">
        <v>5</v>
      </c>
      <c r="Z234" s="4">
        <v>528</v>
      </c>
      <c r="AA234" t="s">
        <v>1284</v>
      </c>
      <c r="AB234" t="s">
        <v>1292</v>
      </c>
      <c r="AC234">
        <v>1935</v>
      </c>
      <c r="AD234">
        <v>7</v>
      </c>
      <c r="AE234">
        <v>15</v>
      </c>
      <c r="AF234" t="s">
        <v>1293</v>
      </c>
      <c r="AG234" t="s">
        <v>1293</v>
      </c>
      <c r="AH234">
        <v>272872</v>
      </c>
      <c r="AI234">
        <v>6736896</v>
      </c>
      <c r="AJ234" s="4">
        <v>273000</v>
      </c>
      <c r="AK234" s="4">
        <v>6737000</v>
      </c>
      <c r="AL234">
        <v>361</v>
      </c>
      <c r="AN234">
        <v>8</v>
      </c>
      <c r="AO234" t="s">
        <v>80</v>
      </c>
      <c r="AP234" t="s">
        <v>1294</v>
      </c>
      <c r="AQ234">
        <v>101907</v>
      </c>
      <c r="AS234" s="5" t="s">
        <v>14</v>
      </c>
      <c r="AT234">
        <v>1</v>
      </c>
      <c r="AU234" t="s">
        <v>15</v>
      </c>
      <c r="AV234" t="s">
        <v>1295</v>
      </c>
      <c r="AW234" t="s">
        <v>1296</v>
      </c>
      <c r="AX234">
        <v>8</v>
      </c>
      <c r="AY234" t="s">
        <v>33</v>
      </c>
      <c r="AZ234" t="s">
        <v>34</v>
      </c>
      <c r="BA234">
        <v>1</v>
      </c>
      <c r="BB234" s="6">
        <v>37274</v>
      </c>
      <c r="BC234" s="7" t="s">
        <v>18</v>
      </c>
      <c r="BE234">
        <v>3</v>
      </c>
      <c r="BF234">
        <v>441603</v>
      </c>
      <c r="BG234">
        <v>44544</v>
      </c>
      <c r="BH234" t="s">
        <v>1297</v>
      </c>
      <c r="BJ234" t="s">
        <v>1298</v>
      </c>
      <c r="BT234">
        <v>424499</v>
      </c>
    </row>
    <row r="235" spans="1:72" x14ac:dyDescent="0.3">
      <c r="A235">
        <v>433808</v>
      </c>
      <c r="B235">
        <v>345539</v>
      </c>
      <c r="F235" t="s">
        <v>554</v>
      </c>
      <c r="G235" t="s">
        <v>24</v>
      </c>
      <c r="H235" s="10" t="s">
        <v>1299</v>
      </c>
      <c r="I235" t="s">
        <v>271</v>
      </c>
      <c r="K235">
        <v>1</v>
      </c>
      <c r="L235" t="s">
        <v>4</v>
      </c>
      <c r="M235">
        <v>101907</v>
      </c>
      <c r="N235" t="s">
        <v>5</v>
      </c>
      <c r="T235" t="s">
        <v>1300</v>
      </c>
      <c r="U235" s="1">
        <v>1</v>
      </c>
      <c r="V235" t="s">
        <v>890</v>
      </c>
      <c r="X235" s="2" t="s">
        <v>1126</v>
      </c>
      <c r="Y235" s="3">
        <v>5</v>
      </c>
      <c r="Z235">
        <v>528</v>
      </c>
      <c r="AA235" t="s">
        <v>1284</v>
      </c>
      <c r="AB235" t="s">
        <v>1301</v>
      </c>
      <c r="AC235">
        <v>2002</v>
      </c>
      <c r="AD235">
        <v>6</v>
      </c>
      <c r="AE235">
        <v>22</v>
      </c>
      <c r="AF235" t="s">
        <v>1302</v>
      </c>
      <c r="AH235" s="4">
        <v>276483.97850999999</v>
      </c>
      <c r="AI235" s="4">
        <v>6733994.1534000002</v>
      </c>
      <c r="AJ235" s="4">
        <v>277000</v>
      </c>
      <c r="AK235" s="4">
        <v>6733000</v>
      </c>
      <c r="AL235">
        <v>187</v>
      </c>
      <c r="AM235" s="4"/>
      <c r="AN235" t="s">
        <v>560</v>
      </c>
      <c r="AO235" s="11"/>
      <c r="BC235" s="12" t="s">
        <v>561</v>
      </c>
      <c r="BD235" t="s">
        <v>562</v>
      </c>
      <c r="BE235">
        <v>6</v>
      </c>
      <c r="BF235">
        <v>4733</v>
      </c>
      <c r="BG235">
        <v>44545</v>
      </c>
      <c r="BH235" t="s">
        <v>1303</v>
      </c>
      <c r="BT235">
        <v>433808</v>
      </c>
    </row>
    <row r="236" spans="1:72" x14ac:dyDescent="0.3">
      <c r="A236">
        <v>273410</v>
      </c>
      <c r="B236">
        <v>284149</v>
      </c>
      <c r="F236" t="s">
        <v>0</v>
      </c>
      <c r="G236" t="s">
        <v>24</v>
      </c>
      <c r="H236" t="s">
        <v>1321</v>
      </c>
      <c r="I236" s="8" t="str">
        <f>HYPERLINK(AP236,"Hb")</f>
        <v>Hb</v>
      </c>
      <c r="K236">
        <v>1</v>
      </c>
      <c r="L236" t="s">
        <v>4</v>
      </c>
      <c r="M236">
        <v>101907</v>
      </c>
      <c r="N236" t="s">
        <v>5</v>
      </c>
      <c r="T236" t="s">
        <v>1322</v>
      </c>
      <c r="U236" s="1">
        <v>1</v>
      </c>
      <c r="V236" t="s">
        <v>7</v>
      </c>
      <c r="W236" t="s">
        <v>1323</v>
      </c>
      <c r="X236" s="2" t="s">
        <v>1126</v>
      </c>
      <c r="Y236" s="3">
        <v>5</v>
      </c>
      <c r="Z236" s="4">
        <v>532</v>
      </c>
      <c r="AA236" s="4" t="s">
        <v>1323</v>
      </c>
      <c r="AB236" t="s">
        <v>1324</v>
      </c>
      <c r="AC236">
        <v>2002</v>
      </c>
      <c r="AD236">
        <v>6</v>
      </c>
      <c r="AE236">
        <v>13</v>
      </c>
      <c r="AF236" t="s">
        <v>1325</v>
      </c>
      <c r="AG236" t="s">
        <v>1325</v>
      </c>
      <c r="AH236">
        <v>243369</v>
      </c>
      <c r="AI236">
        <v>6686738</v>
      </c>
      <c r="AJ236" s="4">
        <v>243000</v>
      </c>
      <c r="AK236" s="4">
        <v>6687000</v>
      </c>
      <c r="AL236">
        <v>707</v>
      </c>
      <c r="AN236">
        <v>8</v>
      </c>
      <c r="AO236" t="s">
        <v>80</v>
      </c>
      <c r="AP236" t="s">
        <v>1326</v>
      </c>
      <c r="AQ236">
        <v>101907</v>
      </c>
      <c r="AS236" s="5" t="s">
        <v>14</v>
      </c>
      <c r="AT236">
        <v>1</v>
      </c>
      <c r="AU236" t="s">
        <v>15</v>
      </c>
      <c r="AV236" t="s">
        <v>1327</v>
      </c>
      <c r="AW236" t="s">
        <v>1328</v>
      </c>
      <c r="AX236">
        <v>8</v>
      </c>
      <c r="AY236" t="s">
        <v>33</v>
      </c>
      <c r="AZ236" t="s">
        <v>34</v>
      </c>
      <c r="BA236">
        <v>1</v>
      </c>
      <c r="BB236" s="6">
        <v>37677</v>
      </c>
      <c r="BC236" s="7" t="s">
        <v>18</v>
      </c>
      <c r="BE236">
        <v>3</v>
      </c>
      <c r="BF236">
        <v>457227</v>
      </c>
      <c r="BG236">
        <v>44547</v>
      </c>
      <c r="BH236" t="s">
        <v>1329</v>
      </c>
      <c r="BJ236" t="s">
        <v>1330</v>
      </c>
      <c r="BT236">
        <v>273410</v>
      </c>
    </row>
    <row r="237" spans="1:72" x14ac:dyDescent="0.3">
      <c r="A237">
        <v>282957</v>
      </c>
      <c r="B237">
        <v>120154</v>
      </c>
      <c r="F237" t="s">
        <v>0</v>
      </c>
      <c r="G237" t="s">
        <v>37</v>
      </c>
      <c r="H237" t="s">
        <v>1331</v>
      </c>
      <c r="I237" s="8" t="str">
        <f>HYPERLINK(AP237,"Foto")</f>
        <v>Foto</v>
      </c>
      <c r="K237">
        <v>1</v>
      </c>
      <c r="L237" t="s">
        <v>4</v>
      </c>
      <c r="M237">
        <v>101907</v>
      </c>
      <c r="N237" t="s">
        <v>5</v>
      </c>
      <c r="T237" t="s">
        <v>1332</v>
      </c>
      <c r="U237" s="1">
        <v>1</v>
      </c>
      <c r="V237" t="s">
        <v>7</v>
      </c>
      <c r="W237" t="s">
        <v>1323</v>
      </c>
      <c r="X237" s="2" t="s">
        <v>1126</v>
      </c>
      <c r="Y237" s="3">
        <v>5</v>
      </c>
      <c r="Z237" s="4">
        <v>532</v>
      </c>
      <c r="AA237" s="4" t="s">
        <v>1323</v>
      </c>
      <c r="AB237" t="s">
        <v>1333</v>
      </c>
      <c r="AC237">
        <v>2016</v>
      </c>
      <c r="AD237">
        <v>5</v>
      </c>
      <c r="AE237">
        <v>25</v>
      </c>
      <c r="AF237" t="s">
        <v>1334</v>
      </c>
      <c r="AH237">
        <v>245395</v>
      </c>
      <c r="AI237">
        <v>6686812</v>
      </c>
      <c r="AJ237" s="4">
        <v>245000</v>
      </c>
      <c r="AK237" s="4">
        <v>6687000</v>
      </c>
      <c r="AL237">
        <v>5</v>
      </c>
      <c r="AN237">
        <v>1010</v>
      </c>
      <c r="AP237" s="6" t="s">
        <v>1335</v>
      </c>
      <c r="AQ237">
        <v>101907</v>
      </c>
      <c r="AS237" s="5" t="s">
        <v>14</v>
      </c>
      <c r="AT237">
        <v>1</v>
      </c>
      <c r="AU237" t="s">
        <v>15</v>
      </c>
      <c r="AV237" t="s">
        <v>1336</v>
      </c>
      <c r="AW237" t="s">
        <v>1337</v>
      </c>
      <c r="AX237">
        <v>1010</v>
      </c>
      <c r="AY237" t="s">
        <v>46</v>
      </c>
      <c r="AZ237" t="s">
        <v>47</v>
      </c>
      <c r="BA237">
        <v>1</v>
      </c>
      <c r="BB237" s="6">
        <v>43002.093055555597</v>
      </c>
      <c r="BC237" s="7" t="s">
        <v>18</v>
      </c>
      <c r="BE237">
        <v>6</v>
      </c>
      <c r="BF237">
        <v>104480</v>
      </c>
      <c r="BG237">
        <v>44549</v>
      </c>
      <c r="BH237" t="s">
        <v>1338</v>
      </c>
      <c r="BT237">
        <v>282957</v>
      </c>
    </row>
    <row r="238" spans="1:72" x14ac:dyDescent="0.3">
      <c r="A238">
        <v>282644</v>
      </c>
      <c r="B238">
        <v>303284</v>
      </c>
      <c r="F238" t="s">
        <v>0</v>
      </c>
      <c r="G238" t="s">
        <v>24</v>
      </c>
      <c r="H238" t="s">
        <v>1339</v>
      </c>
      <c r="I238" s="8" t="str">
        <f>HYPERLINK(AP238,"Hb")</f>
        <v>Hb</v>
      </c>
      <c r="K238">
        <v>1</v>
      </c>
      <c r="L238" t="s">
        <v>4</v>
      </c>
      <c r="M238">
        <v>101907</v>
      </c>
      <c r="N238" t="s">
        <v>5</v>
      </c>
      <c r="T238" t="s">
        <v>1340</v>
      </c>
      <c r="U238" s="9">
        <v>3</v>
      </c>
      <c r="V238" t="s">
        <v>7</v>
      </c>
      <c r="W238" t="s">
        <v>1323</v>
      </c>
      <c r="X238" s="2" t="s">
        <v>1126</v>
      </c>
      <c r="Y238" s="3">
        <v>5</v>
      </c>
      <c r="Z238" s="4">
        <v>532</v>
      </c>
      <c r="AA238" s="4" t="s">
        <v>1323</v>
      </c>
      <c r="AB238" t="s">
        <v>1341</v>
      </c>
      <c r="AC238">
        <v>2002</v>
      </c>
      <c r="AD238">
        <v>9</v>
      </c>
      <c r="AE238">
        <v>16</v>
      </c>
      <c r="AF238" t="s">
        <v>1342</v>
      </c>
      <c r="AG238" t="s">
        <v>1342</v>
      </c>
      <c r="AH238">
        <v>245320</v>
      </c>
      <c r="AI238">
        <v>6691518</v>
      </c>
      <c r="AJ238" s="4">
        <v>245000</v>
      </c>
      <c r="AK238" s="4">
        <v>6691000</v>
      </c>
      <c r="AL238">
        <v>16864</v>
      </c>
      <c r="AN238">
        <v>8</v>
      </c>
      <c r="AO238" t="s">
        <v>1343</v>
      </c>
      <c r="AP238" t="s">
        <v>1344</v>
      </c>
      <c r="AQ238">
        <v>101907</v>
      </c>
      <c r="AS238" s="5" t="s">
        <v>14</v>
      </c>
      <c r="AT238">
        <v>1</v>
      </c>
      <c r="AU238" t="s">
        <v>15</v>
      </c>
      <c r="AV238" t="s">
        <v>1345</v>
      </c>
      <c r="AW238" t="s">
        <v>1346</v>
      </c>
      <c r="AX238">
        <v>8</v>
      </c>
      <c r="AY238" t="s">
        <v>33</v>
      </c>
      <c r="AZ238" t="s">
        <v>34</v>
      </c>
      <c r="BA238">
        <v>1</v>
      </c>
      <c r="BB238" s="6">
        <v>41677</v>
      </c>
      <c r="BC238" s="7" t="s">
        <v>18</v>
      </c>
      <c r="BE238">
        <v>3</v>
      </c>
      <c r="BF238">
        <v>476129</v>
      </c>
      <c r="BG238">
        <v>44548</v>
      </c>
      <c r="BH238" t="s">
        <v>1347</v>
      </c>
      <c r="BJ238" t="s">
        <v>1348</v>
      </c>
      <c r="BT238">
        <v>282644</v>
      </c>
    </row>
    <row r="239" spans="1:72" x14ac:dyDescent="0.3">
      <c r="A239">
        <v>341754</v>
      </c>
      <c r="B239">
        <v>131009</v>
      </c>
      <c r="F239" t="s">
        <v>0</v>
      </c>
      <c r="G239" t="s">
        <v>37</v>
      </c>
      <c r="H239" t="s">
        <v>1359</v>
      </c>
      <c r="I239" t="s">
        <v>3</v>
      </c>
      <c r="K239">
        <v>1</v>
      </c>
      <c r="L239" t="s">
        <v>4</v>
      </c>
      <c r="M239">
        <v>101907</v>
      </c>
      <c r="N239" t="s">
        <v>5</v>
      </c>
      <c r="T239" t="s">
        <v>1360</v>
      </c>
      <c r="U239" s="1">
        <v>1</v>
      </c>
      <c r="V239" t="s">
        <v>7</v>
      </c>
      <c r="W239" t="s">
        <v>1352</v>
      </c>
      <c r="X239" s="2" t="s">
        <v>1126</v>
      </c>
      <c r="Y239" s="3">
        <v>5</v>
      </c>
      <c r="Z239" s="4">
        <v>533</v>
      </c>
      <c r="AA239" s="4" t="s">
        <v>1352</v>
      </c>
      <c r="AB239" t="s">
        <v>1361</v>
      </c>
      <c r="AC239">
        <v>2016</v>
      </c>
      <c r="AD239">
        <v>8</v>
      </c>
      <c r="AE239">
        <v>2</v>
      </c>
      <c r="AF239" t="s">
        <v>1362</v>
      </c>
      <c r="AH239">
        <v>257883</v>
      </c>
      <c r="AI239">
        <v>6691126</v>
      </c>
      <c r="AJ239" s="4">
        <v>257000</v>
      </c>
      <c r="AK239" s="4">
        <v>6691000</v>
      </c>
      <c r="AL239">
        <v>25</v>
      </c>
      <c r="AN239">
        <v>1010</v>
      </c>
      <c r="AP239" s="6" t="s">
        <v>1363</v>
      </c>
      <c r="AQ239">
        <v>101907</v>
      </c>
      <c r="AS239" s="5" t="s">
        <v>14</v>
      </c>
      <c r="AT239">
        <v>1</v>
      </c>
      <c r="AU239" t="s">
        <v>15</v>
      </c>
      <c r="AV239" t="s">
        <v>1364</v>
      </c>
      <c r="AW239" t="s">
        <v>1365</v>
      </c>
      <c r="AX239">
        <v>1010</v>
      </c>
      <c r="AY239" t="s">
        <v>46</v>
      </c>
      <c r="AZ239" t="s">
        <v>47</v>
      </c>
      <c r="BB239" s="6">
        <v>42660.155138888898</v>
      </c>
      <c r="BC239" s="7" t="s">
        <v>18</v>
      </c>
      <c r="BE239">
        <v>6</v>
      </c>
      <c r="BF239">
        <v>114087</v>
      </c>
      <c r="BG239">
        <v>44550</v>
      </c>
      <c r="BH239" t="s">
        <v>1366</v>
      </c>
      <c r="BT239">
        <v>341754</v>
      </c>
    </row>
    <row r="240" spans="1:72" x14ac:dyDescent="0.3">
      <c r="A240">
        <v>329846</v>
      </c>
      <c r="B240">
        <v>349925</v>
      </c>
      <c r="F240" t="s">
        <v>554</v>
      </c>
      <c r="G240" t="s">
        <v>24</v>
      </c>
      <c r="H240" s="10" t="s">
        <v>1541</v>
      </c>
      <c r="I240" t="s">
        <v>271</v>
      </c>
      <c r="K240">
        <v>1</v>
      </c>
      <c r="L240" t="s">
        <v>4</v>
      </c>
      <c r="M240">
        <v>101907</v>
      </c>
      <c r="N240" t="s">
        <v>5</v>
      </c>
      <c r="T240" t="s">
        <v>1542</v>
      </c>
      <c r="U240" s="1">
        <v>1</v>
      </c>
      <c r="X240" s="2" t="s">
        <v>1126</v>
      </c>
      <c r="Y240" s="3">
        <v>5</v>
      </c>
      <c r="Z240">
        <v>534</v>
      </c>
      <c r="AA240" t="s">
        <v>1543</v>
      </c>
      <c r="AB240" t="s">
        <v>1544</v>
      </c>
      <c r="AC240">
        <v>2002</v>
      </c>
      <c r="AD240">
        <v>8</v>
      </c>
      <c r="AE240">
        <v>25</v>
      </c>
      <c r="AF240" t="s">
        <v>1302</v>
      </c>
      <c r="AH240" s="4">
        <v>255990.42328700001</v>
      </c>
      <c r="AI240" s="4">
        <v>6699471.7340799998</v>
      </c>
      <c r="AJ240" s="4">
        <v>255000</v>
      </c>
      <c r="AK240" s="4">
        <v>6699000</v>
      </c>
      <c r="AL240">
        <v>85</v>
      </c>
      <c r="AM240" s="4"/>
      <c r="AN240" t="s">
        <v>560</v>
      </c>
      <c r="AO240" s="11"/>
      <c r="BC240" s="12" t="s">
        <v>561</v>
      </c>
      <c r="BD240" t="s">
        <v>562</v>
      </c>
      <c r="BE240">
        <v>6</v>
      </c>
      <c r="BF240">
        <v>5368</v>
      </c>
      <c r="BG240">
        <v>44551</v>
      </c>
      <c r="BH240" t="s">
        <v>1545</v>
      </c>
      <c r="BT240">
        <v>329846</v>
      </c>
    </row>
    <row r="241" spans="1:72" x14ac:dyDescent="0.3">
      <c r="A241">
        <v>330763</v>
      </c>
      <c r="B241">
        <v>346164</v>
      </c>
      <c r="F241" t="s">
        <v>554</v>
      </c>
      <c r="G241" t="s">
        <v>24</v>
      </c>
      <c r="H241" s="10" t="s">
        <v>1558</v>
      </c>
      <c r="I241" t="s">
        <v>271</v>
      </c>
      <c r="J241">
        <v>2</v>
      </c>
      <c r="K241">
        <v>1</v>
      </c>
      <c r="L241" t="s">
        <v>4</v>
      </c>
      <c r="M241">
        <v>101907</v>
      </c>
      <c r="N241" t="s">
        <v>5</v>
      </c>
      <c r="T241" t="s">
        <v>1559</v>
      </c>
      <c r="U241" s="1">
        <v>1</v>
      </c>
      <c r="X241" s="2" t="s">
        <v>1126</v>
      </c>
      <c r="Y241" s="3">
        <v>5</v>
      </c>
      <c r="Z241">
        <v>534</v>
      </c>
      <c r="AA241" t="s">
        <v>1543</v>
      </c>
      <c r="AB241" t="s">
        <v>1560</v>
      </c>
      <c r="AC241">
        <v>2002</v>
      </c>
      <c r="AD241">
        <v>6</v>
      </c>
      <c r="AE241">
        <v>12</v>
      </c>
      <c r="AF241" t="s">
        <v>1302</v>
      </c>
      <c r="AH241" s="4">
        <v>256137.038974</v>
      </c>
      <c r="AI241" s="4">
        <v>6699096.6205099998</v>
      </c>
      <c r="AJ241" s="4">
        <v>257000</v>
      </c>
      <c r="AK241" s="4">
        <v>6699000</v>
      </c>
      <c r="AL241">
        <v>49</v>
      </c>
      <c r="AM241" s="4"/>
      <c r="AN241" t="s">
        <v>560</v>
      </c>
      <c r="AO241" s="11"/>
      <c r="BC241" s="12" t="s">
        <v>561</v>
      </c>
      <c r="BD241" t="s">
        <v>562</v>
      </c>
      <c r="BE241">
        <v>6</v>
      </c>
      <c r="BF241">
        <v>4813</v>
      </c>
      <c r="BG241">
        <v>44553</v>
      </c>
      <c r="BH241" t="s">
        <v>1561</v>
      </c>
      <c r="BT241">
        <v>330763</v>
      </c>
    </row>
    <row r="242" spans="1:72" x14ac:dyDescent="0.3">
      <c r="A242">
        <v>332245</v>
      </c>
      <c r="B242">
        <v>275575</v>
      </c>
      <c r="F242" t="s">
        <v>0</v>
      </c>
      <c r="G242" t="s">
        <v>24</v>
      </c>
      <c r="H242" t="s">
        <v>1562</v>
      </c>
      <c r="I242" s="8" t="str">
        <f>HYPERLINK(AP242,"Hb")</f>
        <v>Hb</v>
      </c>
      <c r="K242">
        <v>1</v>
      </c>
      <c r="L242" t="s">
        <v>4</v>
      </c>
      <c r="M242">
        <v>101907</v>
      </c>
      <c r="N242" t="s">
        <v>5</v>
      </c>
      <c r="T242" t="s">
        <v>1559</v>
      </c>
      <c r="U242" s="1">
        <v>1</v>
      </c>
      <c r="V242" t="s">
        <v>890</v>
      </c>
      <c r="W242" t="s">
        <v>1543</v>
      </c>
      <c r="X242" t="s">
        <v>1126</v>
      </c>
      <c r="Y242" s="3">
        <v>5</v>
      </c>
      <c r="Z242" s="4">
        <v>534</v>
      </c>
      <c r="AA242" s="4" t="s">
        <v>1543</v>
      </c>
      <c r="AB242" t="s">
        <v>1563</v>
      </c>
      <c r="AC242">
        <v>2002</v>
      </c>
      <c r="AD242">
        <v>6</v>
      </c>
      <c r="AE242">
        <v>14</v>
      </c>
      <c r="AF242" t="s">
        <v>1307</v>
      </c>
      <c r="AG242" t="s">
        <v>1307</v>
      </c>
      <c r="AH242">
        <v>256438</v>
      </c>
      <c r="AI242">
        <v>6699469</v>
      </c>
      <c r="AJ242" s="4">
        <v>257000</v>
      </c>
      <c r="AK242" s="4">
        <v>6699000</v>
      </c>
      <c r="AL242">
        <v>778</v>
      </c>
      <c r="AN242">
        <v>8</v>
      </c>
      <c r="AO242" t="s">
        <v>30</v>
      </c>
      <c r="AP242" t="s">
        <v>1564</v>
      </c>
      <c r="AQ242">
        <v>101907</v>
      </c>
      <c r="AS242" s="5" t="s">
        <v>14</v>
      </c>
      <c r="AT242">
        <v>1</v>
      </c>
      <c r="AU242" t="s">
        <v>15</v>
      </c>
      <c r="AV242" t="s">
        <v>1565</v>
      </c>
      <c r="AW242" t="s">
        <v>1566</v>
      </c>
      <c r="AX242">
        <v>8</v>
      </c>
      <c r="AY242" t="s">
        <v>33</v>
      </c>
      <c r="AZ242" t="s">
        <v>34</v>
      </c>
      <c r="BA242">
        <v>1</v>
      </c>
      <c r="BB242" s="6">
        <v>38691</v>
      </c>
      <c r="BC242" s="7" t="s">
        <v>18</v>
      </c>
      <c r="BE242">
        <v>3</v>
      </c>
      <c r="BF242">
        <v>448123</v>
      </c>
      <c r="BG242">
        <v>44552</v>
      </c>
      <c r="BH242" t="s">
        <v>1567</v>
      </c>
      <c r="BJ242" t="s">
        <v>1568</v>
      </c>
      <c r="BT242">
        <v>332245</v>
      </c>
    </row>
    <row r="243" spans="1:72" x14ac:dyDescent="0.3">
      <c r="A243">
        <v>229575</v>
      </c>
      <c r="B243">
        <v>299836</v>
      </c>
      <c r="F243" t="s">
        <v>0</v>
      </c>
      <c r="G243" t="s">
        <v>24</v>
      </c>
      <c r="H243" t="s">
        <v>1569</v>
      </c>
      <c r="I243" s="8" t="str">
        <f>HYPERLINK(AP243,"Hb")</f>
        <v>Hb</v>
      </c>
      <c r="K243">
        <v>1</v>
      </c>
      <c r="L243" t="s">
        <v>4</v>
      </c>
      <c r="M243">
        <v>101907</v>
      </c>
      <c r="N243" t="s">
        <v>5</v>
      </c>
      <c r="T243" t="s">
        <v>1570</v>
      </c>
      <c r="U243" s="1">
        <v>1</v>
      </c>
      <c r="V243" t="s">
        <v>7</v>
      </c>
      <c r="W243" t="s">
        <v>1571</v>
      </c>
      <c r="X243" t="s">
        <v>1572</v>
      </c>
      <c r="Y243" s="3">
        <v>6</v>
      </c>
      <c r="Z243" s="4">
        <v>602</v>
      </c>
      <c r="AA243" s="4" t="s">
        <v>1571</v>
      </c>
      <c r="AB243" t="s">
        <v>1573</v>
      </c>
      <c r="AC243">
        <v>2015</v>
      </c>
      <c r="AD243">
        <v>5</v>
      </c>
      <c r="AE243">
        <v>26</v>
      </c>
      <c r="AF243" t="s">
        <v>1574</v>
      </c>
      <c r="AG243" t="s">
        <v>1574</v>
      </c>
      <c r="AH243">
        <v>229504</v>
      </c>
      <c r="AI243">
        <v>6633734</v>
      </c>
      <c r="AJ243" s="4">
        <v>229000</v>
      </c>
      <c r="AK243" s="4">
        <v>6633000</v>
      </c>
      <c r="AL243">
        <v>707</v>
      </c>
      <c r="AN243">
        <v>8</v>
      </c>
      <c r="AO243" t="s">
        <v>30</v>
      </c>
      <c r="AP243" t="s">
        <v>1575</v>
      </c>
      <c r="AQ243">
        <v>101907</v>
      </c>
      <c r="AS243" s="5" t="s">
        <v>14</v>
      </c>
      <c r="AT243">
        <v>1</v>
      </c>
      <c r="AU243" t="s">
        <v>15</v>
      </c>
      <c r="AV243" t="s">
        <v>1576</v>
      </c>
      <c r="AW243" t="s">
        <v>1577</v>
      </c>
      <c r="AX243">
        <v>8</v>
      </c>
      <c r="AY243" t="s">
        <v>33</v>
      </c>
      <c r="AZ243" t="s">
        <v>34</v>
      </c>
      <c r="BA243">
        <v>1</v>
      </c>
      <c r="BB243" s="6">
        <v>42356</v>
      </c>
      <c r="BC243" s="7" t="s">
        <v>18</v>
      </c>
      <c r="BE243">
        <v>3</v>
      </c>
      <c r="BF243">
        <v>472940</v>
      </c>
      <c r="BG243">
        <v>44559</v>
      </c>
      <c r="BH243" t="s">
        <v>1578</v>
      </c>
      <c r="BJ243" t="s">
        <v>1579</v>
      </c>
      <c r="BT243">
        <v>229575</v>
      </c>
    </row>
    <row r="244" spans="1:72" x14ac:dyDescent="0.3">
      <c r="A244">
        <v>234540</v>
      </c>
      <c r="B244">
        <v>184832</v>
      </c>
      <c r="F244" t="s">
        <v>0</v>
      </c>
      <c r="G244" t="s">
        <v>24</v>
      </c>
      <c r="H244" t="s">
        <v>1580</v>
      </c>
      <c r="I244" t="s">
        <v>271</v>
      </c>
      <c r="K244">
        <v>1</v>
      </c>
      <c r="L244" t="s">
        <v>4</v>
      </c>
      <c r="M244">
        <v>101907</v>
      </c>
      <c r="N244" t="s">
        <v>5</v>
      </c>
      <c r="T244" t="s">
        <v>1581</v>
      </c>
      <c r="U244" s="1">
        <v>1</v>
      </c>
      <c r="V244" t="s">
        <v>7</v>
      </c>
      <c r="W244" t="s">
        <v>1571</v>
      </c>
      <c r="X244" t="s">
        <v>1572</v>
      </c>
      <c r="Y244" s="3">
        <v>6</v>
      </c>
      <c r="Z244" s="4">
        <v>602</v>
      </c>
      <c r="AA244" s="4" t="s">
        <v>1571</v>
      </c>
      <c r="AB244" t="s">
        <v>1582</v>
      </c>
      <c r="AC244">
        <v>1997</v>
      </c>
      <c r="AD244">
        <v>6</v>
      </c>
      <c r="AE244">
        <v>7</v>
      </c>
      <c r="AF244" t="s">
        <v>1583</v>
      </c>
      <c r="AG244" t="s">
        <v>1583</v>
      </c>
      <c r="AH244">
        <v>231769</v>
      </c>
      <c r="AI244">
        <v>6625492</v>
      </c>
      <c r="AJ244" s="4">
        <v>231000</v>
      </c>
      <c r="AK244" s="4">
        <v>6625000</v>
      </c>
      <c r="AL244">
        <v>707</v>
      </c>
      <c r="AN244">
        <v>23</v>
      </c>
      <c r="AP244" s="6"/>
      <c r="AQ244">
        <v>101907</v>
      </c>
      <c r="AS244" s="5" t="s">
        <v>14</v>
      </c>
      <c r="AT244">
        <v>1</v>
      </c>
      <c r="AU244" t="s">
        <v>15</v>
      </c>
      <c r="AV244" t="s">
        <v>1584</v>
      </c>
      <c r="AW244" t="s">
        <v>1585</v>
      </c>
      <c r="AX244">
        <v>23</v>
      </c>
      <c r="AY244" t="s">
        <v>33</v>
      </c>
      <c r="AZ244" t="s">
        <v>278</v>
      </c>
      <c r="BB244" s="6">
        <v>39232</v>
      </c>
      <c r="BC244" s="7" t="s">
        <v>18</v>
      </c>
      <c r="BE244">
        <v>4</v>
      </c>
      <c r="BF244">
        <v>330183</v>
      </c>
      <c r="BG244">
        <v>44556</v>
      </c>
      <c r="BH244" t="s">
        <v>1586</v>
      </c>
      <c r="BT244">
        <v>234540</v>
      </c>
    </row>
    <row r="245" spans="1:72" x14ac:dyDescent="0.3">
      <c r="A245">
        <v>233122</v>
      </c>
      <c r="B245">
        <v>271324</v>
      </c>
      <c r="F245" t="s">
        <v>0</v>
      </c>
      <c r="G245" t="s">
        <v>24</v>
      </c>
      <c r="H245" t="s">
        <v>1587</v>
      </c>
      <c r="I245" s="8" t="str">
        <f>HYPERLINK(AP245,"Hb")</f>
        <v>Hb</v>
      </c>
      <c r="K245">
        <v>1</v>
      </c>
      <c r="L245" t="s">
        <v>4</v>
      </c>
      <c r="M245">
        <v>101907</v>
      </c>
      <c r="N245" t="s">
        <v>5</v>
      </c>
      <c r="T245" t="s">
        <v>1588</v>
      </c>
      <c r="U245" s="1">
        <v>1</v>
      </c>
      <c r="V245" t="s">
        <v>7</v>
      </c>
      <c r="W245" t="s">
        <v>1571</v>
      </c>
      <c r="X245" t="s">
        <v>1572</v>
      </c>
      <c r="Y245" s="3">
        <v>6</v>
      </c>
      <c r="Z245" s="4">
        <v>602</v>
      </c>
      <c r="AA245" s="4" t="s">
        <v>1571</v>
      </c>
      <c r="AB245" t="s">
        <v>1589</v>
      </c>
      <c r="AC245">
        <v>1995</v>
      </c>
      <c r="AD245">
        <v>7</v>
      </c>
      <c r="AE245">
        <v>4</v>
      </c>
      <c r="AF245" t="s">
        <v>1590</v>
      </c>
      <c r="AG245" t="s">
        <v>1590</v>
      </c>
      <c r="AH245">
        <v>231315</v>
      </c>
      <c r="AI245">
        <v>6631558</v>
      </c>
      <c r="AJ245" s="4">
        <v>231000</v>
      </c>
      <c r="AK245" s="4">
        <v>6631000</v>
      </c>
      <c r="AL245">
        <v>707</v>
      </c>
      <c r="AN245">
        <v>8</v>
      </c>
      <c r="AO245" t="s">
        <v>30</v>
      </c>
      <c r="AP245" t="s">
        <v>1591</v>
      </c>
      <c r="AQ245">
        <v>101907</v>
      </c>
      <c r="AS245" s="5" t="s">
        <v>14</v>
      </c>
      <c r="AT245">
        <v>1</v>
      </c>
      <c r="AU245" t="s">
        <v>15</v>
      </c>
      <c r="AV245" t="s">
        <v>1592</v>
      </c>
      <c r="AW245" t="s">
        <v>1593</v>
      </c>
      <c r="AX245">
        <v>8</v>
      </c>
      <c r="AY245" t="s">
        <v>33</v>
      </c>
      <c r="AZ245" t="s">
        <v>34</v>
      </c>
      <c r="BA245">
        <v>1</v>
      </c>
      <c r="BB245" s="6">
        <v>34988</v>
      </c>
      <c r="BC245" s="7" t="s">
        <v>18</v>
      </c>
      <c r="BE245">
        <v>3</v>
      </c>
      <c r="BF245">
        <v>442155</v>
      </c>
      <c r="BG245">
        <v>44555</v>
      </c>
      <c r="BH245" t="s">
        <v>1594</v>
      </c>
      <c r="BJ245" t="s">
        <v>1595</v>
      </c>
      <c r="BT245">
        <v>233122</v>
      </c>
    </row>
    <row r="246" spans="1:72" x14ac:dyDescent="0.3">
      <c r="A246">
        <v>233105</v>
      </c>
      <c r="B246">
        <v>184740</v>
      </c>
      <c r="F246" t="s">
        <v>0</v>
      </c>
      <c r="G246" t="s">
        <v>24</v>
      </c>
      <c r="H246" t="s">
        <v>1596</v>
      </c>
      <c r="I246" t="s">
        <v>271</v>
      </c>
      <c r="K246">
        <v>1</v>
      </c>
      <c r="L246" t="s">
        <v>4</v>
      </c>
      <c r="M246">
        <v>101907</v>
      </c>
      <c r="N246" t="s">
        <v>5</v>
      </c>
      <c r="T246" t="s">
        <v>1588</v>
      </c>
      <c r="U246" s="1">
        <v>1</v>
      </c>
      <c r="V246" t="s">
        <v>7</v>
      </c>
      <c r="W246" t="s">
        <v>1571</v>
      </c>
      <c r="X246" t="s">
        <v>1572</v>
      </c>
      <c r="Y246" s="3">
        <v>6</v>
      </c>
      <c r="Z246" s="4">
        <v>602</v>
      </c>
      <c r="AA246" s="4" t="s">
        <v>1571</v>
      </c>
      <c r="AB246" t="s">
        <v>1597</v>
      </c>
      <c r="AC246">
        <v>1995</v>
      </c>
      <c r="AD246">
        <v>7</v>
      </c>
      <c r="AE246">
        <v>4</v>
      </c>
      <c r="AF246" t="s">
        <v>1583</v>
      </c>
      <c r="AG246" t="s">
        <v>1583</v>
      </c>
      <c r="AH246">
        <v>231315</v>
      </c>
      <c r="AI246">
        <v>6631563</v>
      </c>
      <c r="AJ246" s="4">
        <v>231000</v>
      </c>
      <c r="AK246" s="4">
        <v>6631000</v>
      </c>
      <c r="AL246">
        <v>707</v>
      </c>
      <c r="AN246">
        <v>23</v>
      </c>
      <c r="AP246" s="6"/>
      <c r="AQ246">
        <v>101907</v>
      </c>
      <c r="AS246" s="5" t="s">
        <v>14</v>
      </c>
      <c r="AT246">
        <v>1</v>
      </c>
      <c r="AU246" t="s">
        <v>15</v>
      </c>
      <c r="AV246" t="s">
        <v>1598</v>
      </c>
      <c r="AW246" t="s">
        <v>1599</v>
      </c>
      <c r="AX246">
        <v>23</v>
      </c>
      <c r="AY246" t="s">
        <v>33</v>
      </c>
      <c r="AZ246" t="s">
        <v>278</v>
      </c>
      <c r="BB246" s="6">
        <v>39232</v>
      </c>
      <c r="BC246" s="7" t="s">
        <v>18</v>
      </c>
      <c r="BE246">
        <v>4</v>
      </c>
      <c r="BF246">
        <v>330104</v>
      </c>
      <c r="BG246">
        <v>44554</v>
      </c>
      <c r="BH246" t="s">
        <v>1600</v>
      </c>
      <c r="BT246">
        <v>233105</v>
      </c>
    </row>
    <row r="247" spans="1:72" x14ac:dyDescent="0.3">
      <c r="A247">
        <v>233397</v>
      </c>
      <c r="B247">
        <v>326893</v>
      </c>
      <c r="F247" t="s">
        <v>0</v>
      </c>
      <c r="G247" t="s">
        <v>24</v>
      </c>
      <c r="H247" t="s">
        <v>1601</v>
      </c>
      <c r="I247" s="8" t="str">
        <f>HYPERLINK(AP247,"Hb")</f>
        <v>Hb</v>
      </c>
      <c r="K247">
        <v>1</v>
      </c>
      <c r="L247" t="s">
        <v>4</v>
      </c>
      <c r="M247">
        <v>101907</v>
      </c>
      <c r="N247" t="s">
        <v>5</v>
      </c>
      <c r="T247" t="s">
        <v>1602</v>
      </c>
      <c r="U247" s="1">
        <v>1</v>
      </c>
      <c r="V247" t="s">
        <v>7</v>
      </c>
      <c r="W247" t="s">
        <v>1571</v>
      </c>
      <c r="X247" t="s">
        <v>1572</v>
      </c>
      <c r="Y247" s="3">
        <v>6</v>
      </c>
      <c r="Z247" s="4">
        <v>602</v>
      </c>
      <c r="AA247" s="4" t="s">
        <v>1571</v>
      </c>
      <c r="AB247" t="s">
        <v>1603</v>
      </c>
      <c r="AC247">
        <v>2014</v>
      </c>
      <c r="AD247">
        <v>8</v>
      </c>
      <c r="AE247">
        <v>28</v>
      </c>
      <c r="AF247" t="s">
        <v>1574</v>
      </c>
      <c r="AG247" t="s">
        <v>1574</v>
      </c>
      <c r="AH247">
        <v>231404</v>
      </c>
      <c r="AI247">
        <v>6632557</v>
      </c>
      <c r="AJ247" s="4">
        <v>231000</v>
      </c>
      <c r="AK247" s="4">
        <v>6633000</v>
      </c>
      <c r="AL247">
        <v>707</v>
      </c>
      <c r="AN247">
        <v>8</v>
      </c>
      <c r="AO247" t="s">
        <v>30</v>
      </c>
      <c r="AP247" t="s">
        <v>1604</v>
      </c>
      <c r="AQ247">
        <v>101907</v>
      </c>
      <c r="AS247" s="5" t="s">
        <v>14</v>
      </c>
      <c r="AT247">
        <v>1</v>
      </c>
      <c r="AU247" t="s">
        <v>15</v>
      </c>
      <c r="AV247" t="s">
        <v>1605</v>
      </c>
      <c r="AW247" t="s">
        <v>1606</v>
      </c>
      <c r="AX247">
        <v>8</v>
      </c>
      <c r="AY247" t="s">
        <v>33</v>
      </c>
      <c r="AZ247" t="s">
        <v>34</v>
      </c>
      <c r="BA247">
        <v>1</v>
      </c>
      <c r="BB247" s="6">
        <v>42131</v>
      </c>
      <c r="BC247" s="7" t="s">
        <v>18</v>
      </c>
      <c r="BE247">
        <v>3</v>
      </c>
      <c r="BF247">
        <v>497914</v>
      </c>
      <c r="BG247">
        <v>44558</v>
      </c>
      <c r="BH247" t="s">
        <v>1607</v>
      </c>
      <c r="BJ247" t="s">
        <v>1608</v>
      </c>
      <c r="BT247">
        <v>233397</v>
      </c>
    </row>
    <row r="248" spans="1:72" x14ac:dyDescent="0.3">
      <c r="A248">
        <v>250169</v>
      </c>
      <c r="B248">
        <v>327009</v>
      </c>
      <c r="F248" t="s">
        <v>0</v>
      </c>
      <c r="G248" t="s">
        <v>24</v>
      </c>
      <c r="H248" t="s">
        <v>1616</v>
      </c>
      <c r="I248" s="8" t="str">
        <f>HYPERLINK(AP248,"Hb")</f>
        <v>Hb</v>
      </c>
      <c r="K248">
        <v>1</v>
      </c>
      <c r="L248" t="s">
        <v>4</v>
      </c>
      <c r="M248">
        <v>101907</v>
      </c>
      <c r="N248" t="s">
        <v>5</v>
      </c>
      <c r="T248" t="s">
        <v>1617</v>
      </c>
      <c r="U248" s="1">
        <v>1</v>
      </c>
      <c r="V248" t="s">
        <v>7</v>
      </c>
      <c r="W248" t="s">
        <v>1571</v>
      </c>
      <c r="X248" t="s">
        <v>1572</v>
      </c>
      <c r="Y248" s="3">
        <v>6</v>
      </c>
      <c r="Z248" s="4">
        <v>602</v>
      </c>
      <c r="AA248" s="4" t="s">
        <v>1571</v>
      </c>
      <c r="AB248" t="s">
        <v>1618</v>
      </c>
      <c r="AC248">
        <v>2014</v>
      </c>
      <c r="AD248">
        <v>9</v>
      </c>
      <c r="AE248">
        <v>29</v>
      </c>
      <c r="AF248" t="s">
        <v>1574</v>
      </c>
      <c r="AG248" t="s">
        <v>1574</v>
      </c>
      <c r="AH248">
        <v>235849</v>
      </c>
      <c r="AI248">
        <v>6626127</v>
      </c>
      <c r="AJ248" s="4">
        <v>235000</v>
      </c>
      <c r="AK248" s="4">
        <v>6627000</v>
      </c>
      <c r="AL248">
        <v>707</v>
      </c>
      <c r="AN248">
        <v>8</v>
      </c>
      <c r="AO248" t="s">
        <v>30</v>
      </c>
      <c r="AP248" t="s">
        <v>1619</v>
      </c>
      <c r="AQ248">
        <v>101907</v>
      </c>
      <c r="AS248" s="5" t="s">
        <v>14</v>
      </c>
      <c r="AT248">
        <v>1</v>
      </c>
      <c r="AU248" t="s">
        <v>15</v>
      </c>
      <c r="AV248" t="s">
        <v>1620</v>
      </c>
      <c r="AW248" t="s">
        <v>1621</v>
      </c>
      <c r="AX248">
        <v>8</v>
      </c>
      <c r="AY248" t="s">
        <v>33</v>
      </c>
      <c r="AZ248" t="s">
        <v>34</v>
      </c>
      <c r="BA248">
        <v>1</v>
      </c>
      <c r="BB248" s="6">
        <v>42131</v>
      </c>
      <c r="BC248" s="7" t="s">
        <v>18</v>
      </c>
      <c r="BE248">
        <v>3</v>
      </c>
      <c r="BF248">
        <v>498020</v>
      </c>
      <c r="BG248">
        <v>44557</v>
      </c>
      <c r="BH248" t="s">
        <v>1622</v>
      </c>
      <c r="BJ248" t="s">
        <v>1623</v>
      </c>
      <c r="BT248">
        <v>250169</v>
      </c>
    </row>
    <row r="249" spans="1:72" x14ac:dyDescent="0.3">
      <c r="A249">
        <v>228078</v>
      </c>
      <c r="B249">
        <v>308249</v>
      </c>
      <c r="F249" t="s">
        <v>0</v>
      </c>
      <c r="G249" t="s">
        <v>24</v>
      </c>
      <c r="H249" t="s">
        <v>1682</v>
      </c>
      <c r="I249" s="8" t="str">
        <f>HYPERLINK(AP249,"Hb")</f>
        <v>Hb</v>
      </c>
      <c r="K249">
        <v>1</v>
      </c>
      <c r="L249" t="s">
        <v>4</v>
      </c>
      <c r="M249">
        <v>101907</v>
      </c>
      <c r="N249" t="s">
        <v>5</v>
      </c>
      <c r="T249" t="s">
        <v>1683</v>
      </c>
      <c r="U249" s="9">
        <v>3</v>
      </c>
      <c r="V249" t="s">
        <v>7</v>
      </c>
      <c r="W249" t="s">
        <v>1663</v>
      </c>
      <c r="X249" t="s">
        <v>1572</v>
      </c>
      <c r="Y249" s="3">
        <v>6</v>
      </c>
      <c r="Z249" s="4">
        <v>605</v>
      </c>
      <c r="AA249" s="4" t="s">
        <v>1663</v>
      </c>
      <c r="AB249" t="s">
        <v>1684</v>
      </c>
      <c r="AC249">
        <v>1989</v>
      </c>
      <c r="AD249">
        <v>8</v>
      </c>
      <c r="AE249">
        <v>16</v>
      </c>
      <c r="AF249" t="s">
        <v>369</v>
      </c>
      <c r="AG249" t="s">
        <v>369</v>
      </c>
      <c r="AH249">
        <v>228624</v>
      </c>
      <c r="AI249">
        <v>6694321</v>
      </c>
      <c r="AJ249" s="4">
        <v>229000</v>
      </c>
      <c r="AK249" s="4">
        <v>6695000</v>
      </c>
      <c r="AL249">
        <v>42962</v>
      </c>
      <c r="AN249">
        <v>8</v>
      </c>
      <c r="AO249" t="s">
        <v>1685</v>
      </c>
      <c r="AP249" t="s">
        <v>1686</v>
      </c>
      <c r="AQ249">
        <v>101907</v>
      </c>
      <c r="AS249" s="5" t="s">
        <v>14</v>
      </c>
      <c r="AT249">
        <v>1</v>
      </c>
      <c r="AU249" t="s">
        <v>15</v>
      </c>
      <c r="AV249" t="s">
        <v>1687</v>
      </c>
      <c r="AW249" t="s">
        <v>1688</v>
      </c>
      <c r="AX249">
        <v>8</v>
      </c>
      <c r="AY249" t="s">
        <v>33</v>
      </c>
      <c r="AZ249" t="s">
        <v>34</v>
      </c>
      <c r="BA249">
        <v>1</v>
      </c>
      <c r="BB249" s="6">
        <v>33650</v>
      </c>
      <c r="BC249" s="7" t="s">
        <v>18</v>
      </c>
      <c r="BE249">
        <v>3</v>
      </c>
      <c r="BF249">
        <v>480892</v>
      </c>
      <c r="BG249">
        <v>44560</v>
      </c>
      <c r="BH249" t="s">
        <v>1689</v>
      </c>
      <c r="BJ249" t="s">
        <v>1690</v>
      </c>
      <c r="BT249">
        <v>228078</v>
      </c>
    </row>
    <row r="250" spans="1:72" x14ac:dyDescent="0.3">
      <c r="A250">
        <v>228031</v>
      </c>
      <c r="B250">
        <v>284154</v>
      </c>
      <c r="F250" t="s">
        <v>0</v>
      </c>
      <c r="G250" t="s">
        <v>24</v>
      </c>
      <c r="H250" t="s">
        <v>1691</v>
      </c>
      <c r="I250" s="8" t="str">
        <f>HYPERLINK(AP250,"Hb")</f>
        <v>Hb</v>
      </c>
      <c r="K250">
        <v>1</v>
      </c>
      <c r="L250" t="s">
        <v>4</v>
      </c>
      <c r="M250">
        <v>101907</v>
      </c>
      <c r="N250" t="s">
        <v>5</v>
      </c>
      <c r="T250" t="s">
        <v>1683</v>
      </c>
      <c r="U250" s="9">
        <v>3</v>
      </c>
      <c r="V250" t="s">
        <v>7</v>
      </c>
      <c r="W250" t="s">
        <v>1663</v>
      </c>
      <c r="X250" t="s">
        <v>1572</v>
      </c>
      <c r="Y250" s="3">
        <v>6</v>
      </c>
      <c r="Z250" s="4">
        <v>605</v>
      </c>
      <c r="AA250" s="4" t="s">
        <v>1663</v>
      </c>
      <c r="AB250" t="s">
        <v>1692</v>
      </c>
      <c r="AC250">
        <v>2002</v>
      </c>
      <c r="AD250">
        <v>6</v>
      </c>
      <c r="AE250">
        <v>13</v>
      </c>
      <c r="AF250" t="s">
        <v>1325</v>
      </c>
      <c r="AG250" t="s">
        <v>1325</v>
      </c>
      <c r="AH250">
        <v>228624</v>
      </c>
      <c r="AI250">
        <v>6694321</v>
      </c>
      <c r="AJ250" s="4">
        <v>229000</v>
      </c>
      <c r="AK250" s="4">
        <v>6695000</v>
      </c>
      <c r="AL250">
        <v>42962</v>
      </c>
      <c r="AN250">
        <v>8</v>
      </c>
      <c r="AO250" t="s">
        <v>1693</v>
      </c>
      <c r="AP250" t="s">
        <v>1694</v>
      </c>
      <c r="AQ250">
        <v>101907</v>
      </c>
      <c r="AS250" s="5" t="s">
        <v>14</v>
      </c>
      <c r="AT250">
        <v>1</v>
      </c>
      <c r="AU250" t="s">
        <v>15</v>
      </c>
      <c r="AV250" t="s">
        <v>1687</v>
      </c>
      <c r="AW250" t="s">
        <v>1695</v>
      </c>
      <c r="AX250">
        <v>8</v>
      </c>
      <c r="AY250" t="s">
        <v>33</v>
      </c>
      <c r="AZ250" t="s">
        <v>34</v>
      </c>
      <c r="BA250">
        <v>1</v>
      </c>
      <c r="BB250" s="6">
        <v>39255</v>
      </c>
      <c r="BC250" s="7" t="s">
        <v>18</v>
      </c>
      <c r="BE250">
        <v>3</v>
      </c>
      <c r="BF250">
        <v>457231</v>
      </c>
      <c r="BG250">
        <v>44561</v>
      </c>
      <c r="BH250" t="s">
        <v>1696</v>
      </c>
      <c r="BJ250" t="s">
        <v>1697</v>
      </c>
      <c r="BT250">
        <v>228031</v>
      </c>
    </row>
    <row r="251" spans="1:72" x14ac:dyDescent="0.3">
      <c r="A251">
        <v>254060</v>
      </c>
      <c r="B251">
        <v>268484</v>
      </c>
      <c r="F251" t="s">
        <v>0</v>
      </c>
      <c r="G251" t="s">
        <v>24</v>
      </c>
      <c r="H251" t="s">
        <v>1747</v>
      </c>
      <c r="I251" s="8" t="str">
        <f>HYPERLINK(AP251,"Hb")</f>
        <v>Hb</v>
      </c>
      <c r="K251">
        <v>1</v>
      </c>
      <c r="L251" t="s">
        <v>4</v>
      </c>
      <c r="M251">
        <v>101907</v>
      </c>
      <c r="N251" t="s">
        <v>5</v>
      </c>
      <c r="T251" t="s">
        <v>1748</v>
      </c>
      <c r="U251" s="1">
        <v>1</v>
      </c>
      <c r="V251" t="s">
        <v>7</v>
      </c>
      <c r="W251" t="s">
        <v>1731</v>
      </c>
      <c r="X251" t="s">
        <v>1572</v>
      </c>
      <c r="Y251" s="3">
        <v>6</v>
      </c>
      <c r="Z251" s="4">
        <v>612</v>
      </c>
      <c r="AA251" s="4" t="s">
        <v>1731</v>
      </c>
      <c r="AB251" t="s">
        <v>1749</v>
      </c>
      <c r="AC251">
        <v>1995</v>
      </c>
      <c r="AD251">
        <v>6</v>
      </c>
      <c r="AE251">
        <v>11</v>
      </c>
      <c r="AF251" t="s">
        <v>1750</v>
      </c>
      <c r="AG251" t="s">
        <v>1750</v>
      </c>
      <c r="AH251">
        <v>237116</v>
      </c>
      <c r="AI251">
        <v>6673248</v>
      </c>
      <c r="AJ251" s="4">
        <v>237000</v>
      </c>
      <c r="AK251" s="4">
        <v>6673000</v>
      </c>
      <c r="AL251">
        <v>707</v>
      </c>
      <c r="AN251">
        <v>8</v>
      </c>
      <c r="AO251" t="s">
        <v>80</v>
      </c>
      <c r="AP251" t="s">
        <v>1751</v>
      </c>
      <c r="AQ251">
        <v>101907</v>
      </c>
      <c r="AS251" s="5" t="s">
        <v>14</v>
      </c>
      <c r="AT251">
        <v>1</v>
      </c>
      <c r="AU251" t="s">
        <v>15</v>
      </c>
      <c r="AV251" t="s">
        <v>1752</v>
      </c>
      <c r="AW251" t="s">
        <v>1753</v>
      </c>
      <c r="AX251">
        <v>8</v>
      </c>
      <c r="AY251" t="s">
        <v>33</v>
      </c>
      <c r="AZ251" t="s">
        <v>34</v>
      </c>
      <c r="BA251">
        <v>1</v>
      </c>
      <c r="BB251" s="6">
        <v>35396</v>
      </c>
      <c r="BC251" s="7" t="s">
        <v>18</v>
      </c>
      <c r="BE251">
        <v>3</v>
      </c>
      <c r="BF251">
        <v>439556</v>
      </c>
      <c r="BG251">
        <v>44562</v>
      </c>
      <c r="BH251" t="s">
        <v>1754</v>
      </c>
      <c r="BJ251" t="s">
        <v>1755</v>
      </c>
      <c r="BT251">
        <v>254060</v>
      </c>
    </row>
    <row r="252" spans="1:72" x14ac:dyDescent="0.3">
      <c r="A252">
        <v>216411</v>
      </c>
      <c r="B252">
        <v>149241</v>
      </c>
      <c r="F252" t="s">
        <v>0</v>
      </c>
      <c r="G252" t="s">
        <v>1800</v>
      </c>
      <c r="H252" t="s">
        <v>1801</v>
      </c>
      <c r="I252" t="s">
        <v>26</v>
      </c>
      <c r="K252">
        <v>1</v>
      </c>
      <c r="L252" t="s">
        <v>4</v>
      </c>
      <c r="M252">
        <v>101907</v>
      </c>
      <c r="N252" t="s">
        <v>5</v>
      </c>
      <c r="T252" t="s">
        <v>1802</v>
      </c>
      <c r="U252" s="9">
        <v>3</v>
      </c>
      <c r="V252" t="s">
        <v>7</v>
      </c>
      <c r="W252" t="s">
        <v>1796</v>
      </c>
      <c r="X252" t="s">
        <v>1572</v>
      </c>
      <c r="Y252" s="3">
        <v>6</v>
      </c>
      <c r="Z252" s="4">
        <v>623</v>
      </c>
      <c r="AA252" s="4" t="s">
        <v>1796</v>
      </c>
      <c r="AB252" t="s">
        <v>1803</v>
      </c>
      <c r="AC252">
        <v>1991</v>
      </c>
      <c r="AD252">
        <v>8</v>
      </c>
      <c r="AE252">
        <v>1</v>
      </c>
      <c r="AF252" t="s">
        <v>1804</v>
      </c>
      <c r="AG252" t="s">
        <v>1804</v>
      </c>
      <c r="AH252">
        <v>219041</v>
      </c>
      <c r="AI252">
        <v>6660421</v>
      </c>
      <c r="AJ252" s="4">
        <v>219000</v>
      </c>
      <c r="AK252" s="4">
        <v>6661000</v>
      </c>
      <c r="AL252">
        <v>24189</v>
      </c>
      <c r="AN252">
        <v>105</v>
      </c>
      <c r="AO252" t="s">
        <v>1805</v>
      </c>
      <c r="AP252" s="6"/>
      <c r="AQ252">
        <v>101907</v>
      </c>
      <c r="AS252" s="5" t="s">
        <v>14</v>
      </c>
      <c r="AT252">
        <v>1</v>
      </c>
      <c r="AU252" t="s">
        <v>15</v>
      </c>
      <c r="AV252" t="s">
        <v>1806</v>
      </c>
      <c r="AW252" t="s">
        <v>1807</v>
      </c>
      <c r="AX252">
        <v>105</v>
      </c>
      <c r="AY252" t="s">
        <v>1808</v>
      </c>
      <c r="AZ252" t="s">
        <v>1809</v>
      </c>
      <c r="BB252" s="6">
        <v>40150</v>
      </c>
      <c r="BC252" s="7" t="s">
        <v>18</v>
      </c>
      <c r="BE252">
        <v>5</v>
      </c>
      <c r="BF252">
        <v>299632</v>
      </c>
      <c r="BG252">
        <v>44563</v>
      </c>
      <c r="BH252" t="s">
        <v>1810</v>
      </c>
      <c r="BJ252" t="s">
        <v>1811</v>
      </c>
      <c r="BT252">
        <v>216411</v>
      </c>
    </row>
    <row r="253" spans="1:72" x14ac:dyDescent="0.3">
      <c r="A253">
        <v>233312</v>
      </c>
      <c r="B253">
        <v>355483</v>
      </c>
      <c r="F253" t="s">
        <v>554</v>
      </c>
      <c r="G253" t="s">
        <v>24</v>
      </c>
      <c r="H253" s="10" t="s">
        <v>1838</v>
      </c>
      <c r="I253" t="s">
        <v>271</v>
      </c>
      <c r="K253">
        <v>1</v>
      </c>
      <c r="L253" t="s">
        <v>4</v>
      </c>
      <c r="M253">
        <v>101907</v>
      </c>
      <c r="N253" t="s">
        <v>5</v>
      </c>
      <c r="T253" t="s">
        <v>1839</v>
      </c>
      <c r="U253" s="1">
        <v>1</v>
      </c>
      <c r="V253" t="s">
        <v>7</v>
      </c>
      <c r="W253" t="s">
        <v>1840</v>
      </c>
      <c r="X253" s="2" t="s">
        <v>1572</v>
      </c>
      <c r="Y253" s="3">
        <v>6</v>
      </c>
      <c r="Z253">
        <v>626</v>
      </c>
      <c r="AA253" t="s">
        <v>1840</v>
      </c>
      <c r="AB253" t="s">
        <v>1841</v>
      </c>
      <c r="AC253">
        <v>1993</v>
      </c>
      <c r="AD253">
        <v>8</v>
      </c>
      <c r="AE253">
        <v>8</v>
      </c>
      <c r="AF253" t="s">
        <v>1842</v>
      </c>
      <c r="AH253" s="4">
        <v>231392.44968699999</v>
      </c>
      <c r="AI253" s="4">
        <v>6644411.5237600002</v>
      </c>
      <c r="AJ253" s="4">
        <v>231000</v>
      </c>
      <c r="AK253" s="4">
        <v>6645000</v>
      </c>
      <c r="AL253">
        <v>707</v>
      </c>
      <c r="AM253" s="4"/>
      <c r="AN253" t="s">
        <v>1843</v>
      </c>
      <c r="AO253" s="11"/>
      <c r="AZ253" t="s">
        <v>1844</v>
      </c>
      <c r="BC253" s="12" t="s">
        <v>561</v>
      </c>
      <c r="BD253" t="s">
        <v>562</v>
      </c>
      <c r="BE253">
        <v>6</v>
      </c>
      <c r="BF253">
        <v>8092</v>
      </c>
      <c r="BG253">
        <v>44566</v>
      </c>
      <c r="BH253" t="s">
        <v>1845</v>
      </c>
      <c r="BI253">
        <v>99</v>
      </c>
      <c r="BT253">
        <v>233312</v>
      </c>
    </row>
    <row r="254" spans="1:72" x14ac:dyDescent="0.3">
      <c r="A254">
        <v>238103</v>
      </c>
      <c r="B254">
        <v>326646</v>
      </c>
      <c r="F254" t="s">
        <v>0</v>
      </c>
      <c r="G254" t="s">
        <v>24</v>
      </c>
      <c r="H254" t="s">
        <v>1846</v>
      </c>
      <c r="I254" s="8" t="str">
        <f>HYPERLINK(AP254,"Hb")</f>
        <v>Hb</v>
      </c>
      <c r="K254">
        <v>1</v>
      </c>
      <c r="L254" t="s">
        <v>4</v>
      </c>
      <c r="M254">
        <v>101907</v>
      </c>
      <c r="N254" t="s">
        <v>5</v>
      </c>
      <c r="T254" t="s">
        <v>1847</v>
      </c>
      <c r="U254" s="1">
        <v>1</v>
      </c>
      <c r="V254" t="s">
        <v>7</v>
      </c>
      <c r="W254" t="s">
        <v>1840</v>
      </c>
      <c r="X254" t="s">
        <v>1572</v>
      </c>
      <c r="Y254" s="3">
        <v>6</v>
      </c>
      <c r="Z254" s="4">
        <v>626</v>
      </c>
      <c r="AA254" s="4" t="s">
        <v>1840</v>
      </c>
      <c r="AB254" t="s">
        <v>1848</v>
      </c>
      <c r="AC254">
        <v>2014</v>
      </c>
      <c r="AD254">
        <v>6</v>
      </c>
      <c r="AE254">
        <v>15</v>
      </c>
      <c r="AF254" t="s">
        <v>1574</v>
      </c>
      <c r="AG254" t="s">
        <v>1574</v>
      </c>
      <c r="AH254">
        <v>232584</v>
      </c>
      <c r="AI254">
        <v>6634461</v>
      </c>
      <c r="AJ254" s="4">
        <v>233000</v>
      </c>
      <c r="AK254" s="4">
        <v>6635000</v>
      </c>
      <c r="AL254">
        <v>707</v>
      </c>
      <c r="AN254">
        <v>8</v>
      </c>
      <c r="AO254" t="s">
        <v>30</v>
      </c>
      <c r="AP254" t="s">
        <v>1849</v>
      </c>
      <c r="AQ254">
        <v>101907</v>
      </c>
      <c r="AS254" s="5" t="s">
        <v>14</v>
      </c>
      <c r="AT254">
        <v>1</v>
      </c>
      <c r="AU254" t="s">
        <v>15</v>
      </c>
      <c r="AV254" t="s">
        <v>1850</v>
      </c>
      <c r="AW254" t="s">
        <v>1851</v>
      </c>
      <c r="AX254">
        <v>8</v>
      </c>
      <c r="AY254" t="s">
        <v>33</v>
      </c>
      <c r="AZ254" t="s">
        <v>34</v>
      </c>
      <c r="BA254">
        <v>1</v>
      </c>
      <c r="BB254" s="6">
        <v>42131</v>
      </c>
      <c r="BC254" s="7" t="s">
        <v>18</v>
      </c>
      <c r="BE254">
        <v>3</v>
      </c>
      <c r="BF254">
        <v>497696</v>
      </c>
      <c r="BG254">
        <v>44569</v>
      </c>
      <c r="BH254" t="s">
        <v>1852</v>
      </c>
      <c r="BJ254" t="s">
        <v>1853</v>
      </c>
      <c r="BT254">
        <v>238103</v>
      </c>
    </row>
    <row r="255" spans="1:72" x14ac:dyDescent="0.3">
      <c r="A255">
        <v>242755</v>
      </c>
      <c r="B255">
        <v>356844</v>
      </c>
      <c r="F255" t="s">
        <v>554</v>
      </c>
      <c r="G255" t="s">
        <v>24</v>
      </c>
      <c r="H255" s="10" t="s">
        <v>1854</v>
      </c>
      <c r="I255" t="s">
        <v>271</v>
      </c>
      <c r="K255">
        <v>1</v>
      </c>
      <c r="L255" t="s">
        <v>4</v>
      </c>
      <c r="M255">
        <v>101907</v>
      </c>
      <c r="N255" t="s">
        <v>5</v>
      </c>
      <c r="T255" t="s">
        <v>1855</v>
      </c>
      <c r="U255" s="1">
        <v>1</v>
      </c>
      <c r="V255" t="s">
        <v>7</v>
      </c>
      <c r="W255" t="s">
        <v>1840</v>
      </c>
      <c r="X255" s="2" t="s">
        <v>1572</v>
      </c>
      <c r="Y255" s="3">
        <v>6</v>
      </c>
      <c r="Z255">
        <v>626</v>
      </c>
      <c r="AA255" t="s">
        <v>1840</v>
      </c>
      <c r="AB255" t="s">
        <v>1856</v>
      </c>
      <c r="AC255">
        <v>1993</v>
      </c>
      <c r="AF255" t="s">
        <v>1857</v>
      </c>
      <c r="AH255" s="4">
        <v>233658.492497</v>
      </c>
      <c r="AI255" s="4">
        <v>6636166.2802400002</v>
      </c>
      <c r="AJ255" s="4">
        <v>233000</v>
      </c>
      <c r="AK255" s="4">
        <v>6637000</v>
      </c>
      <c r="AL255">
        <v>707</v>
      </c>
      <c r="AM255" s="4"/>
      <c r="AN255" t="s">
        <v>1843</v>
      </c>
      <c r="AO255" s="11"/>
      <c r="AZ255" t="s">
        <v>1844</v>
      </c>
      <c r="BC255" s="12" t="s">
        <v>561</v>
      </c>
      <c r="BD255" t="s">
        <v>562</v>
      </c>
      <c r="BE255">
        <v>6</v>
      </c>
      <c r="BF255">
        <v>9067</v>
      </c>
      <c r="BG255">
        <v>44565</v>
      </c>
      <c r="BH255" t="s">
        <v>1858</v>
      </c>
      <c r="BI255">
        <v>99</v>
      </c>
      <c r="BT255">
        <v>242755</v>
      </c>
    </row>
    <row r="256" spans="1:72" x14ac:dyDescent="0.3">
      <c r="A256">
        <v>238902</v>
      </c>
      <c r="B256">
        <v>333497</v>
      </c>
      <c r="F256" t="s">
        <v>0</v>
      </c>
      <c r="G256" t="s">
        <v>24</v>
      </c>
      <c r="H256" t="s">
        <v>1859</v>
      </c>
      <c r="I256" s="8" t="str">
        <f>HYPERLINK(AP256,"Hb")</f>
        <v>Hb</v>
      </c>
      <c r="K256">
        <v>1</v>
      </c>
      <c r="L256" t="s">
        <v>4</v>
      </c>
      <c r="M256">
        <v>101907</v>
      </c>
      <c r="N256" t="s">
        <v>5</v>
      </c>
      <c r="T256" t="s">
        <v>1855</v>
      </c>
      <c r="U256" s="1">
        <v>1</v>
      </c>
      <c r="V256" t="s">
        <v>7</v>
      </c>
      <c r="W256" t="s">
        <v>1840</v>
      </c>
      <c r="X256" t="s">
        <v>1572</v>
      </c>
      <c r="Y256" s="3">
        <v>6</v>
      </c>
      <c r="Z256" s="4">
        <v>626</v>
      </c>
      <c r="AA256" s="4" t="s">
        <v>1840</v>
      </c>
      <c r="AB256" t="s">
        <v>1860</v>
      </c>
      <c r="AC256">
        <v>1994</v>
      </c>
      <c r="AD256">
        <v>8</v>
      </c>
      <c r="AE256">
        <v>16</v>
      </c>
      <c r="AF256" t="s">
        <v>1590</v>
      </c>
      <c r="AG256" t="s">
        <v>1590</v>
      </c>
      <c r="AH256">
        <v>232755</v>
      </c>
      <c r="AI256">
        <v>6637258</v>
      </c>
      <c r="AJ256" s="4">
        <v>233000</v>
      </c>
      <c r="AK256" s="4">
        <v>6637000</v>
      </c>
      <c r="AL256">
        <v>707</v>
      </c>
      <c r="AN256">
        <v>8</v>
      </c>
      <c r="AO256" t="s">
        <v>30</v>
      </c>
      <c r="AP256" t="s">
        <v>1861</v>
      </c>
      <c r="AQ256">
        <v>101907</v>
      </c>
      <c r="AS256" s="5" t="s">
        <v>14</v>
      </c>
      <c r="AT256">
        <v>1</v>
      </c>
      <c r="AU256" t="s">
        <v>15</v>
      </c>
      <c r="AV256" t="s">
        <v>1862</v>
      </c>
      <c r="AW256" t="s">
        <v>1863</v>
      </c>
      <c r="AX256">
        <v>8</v>
      </c>
      <c r="AY256" t="s">
        <v>33</v>
      </c>
      <c r="AZ256" t="s">
        <v>34</v>
      </c>
      <c r="BA256">
        <v>1</v>
      </c>
      <c r="BB256" s="6">
        <v>34649</v>
      </c>
      <c r="BC256" s="7" t="s">
        <v>18</v>
      </c>
      <c r="BE256">
        <v>3</v>
      </c>
      <c r="BF256">
        <v>504797</v>
      </c>
      <c r="BG256">
        <v>44567</v>
      </c>
      <c r="BH256" t="s">
        <v>1864</v>
      </c>
      <c r="BJ256" t="s">
        <v>1865</v>
      </c>
      <c r="BT256">
        <v>238902</v>
      </c>
    </row>
    <row r="257" spans="1:72" x14ac:dyDescent="0.3">
      <c r="A257">
        <v>238831</v>
      </c>
      <c r="B257">
        <v>356373</v>
      </c>
      <c r="F257" t="s">
        <v>554</v>
      </c>
      <c r="G257" t="s">
        <v>24</v>
      </c>
      <c r="H257" s="10" t="s">
        <v>1866</v>
      </c>
      <c r="I257" t="s">
        <v>271</v>
      </c>
      <c r="K257">
        <v>1</v>
      </c>
      <c r="L257" t="s">
        <v>4</v>
      </c>
      <c r="M257">
        <v>101907</v>
      </c>
      <c r="N257" t="s">
        <v>5</v>
      </c>
      <c r="T257" t="s">
        <v>1855</v>
      </c>
      <c r="U257" s="1">
        <v>1</v>
      </c>
      <c r="V257" t="s">
        <v>7</v>
      </c>
      <c r="W257" t="s">
        <v>1840</v>
      </c>
      <c r="X257" s="2" t="s">
        <v>1572</v>
      </c>
      <c r="Y257" s="3">
        <v>6</v>
      </c>
      <c r="Z257">
        <v>626</v>
      </c>
      <c r="AA257" t="s">
        <v>1840</v>
      </c>
      <c r="AB257" t="s">
        <v>1867</v>
      </c>
      <c r="AC257">
        <v>1994</v>
      </c>
      <c r="AD257">
        <v>8</v>
      </c>
      <c r="AE257">
        <v>16</v>
      </c>
      <c r="AF257" t="s">
        <v>1842</v>
      </c>
      <c r="AH257" s="4">
        <v>232752.26490899999</v>
      </c>
      <c r="AI257" s="4">
        <v>6637253.4724700004</v>
      </c>
      <c r="AJ257" s="4">
        <v>233000</v>
      </c>
      <c r="AK257" s="4">
        <v>6637000</v>
      </c>
      <c r="AL257">
        <v>707</v>
      </c>
      <c r="AM257" s="4"/>
      <c r="AN257" t="s">
        <v>1843</v>
      </c>
      <c r="AO257" s="11"/>
      <c r="AZ257" t="s">
        <v>1844</v>
      </c>
      <c r="BC257" s="12" t="s">
        <v>561</v>
      </c>
      <c r="BD257" t="s">
        <v>562</v>
      </c>
      <c r="BE257">
        <v>6</v>
      </c>
      <c r="BF257">
        <v>8741</v>
      </c>
      <c r="BG257">
        <v>44568</v>
      </c>
      <c r="BH257" t="s">
        <v>1868</v>
      </c>
      <c r="BI257">
        <v>99</v>
      </c>
      <c r="BT257">
        <v>238831</v>
      </c>
    </row>
    <row r="258" spans="1:72" x14ac:dyDescent="0.3">
      <c r="A258">
        <v>300161</v>
      </c>
      <c r="B258">
        <v>1519</v>
      </c>
      <c r="F258" t="s">
        <v>0</v>
      </c>
      <c r="G258" t="s">
        <v>706</v>
      </c>
      <c r="H258" t="s">
        <v>1869</v>
      </c>
      <c r="I258" t="s">
        <v>3</v>
      </c>
      <c r="K258">
        <v>1</v>
      </c>
      <c r="L258" t="s">
        <v>4</v>
      </c>
      <c r="M258">
        <v>101907</v>
      </c>
      <c r="N258" t="s">
        <v>5</v>
      </c>
      <c r="T258" t="s">
        <v>1870</v>
      </c>
      <c r="U258" s="1">
        <v>1</v>
      </c>
      <c r="V258" t="s">
        <v>7</v>
      </c>
      <c r="W258" t="s">
        <v>488</v>
      </c>
      <c r="X258" t="s">
        <v>1572</v>
      </c>
      <c r="Y258" s="3">
        <v>6</v>
      </c>
      <c r="Z258" s="4">
        <v>628</v>
      </c>
      <c r="AA258" t="s">
        <v>1871</v>
      </c>
      <c r="AB258" t="s">
        <v>1872</v>
      </c>
      <c r="AC258">
        <v>2012</v>
      </c>
      <c r="AD258">
        <v>9</v>
      </c>
      <c r="AE258">
        <v>6</v>
      </c>
      <c r="AF258" t="s">
        <v>1873</v>
      </c>
      <c r="AH258">
        <v>249379</v>
      </c>
      <c r="AI258">
        <v>6609277</v>
      </c>
      <c r="AJ258" s="4">
        <v>249000</v>
      </c>
      <c r="AK258" s="4">
        <v>6609000</v>
      </c>
      <c r="AL258">
        <v>300</v>
      </c>
      <c r="AN258">
        <v>166</v>
      </c>
      <c r="AO258" t="s">
        <v>1874</v>
      </c>
      <c r="AP258" s="6"/>
      <c r="AQ258">
        <v>101907</v>
      </c>
      <c r="AS258" s="5" t="s">
        <v>14</v>
      </c>
      <c r="AT258">
        <v>1</v>
      </c>
      <c r="AU258" t="s">
        <v>15</v>
      </c>
      <c r="AV258" t="s">
        <v>1875</v>
      </c>
      <c r="AW258" t="s">
        <v>1876</v>
      </c>
      <c r="AX258">
        <v>166</v>
      </c>
      <c r="AY258" t="s">
        <v>714</v>
      </c>
      <c r="AZ258" t="s">
        <v>715</v>
      </c>
      <c r="BB258" s="6">
        <v>41158</v>
      </c>
      <c r="BC258" s="7" t="s">
        <v>18</v>
      </c>
      <c r="BE258">
        <v>5</v>
      </c>
      <c r="BF258">
        <v>308263</v>
      </c>
      <c r="BH258" t="s">
        <v>1877</v>
      </c>
      <c r="BT258">
        <v>300161</v>
      </c>
    </row>
    <row r="259" spans="1:72" x14ac:dyDescent="0.3">
      <c r="A259">
        <v>284883</v>
      </c>
      <c r="B259">
        <v>49459</v>
      </c>
      <c r="F259" t="s">
        <v>0</v>
      </c>
      <c r="G259" t="s">
        <v>37</v>
      </c>
      <c r="H259" t="s">
        <v>1910</v>
      </c>
      <c r="I259" t="s">
        <v>3</v>
      </c>
      <c r="K259">
        <v>1</v>
      </c>
      <c r="L259" t="s">
        <v>4</v>
      </c>
      <c r="M259">
        <v>101907</v>
      </c>
      <c r="N259" t="s">
        <v>5</v>
      </c>
      <c r="T259" t="s">
        <v>1911</v>
      </c>
      <c r="U259" s="1">
        <v>1</v>
      </c>
      <c r="V259" t="s">
        <v>1912</v>
      </c>
      <c r="W259" t="s">
        <v>1913</v>
      </c>
      <c r="X259" s="2" t="s">
        <v>1914</v>
      </c>
      <c r="Y259" s="3">
        <v>7</v>
      </c>
      <c r="Z259" s="4">
        <v>701</v>
      </c>
      <c r="AA259" s="4" t="s">
        <v>1913</v>
      </c>
      <c r="AB259" t="s">
        <v>1915</v>
      </c>
      <c r="AC259">
        <v>2011</v>
      </c>
      <c r="AD259">
        <v>6</v>
      </c>
      <c r="AE259">
        <v>11</v>
      </c>
      <c r="AF259" t="s">
        <v>1916</v>
      </c>
      <c r="AH259">
        <v>245700</v>
      </c>
      <c r="AI259">
        <v>6590744</v>
      </c>
      <c r="AJ259" s="4">
        <v>245000</v>
      </c>
      <c r="AK259" s="4">
        <v>6591000</v>
      </c>
      <c r="AL259">
        <v>5</v>
      </c>
      <c r="AN259">
        <v>1010</v>
      </c>
      <c r="AP259" s="6" t="s">
        <v>1917</v>
      </c>
      <c r="AQ259">
        <v>101907</v>
      </c>
      <c r="AS259" s="5" t="s">
        <v>14</v>
      </c>
      <c r="AT259">
        <v>1</v>
      </c>
      <c r="AU259" t="s">
        <v>15</v>
      </c>
      <c r="AV259" t="s">
        <v>1918</v>
      </c>
      <c r="AW259" t="s">
        <v>1919</v>
      </c>
      <c r="AX259">
        <v>1010</v>
      </c>
      <c r="AY259" t="s">
        <v>46</v>
      </c>
      <c r="AZ259" t="s">
        <v>47</v>
      </c>
      <c r="BB259" s="6">
        <v>43709.903472222199</v>
      </c>
      <c r="BC259" s="7" t="s">
        <v>18</v>
      </c>
      <c r="BE259">
        <v>6</v>
      </c>
      <c r="BF259">
        <v>46510</v>
      </c>
      <c r="BG259">
        <v>44571</v>
      </c>
      <c r="BH259" t="s">
        <v>1920</v>
      </c>
      <c r="BT259">
        <v>284883</v>
      </c>
    </row>
    <row r="260" spans="1:72" x14ac:dyDescent="0.3">
      <c r="A260">
        <v>272868</v>
      </c>
      <c r="B260">
        <v>49503</v>
      </c>
      <c r="F260" t="s">
        <v>0</v>
      </c>
      <c r="G260" t="s">
        <v>37</v>
      </c>
      <c r="H260" t="s">
        <v>1938</v>
      </c>
      <c r="I260" t="s">
        <v>3</v>
      </c>
      <c r="K260">
        <v>1</v>
      </c>
      <c r="L260" t="s">
        <v>4</v>
      </c>
      <c r="M260">
        <v>101907</v>
      </c>
      <c r="N260" t="s">
        <v>5</v>
      </c>
      <c r="T260" t="s">
        <v>1939</v>
      </c>
      <c r="U260" s="1">
        <v>1</v>
      </c>
      <c r="V260" t="s">
        <v>1912</v>
      </c>
      <c r="W260" t="s">
        <v>1930</v>
      </c>
      <c r="X260" s="2" t="s">
        <v>1914</v>
      </c>
      <c r="Y260" s="3">
        <v>7</v>
      </c>
      <c r="Z260" s="4">
        <v>704</v>
      </c>
      <c r="AA260" t="s">
        <v>1930</v>
      </c>
      <c r="AB260" t="s">
        <v>1940</v>
      </c>
      <c r="AC260">
        <v>2010</v>
      </c>
      <c r="AD260">
        <v>7</v>
      </c>
      <c r="AE260">
        <v>25</v>
      </c>
      <c r="AF260" t="s">
        <v>915</v>
      </c>
      <c r="AH260">
        <v>243280</v>
      </c>
      <c r="AI260">
        <v>6586259</v>
      </c>
      <c r="AJ260" s="4">
        <v>243000</v>
      </c>
      <c r="AK260" s="4">
        <v>6587000</v>
      </c>
      <c r="AL260">
        <v>25</v>
      </c>
      <c r="AN260">
        <v>1010</v>
      </c>
      <c r="AP260" s="6" t="s">
        <v>1941</v>
      </c>
      <c r="AQ260">
        <v>101907</v>
      </c>
      <c r="AS260" s="5" t="s">
        <v>14</v>
      </c>
      <c r="AT260">
        <v>1</v>
      </c>
      <c r="AU260" t="s">
        <v>15</v>
      </c>
      <c r="AV260" t="s">
        <v>1942</v>
      </c>
      <c r="AW260" t="s">
        <v>1943</v>
      </c>
      <c r="AX260">
        <v>1010</v>
      </c>
      <c r="AY260" t="s">
        <v>46</v>
      </c>
      <c r="AZ260" t="s">
        <v>47</v>
      </c>
      <c r="BB260" s="6">
        <v>41445.704861111102</v>
      </c>
      <c r="BC260" s="7" t="s">
        <v>18</v>
      </c>
      <c r="BE260">
        <v>6</v>
      </c>
      <c r="BF260">
        <v>46555</v>
      </c>
      <c r="BG260">
        <v>44572</v>
      </c>
      <c r="BH260" t="s">
        <v>1944</v>
      </c>
      <c r="BT260">
        <v>272868</v>
      </c>
    </row>
    <row r="261" spans="1:72" x14ac:dyDescent="0.3">
      <c r="A261">
        <v>209105</v>
      </c>
      <c r="B261">
        <v>279253</v>
      </c>
      <c r="F261" t="s">
        <v>0</v>
      </c>
      <c r="G261" t="s">
        <v>24</v>
      </c>
      <c r="H261" t="s">
        <v>1953</v>
      </c>
      <c r="I261" s="8" t="str">
        <f>HYPERLINK(AP261,"Hb")</f>
        <v>Hb</v>
      </c>
      <c r="K261">
        <v>1</v>
      </c>
      <c r="L261" t="s">
        <v>4</v>
      </c>
      <c r="M261">
        <v>101907</v>
      </c>
      <c r="N261" t="s">
        <v>5</v>
      </c>
      <c r="T261" t="s">
        <v>1954</v>
      </c>
      <c r="U261" s="1">
        <v>1</v>
      </c>
      <c r="V261" t="s">
        <v>1912</v>
      </c>
      <c r="W261" t="s">
        <v>1955</v>
      </c>
      <c r="X261" s="2" t="s">
        <v>1914</v>
      </c>
      <c r="Y261" s="3">
        <v>7</v>
      </c>
      <c r="Z261" s="4">
        <v>709</v>
      </c>
      <c r="AA261" s="4" t="s">
        <v>1955</v>
      </c>
      <c r="AB261" t="s">
        <v>1956</v>
      </c>
      <c r="AC261">
        <v>1998</v>
      </c>
      <c r="AD261">
        <v>5</v>
      </c>
      <c r="AE261">
        <v>24</v>
      </c>
      <c r="AF261" t="s">
        <v>1957</v>
      </c>
      <c r="AG261" t="s">
        <v>1574</v>
      </c>
      <c r="AH261">
        <v>213070</v>
      </c>
      <c r="AI261">
        <v>6549245</v>
      </c>
      <c r="AJ261" s="4">
        <v>213000</v>
      </c>
      <c r="AK261" s="4">
        <v>6549000</v>
      </c>
      <c r="AL261">
        <v>71</v>
      </c>
      <c r="AN261">
        <v>8</v>
      </c>
      <c r="AO261" t="s">
        <v>30</v>
      </c>
      <c r="AP261" t="s">
        <v>1958</v>
      </c>
      <c r="AQ261">
        <v>101907</v>
      </c>
      <c r="AS261" s="5" t="s">
        <v>14</v>
      </c>
      <c r="AT261">
        <v>1</v>
      </c>
      <c r="AU261" t="s">
        <v>15</v>
      </c>
      <c r="AV261" t="s">
        <v>1959</v>
      </c>
      <c r="AW261" t="s">
        <v>1960</v>
      </c>
      <c r="AX261">
        <v>8</v>
      </c>
      <c r="AY261" t="s">
        <v>33</v>
      </c>
      <c r="AZ261" t="s">
        <v>34</v>
      </c>
      <c r="BA261">
        <v>1</v>
      </c>
      <c r="BB261" s="6">
        <v>36146</v>
      </c>
      <c r="BC261" s="7" t="s">
        <v>18</v>
      </c>
      <c r="BE261">
        <v>3</v>
      </c>
      <c r="BF261">
        <v>452229</v>
      </c>
      <c r="BG261">
        <v>44573</v>
      </c>
      <c r="BH261" t="s">
        <v>1961</v>
      </c>
      <c r="BJ261" t="s">
        <v>1962</v>
      </c>
      <c r="BT261">
        <v>209105</v>
      </c>
    </row>
    <row r="262" spans="1:72" x14ac:dyDescent="0.3">
      <c r="A262">
        <v>282257</v>
      </c>
      <c r="B262">
        <v>46136</v>
      </c>
      <c r="F262" t="s">
        <v>0</v>
      </c>
      <c r="G262" t="s">
        <v>37</v>
      </c>
      <c r="H262" t="s">
        <v>1971</v>
      </c>
      <c r="I262" s="8" t="str">
        <f>HYPERLINK(AP262,"Foto")</f>
        <v>Foto</v>
      </c>
      <c r="K262">
        <v>1</v>
      </c>
      <c r="L262" t="s">
        <v>4</v>
      </c>
      <c r="M262">
        <v>101907</v>
      </c>
      <c r="N262" t="s">
        <v>5</v>
      </c>
      <c r="T262" t="s">
        <v>1972</v>
      </c>
      <c r="U262" s="1">
        <v>1</v>
      </c>
      <c r="V262" t="s">
        <v>1912</v>
      </c>
      <c r="W262" t="s">
        <v>1973</v>
      </c>
      <c r="X262" s="2" t="s">
        <v>1914</v>
      </c>
      <c r="Y262" s="3">
        <v>7</v>
      </c>
      <c r="Z262" s="4">
        <v>722</v>
      </c>
      <c r="AA262" t="s">
        <v>1974</v>
      </c>
      <c r="AB262" t="s">
        <v>1975</v>
      </c>
      <c r="AC262">
        <v>2012</v>
      </c>
      <c r="AD262">
        <v>5</v>
      </c>
      <c r="AE262">
        <v>27</v>
      </c>
      <c r="AF262" t="s">
        <v>1976</v>
      </c>
      <c r="AH262">
        <v>245224</v>
      </c>
      <c r="AI262">
        <v>6572696</v>
      </c>
      <c r="AJ262" s="4">
        <v>245000</v>
      </c>
      <c r="AK262" s="4">
        <v>6573000</v>
      </c>
      <c r="AL262">
        <v>10</v>
      </c>
      <c r="AN262">
        <v>1010</v>
      </c>
      <c r="AO262" t="s">
        <v>1977</v>
      </c>
      <c r="AP262" s="6" t="s">
        <v>1978</v>
      </c>
      <c r="AQ262">
        <v>101907</v>
      </c>
      <c r="AS262" s="5" t="s">
        <v>14</v>
      </c>
      <c r="AT262">
        <v>1</v>
      </c>
      <c r="AU262" t="s">
        <v>15</v>
      </c>
      <c r="AV262" t="s">
        <v>1979</v>
      </c>
      <c r="AW262" t="s">
        <v>1980</v>
      </c>
      <c r="AX262">
        <v>1010</v>
      </c>
      <c r="AY262" t="s">
        <v>46</v>
      </c>
      <c r="AZ262" t="s">
        <v>47</v>
      </c>
      <c r="BA262">
        <v>1</v>
      </c>
      <c r="BB262" s="6">
        <v>43709.903472222199</v>
      </c>
      <c r="BC262" s="7" t="s">
        <v>18</v>
      </c>
      <c r="BE262">
        <v>6</v>
      </c>
      <c r="BF262">
        <v>43066</v>
      </c>
      <c r="BG262">
        <v>44574</v>
      </c>
      <c r="BH262" t="s">
        <v>1981</v>
      </c>
      <c r="BT262">
        <v>282257</v>
      </c>
    </row>
    <row r="263" spans="1:72" x14ac:dyDescent="0.3">
      <c r="A263">
        <v>281680</v>
      </c>
      <c r="B263">
        <v>352710</v>
      </c>
      <c r="F263" t="s">
        <v>554</v>
      </c>
      <c r="G263" t="s">
        <v>562</v>
      </c>
      <c r="H263" s="10" t="s">
        <v>1982</v>
      </c>
      <c r="I263" t="s">
        <v>271</v>
      </c>
      <c r="K263">
        <v>1</v>
      </c>
      <c r="L263" t="s">
        <v>4</v>
      </c>
      <c r="M263">
        <v>101907</v>
      </c>
      <c r="N263" t="s">
        <v>5</v>
      </c>
      <c r="T263" t="s">
        <v>1972</v>
      </c>
      <c r="U263" s="1">
        <v>1</v>
      </c>
      <c r="V263" t="s">
        <v>1912</v>
      </c>
      <c r="W263" t="s">
        <v>1973</v>
      </c>
      <c r="X263" s="2" t="s">
        <v>1914</v>
      </c>
      <c r="Y263" s="3">
        <v>7</v>
      </c>
      <c r="Z263">
        <v>722</v>
      </c>
      <c r="AA263" t="s">
        <v>1974</v>
      </c>
      <c r="AB263" t="s">
        <v>1983</v>
      </c>
      <c r="AC263">
        <v>2013</v>
      </c>
      <c r="AD263">
        <v>8</v>
      </c>
      <c r="AE263">
        <v>7</v>
      </c>
      <c r="AF263" t="s">
        <v>1984</v>
      </c>
      <c r="AH263" s="4">
        <v>245033.82690300001</v>
      </c>
      <c r="AI263" s="4">
        <v>6572908.9276700001</v>
      </c>
      <c r="AJ263" s="4">
        <v>245000</v>
      </c>
      <c r="AK263" s="4">
        <v>6573000</v>
      </c>
      <c r="AL263">
        <v>456</v>
      </c>
      <c r="AM263" s="4"/>
      <c r="AN263" t="s">
        <v>1843</v>
      </c>
      <c r="AO263" s="11"/>
      <c r="BC263" s="12" t="s">
        <v>561</v>
      </c>
      <c r="BD263" t="s">
        <v>562</v>
      </c>
      <c r="BE263">
        <v>6</v>
      </c>
      <c r="BF263">
        <v>6481</v>
      </c>
      <c r="BG263">
        <v>44575</v>
      </c>
      <c r="BH263" t="s">
        <v>1985</v>
      </c>
      <c r="BI263">
        <v>99</v>
      </c>
      <c r="BT263">
        <v>281680</v>
      </c>
    </row>
    <row r="264" spans="1:72" x14ac:dyDescent="0.3">
      <c r="A264">
        <v>280918</v>
      </c>
      <c r="B264">
        <v>400110</v>
      </c>
      <c r="F264" t="s">
        <v>554</v>
      </c>
      <c r="G264" t="s">
        <v>562</v>
      </c>
      <c r="H264" s="10" t="s">
        <v>1986</v>
      </c>
      <c r="I264" t="s">
        <v>3</v>
      </c>
      <c r="K264">
        <v>1</v>
      </c>
      <c r="L264" t="s">
        <v>4</v>
      </c>
      <c r="M264">
        <v>101907</v>
      </c>
      <c r="N264" t="s">
        <v>5</v>
      </c>
      <c r="O264" s="4"/>
      <c r="T264" t="s">
        <v>1972</v>
      </c>
      <c r="U264" s="1">
        <v>1</v>
      </c>
      <c r="V264" t="s">
        <v>1912</v>
      </c>
      <c r="W264" t="s">
        <v>1973</v>
      </c>
      <c r="X264" s="2" t="s">
        <v>1914</v>
      </c>
      <c r="Y264" s="3">
        <v>7</v>
      </c>
      <c r="Z264">
        <v>722</v>
      </c>
      <c r="AA264" t="s">
        <v>1974</v>
      </c>
      <c r="AB264" s="4" t="s">
        <v>1987</v>
      </c>
      <c r="AC264">
        <v>2014</v>
      </c>
      <c r="AD264">
        <v>5</v>
      </c>
      <c r="AE264">
        <v>18</v>
      </c>
      <c r="AF264" t="s">
        <v>1984</v>
      </c>
      <c r="AH264" s="4">
        <v>244795.581848</v>
      </c>
      <c r="AI264" s="4">
        <v>6572584.7872400004</v>
      </c>
      <c r="AJ264" s="4">
        <v>245000</v>
      </c>
      <c r="AK264" s="4">
        <v>6573000</v>
      </c>
      <c r="AL264" s="4">
        <v>5</v>
      </c>
      <c r="AN264" t="s">
        <v>1988</v>
      </c>
      <c r="AO264" s="8"/>
      <c r="BC264" s="12" t="s">
        <v>561</v>
      </c>
      <c r="BD264" t="s">
        <v>562</v>
      </c>
      <c r="BE264">
        <v>7</v>
      </c>
      <c r="BF264">
        <v>12769</v>
      </c>
      <c r="BG264">
        <v>44576</v>
      </c>
      <c r="BH264" t="s">
        <v>1989</v>
      </c>
      <c r="BT264">
        <v>280918</v>
      </c>
    </row>
    <row r="265" spans="1:72" x14ac:dyDescent="0.3">
      <c r="A265">
        <v>281647</v>
      </c>
      <c r="B265">
        <v>353013</v>
      </c>
      <c r="F265" t="s">
        <v>554</v>
      </c>
      <c r="G265" t="s">
        <v>562</v>
      </c>
      <c r="H265" s="10" t="s">
        <v>1990</v>
      </c>
      <c r="I265" t="s">
        <v>271</v>
      </c>
      <c r="K265">
        <v>1</v>
      </c>
      <c r="L265" t="s">
        <v>4</v>
      </c>
      <c r="M265">
        <v>101907</v>
      </c>
      <c r="N265" t="s">
        <v>5</v>
      </c>
      <c r="T265" t="s">
        <v>1972</v>
      </c>
      <c r="U265" s="1">
        <v>1</v>
      </c>
      <c r="V265" t="s">
        <v>1912</v>
      </c>
      <c r="W265" t="s">
        <v>1973</v>
      </c>
      <c r="X265" s="2" t="s">
        <v>1914</v>
      </c>
      <c r="Y265" s="3">
        <v>7</v>
      </c>
      <c r="Z265">
        <v>722</v>
      </c>
      <c r="AA265" t="s">
        <v>1974</v>
      </c>
      <c r="AB265" t="s">
        <v>1983</v>
      </c>
      <c r="AC265">
        <v>2014</v>
      </c>
      <c r="AD265">
        <v>5</v>
      </c>
      <c r="AE265">
        <v>18</v>
      </c>
      <c r="AF265" t="s">
        <v>1984</v>
      </c>
      <c r="AH265" s="4">
        <v>245017.8186</v>
      </c>
      <c r="AI265" s="4">
        <v>6572453.2019199999</v>
      </c>
      <c r="AJ265" s="4">
        <v>245000</v>
      </c>
      <c r="AK265" s="4">
        <v>6573000</v>
      </c>
      <c r="AL265">
        <v>361</v>
      </c>
      <c r="AM265" s="4"/>
      <c r="AN265" t="s">
        <v>1843</v>
      </c>
      <c r="AO265" s="11"/>
      <c r="BC265" s="12" t="s">
        <v>561</v>
      </c>
      <c r="BD265" t="s">
        <v>562</v>
      </c>
      <c r="BE265">
        <v>6</v>
      </c>
      <c r="BF265">
        <v>6674</v>
      </c>
      <c r="BG265">
        <v>44577</v>
      </c>
      <c r="BH265" t="s">
        <v>1991</v>
      </c>
      <c r="BI265">
        <v>99</v>
      </c>
      <c r="BT265">
        <v>281647</v>
      </c>
    </row>
    <row r="266" spans="1:72" x14ac:dyDescent="0.3">
      <c r="A266">
        <v>263994</v>
      </c>
      <c r="B266">
        <v>313266</v>
      </c>
      <c r="F266" t="s">
        <v>0</v>
      </c>
      <c r="G266" t="s">
        <v>24</v>
      </c>
      <c r="H266" t="s">
        <v>1992</v>
      </c>
      <c r="I266" s="8" t="str">
        <f>HYPERLINK(AP266,"Hb")</f>
        <v>Hb</v>
      </c>
      <c r="K266">
        <v>1</v>
      </c>
      <c r="L266" t="s">
        <v>4</v>
      </c>
      <c r="M266">
        <v>101907</v>
      </c>
      <c r="N266" t="s">
        <v>5</v>
      </c>
      <c r="T266" t="s">
        <v>1993</v>
      </c>
      <c r="U266" s="1">
        <v>1</v>
      </c>
      <c r="V266" t="s">
        <v>1912</v>
      </c>
      <c r="W266" t="s">
        <v>1973</v>
      </c>
      <c r="X266" s="2" t="s">
        <v>1914</v>
      </c>
      <c r="Y266" s="3">
        <v>7</v>
      </c>
      <c r="Z266" s="4">
        <v>723</v>
      </c>
      <c r="AA266" t="s">
        <v>1994</v>
      </c>
      <c r="AB266" t="s">
        <v>1995</v>
      </c>
      <c r="AC266">
        <v>2013</v>
      </c>
      <c r="AD266">
        <v>6</v>
      </c>
      <c r="AE266">
        <v>6</v>
      </c>
      <c r="AF266" t="s">
        <v>1996</v>
      </c>
      <c r="AG266" t="s">
        <v>1957</v>
      </c>
      <c r="AH266">
        <v>240423</v>
      </c>
      <c r="AI266">
        <v>6562441</v>
      </c>
      <c r="AJ266" s="4">
        <v>241000</v>
      </c>
      <c r="AK266" s="4">
        <v>6563000</v>
      </c>
      <c r="AL266">
        <v>7</v>
      </c>
      <c r="AN266">
        <v>8</v>
      </c>
      <c r="AO266" t="s">
        <v>30</v>
      </c>
      <c r="AP266" t="s">
        <v>1997</v>
      </c>
      <c r="AQ266">
        <v>101907</v>
      </c>
      <c r="AS266" s="5" t="s">
        <v>14</v>
      </c>
      <c r="AT266">
        <v>1</v>
      </c>
      <c r="AU266" t="s">
        <v>15</v>
      </c>
      <c r="AV266" t="s">
        <v>1998</v>
      </c>
      <c r="AW266" t="s">
        <v>1999</v>
      </c>
      <c r="AX266">
        <v>8</v>
      </c>
      <c r="AY266" t="s">
        <v>33</v>
      </c>
      <c r="AZ266" t="s">
        <v>34</v>
      </c>
      <c r="BA266">
        <v>1</v>
      </c>
      <c r="BB266" s="6">
        <v>42137</v>
      </c>
      <c r="BC266" s="7" t="s">
        <v>18</v>
      </c>
      <c r="BE266">
        <v>3</v>
      </c>
      <c r="BF266">
        <v>485384</v>
      </c>
      <c r="BG266">
        <v>44578</v>
      </c>
      <c r="BH266" t="s">
        <v>2000</v>
      </c>
      <c r="BJ266" t="s">
        <v>2001</v>
      </c>
      <c r="BT266">
        <v>263994</v>
      </c>
    </row>
    <row r="267" spans="1:72" x14ac:dyDescent="0.3">
      <c r="A267">
        <v>199543</v>
      </c>
      <c r="B267">
        <v>199364</v>
      </c>
      <c r="F267" t="s">
        <v>0</v>
      </c>
      <c r="G267" t="s">
        <v>2002</v>
      </c>
      <c r="H267" t="s">
        <v>2003</v>
      </c>
      <c r="I267" t="s">
        <v>26</v>
      </c>
      <c r="K267">
        <v>1</v>
      </c>
      <c r="L267" t="s">
        <v>4</v>
      </c>
      <c r="M267">
        <v>101907</v>
      </c>
      <c r="N267" t="s">
        <v>5</v>
      </c>
      <c r="T267" t="s">
        <v>2004</v>
      </c>
      <c r="U267" s="1">
        <v>1</v>
      </c>
      <c r="V267" t="s">
        <v>1912</v>
      </c>
      <c r="W267" t="s">
        <v>2005</v>
      </c>
      <c r="X267" s="2" t="s">
        <v>2006</v>
      </c>
      <c r="Y267" s="3">
        <v>8</v>
      </c>
      <c r="Z267" s="4">
        <v>805</v>
      </c>
      <c r="AA267" s="4" t="s">
        <v>2005</v>
      </c>
      <c r="AB267" t="s">
        <v>2007</v>
      </c>
      <c r="AC267">
        <v>2006</v>
      </c>
      <c r="AD267">
        <v>7</v>
      </c>
      <c r="AE267">
        <v>11</v>
      </c>
      <c r="AF267" t="s">
        <v>2008</v>
      </c>
      <c r="AG267" t="s">
        <v>2008</v>
      </c>
      <c r="AH267">
        <v>196559</v>
      </c>
      <c r="AI267">
        <v>6563278</v>
      </c>
      <c r="AJ267" s="4">
        <v>197000</v>
      </c>
      <c r="AK267" s="4">
        <v>6563000</v>
      </c>
      <c r="AL267">
        <v>7</v>
      </c>
      <c r="AN267">
        <v>33</v>
      </c>
      <c r="AP267" s="6"/>
      <c r="AQ267">
        <v>101907</v>
      </c>
      <c r="AS267" s="5" t="s">
        <v>14</v>
      </c>
      <c r="AT267">
        <v>1</v>
      </c>
      <c r="AU267" t="s">
        <v>15</v>
      </c>
      <c r="AV267" t="s">
        <v>2009</v>
      </c>
      <c r="AW267" t="s">
        <v>2010</v>
      </c>
      <c r="AX267">
        <v>33</v>
      </c>
      <c r="AY267" t="s">
        <v>2011</v>
      </c>
      <c r="AZ267" t="s">
        <v>34</v>
      </c>
      <c r="BB267" s="6">
        <v>41689</v>
      </c>
      <c r="BC267" s="7" t="s">
        <v>18</v>
      </c>
      <c r="BE267">
        <v>4</v>
      </c>
      <c r="BF267">
        <v>350246</v>
      </c>
      <c r="BG267">
        <v>44580</v>
      </c>
      <c r="BH267" t="s">
        <v>2012</v>
      </c>
      <c r="BJ267" t="s">
        <v>2013</v>
      </c>
      <c r="BT267">
        <v>199543</v>
      </c>
    </row>
    <row r="268" spans="1:72" x14ac:dyDescent="0.3">
      <c r="A268">
        <v>194460</v>
      </c>
      <c r="B268">
        <v>270792</v>
      </c>
      <c r="F268" t="s">
        <v>0</v>
      </c>
      <c r="G268" t="s">
        <v>24</v>
      </c>
      <c r="H268" t="s">
        <v>2024</v>
      </c>
      <c r="I268" s="8" t="str">
        <f>HYPERLINK(AP268,"Hb")</f>
        <v>Hb</v>
      </c>
      <c r="K268">
        <v>1</v>
      </c>
      <c r="L268" t="s">
        <v>4</v>
      </c>
      <c r="M268">
        <v>101907</v>
      </c>
      <c r="N268" t="s">
        <v>5</v>
      </c>
      <c r="T268" t="s">
        <v>2025</v>
      </c>
      <c r="U268" s="12">
        <v>2</v>
      </c>
      <c r="V268" t="s">
        <v>1912</v>
      </c>
      <c r="W268" t="s">
        <v>2026</v>
      </c>
      <c r="X268" s="2" t="s">
        <v>2006</v>
      </c>
      <c r="Y268" s="3">
        <v>8</v>
      </c>
      <c r="Z268" s="4">
        <v>806</v>
      </c>
      <c r="AA268" s="4" t="s">
        <v>2026</v>
      </c>
      <c r="AB268" t="s">
        <v>2026</v>
      </c>
      <c r="AC268">
        <v>1906</v>
      </c>
      <c r="AD268">
        <v>5</v>
      </c>
      <c r="AE268">
        <v>28</v>
      </c>
      <c r="AF268" t="s">
        <v>2027</v>
      </c>
      <c r="AG268" t="s">
        <v>2027</v>
      </c>
      <c r="AH268">
        <v>192593</v>
      </c>
      <c r="AI268">
        <v>6575764</v>
      </c>
      <c r="AJ268" s="4">
        <v>193000</v>
      </c>
      <c r="AK268" s="4">
        <v>6575000</v>
      </c>
      <c r="AL268">
        <v>3202</v>
      </c>
      <c r="AN268">
        <v>8</v>
      </c>
      <c r="AO268" t="s">
        <v>80</v>
      </c>
      <c r="AP268" t="s">
        <v>2028</v>
      </c>
      <c r="AQ268">
        <v>101907</v>
      </c>
      <c r="AS268" s="5" t="s">
        <v>14</v>
      </c>
      <c r="AT268">
        <v>1</v>
      </c>
      <c r="AU268" t="s">
        <v>15</v>
      </c>
      <c r="AV268" t="s">
        <v>2029</v>
      </c>
      <c r="AW268" t="s">
        <v>2030</v>
      </c>
      <c r="AX268">
        <v>8</v>
      </c>
      <c r="AY268" t="s">
        <v>33</v>
      </c>
      <c r="AZ268" t="s">
        <v>34</v>
      </c>
      <c r="BA268">
        <v>1</v>
      </c>
      <c r="BB268" s="6">
        <v>38015</v>
      </c>
      <c r="BC268" s="7" t="s">
        <v>18</v>
      </c>
      <c r="BE268">
        <v>3</v>
      </c>
      <c r="BF268">
        <v>441601</v>
      </c>
      <c r="BG268">
        <v>44581</v>
      </c>
      <c r="BH268" t="s">
        <v>2031</v>
      </c>
      <c r="BJ268" t="s">
        <v>2032</v>
      </c>
      <c r="BT268">
        <v>194460</v>
      </c>
    </row>
    <row r="269" spans="1:72" x14ac:dyDescent="0.3">
      <c r="A269">
        <v>185166</v>
      </c>
      <c r="B269">
        <v>211189</v>
      </c>
      <c r="F269" t="s">
        <v>0</v>
      </c>
      <c r="G269" t="s">
        <v>1102</v>
      </c>
      <c r="H269" t="s">
        <v>2033</v>
      </c>
      <c r="I269" s="8" t="str">
        <f>HYPERLINK(AP269,"Hb")</f>
        <v>Hb</v>
      </c>
      <c r="K269">
        <v>1</v>
      </c>
      <c r="L269" t="s">
        <v>4</v>
      </c>
      <c r="M269">
        <v>101907</v>
      </c>
      <c r="N269" t="s">
        <v>5</v>
      </c>
      <c r="T269" t="s">
        <v>2034</v>
      </c>
      <c r="U269" s="1">
        <v>1</v>
      </c>
      <c r="V269" t="s">
        <v>1912</v>
      </c>
      <c r="W269" t="s">
        <v>2035</v>
      </c>
      <c r="X269" s="2" t="s">
        <v>2006</v>
      </c>
      <c r="Y269" s="3">
        <v>8</v>
      </c>
      <c r="Z269" s="4">
        <v>815</v>
      </c>
      <c r="AA269" t="s">
        <v>2035</v>
      </c>
      <c r="AB269" t="s">
        <v>2036</v>
      </c>
      <c r="AC269">
        <v>1969</v>
      </c>
      <c r="AD269">
        <v>7</v>
      </c>
      <c r="AE269">
        <v>26</v>
      </c>
      <c r="AF269" t="s">
        <v>2037</v>
      </c>
      <c r="AG269" t="s">
        <v>2037</v>
      </c>
      <c r="AH269">
        <v>176701</v>
      </c>
      <c r="AI269">
        <v>6538851</v>
      </c>
      <c r="AJ269" s="4">
        <v>177000</v>
      </c>
      <c r="AK269" s="4">
        <v>6539000</v>
      </c>
      <c r="AL269">
        <v>707</v>
      </c>
      <c r="AN269">
        <v>37</v>
      </c>
      <c r="AP269" t="s">
        <v>2038</v>
      </c>
      <c r="AQ269">
        <v>101907</v>
      </c>
      <c r="AS269" s="5" t="s">
        <v>14</v>
      </c>
      <c r="AT269">
        <v>1</v>
      </c>
      <c r="AU269" t="s">
        <v>15</v>
      </c>
      <c r="AV269" t="s">
        <v>2039</v>
      </c>
      <c r="AW269" t="s">
        <v>2040</v>
      </c>
      <c r="AX269">
        <v>37</v>
      </c>
      <c r="AY269" t="s">
        <v>1112</v>
      </c>
      <c r="AZ269" t="s">
        <v>34</v>
      </c>
      <c r="BA269">
        <v>1</v>
      </c>
      <c r="BB269" s="6">
        <v>41767</v>
      </c>
      <c r="BC269" s="7" t="s">
        <v>18</v>
      </c>
      <c r="BE269">
        <v>4</v>
      </c>
      <c r="BF269">
        <v>365732</v>
      </c>
      <c r="BG269">
        <v>44582</v>
      </c>
      <c r="BH269" t="s">
        <v>2041</v>
      </c>
      <c r="BJ269" t="s">
        <v>2042</v>
      </c>
      <c r="BT269">
        <v>185166</v>
      </c>
    </row>
    <row r="270" spans="1:72" x14ac:dyDescent="0.3">
      <c r="A270">
        <v>175524</v>
      </c>
      <c r="B270">
        <v>332503</v>
      </c>
      <c r="F270" t="s">
        <v>0</v>
      </c>
      <c r="G270" t="s">
        <v>24</v>
      </c>
      <c r="H270" t="s">
        <v>2057</v>
      </c>
      <c r="I270" s="8" t="str">
        <f>HYPERLINK(AP270,"Hb")</f>
        <v>Hb</v>
      </c>
      <c r="K270">
        <v>1</v>
      </c>
      <c r="L270" t="s">
        <v>4</v>
      </c>
      <c r="M270">
        <v>101907</v>
      </c>
      <c r="N270" t="s">
        <v>5</v>
      </c>
      <c r="T270" t="s">
        <v>2058</v>
      </c>
      <c r="U270" s="1">
        <v>1</v>
      </c>
      <c r="V270" t="s">
        <v>2059</v>
      </c>
      <c r="W270" t="s">
        <v>2060</v>
      </c>
      <c r="X270" t="s">
        <v>2061</v>
      </c>
      <c r="Y270" s="3">
        <v>9</v>
      </c>
      <c r="Z270" s="4">
        <v>901</v>
      </c>
      <c r="AA270" t="s">
        <v>2060</v>
      </c>
      <c r="AB270" t="s">
        <v>2062</v>
      </c>
      <c r="AC270">
        <v>1993</v>
      </c>
      <c r="AD270">
        <v>9</v>
      </c>
      <c r="AE270">
        <v>19</v>
      </c>
      <c r="AF270" t="s">
        <v>567</v>
      </c>
      <c r="AG270" t="s">
        <v>567</v>
      </c>
      <c r="AH270">
        <v>158674</v>
      </c>
      <c r="AI270">
        <v>6529348</v>
      </c>
      <c r="AJ270" s="4">
        <v>159000</v>
      </c>
      <c r="AK270" s="4">
        <v>6529000</v>
      </c>
      <c r="AL270">
        <v>707</v>
      </c>
      <c r="AN270">
        <v>8</v>
      </c>
      <c r="AO270" t="s">
        <v>30</v>
      </c>
      <c r="AP270" t="s">
        <v>2063</v>
      </c>
      <c r="AQ270">
        <v>101907</v>
      </c>
      <c r="AS270" s="5" t="s">
        <v>14</v>
      </c>
      <c r="AT270">
        <v>1</v>
      </c>
      <c r="AU270" t="s">
        <v>15</v>
      </c>
      <c r="AV270" t="s">
        <v>2064</v>
      </c>
      <c r="AW270" t="s">
        <v>2065</v>
      </c>
      <c r="AX270">
        <v>8</v>
      </c>
      <c r="AY270" t="s">
        <v>33</v>
      </c>
      <c r="AZ270" t="s">
        <v>34</v>
      </c>
      <c r="BA270">
        <v>1</v>
      </c>
      <c r="BB270" s="6">
        <v>34456</v>
      </c>
      <c r="BC270" s="7" t="s">
        <v>18</v>
      </c>
      <c r="BE270">
        <v>3</v>
      </c>
      <c r="BF270">
        <v>502760</v>
      </c>
      <c r="BG270">
        <v>44585</v>
      </c>
      <c r="BH270" t="s">
        <v>2066</v>
      </c>
      <c r="BJ270" t="s">
        <v>2067</v>
      </c>
      <c r="BT270">
        <v>175524</v>
      </c>
    </row>
    <row r="271" spans="1:72" x14ac:dyDescent="0.3">
      <c r="A271">
        <v>168605</v>
      </c>
      <c r="B271">
        <v>198661</v>
      </c>
      <c r="F271" t="s">
        <v>0</v>
      </c>
      <c r="G271" t="s">
        <v>2002</v>
      </c>
      <c r="H271" t="s">
        <v>2093</v>
      </c>
      <c r="I271" t="s">
        <v>26</v>
      </c>
      <c r="K271">
        <v>1</v>
      </c>
      <c r="L271" t="s">
        <v>4</v>
      </c>
      <c r="M271">
        <v>101907</v>
      </c>
      <c r="N271" t="s">
        <v>5</v>
      </c>
      <c r="T271" t="s">
        <v>2094</v>
      </c>
      <c r="U271" s="1">
        <v>1</v>
      </c>
      <c r="V271" t="s">
        <v>2059</v>
      </c>
      <c r="W271" t="s">
        <v>2086</v>
      </c>
      <c r="X271" t="s">
        <v>2061</v>
      </c>
      <c r="Y271" s="3">
        <v>9</v>
      </c>
      <c r="Z271" s="4">
        <v>914</v>
      </c>
      <c r="AA271" s="4" t="s">
        <v>2086</v>
      </c>
      <c r="AB271" t="s">
        <v>2095</v>
      </c>
      <c r="AC271">
        <v>2005</v>
      </c>
      <c r="AD271">
        <v>7</v>
      </c>
      <c r="AE271">
        <v>20</v>
      </c>
      <c r="AF271" t="s">
        <v>2096</v>
      </c>
      <c r="AG271" t="s">
        <v>2096</v>
      </c>
      <c r="AH271">
        <v>149582</v>
      </c>
      <c r="AI271">
        <v>6511858</v>
      </c>
      <c r="AJ271" s="4">
        <v>149000</v>
      </c>
      <c r="AK271" s="4">
        <v>6511000</v>
      </c>
      <c r="AL271">
        <v>7</v>
      </c>
      <c r="AN271">
        <v>33</v>
      </c>
      <c r="AP271" s="6"/>
      <c r="AQ271">
        <v>101907</v>
      </c>
      <c r="AS271" s="5" t="s">
        <v>14</v>
      </c>
      <c r="AT271">
        <v>1</v>
      </c>
      <c r="AU271" t="s">
        <v>15</v>
      </c>
      <c r="AV271" t="s">
        <v>2097</v>
      </c>
      <c r="AW271" t="s">
        <v>2098</v>
      </c>
      <c r="AX271">
        <v>33</v>
      </c>
      <c r="AY271" t="s">
        <v>2011</v>
      </c>
      <c r="AZ271" t="s">
        <v>34</v>
      </c>
      <c r="BB271" s="6">
        <v>41689</v>
      </c>
      <c r="BC271" s="7" t="s">
        <v>18</v>
      </c>
      <c r="BE271">
        <v>4</v>
      </c>
      <c r="BF271">
        <v>349546</v>
      </c>
      <c r="BG271">
        <v>44589</v>
      </c>
      <c r="BH271" t="s">
        <v>2099</v>
      </c>
      <c r="BJ271" t="s">
        <v>2100</v>
      </c>
      <c r="BT271">
        <v>168605</v>
      </c>
    </row>
    <row r="272" spans="1:72" x14ac:dyDescent="0.3">
      <c r="A272">
        <v>147428</v>
      </c>
      <c r="B272">
        <v>193522</v>
      </c>
      <c r="F272" t="s">
        <v>0</v>
      </c>
      <c r="G272" t="s">
        <v>2002</v>
      </c>
      <c r="H272" t="s">
        <v>2110</v>
      </c>
      <c r="I272" t="s">
        <v>26</v>
      </c>
      <c r="K272">
        <v>1</v>
      </c>
      <c r="L272" t="s">
        <v>4</v>
      </c>
      <c r="M272">
        <v>101907</v>
      </c>
      <c r="N272" t="s">
        <v>5</v>
      </c>
      <c r="T272" t="s">
        <v>2111</v>
      </c>
      <c r="U272" s="1">
        <v>1</v>
      </c>
      <c r="V272" t="s">
        <v>2059</v>
      </c>
      <c r="W272" t="s">
        <v>2112</v>
      </c>
      <c r="X272" t="s">
        <v>2061</v>
      </c>
      <c r="Y272" s="3">
        <v>9</v>
      </c>
      <c r="Z272" s="4">
        <v>928</v>
      </c>
      <c r="AA272" s="4" t="s">
        <v>2112</v>
      </c>
      <c r="AB272" t="s">
        <v>2113</v>
      </c>
      <c r="AC272">
        <v>2000</v>
      </c>
      <c r="AD272">
        <v>8</v>
      </c>
      <c r="AE272">
        <v>21</v>
      </c>
      <c r="AF272" t="s">
        <v>2072</v>
      </c>
      <c r="AG272" t="s">
        <v>2072</v>
      </c>
      <c r="AH272">
        <v>114266</v>
      </c>
      <c r="AI272">
        <v>6507439</v>
      </c>
      <c r="AJ272" s="4">
        <v>115000</v>
      </c>
      <c r="AK272" s="4">
        <v>6507000</v>
      </c>
      <c r="AL272">
        <v>7</v>
      </c>
      <c r="AN272">
        <v>33</v>
      </c>
      <c r="AP272" s="6"/>
      <c r="AQ272">
        <v>101907</v>
      </c>
      <c r="AS272" s="5" t="s">
        <v>14</v>
      </c>
      <c r="AT272">
        <v>1</v>
      </c>
      <c r="AU272" t="s">
        <v>15</v>
      </c>
      <c r="AV272" t="s">
        <v>2114</v>
      </c>
      <c r="AW272" t="s">
        <v>2115</v>
      </c>
      <c r="AX272">
        <v>33</v>
      </c>
      <c r="AY272" t="s">
        <v>2011</v>
      </c>
      <c r="AZ272" t="s">
        <v>34</v>
      </c>
      <c r="BB272" s="6">
        <v>41689</v>
      </c>
      <c r="BC272" s="7" t="s">
        <v>18</v>
      </c>
      <c r="BE272">
        <v>4</v>
      </c>
      <c r="BF272">
        <v>344865</v>
      </c>
      <c r="BG272">
        <v>44591</v>
      </c>
      <c r="BH272" t="s">
        <v>2116</v>
      </c>
      <c r="BJ272" t="s">
        <v>2117</v>
      </c>
      <c r="BT272">
        <v>147428</v>
      </c>
    </row>
    <row r="273" spans="1:72" x14ac:dyDescent="0.3">
      <c r="A273">
        <v>125687</v>
      </c>
      <c r="B273">
        <v>195602</v>
      </c>
      <c r="F273" t="s">
        <v>0</v>
      </c>
      <c r="G273" t="s">
        <v>2002</v>
      </c>
      <c r="H273" t="s">
        <v>2118</v>
      </c>
      <c r="I273" t="s">
        <v>26</v>
      </c>
      <c r="K273">
        <v>1</v>
      </c>
      <c r="L273" t="s">
        <v>4</v>
      </c>
      <c r="M273">
        <v>101907</v>
      </c>
      <c r="N273" t="s">
        <v>5</v>
      </c>
      <c r="T273" t="s">
        <v>2119</v>
      </c>
      <c r="U273" s="1">
        <v>1</v>
      </c>
      <c r="V273" t="s">
        <v>2059</v>
      </c>
      <c r="W273" t="s">
        <v>2120</v>
      </c>
      <c r="X273" t="s">
        <v>2061</v>
      </c>
      <c r="Y273" s="3">
        <v>9</v>
      </c>
      <c r="Z273" s="4">
        <v>935</v>
      </c>
      <c r="AA273" s="4" t="s">
        <v>2120</v>
      </c>
      <c r="AB273" t="s">
        <v>2121</v>
      </c>
      <c r="AC273">
        <v>2002</v>
      </c>
      <c r="AD273">
        <v>6</v>
      </c>
      <c r="AE273">
        <v>13</v>
      </c>
      <c r="AF273" t="s">
        <v>2096</v>
      </c>
      <c r="AG273" t="s">
        <v>2096</v>
      </c>
      <c r="AH273">
        <v>86031</v>
      </c>
      <c r="AI273">
        <v>6487802</v>
      </c>
      <c r="AJ273" s="4">
        <v>87000</v>
      </c>
      <c r="AK273" s="4">
        <v>6487000</v>
      </c>
      <c r="AL273">
        <v>7</v>
      </c>
      <c r="AN273">
        <v>33</v>
      </c>
      <c r="AP273" s="6"/>
      <c r="AQ273">
        <v>101907</v>
      </c>
      <c r="AS273" s="5" t="s">
        <v>14</v>
      </c>
      <c r="AT273">
        <v>1</v>
      </c>
      <c r="AU273" t="s">
        <v>15</v>
      </c>
      <c r="AV273" t="s">
        <v>2122</v>
      </c>
      <c r="AW273" t="s">
        <v>2123</v>
      </c>
      <c r="AX273">
        <v>33</v>
      </c>
      <c r="AY273" t="s">
        <v>2011</v>
      </c>
      <c r="AZ273" t="s">
        <v>34</v>
      </c>
      <c r="BB273" s="6">
        <v>41689</v>
      </c>
      <c r="BC273" s="7" t="s">
        <v>18</v>
      </c>
      <c r="BE273">
        <v>4</v>
      </c>
      <c r="BF273">
        <v>346849</v>
      </c>
      <c r="BG273">
        <v>44592</v>
      </c>
      <c r="BH273" t="s">
        <v>2124</v>
      </c>
      <c r="BJ273" t="s">
        <v>2125</v>
      </c>
      <c r="BT273">
        <v>125687</v>
      </c>
    </row>
    <row r="274" spans="1:72" x14ac:dyDescent="0.3">
      <c r="A274">
        <v>139840</v>
      </c>
      <c r="B274">
        <v>202670</v>
      </c>
      <c r="F274" t="s">
        <v>0</v>
      </c>
      <c r="G274" t="s">
        <v>2002</v>
      </c>
      <c r="H274" t="s">
        <v>2126</v>
      </c>
      <c r="I274" t="s">
        <v>26</v>
      </c>
      <c r="K274">
        <v>1</v>
      </c>
      <c r="L274" t="s">
        <v>4</v>
      </c>
      <c r="M274">
        <v>101907</v>
      </c>
      <c r="N274" t="s">
        <v>5</v>
      </c>
      <c r="Q274" t="s">
        <v>1218</v>
      </c>
      <c r="T274" t="s">
        <v>2127</v>
      </c>
      <c r="U274" s="12">
        <v>2</v>
      </c>
      <c r="V274" t="s">
        <v>2059</v>
      </c>
      <c r="W274" t="s">
        <v>2120</v>
      </c>
      <c r="X274" t="s">
        <v>2061</v>
      </c>
      <c r="Y274" s="3">
        <v>9</v>
      </c>
      <c r="Z274" s="4">
        <v>935</v>
      </c>
      <c r="AA274" s="4" t="s">
        <v>2120</v>
      </c>
      <c r="AB274" t="s">
        <v>2128</v>
      </c>
      <c r="AC274">
        <v>1979</v>
      </c>
      <c r="AD274">
        <v>6</v>
      </c>
      <c r="AE274">
        <v>9</v>
      </c>
      <c r="AF274" t="s">
        <v>2129</v>
      </c>
      <c r="AG274" t="s">
        <v>2129</v>
      </c>
      <c r="AH274">
        <v>96670</v>
      </c>
      <c r="AI274">
        <v>6494240</v>
      </c>
      <c r="AJ274" s="4">
        <v>97000</v>
      </c>
      <c r="AK274" s="4">
        <v>6495000</v>
      </c>
      <c r="AL274">
        <v>4635</v>
      </c>
      <c r="AN274">
        <v>33</v>
      </c>
      <c r="AP274" s="6"/>
      <c r="AQ274">
        <v>101907</v>
      </c>
      <c r="AS274" s="5" t="s">
        <v>14</v>
      </c>
      <c r="AT274">
        <v>1</v>
      </c>
      <c r="AU274" t="s">
        <v>15</v>
      </c>
      <c r="AV274" t="s">
        <v>2130</v>
      </c>
      <c r="AW274" t="s">
        <v>2131</v>
      </c>
      <c r="AX274">
        <v>33</v>
      </c>
      <c r="AY274" t="s">
        <v>2011</v>
      </c>
      <c r="AZ274" t="s">
        <v>34</v>
      </c>
      <c r="BB274" s="6">
        <v>42471</v>
      </c>
      <c r="BC274" s="7" t="s">
        <v>18</v>
      </c>
      <c r="BE274">
        <v>4</v>
      </c>
      <c r="BF274">
        <v>353216</v>
      </c>
      <c r="BG274">
        <v>44590</v>
      </c>
      <c r="BH274" t="s">
        <v>2132</v>
      </c>
      <c r="BJ274" t="s">
        <v>2133</v>
      </c>
      <c r="BT274">
        <v>139840</v>
      </c>
    </row>
    <row r="275" spans="1:72" x14ac:dyDescent="0.3">
      <c r="A275">
        <v>124736</v>
      </c>
      <c r="B275">
        <v>191558</v>
      </c>
      <c r="F275" t="s">
        <v>0</v>
      </c>
      <c r="G275" t="s">
        <v>2002</v>
      </c>
      <c r="H275" t="s">
        <v>2142</v>
      </c>
      <c r="I275" t="s">
        <v>26</v>
      </c>
      <c r="K275">
        <v>1</v>
      </c>
      <c r="L275" t="s">
        <v>4</v>
      </c>
      <c r="M275">
        <v>101907</v>
      </c>
      <c r="N275" t="s">
        <v>5</v>
      </c>
      <c r="T275" t="s">
        <v>2143</v>
      </c>
      <c r="U275" s="1">
        <v>1</v>
      </c>
      <c r="V275" t="s">
        <v>2059</v>
      </c>
      <c r="W275" t="s">
        <v>2144</v>
      </c>
      <c r="X275" t="s">
        <v>2061</v>
      </c>
      <c r="Y275" s="3">
        <v>9</v>
      </c>
      <c r="Z275" s="4">
        <v>938</v>
      </c>
      <c r="AA275" s="4" t="s">
        <v>2144</v>
      </c>
      <c r="AB275" t="s">
        <v>2145</v>
      </c>
      <c r="AC275">
        <v>1998</v>
      </c>
      <c r="AD275">
        <v>6</v>
      </c>
      <c r="AE275">
        <v>3</v>
      </c>
      <c r="AF275" t="s">
        <v>2096</v>
      </c>
      <c r="AG275" t="s">
        <v>2096</v>
      </c>
      <c r="AH275">
        <v>85330</v>
      </c>
      <c r="AI275">
        <v>6529865</v>
      </c>
      <c r="AJ275" s="4">
        <v>85000</v>
      </c>
      <c r="AK275" s="4">
        <v>6529000</v>
      </c>
      <c r="AL275">
        <v>71</v>
      </c>
      <c r="AN275">
        <v>33</v>
      </c>
      <c r="AP275" s="6"/>
      <c r="AQ275">
        <v>101907</v>
      </c>
      <c r="AS275" s="5" t="s">
        <v>14</v>
      </c>
      <c r="AT275">
        <v>1</v>
      </c>
      <c r="AU275" t="s">
        <v>15</v>
      </c>
      <c r="AV275" t="s">
        <v>2146</v>
      </c>
      <c r="AW275" t="s">
        <v>2147</v>
      </c>
      <c r="AX275">
        <v>33</v>
      </c>
      <c r="AY275" t="s">
        <v>2011</v>
      </c>
      <c r="AZ275" t="s">
        <v>34</v>
      </c>
      <c r="BB275" s="6">
        <v>41689</v>
      </c>
      <c r="BC275" s="7" t="s">
        <v>18</v>
      </c>
      <c r="BE275">
        <v>4</v>
      </c>
      <c r="BF275">
        <v>343051</v>
      </c>
      <c r="BG275">
        <v>44594</v>
      </c>
      <c r="BH275" t="s">
        <v>2148</v>
      </c>
      <c r="BJ275" t="s">
        <v>2149</v>
      </c>
      <c r="BT275">
        <v>124736</v>
      </c>
    </row>
    <row r="276" spans="1:72" x14ac:dyDescent="0.3">
      <c r="A276">
        <v>127771</v>
      </c>
      <c r="B276">
        <v>188354</v>
      </c>
      <c r="F276" t="s">
        <v>0</v>
      </c>
      <c r="G276" t="s">
        <v>2002</v>
      </c>
      <c r="H276" t="s">
        <v>2150</v>
      </c>
      <c r="I276" t="s">
        <v>26</v>
      </c>
      <c r="K276">
        <v>1</v>
      </c>
      <c r="L276" t="s">
        <v>4</v>
      </c>
      <c r="M276">
        <v>101907</v>
      </c>
      <c r="N276" t="s">
        <v>5</v>
      </c>
      <c r="T276" t="s">
        <v>2151</v>
      </c>
      <c r="U276" s="1">
        <v>1</v>
      </c>
      <c r="V276" t="s">
        <v>2059</v>
      </c>
      <c r="W276" t="s">
        <v>2152</v>
      </c>
      <c r="X276" t="s">
        <v>2153</v>
      </c>
      <c r="Y276" s="3">
        <v>10</v>
      </c>
      <c r="Z276" s="4">
        <v>1001</v>
      </c>
      <c r="AA276" s="4" t="s">
        <v>2152</v>
      </c>
      <c r="AB276" t="s">
        <v>2154</v>
      </c>
      <c r="AC276">
        <v>1911</v>
      </c>
      <c r="AD276">
        <v>6</v>
      </c>
      <c r="AE276">
        <v>1</v>
      </c>
      <c r="AF276" t="s">
        <v>2155</v>
      </c>
      <c r="AG276" t="s">
        <v>2155</v>
      </c>
      <c r="AH276">
        <v>87138</v>
      </c>
      <c r="AI276">
        <v>6466370</v>
      </c>
      <c r="AJ276" s="4">
        <v>87000</v>
      </c>
      <c r="AK276" s="4">
        <v>6467000</v>
      </c>
      <c r="AL276">
        <v>707</v>
      </c>
      <c r="AN276">
        <v>33</v>
      </c>
      <c r="AP276" s="6"/>
      <c r="AQ276">
        <v>101907</v>
      </c>
      <c r="AS276" s="5" t="s">
        <v>14</v>
      </c>
      <c r="AT276">
        <v>1</v>
      </c>
      <c r="AU276" t="s">
        <v>15</v>
      </c>
      <c r="AV276" t="s">
        <v>2156</v>
      </c>
      <c r="AW276" t="s">
        <v>2157</v>
      </c>
      <c r="AX276">
        <v>33</v>
      </c>
      <c r="AY276" t="s">
        <v>2011</v>
      </c>
      <c r="AZ276" t="s">
        <v>34</v>
      </c>
      <c r="BB276" s="6">
        <v>41689</v>
      </c>
      <c r="BC276" s="7" t="s">
        <v>18</v>
      </c>
      <c r="BE276">
        <v>4</v>
      </c>
      <c r="BF276">
        <v>340114</v>
      </c>
      <c r="BG276">
        <v>44595</v>
      </c>
      <c r="BH276" t="s">
        <v>2158</v>
      </c>
      <c r="BJ276" t="s">
        <v>2159</v>
      </c>
      <c r="BT276">
        <v>127771</v>
      </c>
    </row>
    <row r="277" spans="1:72" x14ac:dyDescent="0.3">
      <c r="A277">
        <v>128698</v>
      </c>
      <c r="B277">
        <v>188352</v>
      </c>
      <c r="F277" t="s">
        <v>0</v>
      </c>
      <c r="G277" t="s">
        <v>2002</v>
      </c>
      <c r="H277" t="s">
        <v>2160</v>
      </c>
      <c r="I277" t="s">
        <v>26</v>
      </c>
      <c r="K277">
        <v>1</v>
      </c>
      <c r="L277" t="s">
        <v>4</v>
      </c>
      <c r="M277">
        <v>101907</v>
      </c>
      <c r="N277" t="s">
        <v>5</v>
      </c>
      <c r="T277" t="s">
        <v>2161</v>
      </c>
      <c r="U277" s="1">
        <v>1</v>
      </c>
      <c r="V277" t="s">
        <v>2059</v>
      </c>
      <c r="W277" t="s">
        <v>2152</v>
      </c>
      <c r="X277" t="s">
        <v>2153</v>
      </c>
      <c r="Y277" s="3">
        <v>10</v>
      </c>
      <c r="Z277" s="4">
        <v>1001</v>
      </c>
      <c r="AA277" s="4" t="s">
        <v>2152</v>
      </c>
      <c r="AB277" t="s">
        <v>2162</v>
      </c>
      <c r="AC277">
        <v>1970</v>
      </c>
      <c r="AD277">
        <v>7</v>
      </c>
      <c r="AE277">
        <v>4</v>
      </c>
      <c r="AF277" t="s">
        <v>2163</v>
      </c>
      <c r="AG277" t="s">
        <v>2163</v>
      </c>
      <c r="AH277">
        <v>87830</v>
      </c>
      <c r="AI277">
        <v>6468312</v>
      </c>
      <c r="AJ277" s="4">
        <v>87000</v>
      </c>
      <c r="AK277" s="4">
        <v>6469000</v>
      </c>
      <c r="AL277">
        <v>707</v>
      </c>
      <c r="AN277">
        <v>33</v>
      </c>
      <c r="AP277" s="6"/>
      <c r="AQ277">
        <v>101907</v>
      </c>
      <c r="AS277" s="5" t="s">
        <v>14</v>
      </c>
      <c r="AT277">
        <v>1</v>
      </c>
      <c r="AU277" t="s">
        <v>15</v>
      </c>
      <c r="AV277" t="s">
        <v>2164</v>
      </c>
      <c r="AW277" t="s">
        <v>2165</v>
      </c>
      <c r="AX277">
        <v>33</v>
      </c>
      <c r="AY277" t="s">
        <v>2011</v>
      </c>
      <c r="AZ277" t="s">
        <v>34</v>
      </c>
      <c r="BB277" s="6">
        <v>41689</v>
      </c>
      <c r="BC277" s="7" t="s">
        <v>18</v>
      </c>
      <c r="BE277">
        <v>4</v>
      </c>
      <c r="BF277">
        <v>340112</v>
      </c>
      <c r="BG277">
        <v>44597</v>
      </c>
      <c r="BH277" t="s">
        <v>2166</v>
      </c>
      <c r="BJ277" t="s">
        <v>2167</v>
      </c>
      <c r="BT277">
        <v>128698</v>
      </c>
    </row>
    <row r="278" spans="1:72" x14ac:dyDescent="0.3">
      <c r="A278">
        <v>131996</v>
      </c>
      <c r="B278">
        <v>188355</v>
      </c>
      <c r="F278" t="s">
        <v>0</v>
      </c>
      <c r="G278" t="s">
        <v>2002</v>
      </c>
      <c r="H278" t="s">
        <v>2176</v>
      </c>
      <c r="I278" t="s">
        <v>26</v>
      </c>
      <c r="K278">
        <v>1</v>
      </c>
      <c r="L278" t="s">
        <v>4</v>
      </c>
      <c r="M278">
        <v>101907</v>
      </c>
      <c r="N278" t="s">
        <v>5</v>
      </c>
      <c r="T278" t="s">
        <v>2177</v>
      </c>
      <c r="U278" s="1">
        <v>1</v>
      </c>
      <c r="V278" t="s">
        <v>2059</v>
      </c>
      <c r="W278" t="s">
        <v>2152</v>
      </c>
      <c r="X278" t="s">
        <v>2153</v>
      </c>
      <c r="Y278" s="3">
        <v>10</v>
      </c>
      <c r="Z278" s="4">
        <v>1001</v>
      </c>
      <c r="AA278" s="4" t="s">
        <v>2152</v>
      </c>
      <c r="AB278" t="s">
        <v>2178</v>
      </c>
      <c r="AC278">
        <v>1983</v>
      </c>
      <c r="AD278">
        <v>8</v>
      </c>
      <c r="AE278">
        <v>23</v>
      </c>
      <c r="AF278" t="s">
        <v>2179</v>
      </c>
      <c r="AG278" t="s">
        <v>2179</v>
      </c>
      <c r="AH278">
        <v>88737</v>
      </c>
      <c r="AI278">
        <v>6467230</v>
      </c>
      <c r="AJ278" s="4">
        <v>89000</v>
      </c>
      <c r="AK278" s="4">
        <v>6467000</v>
      </c>
      <c r="AL278">
        <v>707</v>
      </c>
      <c r="AN278">
        <v>33</v>
      </c>
      <c r="AP278" s="6"/>
      <c r="AQ278">
        <v>101907</v>
      </c>
      <c r="AS278" s="5" t="s">
        <v>14</v>
      </c>
      <c r="AT278">
        <v>1</v>
      </c>
      <c r="AU278" t="s">
        <v>15</v>
      </c>
      <c r="AV278" t="s">
        <v>2180</v>
      </c>
      <c r="AW278" t="s">
        <v>2181</v>
      </c>
      <c r="AX278">
        <v>33</v>
      </c>
      <c r="AY278" t="s">
        <v>2011</v>
      </c>
      <c r="AZ278" t="s">
        <v>34</v>
      </c>
      <c r="BB278" s="6">
        <v>41689</v>
      </c>
      <c r="BC278" s="7" t="s">
        <v>18</v>
      </c>
      <c r="BE278">
        <v>4</v>
      </c>
      <c r="BF278">
        <v>340115</v>
      </c>
      <c r="BG278">
        <v>44598</v>
      </c>
      <c r="BH278" t="s">
        <v>2182</v>
      </c>
      <c r="BJ278" t="s">
        <v>2183</v>
      </c>
      <c r="BT278">
        <v>131996</v>
      </c>
    </row>
    <row r="279" spans="1:72" x14ac:dyDescent="0.3">
      <c r="A279">
        <v>129266</v>
      </c>
      <c r="B279">
        <v>188353</v>
      </c>
      <c r="F279" t="s">
        <v>0</v>
      </c>
      <c r="G279" t="s">
        <v>2002</v>
      </c>
      <c r="H279" t="s">
        <v>2184</v>
      </c>
      <c r="I279" t="s">
        <v>26</v>
      </c>
      <c r="K279">
        <v>1</v>
      </c>
      <c r="L279" t="s">
        <v>4</v>
      </c>
      <c r="M279">
        <v>101907</v>
      </c>
      <c r="N279" t="s">
        <v>5</v>
      </c>
      <c r="T279" t="s">
        <v>2185</v>
      </c>
      <c r="U279" s="1">
        <v>1</v>
      </c>
      <c r="V279" t="s">
        <v>2059</v>
      </c>
      <c r="W279" t="s">
        <v>2152</v>
      </c>
      <c r="X279" t="s">
        <v>2153</v>
      </c>
      <c r="Y279" s="3">
        <v>10</v>
      </c>
      <c r="Z279" s="4">
        <v>1001</v>
      </c>
      <c r="AA279" s="4" t="s">
        <v>2152</v>
      </c>
      <c r="AB279" t="s">
        <v>2186</v>
      </c>
      <c r="AC279">
        <v>1969</v>
      </c>
      <c r="AD279">
        <v>6</v>
      </c>
      <c r="AE279">
        <v>13</v>
      </c>
      <c r="AF279" t="s">
        <v>2179</v>
      </c>
      <c r="AG279" t="s">
        <v>2179</v>
      </c>
      <c r="AH279">
        <v>88093</v>
      </c>
      <c r="AI279">
        <v>6468441</v>
      </c>
      <c r="AJ279" s="4">
        <v>89000</v>
      </c>
      <c r="AK279" s="4">
        <v>6469000</v>
      </c>
      <c r="AL279">
        <v>71</v>
      </c>
      <c r="AN279">
        <v>33</v>
      </c>
      <c r="AP279" s="6"/>
      <c r="AQ279">
        <v>101907</v>
      </c>
      <c r="AS279" s="5" t="s">
        <v>14</v>
      </c>
      <c r="AT279">
        <v>1</v>
      </c>
      <c r="AU279" t="s">
        <v>15</v>
      </c>
      <c r="AV279" t="s">
        <v>2187</v>
      </c>
      <c r="AW279" t="s">
        <v>2188</v>
      </c>
      <c r="AX279">
        <v>33</v>
      </c>
      <c r="AY279" t="s">
        <v>2011</v>
      </c>
      <c r="AZ279" t="s">
        <v>34</v>
      </c>
      <c r="BB279" s="6">
        <v>41689</v>
      </c>
      <c r="BC279" s="7" t="s">
        <v>18</v>
      </c>
      <c r="BE279">
        <v>4</v>
      </c>
      <c r="BF279">
        <v>340113</v>
      </c>
      <c r="BG279">
        <v>44596</v>
      </c>
      <c r="BH279" t="s">
        <v>2189</v>
      </c>
      <c r="BJ279" t="s">
        <v>2190</v>
      </c>
      <c r="BT279">
        <v>129266</v>
      </c>
    </row>
    <row r="280" spans="1:72" x14ac:dyDescent="0.3">
      <c r="A280">
        <v>41633</v>
      </c>
      <c r="B280">
        <v>194962</v>
      </c>
      <c r="F280" t="s">
        <v>0</v>
      </c>
      <c r="G280" t="s">
        <v>2002</v>
      </c>
      <c r="H280" t="s">
        <v>2191</v>
      </c>
      <c r="I280" t="s">
        <v>26</v>
      </c>
      <c r="K280">
        <v>1</v>
      </c>
      <c r="L280" t="s">
        <v>4</v>
      </c>
      <c r="M280">
        <v>101907</v>
      </c>
      <c r="N280" t="s">
        <v>5</v>
      </c>
      <c r="T280" t="s">
        <v>2192</v>
      </c>
      <c r="U280" s="1">
        <v>1</v>
      </c>
      <c r="V280" t="s">
        <v>2193</v>
      </c>
      <c r="W280" t="s">
        <v>2194</v>
      </c>
      <c r="X280" t="s">
        <v>2195</v>
      </c>
      <c r="Y280" s="3">
        <v>11</v>
      </c>
      <c r="Z280" s="4">
        <v>1103</v>
      </c>
      <c r="AA280" s="4" t="s">
        <v>2194</v>
      </c>
      <c r="AB280" t="s">
        <v>2196</v>
      </c>
      <c r="AC280">
        <v>1918</v>
      </c>
      <c r="AD280">
        <v>8</v>
      </c>
      <c r="AE280">
        <v>30</v>
      </c>
      <c r="AF280" t="s">
        <v>2197</v>
      </c>
      <c r="AG280" t="s">
        <v>2072</v>
      </c>
      <c r="AH280">
        <v>-30551</v>
      </c>
      <c r="AI280">
        <v>6573566</v>
      </c>
      <c r="AJ280" s="4">
        <v>-31000</v>
      </c>
      <c r="AK280" s="4">
        <v>6573000</v>
      </c>
      <c r="AL280">
        <v>707</v>
      </c>
      <c r="AN280">
        <v>33</v>
      </c>
      <c r="AP280" s="6"/>
      <c r="AQ280">
        <v>101907</v>
      </c>
      <c r="AS280" s="5" t="s">
        <v>14</v>
      </c>
      <c r="AT280">
        <v>1</v>
      </c>
      <c r="AU280" t="s">
        <v>15</v>
      </c>
      <c r="AV280" t="s">
        <v>2198</v>
      </c>
      <c r="AW280" t="s">
        <v>2199</v>
      </c>
      <c r="AX280">
        <v>33</v>
      </c>
      <c r="AY280" t="s">
        <v>2011</v>
      </c>
      <c r="AZ280" t="s">
        <v>34</v>
      </c>
      <c r="BB280" s="6">
        <v>41689</v>
      </c>
      <c r="BC280" s="7" t="s">
        <v>18</v>
      </c>
      <c r="BE280">
        <v>4</v>
      </c>
      <c r="BF280">
        <v>346222</v>
      </c>
      <c r="BG280">
        <v>44600</v>
      </c>
      <c r="BH280" t="s">
        <v>2200</v>
      </c>
      <c r="BJ280" t="s">
        <v>2201</v>
      </c>
      <c r="BT280">
        <v>41633</v>
      </c>
    </row>
    <row r="281" spans="1:72" x14ac:dyDescent="0.3">
      <c r="A281">
        <v>38609</v>
      </c>
      <c r="B281">
        <v>270793</v>
      </c>
      <c r="F281" t="s">
        <v>0</v>
      </c>
      <c r="G281" t="s">
        <v>24</v>
      </c>
      <c r="H281" t="s">
        <v>2246</v>
      </c>
      <c r="I281" s="8" t="str">
        <f>HYPERLINK(AP281,"Hb")</f>
        <v>Hb</v>
      </c>
      <c r="K281">
        <v>1</v>
      </c>
      <c r="L281" t="s">
        <v>4</v>
      </c>
      <c r="M281">
        <v>101907</v>
      </c>
      <c r="N281" t="s">
        <v>5</v>
      </c>
      <c r="T281" t="s">
        <v>2247</v>
      </c>
      <c r="U281" s="1">
        <v>1</v>
      </c>
      <c r="V281" t="s">
        <v>2237</v>
      </c>
      <c r="W281" t="s">
        <v>2238</v>
      </c>
      <c r="X281" s="2" t="s">
        <v>2239</v>
      </c>
      <c r="Y281" s="3">
        <v>12</v>
      </c>
      <c r="Z281" s="4">
        <v>1201</v>
      </c>
      <c r="AA281" s="4" t="s">
        <v>2238</v>
      </c>
      <c r="AB281" t="s">
        <v>2248</v>
      </c>
      <c r="AC281">
        <v>1932</v>
      </c>
      <c r="AD281">
        <v>6</v>
      </c>
      <c r="AE281">
        <v>30</v>
      </c>
      <c r="AF281" t="s">
        <v>2249</v>
      </c>
      <c r="AG281" t="s">
        <v>2250</v>
      </c>
      <c r="AH281">
        <v>-31189</v>
      </c>
      <c r="AI281">
        <v>6734471</v>
      </c>
      <c r="AJ281" s="4">
        <v>-31000</v>
      </c>
      <c r="AK281" s="4">
        <v>6735000</v>
      </c>
      <c r="AL281">
        <v>492</v>
      </c>
      <c r="AN281">
        <v>8</v>
      </c>
      <c r="AO281" t="s">
        <v>80</v>
      </c>
      <c r="AP281" t="s">
        <v>2251</v>
      </c>
      <c r="AQ281">
        <v>101907</v>
      </c>
      <c r="AS281" s="5" t="s">
        <v>14</v>
      </c>
      <c r="AT281">
        <v>1</v>
      </c>
      <c r="AU281" t="s">
        <v>15</v>
      </c>
      <c r="AV281" t="s">
        <v>2252</v>
      </c>
      <c r="AW281" t="s">
        <v>2253</v>
      </c>
      <c r="AX281">
        <v>8</v>
      </c>
      <c r="AY281" t="s">
        <v>33</v>
      </c>
      <c r="AZ281" t="s">
        <v>34</v>
      </c>
      <c r="BA281">
        <v>1</v>
      </c>
      <c r="BB281" s="6">
        <v>37274</v>
      </c>
      <c r="BC281" s="7" t="s">
        <v>18</v>
      </c>
      <c r="BE281">
        <v>3</v>
      </c>
      <c r="BF281">
        <v>441602</v>
      </c>
      <c r="BG281">
        <v>44601</v>
      </c>
      <c r="BH281" t="s">
        <v>2254</v>
      </c>
      <c r="BJ281" t="s">
        <v>2255</v>
      </c>
      <c r="BT281">
        <v>38609</v>
      </c>
    </row>
    <row r="282" spans="1:72" x14ac:dyDescent="0.3">
      <c r="A282">
        <v>35146</v>
      </c>
      <c r="B282">
        <v>148018</v>
      </c>
      <c r="F282" t="s">
        <v>0</v>
      </c>
      <c r="G282" t="s">
        <v>1800</v>
      </c>
      <c r="H282" t="s">
        <v>2256</v>
      </c>
      <c r="I282" t="s">
        <v>26</v>
      </c>
      <c r="K282">
        <v>1</v>
      </c>
      <c r="L282" t="s">
        <v>4</v>
      </c>
      <c r="M282">
        <v>101907</v>
      </c>
      <c r="N282" t="s">
        <v>5</v>
      </c>
      <c r="T282" t="s">
        <v>2257</v>
      </c>
      <c r="U282" s="1">
        <v>1</v>
      </c>
      <c r="V282" t="s">
        <v>2237</v>
      </c>
      <c r="W282" t="s">
        <v>2238</v>
      </c>
      <c r="X282" s="2" t="s">
        <v>2239</v>
      </c>
      <c r="Y282" s="3">
        <v>12</v>
      </c>
      <c r="Z282" s="4">
        <v>1201</v>
      </c>
      <c r="AA282" s="4" t="s">
        <v>2238</v>
      </c>
      <c r="AB282" t="s">
        <v>2258</v>
      </c>
      <c r="AC282">
        <v>1986</v>
      </c>
      <c r="AD282">
        <v>6</v>
      </c>
      <c r="AE282">
        <v>14</v>
      </c>
      <c r="AF282" t="s">
        <v>2259</v>
      </c>
      <c r="AG282" t="s">
        <v>2259</v>
      </c>
      <c r="AH282">
        <v>-32137</v>
      </c>
      <c r="AI282">
        <v>6726138</v>
      </c>
      <c r="AJ282" s="4">
        <v>-33000</v>
      </c>
      <c r="AK282" s="4">
        <v>6727000</v>
      </c>
      <c r="AL282">
        <v>71</v>
      </c>
      <c r="AN282">
        <v>105</v>
      </c>
      <c r="AP282" s="6"/>
      <c r="AQ282">
        <v>101907</v>
      </c>
      <c r="AS282" s="5" t="s">
        <v>14</v>
      </c>
      <c r="AT282">
        <v>1</v>
      </c>
      <c r="AU282" t="s">
        <v>15</v>
      </c>
      <c r="AV282" t="s">
        <v>2260</v>
      </c>
      <c r="AW282" t="s">
        <v>2261</v>
      </c>
      <c r="AX282">
        <v>105</v>
      </c>
      <c r="AY282" t="s">
        <v>1808</v>
      </c>
      <c r="AZ282" t="s">
        <v>1809</v>
      </c>
      <c r="BB282" s="6">
        <v>40150</v>
      </c>
      <c r="BC282" s="7" t="s">
        <v>18</v>
      </c>
      <c r="BE282">
        <v>5</v>
      </c>
      <c r="BF282">
        <v>298596</v>
      </c>
      <c r="BG282">
        <v>44602</v>
      </c>
      <c r="BH282" t="s">
        <v>2262</v>
      </c>
      <c r="BJ282" t="s">
        <v>2263</v>
      </c>
      <c r="BT282">
        <v>35146</v>
      </c>
    </row>
    <row r="283" spans="1:72" x14ac:dyDescent="0.3">
      <c r="A283">
        <v>56047</v>
      </c>
      <c r="B283">
        <v>269156</v>
      </c>
      <c r="F283" t="s">
        <v>0</v>
      </c>
      <c r="G283" t="s">
        <v>24</v>
      </c>
      <c r="H283" t="s">
        <v>2274</v>
      </c>
      <c r="I283" s="8" t="str">
        <f>HYPERLINK(AP283,"Hb")</f>
        <v>Hb</v>
      </c>
      <c r="K283">
        <v>1</v>
      </c>
      <c r="L283" t="s">
        <v>4</v>
      </c>
      <c r="M283">
        <v>101907</v>
      </c>
      <c r="N283" t="s">
        <v>5</v>
      </c>
      <c r="T283" t="s">
        <v>2275</v>
      </c>
      <c r="U283" s="1">
        <v>1</v>
      </c>
      <c r="V283" t="s">
        <v>2237</v>
      </c>
      <c r="W283" t="s">
        <v>2276</v>
      </c>
      <c r="X283" s="2" t="s">
        <v>2277</v>
      </c>
      <c r="Y283" s="3">
        <v>14</v>
      </c>
      <c r="Z283" s="4">
        <v>1413</v>
      </c>
      <c r="AA283" s="4" t="s">
        <v>2276</v>
      </c>
      <c r="AB283" t="s">
        <v>2278</v>
      </c>
      <c r="AC283">
        <v>1994</v>
      </c>
      <c r="AD283">
        <v>8</v>
      </c>
      <c r="AE283">
        <v>27</v>
      </c>
      <c r="AF283" t="s">
        <v>1574</v>
      </c>
      <c r="AG283" t="s">
        <v>1574</v>
      </c>
      <c r="AH283">
        <v>-18473</v>
      </c>
      <c r="AI283">
        <v>6816182</v>
      </c>
      <c r="AJ283" s="4">
        <v>-19000</v>
      </c>
      <c r="AK283" s="4">
        <v>6817000</v>
      </c>
      <c r="AL283">
        <v>707</v>
      </c>
      <c r="AN283">
        <v>8</v>
      </c>
      <c r="AO283" t="s">
        <v>30</v>
      </c>
      <c r="AP283" t="s">
        <v>2279</v>
      </c>
      <c r="AQ283">
        <v>101907</v>
      </c>
      <c r="AS283" s="5" t="s">
        <v>14</v>
      </c>
      <c r="AT283">
        <v>1</v>
      </c>
      <c r="AU283" t="s">
        <v>15</v>
      </c>
      <c r="AV283" t="s">
        <v>2280</v>
      </c>
      <c r="AW283" t="s">
        <v>2281</v>
      </c>
      <c r="AX283">
        <v>8</v>
      </c>
      <c r="AY283" t="s">
        <v>33</v>
      </c>
      <c r="AZ283" t="s">
        <v>34</v>
      </c>
      <c r="BA283">
        <v>1</v>
      </c>
      <c r="BB283" s="6">
        <v>35721</v>
      </c>
      <c r="BC283" s="7" t="s">
        <v>18</v>
      </c>
      <c r="BE283">
        <v>3</v>
      </c>
      <c r="BF283">
        <v>440165</v>
      </c>
      <c r="BG283">
        <v>44604</v>
      </c>
      <c r="BH283" t="s">
        <v>2282</v>
      </c>
      <c r="BJ283" t="s">
        <v>2283</v>
      </c>
      <c r="BT283">
        <v>56047</v>
      </c>
    </row>
    <row r="284" spans="1:72" x14ac:dyDescent="0.3">
      <c r="A284">
        <v>111786</v>
      </c>
      <c r="B284">
        <v>148682</v>
      </c>
      <c r="F284" t="s">
        <v>0</v>
      </c>
      <c r="G284" t="s">
        <v>1800</v>
      </c>
      <c r="H284" t="s">
        <v>2284</v>
      </c>
      <c r="I284" t="s">
        <v>26</v>
      </c>
      <c r="K284">
        <v>1</v>
      </c>
      <c r="L284" t="s">
        <v>4</v>
      </c>
      <c r="M284">
        <v>101907</v>
      </c>
      <c r="N284" t="s">
        <v>5</v>
      </c>
      <c r="T284" t="s">
        <v>2285</v>
      </c>
      <c r="U284" s="9">
        <v>3</v>
      </c>
      <c r="V284" t="s">
        <v>2237</v>
      </c>
      <c r="W284" t="s">
        <v>2286</v>
      </c>
      <c r="X284" s="2" t="s">
        <v>2277</v>
      </c>
      <c r="Y284" s="3">
        <v>14</v>
      </c>
      <c r="Z284" s="4">
        <v>1419</v>
      </c>
      <c r="AA284" s="4" t="s">
        <v>2287</v>
      </c>
      <c r="AB284" t="s">
        <v>2288</v>
      </c>
      <c r="AC284">
        <v>1972</v>
      </c>
      <c r="AD284">
        <v>5</v>
      </c>
      <c r="AE284">
        <v>21</v>
      </c>
      <c r="AF284" t="s">
        <v>2289</v>
      </c>
      <c r="AG284" t="s">
        <v>2290</v>
      </c>
      <c r="AH284">
        <v>60788</v>
      </c>
      <c r="AI284">
        <v>6821382</v>
      </c>
      <c r="AJ284" s="4">
        <v>61000</v>
      </c>
      <c r="AK284" s="4">
        <v>6821000</v>
      </c>
      <c r="AL284">
        <v>41299</v>
      </c>
      <c r="AN284">
        <v>105</v>
      </c>
      <c r="AO284" t="s">
        <v>2291</v>
      </c>
      <c r="AP284" s="6"/>
      <c r="AQ284">
        <v>101907</v>
      </c>
      <c r="AS284" s="5" t="s">
        <v>14</v>
      </c>
      <c r="AT284">
        <v>1</v>
      </c>
      <c r="AU284" t="s">
        <v>15</v>
      </c>
      <c r="AV284" t="s">
        <v>2292</v>
      </c>
      <c r="AW284" t="s">
        <v>2293</v>
      </c>
      <c r="AX284">
        <v>105</v>
      </c>
      <c r="AY284" t="s">
        <v>1808</v>
      </c>
      <c r="AZ284" t="s">
        <v>1809</v>
      </c>
      <c r="BB284" s="6">
        <v>40150</v>
      </c>
      <c r="BC284" s="7" t="s">
        <v>18</v>
      </c>
      <c r="BE284">
        <v>5</v>
      </c>
      <c r="BF284">
        <v>299039</v>
      </c>
      <c r="BG284">
        <v>44605</v>
      </c>
      <c r="BH284" t="s">
        <v>2294</v>
      </c>
      <c r="BJ284" t="s">
        <v>2295</v>
      </c>
      <c r="BT284">
        <v>111786</v>
      </c>
    </row>
    <row r="285" spans="1:72" x14ac:dyDescent="0.3">
      <c r="A285">
        <v>419609</v>
      </c>
      <c r="B285">
        <v>214805</v>
      </c>
      <c r="F285" t="s">
        <v>0</v>
      </c>
      <c r="G285" t="s">
        <v>1102</v>
      </c>
      <c r="H285" t="s">
        <v>2369</v>
      </c>
      <c r="I285" s="8" t="str">
        <f>HYPERLINK(AP285,"Hb")</f>
        <v>Hb</v>
      </c>
      <c r="K285">
        <v>1</v>
      </c>
      <c r="L285" t="s">
        <v>4</v>
      </c>
      <c r="M285">
        <v>101907</v>
      </c>
      <c r="N285" t="s">
        <v>5</v>
      </c>
      <c r="T285" t="s">
        <v>2361</v>
      </c>
      <c r="U285" s="1">
        <v>1</v>
      </c>
      <c r="V285" t="s">
        <v>2336</v>
      </c>
      <c r="W285" t="s">
        <v>2352</v>
      </c>
      <c r="X285" s="2" t="s">
        <v>2338</v>
      </c>
      <c r="Y285" s="3">
        <v>16</v>
      </c>
      <c r="Z285" s="4">
        <v>1601</v>
      </c>
      <c r="AA285" s="4" t="s">
        <v>2352</v>
      </c>
      <c r="AB285" t="s">
        <v>2370</v>
      </c>
      <c r="AC285">
        <v>1982</v>
      </c>
      <c r="AD285">
        <v>6</v>
      </c>
      <c r="AE285">
        <v>7</v>
      </c>
      <c r="AF285" t="s">
        <v>369</v>
      </c>
      <c r="AG285" t="s">
        <v>369</v>
      </c>
      <c r="AH285">
        <v>271217</v>
      </c>
      <c r="AI285">
        <v>7041753</v>
      </c>
      <c r="AJ285" s="4">
        <v>271000</v>
      </c>
      <c r="AK285" s="4">
        <v>7041000</v>
      </c>
      <c r="AL285">
        <v>707</v>
      </c>
      <c r="AN285">
        <v>37</v>
      </c>
      <c r="AP285" t="s">
        <v>2371</v>
      </c>
      <c r="AQ285">
        <v>101907</v>
      </c>
      <c r="AS285" s="5" t="s">
        <v>14</v>
      </c>
      <c r="AT285">
        <v>1</v>
      </c>
      <c r="AU285" t="s">
        <v>15</v>
      </c>
      <c r="AV285" t="s">
        <v>2372</v>
      </c>
      <c r="AW285" t="s">
        <v>2373</v>
      </c>
      <c r="AX285">
        <v>37</v>
      </c>
      <c r="AY285" t="s">
        <v>1112</v>
      </c>
      <c r="AZ285" t="s">
        <v>34</v>
      </c>
      <c r="BA285">
        <v>1</v>
      </c>
      <c r="BB285" s="6">
        <v>41767</v>
      </c>
      <c r="BC285" s="7" t="s">
        <v>18</v>
      </c>
      <c r="BE285">
        <v>4</v>
      </c>
      <c r="BF285">
        <v>369201</v>
      </c>
      <c r="BG285">
        <v>44608</v>
      </c>
      <c r="BH285" t="s">
        <v>2374</v>
      </c>
      <c r="BJ285" t="s">
        <v>2375</v>
      </c>
      <c r="BT285">
        <v>419609</v>
      </c>
    </row>
    <row r="286" spans="1:72" x14ac:dyDescent="0.3">
      <c r="A286">
        <v>279397</v>
      </c>
      <c r="B286">
        <v>214803</v>
      </c>
      <c r="F286" t="s">
        <v>0</v>
      </c>
      <c r="G286" t="s">
        <v>1102</v>
      </c>
      <c r="H286" t="s">
        <v>2384</v>
      </c>
      <c r="I286" s="8" t="str">
        <f>HYPERLINK(AP286,"Hb")</f>
        <v>Hb</v>
      </c>
      <c r="K286">
        <v>1</v>
      </c>
      <c r="L286" t="s">
        <v>4</v>
      </c>
      <c r="M286">
        <v>101907</v>
      </c>
      <c r="N286" t="s">
        <v>5</v>
      </c>
      <c r="T286" t="s">
        <v>2385</v>
      </c>
      <c r="U286" s="1">
        <v>1</v>
      </c>
      <c r="V286" t="s">
        <v>2336</v>
      </c>
      <c r="W286" t="s">
        <v>2386</v>
      </c>
      <c r="X286" s="2" t="s">
        <v>2338</v>
      </c>
      <c r="Y286" s="3">
        <v>16</v>
      </c>
      <c r="Z286" s="4">
        <v>1635</v>
      </c>
      <c r="AA286" s="4" t="s">
        <v>2386</v>
      </c>
      <c r="AB286" t="s">
        <v>2387</v>
      </c>
      <c r="AC286">
        <v>1950</v>
      </c>
      <c r="AD286">
        <v>6</v>
      </c>
      <c r="AE286">
        <v>18</v>
      </c>
      <c r="AF286" t="s">
        <v>2388</v>
      </c>
      <c r="AG286" t="s">
        <v>2388</v>
      </c>
      <c r="AH286">
        <v>244506</v>
      </c>
      <c r="AI286">
        <v>6976579</v>
      </c>
      <c r="AJ286" s="4">
        <v>245000</v>
      </c>
      <c r="AK286" s="4">
        <v>6977000</v>
      </c>
      <c r="AL286">
        <v>1414</v>
      </c>
      <c r="AN286">
        <v>37</v>
      </c>
      <c r="AO286" t="s">
        <v>2389</v>
      </c>
      <c r="AP286" t="s">
        <v>2390</v>
      </c>
      <c r="AQ286">
        <v>101907</v>
      </c>
      <c r="AS286" s="5" t="s">
        <v>14</v>
      </c>
      <c r="AT286">
        <v>1</v>
      </c>
      <c r="AU286" t="s">
        <v>15</v>
      </c>
      <c r="AV286" t="s">
        <v>2391</v>
      </c>
      <c r="AW286" t="s">
        <v>2392</v>
      </c>
      <c r="AX286">
        <v>37</v>
      </c>
      <c r="AY286" t="s">
        <v>1112</v>
      </c>
      <c r="AZ286" t="s">
        <v>34</v>
      </c>
      <c r="BA286">
        <v>1</v>
      </c>
      <c r="BB286" s="6">
        <v>41767</v>
      </c>
      <c r="BC286" s="7" t="s">
        <v>18</v>
      </c>
      <c r="BE286">
        <v>4</v>
      </c>
      <c r="BF286">
        <v>369200</v>
      </c>
      <c r="BG286">
        <v>44609</v>
      </c>
      <c r="BH286" t="s">
        <v>2393</v>
      </c>
      <c r="BJ286" t="s">
        <v>2394</v>
      </c>
      <c r="BT286">
        <v>279397</v>
      </c>
    </row>
    <row r="287" spans="1:72" x14ac:dyDescent="0.3">
      <c r="A287">
        <v>286537</v>
      </c>
      <c r="B287">
        <v>46706</v>
      </c>
      <c r="F287" t="s">
        <v>0</v>
      </c>
      <c r="G287" t="s">
        <v>37</v>
      </c>
      <c r="H287" t="s">
        <v>2395</v>
      </c>
      <c r="I287" t="s">
        <v>3</v>
      </c>
      <c r="K287">
        <v>1</v>
      </c>
      <c r="L287" t="s">
        <v>4</v>
      </c>
      <c r="M287">
        <v>101907</v>
      </c>
      <c r="N287" t="s">
        <v>5</v>
      </c>
      <c r="T287" t="s">
        <v>2396</v>
      </c>
      <c r="U287" s="1">
        <v>1</v>
      </c>
      <c r="V287" t="s">
        <v>2336</v>
      </c>
      <c r="W287" t="s">
        <v>2386</v>
      </c>
      <c r="X287" s="2" t="s">
        <v>2338</v>
      </c>
      <c r="Y287" s="3">
        <v>16</v>
      </c>
      <c r="Z287" s="4">
        <v>1635</v>
      </c>
      <c r="AA287" s="4" t="s">
        <v>2386</v>
      </c>
      <c r="AB287" t="s">
        <v>2397</v>
      </c>
      <c r="AC287">
        <v>2010</v>
      </c>
      <c r="AD287">
        <v>6</v>
      </c>
      <c r="AE287">
        <v>17</v>
      </c>
      <c r="AF287" t="s">
        <v>2398</v>
      </c>
      <c r="AH287">
        <v>246138</v>
      </c>
      <c r="AI287">
        <v>6975681</v>
      </c>
      <c r="AJ287" s="4">
        <v>247000</v>
      </c>
      <c r="AK287" s="4">
        <v>6975000</v>
      </c>
      <c r="AL287">
        <v>100</v>
      </c>
      <c r="AN287">
        <v>1010</v>
      </c>
      <c r="AP287" s="6" t="s">
        <v>2399</v>
      </c>
      <c r="AQ287">
        <v>101907</v>
      </c>
      <c r="AS287" s="5" t="s">
        <v>14</v>
      </c>
      <c r="AT287">
        <v>1</v>
      </c>
      <c r="AU287" t="s">
        <v>15</v>
      </c>
      <c r="AV287" t="s">
        <v>2400</v>
      </c>
      <c r="AW287" t="s">
        <v>2401</v>
      </c>
      <c r="AX287">
        <v>1010</v>
      </c>
      <c r="AY287" t="s">
        <v>46</v>
      </c>
      <c r="AZ287" t="s">
        <v>47</v>
      </c>
      <c r="BB287" s="6">
        <v>44315.399398148104</v>
      </c>
      <c r="BC287" s="7" t="s">
        <v>18</v>
      </c>
      <c r="BE287">
        <v>6</v>
      </c>
      <c r="BF287">
        <v>43637</v>
      </c>
      <c r="BG287">
        <v>44610</v>
      </c>
      <c r="BH287" t="s">
        <v>2402</v>
      </c>
      <c r="BT287">
        <v>286537</v>
      </c>
    </row>
    <row r="288" spans="1:72" x14ac:dyDescent="0.3">
      <c r="A288">
        <v>485388</v>
      </c>
      <c r="B288">
        <v>276694</v>
      </c>
      <c r="F288" t="s">
        <v>0</v>
      </c>
      <c r="G288" t="s">
        <v>24</v>
      </c>
      <c r="H288" t="s">
        <v>2403</v>
      </c>
      <c r="I288" s="8" t="str">
        <f>HYPERLINK(AP288,"Hb")</f>
        <v>Hb</v>
      </c>
      <c r="K288">
        <v>1</v>
      </c>
      <c r="L288" t="s">
        <v>4</v>
      </c>
      <c r="M288">
        <v>101907</v>
      </c>
      <c r="N288" t="s">
        <v>5</v>
      </c>
      <c r="T288" t="s">
        <v>2404</v>
      </c>
      <c r="U288" s="1">
        <v>1</v>
      </c>
      <c r="V288" t="s">
        <v>2336</v>
      </c>
      <c r="W288" t="s">
        <v>2405</v>
      </c>
      <c r="X288" s="2" t="s">
        <v>2338</v>
      </c>
      <c r="Y288" s="3">
        <v>16</v>
      </c>
      <c r="Z288" s="4">
        <v>1640</v>
      </c>
      <c r="AA288" t="s">
        <v>2405</v>
      </c>
      <c r="AB288" t="s">
        <v>2406</v>
      </c>
      <c r="AC288">
        <v>2007</v>
      </c>
      <c r="AD288">
        <v>8</v>
      </c>
      <c r="AE288">
        <v>17</v>
      </c>
      <c r="AF288" t="s">
        <v>1574</v>
      </c>
      <c r="AG288" t="s">
        <v>1574</v>
      </c>
      <c r="AH288">
        <v>313818</v>
      </c>
      <c r="AI288">
        <v>6942932</v>
      </c>
      <c r="AJ288" s="4">
        <v>313000</v>
      </c>
      <c r="AK288" s="4">
        <v>6943000</v>
      </c>
      <c r="AL288">
        <v>391</v>
      </c>
      <c r="AN288">
        <v>8</v>
      </c>
      <c r="AO288" t="s">
        <v>30</v>
      </c>
      <c r="AP288" t="s">
        <v>2407</v>
      </c>
      <c r="AQ288">
        <v>101907</v>
      </c>
      <c r="AS288" s="5" t="s">
        <v>14</v>
      </c>
      <c r="AT288">
        <v>1</v>
      </c>
      <c r="AU288" t="s">
        <v>15</v>
      </c>
      <c r="AV288" t="s">
        <v>2408</v>
      </c>
      <c r="AW288" t="s">
        <v>2409</v>
      </c>
      <c r="AX288">
        <v>8</v>
      </c>
      <c r="AY288" t="s">
        <v>33</v>
      </c>
      <c r="AZ288" t="s">
        <v>34</v>
      </c>
      <c r="BA288">
        <v>1</v>
      </c>
      <c r="BB288" s="6">
        <v>39509</v>
      </c>
      <c r="BC288" s="7" t="s">
        <v>18</v>
      </c>
      <c r="BE288">
        <v>3</v>
      </c>
      <c r="BF288">
        <v>449134</v>
      </c>
      <c r="BG288">
        <v>44611</v>
      </c>
      <c r="BH288" t="s">
        <v>2410</v>
      </c>
      <c r="BJ288" t="s">
        <v>2411</v>
      </c>
      <c r="BT288">
        <v>485388</v>
      </c>
    </row>
    <row r="289" spans="1:72" x14ac:dyDescent="0.3">
      <c r="A289">
        <v>500285</v>
      </c>
      <c r="B289">
        <v>219432</v>
      </c>
      <c r="F289" t="s">
        <v>0</v>
      </c>
      <c r="G289" t="s">
        <v>1102</v>
      </c>
      <c r="H289" t="s">
        <v>2444</v>
      </c>
      <c r="I289" t="s">
        <v>271</v>
      </c>
      <c r="K289">
        <v>1</v>
      </c>
      <c r="L289" t="s">
        <v>4</v>
      </c>
      <c r="M289">
        <v>101907</v>
      </c>
      <c r="N289" t="s">
        <v>5</v>
      </c>
      <c r="T289" t="s">
        <v>2445</v>
      </c>
      <c r="U289" s="1">
        <v>1</v>
      </c>
      <c r="V289" t="s">
        <v>2336</v>
      </c>
      <c r="W289" t="s">
        <v>2446</v>
      </c>
      <c r="X289" s="2" t="s">
        <v>2422</v>
      </c>
      <c r="Y289" s="3">
        <v>17</v>
      </c>
      <c r="Z289" s="4">
        <v>1751</v>
      </c>
      <c r="AA289" t="s">
        <v>2447</v>
      </c>
      <c r="AB289" t="s">
        <v>2448</v>
      </c>
      <c r="AC289">
        <v>1986</v>
      </c>
      <c r="AD289">
        <v>8</v>
      </c>
      <c r="AE289">
        <v>4</v>
      </c>
      <c r="AF289" t="s">
        <v>2449</v>
      </c>
      <c r="AG289" t="s">
        <v>2449</v>
      </c>
      <c r="AH289">
        <v>339726</v>
      </c>
      <c r="AI289">
        <v>7191944</v>
      </c>
      <c r="AJ289" s="4">
        <v>339000</v>
      </c>
      <c r="AK289" s="4">
        <v>7191000</v>
      </c>
      <c r="AL289">
        <v>100</v>
      </c>
      <c r="AN289">
        <v>47</v>
      </c>
      <c r="AQ289">
        <v>101907</v>
      </c>
      <c r="AS289" s="5" t="s">
        <v>14</v>
      </c>
      <c r="AT289">
        <v>1</v>
      </c>
      <c r="AU289" t="s">
        <v>15</v>
      </c>
      <c r="AV289" t="s">
        <v>2450</v>
      </c>
      <c r="AW289" t="s">
        <v>2451</v>
      </c>
      <c r="AX289">
        <v>47</v>
      </c>
      <c r="AY289" t="s">
        <v>1112</v>
      </c>
      <c r="AZ289" t="s">
        <v>2452</v>
      </c>
      <c r="BB289" s="6">
        <v>31628</v>
      </c>
      <c r="BC289" s="7" t="s">
        <v>18</v>
      </c>
      <c r="BE289">
        <v>4</v>
      </c>
      <c r="BF289">
        <v>380182</v>
      </c>
      <c r="BH289" t="s">
        <v>2453</v>
      </c>
      <c r="BT289">
        <v>500285</v>
      </c>
    </row>
    <row r="290" spans="1:72" x14ac:dyDescent="0.3">
      <c r="A290">
        <v>516650</v>
      </c>
      <c r="B290">
        <v>363449</v>
      </c>
      <c r="F290" t="s">
        <v>2454</v>
      </c>
      <c r="G290" t="s">
        <v>1102</v>
      </c>
      <c r="H290">
        <v>137322</v>
      </c>
      <c r="I290" s="8" t="str">
        <f>HYPERLINK(AP290,"Hb")</f>
        <v>Hb</v>
      </c>
      <c r="K290">
        <v>1</v>
      </c>
      <c r="L290" t="s">
        <v>4</v>
      </c>
      <c r="M290">
        <v>101907</v>
      </c>
      <c r="N290" t="s">
        <v>5</v>
      </c>
      <c r="T290" t="s">
        <v>2455</v>
      </c>
      <c r="U290" s="1">
        <v>1</v>
      </c>
      <c r="V290" t="s">
        <v>2456</v>
      </c>
      <c r="W290" t="s">
        <v>2457</v>
      </c>
      <c r="X290" t="s">
        <v>2458</v>
      </c>
      <c r="Y290" s="3">
        <v>18</v>
      </c>
      <c r="Z290" s="4">
        <v>1804</v>
      </c>
      <c r="AA290" t="s">
        <v>2457</v>
      </c>
      <c r="AB290" t="s">
        <v>2459</v>
      </c>
      <c r="AF290" t="s">
        <v>2460</v>
      </c>
      <c r="AG290" t="s">
        <v>2460</v>
      </c>
      <c r="AH290">
        <v>475500</v>
      </c>
      <c r="AI290">
        <v>7461500</v>
      </c>
      <c r="AJ290" s="4">
        <v>475000</v>
      </c>
      <c r="AK290" s="4">
        <v>7461000</v>
      </c>
      <c r="AL290">
        <v>707</v>
      </c>
      <c r="AN290" t="s">
        <v>2461</v>
      </c>
      <c r="AP290" t="s">
        <v>2462</v>
      </c>
      <c r="AQ290">
        <v>101907</v>
      </c>
      <c r="AS290" s="12" t="s">
        <v>2463</v>
      </c>
      <c r="AZ290" t="s">
        <v>2461</v>
      </c>
      <c r="BA290">
        <v>1</v>
      </c>
      <c r="BB290" s="6">
        <v>43416</v>
      </c>
      <c r="BC290" s="5" t="s">
        <v>2464</v>
      </c>
      <c r="BE290">
        <v>5</v>
      </c>
      <c r="BF290">
        <v>8166</v>
      </c>
      <c r="BH290" t="s">
        <v>2465</v>
      </c>
      <c r="BJ290" t="s">
        <v>2465</v>
      </c>
      <c r="BL290" t="s">
        <v>2466</v>
      </c>
      <c r="BM290" t="s">
        <v>2467</v>
      </c>
      <c r="BT290">
        <v>516650</v>
      </c>
    </row>
    <row r="291" spans="1:72" x14ac:dyDescent="0.3">
      <c r="A291">
        <v>518923</v>
      </c>
      <c r="B291">
        <v>130196</v>
      </c>
      <c r="F291" t="s">
        <v>0</v>
      </c>
      <c r="G291" t="s">
        <v>37</v>
      </c>
      <c r="H291" t="s">
        <v>2547</v>
      </c>
      <c r="I291" t="s">
        <v>3</v>
      </c>
      <c r="K291">
        <v>1</v>
      </c>
      <c r="L291" t="s">
        <v>4</v>
      </c>
      <c r="M291">
        <v>101907</v>
      </c>
      <c r="N291" t="s">
        <v>5</v>
      </c>
      <c r="T291" t="s">
        <v>2548</v>
      </c>
      <c r="U291" s="1">
        <v>1</v>
      </c>
      <c r="V291" t="s">
        <v>2456</v>
      </c>
      <c r="W291" t="s">
        <v>2482</v>
      </c>
      <c r="X291" t="s">
        <v>2458</v>
      </c>
      <c r="Y291" s="3">
        <v>18</v>
      </c>
      <c r="Z291" s="4">
        <v>1839</v>
      </c>
      <c r="AA291" s="4" t="s">
        <v>2482</v>
      </c>
      <c r="AB291" t="s">
        <v>2549</v>
      </c>
      <c r="AC291">
        <v>2016</v>
      </c>
      <c r="AD291">
        <v>6</v>
      </c>
      <c r="AE291">
        <v>1</v>
      </c>
      <c r="AF291" t="s">
        <v>2550</v>
      </c>
      <c r="AH291">
        <v>488500</v>
      </c>
      <c r="AI291">
        <v>7431380</v>
      </c>
      <c r="AJ291" s="4">
        <v>489000</v>
      </c>
      <c r="AK291" s="4">
        <v>7431000</v>
      </c>
      <c r="AL291">
        <v>100</v>
      </c>
      <c r="AN291">
        <v>1010</v>
      </c>
      <c r="AO291" t="s">
        <v>2551</v>
      </c>
      <c r="AP291" s="6" t="s">
        <v>2552</v>
      </c>
      <c r="AQ291">
        <v>101907</v>
      </c>
      <c r="AS291" s="5" t="s">
        <v>14</v>
      </c>
      <c r="AT291">
        <v>1</v>
      </c>
      <c r="AU291" t="s">
        <v>15</v>
      </c>
      <c r="AV291" t="s">
        <v>2553</v>
      </c>
      <c r="AW291" t="s">
        <v>2554</v>
      </c>
      <c r="AX291">
        <v>1010</v>
      </c>
      <c r="AY291" t="s">
        <v>46</v>
      </c>
      <c r="AZ291" t="s">
        <v>47</v>
      </c>
      <c r="BB291" s="6">
        <v>42638.463819444398</v>
      </c>
      <c r="BC291" s="7" t="s">
        <v>18</v>
      </c>
      <c r="BE291">
        <v>6</v>
      </c>
      <c r="BF291">
        <v>113397</v>
      </c>
      <c r="BG291">
        <v>44618</v>
      </c>
      <c r="BH291" t="s">
        <v>2555</v>
      </c>
      <c r="BT291">
        <v>518923</v>
      </c>
    </row>
    <row r="292" spans="1:72" x14ac:dyDescent="0.3">
      <c r="A292">
        <v>521953</v>
      </c>
      <c r="B292">
        <v>46188</v>
      </c>
      <c r="F292" t="s">
        <v>0</v>
      </c>
      <c r="G292" t="s">
        <v>37</v>
      </c>
      <c r="H292" t="s">
        <v>2593</v>
      </c>
      <c r="I292" t="s">
        <v>3</v>
      </c>
      <c r="K292">
        <v>1</v>
      </c>
      <c r="L292" t="s">
        <v>4</v>
      </c>
      <c r="M292">
        <v>101907</v>
      </c>
      <c r="N292" t="s">
        <v>5</v>
      </c>
      <c r="T292" t="s">
        <v>2594</v>
      </c>
      <c r="U292" s="1">
        <v>1</v>
      </c>
      <c r="V292" t="s">
        <v>2456</v>
      </c>
      <c r="W292" t="s">
        <v>2595</v>
      </c>
      <c r="X292" t="s">
        <v>2458</v>
      </c>
      <c r="Y292" s="3">
        <v>18</v>
      </c>
      <c r="Z292" s="4">
        <v>1840</v>
      </c>
      <c r="AA292" s="4" t="s">
        <v>2595</v>
      </c>
      <c r="AB292" t="s">
        <v>2596</v>
      </c>
      <c r="AC292">
        <v>2005</v>
      </c>
      <c r="AD292">
        <v>6</v>
      </c>
      <c r="AE292">
        <v>13</v>
      </c>
      <c r="AF292" t="s">
        <v>2597</v>
      </c>
      <c r="AG292" t="s">
        <v>2598</v>
      </c>
      <c r="AH292">
        <v>516850</v>
      </c>
      <c r="AI292">
        <v>7410850</v>
      </c>
      <c r="AJ292" s="4">
        <v>517000</v>
      </c>
      <c r="AK292" s="4">
        <v>7411000</v>
      </c>
      <c r="AL292">
        <v>100</v>
      </c>
      <c r="AN292">
        <v>1010</v>
      </c>
      <c r="AO292" t="s">
        <v>2599</v>
      </c>
      <c r="AP292" s="6" t="s">
        <v>2600</v>
      </c>
      <c r="AQ292">
        <v>101907</v>
      </c>
      <c r="AS292" s="5" t="s">
        <v>14</v>
      </c>
      <c r="AT292">
        <v>1</v>
      </c>
      <c r="AU292" t="s">
        <v>15</v>
      </c>
      <c r="AV292" t="s">
        <v>2601</v>
      </c>
      <c r="AW292" t="s">
        <v>2602</v>
      </c>
      <c r="AX292">
        <v>1010</v>
      </c>
      <c r="AY292" t="s">
        <v>46</v>
      </c>
      <c r="AZ292" t="s">
        <v>47</v>
      </c>
      <c r="BB292" s="6">
        <v>43707.364583333299</v>
      </c>
      <c r="BC292" s="7" t="s">
        <v>18</v>
      </c>
      <c r="BE292">
        <v>6</v>
      </c>
      <c r="BF292">
        <v>43123</v>
      </c>
      <c r="BG292">
        <v>44619</v>
      </c>
      <c r="BH292" t="s">
        <v>2603</v>
      </c>
      <c r="BT292">
        <v>521953</v>
      </c>
    </row>
    <row r="293" spans="1:72" x14ac:dyDescent="0.3">
      <c r="A293">
        <v>521769</v>
      </c>
      <c r="B293">
        <v>156260</v>
      </c>
      <c r="F293" t="s">
        <v>0</v>
      </c>
      <c r="G293" t="s">
        <v>2468</v>
      </c>
      <c r="H293" t="s">
        <v>2604</v>
      </c>
      <c r="I293" t="s">
        <v>26</v>
      </c>
      <c r="K293">
        <v>1</v>
      </c>
      <c r="L293" t="s">
        <v>4</v>
      </c>
      <c r="M293">
        <v>101907</v>
      </c>
      <c r="N293" t="s">
        <v>5</v>
      </c>
      <c r="T293" t="s">
        <v>2605</v>
      </c>
      <c r="U293" s="1">
        <v>1</v>
      </c>
      <c r="V293" t="s">
        <v>2456</v>
      </c>
      <c r="W293" t="s">
        <v>2606</v>
      </c>
      <c r="X293" t="s">
        <v>2458</v>
      </c>
      <c r="Y293" s="3">
        <v>18</v>
      </c>
      <c r="Z293" s="4">
        <v>1841</v>
      </c>
      <c r="AA293" s="4" t="s">
        <v>2606</v>
      </c>
      <c r="AB293" t="s">
        <v>2607</v>
      </c>
      <c r="AC293">
        <v>2008</v>
      </c>
      <c r="AD293">
        <v>7</v>
      </c>
      <c r="AE293">
        <v>24</v>
      </c>
      <c r="AF293" t="s">
        <v>2608</v>
      </c>
      <c r="AG293" t="s">
        <v>2608</v>
      </c>
      <c r="AH293">
        <v>515062</v>
      </c>
      <c r="AI293">
        <v>7460129</v>
      </c>
      <c r="AJ293" s="4">
        <v>515000</v>
      </c>
      <c r="AK293" s="4">
        <v>7461000</v>
      </c>
      <c r="AL293">
        <v>7</v>
      </c>
      <c r="AN293">
        <v>117</v>
      </c>
      <c r="AP293" s="6"/>
      <c r="AQ293">
        <v>101907</v>
      </c>
      <c r="AS293" s="5" t="s">
        <v>14</v>
      </c>
      <c r="AT293">
        <v>1</v>
      </c>
      <c r="AU293" t="s">
        <v>15</v>
      </c>
      <c r="AV293" t="s">
        <v>2609</v>
      </c>
      <c r="AW293" t="s">
        <v>2610</v>
      </c>
      <c r="AX293">
        <v>117</v>
      </c>
      <c r="AY293" t="s">
        <v>2476</v>
      </c>
      <c r="AZ293" t="s">
        <v>2477</v>
      </c>
      <c r="BB293" s="6">
        <v>39941</v>
      </c>
      <c r="BC293" s="7" t="s">
        <v>18</v>
      </c>
      <c r="BE293">
        <v>5</v>
      </c>
      <c r="BF293">
        <v>306055</v>
      </c>
      <c r="BG293">
        <v>44620</v>
      </c>
      <c r="BH293" t="s">
        <v>2611</v>
      </c>
      <c r="BJ293" t="s">
        <v>2612</v>
      </c>
      <c r="BT293">
        <v>521769</v>
      </c>
    </row>
    <row r="294" spans="1:72" x14ac:dyDescent="0.3">
      <c r="A294">
        <v>518984</v>
      </c>
      <c r="B294">
        <v>214806</v>
      </c>
      <c r="F294" t="s">
        <v>0</v>
      </c>
      <c r="G294" t="s">
        <v>1102</v>
      </c>
      <c r="H294" t="s">
        <v>2613</v>
      </c>
      <c r="I294" s="8" t="str">
        <f>HYPERLINK(AP294,"Hb")</f>
        <v>Hb</v>
      </c>
      <c r="K294">
        <v>1</v>
      </c>
      <c r="L294" t="s">
        <v>4</v>
      </c>
      <c r="M294">
        <v>101907</v>
      </c>
      <c r="N294" t="s">
        <v>5</v>
      </c>
      <c r="T294" t="s">
        <v>2614</v>
      </c>
      <c r="U294" s="1">
        <v>1</v>
      </c>
      <c r="V294" t="s">
        <v>2456</v>
      </c>
      <c r="W294" t="s">
        <v>2615</v>
      </c>
      <c r="X294" t="s">
        <v>2458</v>
      </c>
      <c r="Y294" s="3">
        <v>18</v>
      </c>
      <c r="Z294" s="4">
        <v>1866</v>
      </c>
      <c r="AA294" s="4" t="s">
        <v>2615</v>
      </c>
      <c r="AB294" t="s">
        <v>2616</v>
      </c>
      <c r="AC294">
        <v>1966</v>
      </c>
      <c r="AD294">
        <v>8</v>
      </c>
      <c r="AE294">
        <v>5</v>
      </c>
      <c r="AF294" t="s">
        <v>2617</v>
      </c>
      <c r="AG294" t="s">
        <v>2617</v>
      </c>
      <c r="AH294">
        <v>489002</v>
      </c>
      <c r="AI294">
        <v>7600498</v>
      </c>
      <c r="AJ294" s="4">
        <v>489000</v>
      </c>
      <c r="AK294" s="4">
        <v>7601000</v>
      </c>
      <c r="AL294">
        <v>1118</v>
      </c>
      <c r="AN294">
        <v>37</v>
      </c>
      <c r="AP294" t="s">
        <v>2618</v>
      </c>
      <c r="AQ294">
        <v>101907</v>
      </c>
      <c r="AS294" s="5" t="s">
        <v>14</v>
      </c>
      <c r="AT294">
        <v>1</v>
      </c>
      <c r="AU294" t="s">
        <v>15</v>
      </c>
      <c r="AV294" t="s">
        <v>2619</v>
      </c>
      <c r="AW294" t="s">
        <v>2620</v>
      </c>
      <c r="AX294">
        <v>37</v>
      </c>
      <c r="AY294" t="s">
        <v>1112</v>
      </c>
      <c r="AZ294" t="s">
        <v>34</v>
      </c>
      <c r="BA294">
        <v>1</v>
      </c>
      <c r="BB294" s="6">
        <v>41767</v>
      </c>
      <c r="BC294" s="7" t="s">
        <v>18</v>
      </c>
      <c r="BE294">
        <v>4</v>
      </c>
      <c r="BF294">
        <v>369202</v>
      </c>
      <c r="BG294">
        <v>44621</v>
      </c>
      <c r="BH294" t="s">
        <v>2621</v>
      </c>
      <c r="BJ294" t="s">
        <v>2622</v>
      </c>
      <c r="BT294">
        <v>518984</v>
      </c>
    </row>
    <row r="295" spans="1:72" x14ac:dyDescent="0.3">
      <c r="A295">
        <v>534921</v>
      </c>
      <c r="B295">
        <v>155641</v>
      </c>
      <c r="F295" t="s">
        <v>0</v>
      </c>
      <c r="G295" t="s">
        <v>2468</v>
      </c>
      <c r="H295" t="s">
        <v>2661</v>
      </c>
      <c r="I295" t="s">
        <v>26</v>
      </c>
      <c r="K295">
        <v>1</v>
      </c>
      <c r="L295" t="s">
        <v>4</v>
      </c>
      <c r="M295">
        <v>101907</v>
      </c>
      <c r="N295" t="s">
        <v>5</v>
      </c>
      <c r="T295" t="s">
        <v>2654</v>
      </c>
      <c r="U295" s="1">
        <v>1</v>
      </c>
      <c r="V295" t="s">
        <v>2625</v>
      </c>
      <c r="W295" t="s">
        <v>2655</v>
      </c>
      <c r="X295" s="2" t="s">
        <v>2646</v>
      </c>
      <c r="Y295" s="3">
        <v>20</v>
      </c>
      <c r="Z295" s="4">
        <v>2030</v>
      </c>
      <c r="AA295" t="s">
        <v>2655</v>
      </c>
      <c r="AB295" t="s">
        <v>2662</v>
      </c>
      <c r="AC295">
        <v>2009</v>
      </c>
      <c r="AD295">
        <v>9</v>
      </c>
      <c r="AE295">
        <v>12</v>
      </c>
      <c r="AF295" t="s">
        <v>2648</v>
      </c>
      <c r="AG295" t="s">
        <v>2648</v>
      </c>
      <c r="AH295">
        <v>1076631</v>
      </c>
      <c r="AI295">
        <v>7806221</v>
      </c>
      <c r="AJ295" s="4">
        <v>1077000</v>
      </c>
      <c r="AK295" s="4">
        <v>7807000</v>
      </c>
      <c r="AL295">
        <v>707</v>
      </c>
      <c r="AN295">
        <v>117</v>
      </c>
      <c r="AP295" s="6"/>
      <c r="AQ295">
        <v>101907</v>
      </c>
      <c r="AS295" s="5" t="s">
        <v>14</v>
      </c>
      <c r="AT295">
        <v>1</v>
      </c>
      <c r="AU295" t="s">
        <v>15</v>
      </c>
      <c r="AV295" t="s">
        <v>2663</v>
      </c>
      <c r="AW295" t="s">
        <v>2664</v>
      </c>
      <c r="AX295">
        <v>117</v>
      </c>
      <c r="AY295" t="s">
        <v>2476</v>
      </c>
      <c r="AZ295" t="s">
        <v>2477</v>
      </c>
      <c r="BB295" s="6">
        <v>40120</v>
      </c>
      <c r="BC295" s="7" t="s">
        <v>18</v>
      </c>
      <c r="BE295">
        <v>5</v>
      </c>
      <c r="BF295">
        <v>305211</v>
      </c>
      <c r="BG295">
        <v>44628</v>
      </c>
      <c r="BH295" t="s">
        <v>2665</v>
      </c>
      <c r="BJ295" t="s">
        <v>2666</v>
      </c>
      <c r="BT295">
        <v>534921</v>
      </c>
    </row>
    <row r="296" spans="1:72" x14ac:dyDescent="0.3">
      <c r="U296" s="1"/>
      <c r="X296" s="2"/>
      <c r="Y296" s="3"/>
      <c r="Z296" s="4"/>
      <c r="AJ296" s="4"/>
      <c r="AK296" s="4"/>
      <c r="AP296" s="6"/>
      <c r="AS296" s="5"/>
      <c r="BB296" s="6"/>
      <c r="BC296" s="7"/>
    </row>
    <row r="298" spans="1:72" x14ac:dyDescent="0.3">
      <c r="A298">
        <v>346696</v>
      </c>
      <c r="B298">
        <v>310227</v>
      </c>
      <c r="F298" t="s">
        <v>0</v>
      </c>
      <c r="G298" t="s">
        <v>24</v>
      </c>
      <c r="H298" t="s">
        <v>657</v>
      </c>
      <c r="I298" s="8" t="str">
        <f>HYPERLINK(AP298,"Hb")</f>
        <v>Hb</v>
      </c>
      <c r="K298">
        <v>1</v>
      </c>
      <c r="L298" t="s">
        <v>4</v>
      </c>
      <c r="M298">
        <v>101907</v>
      </c>
      <c r="N298" t="s">
        <v>5</v>
      </c>
      <c r="R298" t="s">
        <v>398</v>
      </c>
      <c r="S298" t="s">
        <v>658</v>
      </c>
      <c r="T298" t="s">
        <v>659</v>
      </c>
      <c r="U298" s="1">
        <v>1</v>
      </c>
      <c r="V298" t="s">
        <v>565</v>
      </c>
      <c r="W298" t="s">
        <v>565</v>
      </c>
      <c r="X298" s="2" t="s">
        <v>298</v>
      </c>
      <c r="Y298" s="3">
        <v>2</v>
      </c>
      <c r="Z298" s="4">
        <v>301</v>
      </c>
      <c r="AA298" s="4" t="s">
        <v>565</v>
      </c>
      <c r="AB298" t="s">
        <v>660</v>
      </c>
      <c r="AC298">
        <v>1930</v>
      </c>
      <c r="AD298">
        <v>5</v>
      </c>
      <c r="AE298">
        <v>22</v>
      </c>
      <c r="AF298" t="s">
        <v>661</v>
      </c>
      <c r="AG298" t="s">
        <v>661</v>
      </c>
      <c r="AH298">
        <v>258496</v>
      </c>
      <c r="AI298">
        <v>6648691</v>
      </c>
      <c r="AJ298" s="4">
        <v>259000</v>
      </c>
      <c r="AK298" s="4">
        <v>6649000</v>
      </c>
      <c r="AL298">
        <v>1414</v>
      </c>
      <c r="AN298">
        <v>8</v>
      </c>
      <c r="AO298" t="s">
        <v>80</v>
      </c>
      <c r="AP298" t="s">
        <v>662</v>
      </c>
      <c r="AQ298">
        <v>101907</v>
      </c>
      <c r="AS298" s="5" t="s">
        <v>14</v>
      </c>
      <c r="AT298">
        <v>1</v>
      </c>
      <c r="AU298" t="s">
        <v>15</v>
      </c>
      <c r="AV298" t="s">
        <v>663</v>
      </c>
      <c r="AW298" t="s">
        <v>664</v>
      </c>
      <c r="AX298">
        <v>8</v>
      </c>
      <c r="AY298" t="s">
        <v>33</v>
      </c>
      <c r="AZ298" t="s">
        <v>34</v>
      </c>
      <c r="BA298">
        <v>1</v>
      </c>
      <c r="BB298" s="6">
        <v>36829</v>
      </c>
      <c r="BC298" s="7" t="s">
        <v>18</v>
      </c>
      <c r="BE298">
        <v>3</v>
      </c>
      <c r="BF298">
        <v>482638</v>
      </c>
      <c r="BG298">
        <v>44501</v>
      </c>
      <c r="BH298" t="s">
        <v>665</v>
      </c>
      <c r="BJ298" t="s">
        <v>666</v>
      </c>
      <c r="BT298">
        <v>346696</v>
      </c>
    </row>
    <row r="299" spans="1:72" x14ac:dyDescent="0.3">
      <c r="A299">
        <v>206142</v>
      </c>
      <c r="B299">
        <v>118202</v>
      </c>
      <c r="F299" t="s">
        <v>0</v>
      </c>
      <c r="G299" t="s">
        <v>37</v>
      </c>
      <c r="H299" t="s">
        <v>1249</v>
      </c>
      <c r="I299" t="s">
        <v>3</v>
      </c>
      <c r="K299">
        <v>1</v>
      </c>
      <c r="L299" t="s">
        <v>4</v>
      </c>
      <c r="M299">
        <v>101907</v>
      </c>
      <c r="N299" t="s">
        <v>5</v>
      </c>
      <c r="R299" t="s">
        <v>398</v>
      </c>
      <c r="S299" t="s">
        <v>658</v>
      </c>
      <c r="T299" t="s">
        <v>1250</v>
      </c>
      <c r="U299" s="1">
        <v>1</v>
      </c>
      <c r="V299" t="s">
        <v>890</v>
      </c>
      <c r="W299" t="s">
        <v>1251</v>
      </c>
      <c r="X299" t="s">
        <v>1126</v>
      </c>
      <c r="Y299" s="3">
        <v>5</v>
      </c>
      <c r="Z299" s="4">
        <v>517</v>
      </c>
      <c r="AA299" s="4" t="s">
        <v>1251</v>
      </c>
      <c r="AB299" t="s">
        <v>1252</v>
      </c>
      <c r="AC299">
        <v>2016</v>
      </c>
      <c r="AD299">
        <v>5</v>
      </c>
      <c r="AE299">
        <v>8</v>
      </c>
      <c r="AF299" t="s">
        <v>828</v>
      </c>
      <c r="AH299">
        <v>206630</v>
      </c>
      <c r="AI299">
        <v>6869996</v>
      </c>
      <c r="AJ299" s="4">
        <v>207000</v>
      </c>
      <c r="AK299" s="4">
        <v>6869000</v>
      </c>
      <c r="AL299">
        <v>5</v>
      </c>
      <c r="AN299">
        <v>1010</v>
      </c>
      <c r="AP299" s="6" t="s">
        <v>1253</v>
      </c>
      <c r="AQ299">
        <v>101907</v>
      </c>
      <c r="AS299" s="5" t="s">
        <v>14</v>
      </c>
      <c r="AT299">
        <v>1</v>
      </c>
      <c r="AU299" t="s">
        <v>15</v>
      </c>
      <c r="AV299" t="s">
        <v>1254</v>
      </c>
      <c r="AW299" t="s">
        <v>1255</v>
      </c>
      <c r="AX299">
        <v>1010</v>
      </c>
      <c r="AY299" t="s">
        <v>46</v>
      </c>
      <c r="AZ299" t="s">
        <v>47</v>
      </c>
      <c r="BB299" s="6">
        <v>43710.332638888904</v>
      </c>
      <c r="BC299" s="7" t="s">
        <v>18</v>
      </c>
      <c r="BE299">
        <v>6</v>
      </c>
      <c r="BF299">
        <v>102976</v>
      </c>
      <c r="BG299">
        <v>44541</v>
      </c>
      <c r="BH299" t="s">
        <v>1256</v>
      </c>
      <c r="BT299">
        <v>206142</v>
      </c>
    </row>
    <row r="300" spans="1:72" x14ac:dyDescent="0.3">
      <c r="A300">
        <v>202906</v>
      </c>
      <c r="B300">
        <v>291177</v>
      </c>
      <c r="F300" t="s">
        <v>0</v>
      </c>
      <c r="G300" t="s">
        <v>24</v>
      </c>
      <c r="H300" t="s">
        <v>2014</v>
      </c>
      <c r="I300" s="8" t="str">
        <f>HYPERLINK(AP300,"Hb")</f>
        <v>Hb</v>
      </c>
      <c r="K300">
        <v>1</v>
      </c>
      <c r="L300" t="s">
        <v>4</v>
      </c>
      <c r="M300">
        <v>101907</v>
      </c>
      <c r="N300" t="s">
        <v>5</v>
      </c>
      <c r="R300" t="s">
        <v>398</v>
      </c>
      <c r="S300" t="s">
        <v>658</v>
      </c>
      <c r="T300" t="s">
        <v>2015</v>
      </c>
      <c r="U300" s="9">
        <v>3</v>
      </c>
      <c r="V300" t="s">
        <v>1912</v>
      </c>
      <c r="W300" t="s">
        <v>2005</v>
      </c>
      <c r="X300" s="2" t="s">
        <v>2006</v>
      </c>
      <c r="Y300" s="3">
        <v>8</v>
      </c>
      <c r="Z300" s="4">
        <v>805</v>
      </c>
      <c r="AA300" s="4" t="s">
        <v>2005</v>
      </c>
      <c r="AB300" t="s">
        <v>2016</v>
      </c>
      <c r="AC300">
        <v>1952</v>
      </c>
      <c r="AD300">
        <v>5</v>
      </c>
      <c r="AE300">
        <v>25</v>
      </c>
      <c r="AF300" t="s">
        <v>2017</v>
      </c>
      <c r="AG300" t="s">
        <v>2017</v>
      </c>
      <c r="AH300">
        <v>199756</v>
      </c>
      <c r="AI300">
        <v>6563917</v>
      </c>
      <c r="AJ300" s="4">
        <v>199000</v>
      </c>
      <c r="AK300" s="4">
        <v>6563000</v>
      </c>
      <c r="AL300">
        <v>14614</v>
      </c>
      <c r="AN300">
        <v>8</v>
      </c>
      <c r="AO300" t="s">
        <v>2018</v>
      </c>
      <c r="AP300" t="s">
        <v>2019</v>
      </c>
      <c r="AQ300">
        <v>101907</v>
      </c>
      <c r="AS300" s="5" t="s">
        <v>14</v>
      </c>
      <c r="AT300">
        <v>1</v>
      </c>
      <c r="AU300" t="s">
        <v>15</v>
      </c>
      <c r="AV300" t="s">
        <v>2020</v>
      </c>
      <c r="AW300" t="s">
        <v>2021</v>
      </c>
      <c r="AX300">
        <v>8</v>
      </c>
      <c r="AY300" t="s">
        <v>33</v>
      </c>
      <c r="AZ300" t="s">
        <v>34</v>
      </c>
      <c r="BA300">
        <v>1</v>
      </c>
      <c r="BB300" s="6">
        <v>38233</v>
      </c>
      <c r="BC300" s="7" t="s">
        <v>18</v>
      </c>
      <c r="BE300">
        <v>3</v>
      </c>
      <c r="BF300">
        <v>463889</v>
      </c>
      <c r="BG300">
        <v>44579</v>
      </c>
      <c r="BH300" t="s">
        <v>2022</v>
      </c>
      <c r="BJ300" t="s">
        <v>2023</v>
      </c>
      <c r="BT300">
        <v>202906</v>
      </c>
    </row>
    <row r="301" spans="1:72" x14ac:dyDescent="0.3">
      <c r="A301">
        <v>155336</v>
      </c>
      <c r="B301">
        <v>199443</v>
      </c>
      <c r="F301" t="s">
        <v>0</v>
      </c>
      <c r="G301" t="s">
        <v>2002</v>
      </c>
      <c r="H301" t="s">
        <v>2043</v>
      </c>
      <c r="I301" t="s">
        <v>26</v>
      </c>
      <c r="K301">
        <v>1</v>
      </c>
      <c r="L301" t="s">
        <v>4</v>
      </c>
      <c r="M301">
        <v>101907</v>
      </c>
      <c r="N301" t="s">
        <v>5</v>
      </c>
      <c r="R301" t="s">
        <v>398</v>
      </c>
      <c r="S301" t="s">
        <v>658</v>
      </c>
      <c r="T301" t="s">
        <v>2044</v>
      </c>
      <c r="U301" s="1">
        <v>1</v>
      </c>
      <c r="V301" t="s">
        <v>1912</v>
      </c>
      <c r="W301" t="s">
        <v>2045</v>
      </c>
      <c r="X301" s="2" t="s">
        <v>2006</v>
      </c>
      <c r="Y301" s="3">
        <v>8</v>
      </c>
      <c r="Z301" s="4">
        <v>830</v>
      </c>
      <c r="AA301" s="4" t="s">
        <v>2045</v>
      </c>
      <c r="AB301" t="s">
        <v>2046</v>
      </c>
      <c r="AC301">
        <v>2006</v>
      </c>
      <c r="AD301">
        <v>7</v>
      </c>
      <c r="AE301">
        <v>4</v>
      </c>
      <c r="AF301" t="s">
        <v>2008</v>
      </c>
      <c r="AG301" t="s">
        <v>2008</v>
      </c>
      <c r="AH301">
        <v>128550</v>
      </c>
      <c r="AI301">
        <v>6559946</v>
      </c>
      <c r="AJ301" s="4">
        <v>129000</v>
      </c>
      <c r="AK301" s="4">
        <v>6559000</v>
      </c>
      <c r="AL301">
        <v>7</v>
      </c>
      <c r="AN301">
        <v>33</v>
      </c>
      <c r="AP301" s="6"/>
      <c r="AQ301">
        <v>101907</v>
      </c>
      <c r="AS301" s="5" t="s">
        <v>14</v>
      </c>
      <c r="AT301">
        <v>1</v>
      </c>
      <c r="AU301" t="s">
        <v>15</v>
      </c>
      <c r="AV301" t="s">
        <v>2047</v>
      </c>
      <c r="AW301" t="s">
        <v>2048</v>
      </c>
      <c r="AX301">
        <v>33</v>
      </c>
      <c r="AY301" t="s">
        <v>2011</v>
      </c>
      <c r="AZ301" t="s">
        <v>34</v>
      </c>
      <c r="BB301" s="6">
        <v>41689</v>
      </c>
      <c r="BC301" s="7" t="s">
        <v>18</v>
      </c>
      <c r="BE301">
        <v>4</v>
      </c>
      <c r="BF301">
        <v>350320</v>
      </c>
      <c r="BG301">
        <v>44583</v>
      </c>
      <c r="BH301" t="s">
        <v>2049</v>
      </c>
      <c r="BJ301" t="s">
        <v>2050</v>
      </c>
      <c r="BT301">
        <v>155336</v>
      </c>
    </row>
    <row r="302" spans="1:72" x14ac:dyDescent="0.3">
      <c r="A302">
        <v>155264</v>
      </c>
      <c r="B302">
        <v>199457</v>
      </c>
      <c r="F302" t="s">
        <v>0</v>
      </c>
      <c r="G302" t="s">
        <v>2002</v>
      </c>
      <c r="H302" t="s">
        <v>2051</v>
      </c>
      <c r="I302" t="s">
        <v>26</v>
      </c>
      <c r="K302">
        <v>1</v>
      </c>
      <c r="L302" t="s">
        <v>4</v>
      </c>
      <c r="M302">
        <v>101907</v>
      </c>
      <c r="N302" t="s">
        <v>5</v>
      </c>
      <c r="R302" t="s">
        <v>398</v>
      </c>
      <c r="S302" t="s">
        <v>658</v>
      </c>
      <c r="T302" t="s">
        <v>2044</v>
      </c>
      <c r="U302" s="1">
        <v>1</v>
      </c>
      <c r="V302" t="s">
        <v>1912</v>
      </c>
      <c r="W302" t="s">
        <v>2045</v>
      </c>
      <c r="X302" s="2" t="s">
        <v>2006</v>
      </c>
      <c r="Y302" s="3">
        <v>8</v>
      </c>
      <c r="Z302" s="4">
        <v>830</v>
      </c>
      <c r="AA302" s="4" t="s">
        <v>2045</v>
      </c>
      <c r="AB302" t="s">
        <v>2052</v>
      </c>
      <c r="AC302">
        <v>2006</v>
      </c>
      <c r="AD302">
        <v>7</v>
      </c>
      <c r="AE302">
        <v>4</v>
      </c>
      <c r="AF302" t="s">
        <v>2008</v>
      </c>
      <c r="AG302" t="s">
        <v>2008</v>
      </c>
      <c r="AH302">
        <v>128497</v>
      </c>
      <c r="AI302">
        <v>6559694</v>
      </c>
      <c r="AJ302" s="4">
        <v>129000</v>
      </c>
      <c r="AK302" s="4">
        <v>6559000</v>
      </c>
      <c r="AL302">
        <v>7</v>
      </c>
      <c r="AN302">
        <v>33</v>
      </c>
      <c r="AP302" s="6"/>
      <c r="AQ302">
        <v>101907</v>
      </c>
      <c r="AS302" s="5" t="s">
        <v>14</v>
      </c>
      <c r="AT302">
        <v>1</v>
      </c>
      <c r="AU302" t="s">
        <v>15</v>
      </c>
      <c r="AV302" t="s">
        <v>2053</v>
      </c>
      <c r="AW302" t="s">
        <v>2054</v>
      </c>
      <c r="AX302">
        <v>33</v>
      </c>
      <c r="AY302" t="s">
        <v>2011</v>
      </c>
      <c r="AZ302" t="s">
        <v>34</v>
      </c>
      <c r="BB302" s="6">
        <v>41689</v>
      </c>
      <c r="BC302" s="7" t="s">
        <v>18</v>
      </c>
      <c r="BE302">
        <v>4</v>
      </c>
      <c r="BF302">
        <v>350334</v>
      </c>
      <c r="BG302">
        <v>44584</v>
      </c>
      <c r="BH302" t="s">
        <v>2055</v>
      </c>
      <c r="BJ302" t="s">
        <v>2056</v>
      </c>
      <c r="BT302">
        <v>155264</v>
      </c>
    </row>
    <row r="303" spans="1:72" x14ac:dyDescent="0.3">
      <c r="A303">
        <v>157928</v>
      </c>
      <c r="B303">
        <v>194941</v>
      </c>
      <c r="F303" t="s">
        <v>0</v>
      </c>
      <c r="G303" t="s">
        <v>2002</v>
      </c>
      <c r="H303" t="s">
        <v>2068</v>
      </c>
      <c r="I303" t="s">
        <v>26</v>
      </c>
      <c r="K303">
        <v>1</v>
      </c>
      <c r="L303" t="s">
        <v>4</v>
      </c>
      <c r="M303">
        <v>101907</v>
      </c>
      <c r="N303" t="s">
        <v>5</v>
      </c>
      <c r="R303" t="s">
        <v>398</v>
      </c>
      <c r="S303" t="s">
        <v>658</v>
      </c>
      <c r="T303" t="s">
        <v>2069</v>
      </c>
      <c r="U303" s="1">
        <v>1</v>
      </c>
      <c r="V303" t="s">
        <v>2059</v>
      </c>
      <c r="W303" t="s">
        <v>2070</v>
      </c>
      <c r="X303" t="s">
        <v>2061</v>
      </c>
      <c r="Y303" s="3">
        <v>9</v>
      </c>
      <c r="Z303" s="4">
        <v>906</v>
      </c>
      <c r="AA303" s="4" t="s">
        <v>2070</v>
      </c>
      <c r="AB303" t="s">
        <v>2071</v>
      </c>
      <c r="AC303">
        <v>2001</v>
      </c>
      <c r="AD303">
        <v>5</v>
      </c>
      <c r="AE303">
        <v>29</v>
      </c>
      <c r="AF303" t="s">
        <v>2072</v>
      </c>
      <c r="AG303" t="s">
        <v>2072</v>
      </c>
      <c r="AH303">
        <v>132723</v>
      </c>
      <c r="AI303">
        <v>6493029</v>
      </c>
      <c r="AJ303" s="4">
        <v>133000</v>
      </c>
      <c r="AK303" s="4">
        <v>6493000</v>
      </c>
      <c r="AL303">
        <v>71</v>
      </c>
      <c r="AN303">
        <v>33</v>
      </c>
      <c r="AP303" s="6"/>
      <c r="AQ303">
        <v>101907</v>
      </c>
      <c r="AS303" s="5" t="s">
        <v>14</v>
      </c>
      <c r="AT303">
        <v>1</v>
      </c>
      <c r="AU303" t="s">
        <v>15</v>
      </c>
      <c r="AV303" t="s">
        <v>2073</v>
      </c>
      <c r="AW303" t="s">
        <v>2074</v>
      </c>
      <c r="AX303">
        <v>33</v>
      </c>
      <c r="AY303" t="s">
        <v>2011</v>
      </c>
      <c r="AZ303" t="s">
        <v>34</v>
      </c>
      <c r="BB303" s="6">
        <v>41689</v>
      </c>
      <c r="BC303" s="7" t="s">
        <v>18</v>
      </c>
      <c r="BE303">
        <v>4</v>
      </c>
      <c r="BF303">
        <v>346201</v>
      </c>
      <c r="BG303">
        <v>44587</v>
      </c>
      <c r="BH303" t="s">
        <v>2075</v>
      </c>
      <c r="BJ303" t="s">
        <v>2076</v>
      </c>
      <c r="BT303">
        <v>157928</v>
      </c>
    </row>
    <row r="304" spans="1:72" x14ac:dyDescent="0.3">
      <c r="A304">
        <v>161585</v>
      </c>
      <c r="B304">
        <v>187551</v>
      </c>
      <c r="F304" t="s">
        <v>0</v>
      </c>
      <c r="G304" t="s">
        <v>2002</v>
      </c>
      <c r="H304" t="s">
        <v>2077</v>
      </c>
      <c r="I304" t="s">
        <v>26</v>
      </c>
      <c r="K304">
        <v>1</v>
      </c>
      <c r="L304" t="s">
        <v>4</v>
      </c>
      <c r="M304">
        <v>101907</v>
      </c>
      <c r="N304" t="s">
        <v>5</v>
      </c>
      <c r="R304" t="s">
        <v>398</v>
      </c>
      <c r="S304" t="s">
        <v>658</v>
      </c>
      <c r="T304" t="s">
        <v>2078</v>
      </c>
      <c r="U304" s="1">
        <v>1</v>
      </c>
      <c r="V304" t="s">
        <v>2059</v>
      </c>
      <c r="W304" t="s">
        <v>2070</v>
      </c>
      <c r="X304" t="s">
        <v>2061</v>
      </c>
      <c r="Y304" s="3">
        <v>9</v>
      </c>
      <c r="Z304" s="4">
        <v>906</v>
      </c>
      <c r="AA304" s="4" t="s">
        <v>2070</v>
      </c>
      <c r="AB304" t="s">
        <v>2079</v>
      </c>
      <c r="AC304">
        <v>1993</v>
      </c>
      <c r="AD304">
        <v>9</v>
      </c>
      <c r="AE304">
        <v>16</v>
      </c>
      <c r="AF304" t="s">
        <v>2072</v>
      </c>
      <c r="AG304" t="s">
        <v>2072</v>
      </c>
      <c r="AH304">
        <v>137135</v>
      </c>
      <c r="AI304">
        <v>6494932</v>
      </c>
      <c r="AJ304" s="4">
        <v>137000</v>
      </c>
      <c r="AK304" s="4">
        <v>6495000</v>
      </c>
      <c r="AL304">
        <v>71</v>
      </c>
      <c r="AN304">
        <v>33</v>
      </c>
      <c r="AP304" s="6"/>
      <c r="AQ304">
        <v>101907</v>
      </c>
      <c r="AS304" s="5" t="s">
        <v>14</v>
      </c>
      <c r="AT304">
        <v>1</v>
      </c>
      <c r="AU304" t="s">
        <v>15</v>
      </c>
      <c r="AV304" t="s">
        <v>2080</v>
      </c>
      <c r="AW304" t="s">
        <v>2081</v>
      </c>
      <c r="AX304">
        <v>33</v>
      </c>
      <c r="AY304" t="s">
        <v>2011</v>
      </c>
      <c r="AZ304" t="s">
        <v>34</v>
      </c>
      <c r="BB304" s="6">
        <v>41689</v>
      </c>
      <c r="BC304" s="7" t="s">
        <v>18</v>
      </c>
      <c r="BE304">
        <v>4</v>
      </c>
      <c r="BF304">
        <v>339391</v>
      </c>
      <c r="BG304">
        <v>44586</v>
      </c>
      <c r="BH304" t="s">
        <v>2082</v>
      </c>
      <c r="BJ304" t="s">
        <v>2083</v>
      </c>
      <c r="BT304">
        <v>161585</v>
      </c>
    </row>
    <row r="305" spans="1:72" x14ac:dyDescent="0.3">
      <c r="A305">
        <v>166012</v>
      </c>
      <c r="B305">
        <v>200094</v>
      </c>
      <c r="F305" t="s">
        <v>0</v>
      </c>
      <c r="G305" t="s">
        <v>2002</v>
      </c>
      <c r="H305" t="s">
        <v>2084</v>
      </c>
      <c r="I305" t="s">
        <v>26</v>
      </c>
      <c r="K305">
        <v>1</v>
      </c>
      <c r="L305" t="s">
        <v>4</v>
      </c>
      <c r="M305">
        <v>101907</v>
      </c>
      <c r="N305" t="s">
        <v>5</v>
      </c>
      <c r="R305" t="s">
        <v>398</v>
      </c>
      <c r="S305" t="s">
        <v>658</v>
      </c>
      <c r="T305" t="s">
        <v>2085</v>
      </c>
      <c r="U305" s="1">
        <v>1</v>
      </c>
      <c r="V305" t="s">
        <v>2059</v>
      </c>
      <c r="W305" t="s">
        <v>2086</v>
      </c>
      <c r="X305" t="s">
        <v>2061</v>
      </c>
      <c r="Y305" s="3">
        <v>9</v>
      </c>
      <c r="Z305" s="4">
        <v>914</v>
      </c>
      <c r="AA305" s="4" t="s">
        <v>2086</v>
      </c>
      <c r="AB305" t="s">
        <v>2087</v>
      </c>
      <c r="AC305">
        <v>1945</v>
      </c>
      <c r="AD305">
        <v>5</v>
      </c>
      <c r="AE305">
        <v>26</v>
      </c>
      <c r="AF305" t="s">
        <v>2088</v>
      </c>
      <c r="AG305" t="s">
        <v>2088</v>
      </c>
      <c r="AH305">
        <v>144314</v>
      </c>
      <c r="AI305">
        <v>6512404</v>
      </c>
      <c r="AJ305" s="4">
        <v>145000</v>
      </c>
      <c r="AK305" s="4">
        <v>6513000</v>
      </c>
      <c r="AL305">
        <v>71</v>
      </c>
      <c r="AN305">
        <v>33</v>
      </c>
      <c r="AP305" s="6"/>
      <c r="AQ305">
        <v>101907</v>
      </c>
      <c r="AS305" s="5" t="s">
        <v>14</v>
      </c>
      <c r="AT305">
        <v>1</v>
      </c>
      <c r="AU305" t="s">
        <v>15</v>
      </c>
      <c r="AV305" t="s">
        <v>2089</v>
      </c>
      <c r="AW305" t="s">
        <v>2090</v>
      </c>
      <c r="AX305">
        <v>33</v>
      </c>
      <c r="AY305" t="s">
        <v>2011</v>
      </c>
      <c r="AZ305" t="s">
        <v>34</v>
      </c>
      <c r="BB305" s="6">
        <v>41689</v>
      </c>
      <c r="BC305" s="7" t="s">
        <v>18</v>
      </c>
      <c r="BE305">
        <v>4</v>
      </c>
      <c r="BF305">
        <v>350950</v>
      </c>
      <c r="BG305">
        <v>44588</v>
      </c>
      <c r="BH305" t="s">
        <v>2091</v>
      </c>
      <c r="BJ305" t="s">
        <v>2092</v>
      </c>
      <c r="BT305">
        <v>166012</v>
      </c>
    </row>
    <row r="306" spans="1:72" x14ac:dyDescent="0.3">
      <c r="A306">
        <v>120648</v>
      </c>
      <c r="B306">
        <v>194310</v>
      </c>
      <c r="F306" t="s">
        <v>0</v>
      </c>
      <c r="G306" t="s">
        <v>2002</v>
      </c>
      <c r="H306" t="s">
        <v>2134</v>
      </c>
      <c r="I306" t="s">
        <v>26</v>
      </c>
      <c r="K306">
        <v>1</v>
      </c>
      <c r="L306" t="s">
        <v>4</v>
      </c>
      <c r="M306">
        <v>101907</v>
      </c>
      <c r="N306" t="s">
        <v>5</v>
      </c>
      <c r="R306" t="s">
        <v>398</v>
      </c>
      <c r="S306" t="s">
        <v>658</v>
      </c>
      <c r="T306" t="s">
        <v>2135</v>
      </c>
      <c r="U306" s="1">
        <v>1</v>
      </c>
      <c r="V306" t="s">
        <v>2059</v>
      </c>
      <c r="W306" t="s">
        <v>2136</v>
      </c>
      <c r="X306" t="s">
        <v>2061</v>
      </c>
      <c r="Y306" s="3">
        <v>9</v>
      </c>
      <c r="Z306" s="4">
        <v>937</v>
      </c>
      <c r="AA306" s="4" t="s">
        <v>2136</v>
      </c>
      <c r="AB306" t="s">
        <v>2137</v>
      </c>
      <c r="AC306">
        <v>2001</v>
      </c>
      <c r="AD306">
        <v>6</v>
      </c>
      <c r="AE306">
        <v>6</v>
      </c>
      <c r="AF306" t="s">
        <v>2072</v>
      </c>
      <c r="AG306" t="s">
        <v>2072</v>
      </c>
      <c r="AH306">
        <v>80023</v>
      </c>
      <c r="AI306">
        <v>6513592</v>
      </c>
      <c r="AJ306" s="4">
        <v>81000</v>
      </c>
      <c r="AK306" s="4">
        <v>6513000</v>
      </c>
      <c r="AL306">
        <v>7</v>
      </c>
      <c r="AN306">
        <v>33</v>
      </c>
      <c r="AP306" s="6"/>
      <c r="AQ306">
        <v>101907</v>
      </c>
      <c r="AS306" s="5" t="s">
        <v>14</v>
      </c>
      <c r="AT306">
        <v>1</v>
      </c>
      <c r="AU306" t="s">
        <v>15</v>
      </c>
      <c r="AV306" t="s">
        <v>2138</v>
      </c>
      <c r="AW306" t="s">
        <v>2139</v>
      </c>
      <c r="AX306">
        <v>33</v>
      </c>
      <c r="AY306" t="s">
        <v>2011</v>
      </c>
      <c r="AZ306" t="s">
        <v>34</v>
      </c>
      <c r="BB306" s="6">
        <v>41689</v>
      </c>
      <c r="BC306" s="7" t="s">
        <v>18</v>
      </c>
      <c r="BE306">
        <v>4</v>
      </c>
      <c r="BF306">
        <v>345621</v>
      </c>
      <c r="BG306">
        <v>44593</v>
      </c>
      <c r="BH306" t="s">
        <v>2140</v>
      </c>
      <c r="BJ306" t="s">
        <v>2141</v>
      </c>
      <c r="BT306">
        <v>120648</v>
      </c>
    </row>
    <row r="307" spans="1:72" x14ac:dyDescent="0.3">
      <c r="A307">
        <v>131089</v>
      </c>
      <c r="B307">
        <v>194475</v>
      </c>
      <c r="F307" t="s">
        <v>0</v>
      </c>
      <c r="G307" t="s">
        <v>2002</v>
      </c>
      <c r="H307" t="s">
        <v>2168</v>
      </c>
      <c r="I307" t="s">
        <v>26</v>
      </c>
      <c r="K307">
        <v>1</v>
      </c>
      <c r="L307" t="s">
        <v>4</v>
      </c>
      <c r="M307">
        <v>101907</v>
      </c>
      <c r="N307" t="s">
        <v>5</v>
      </c>
      <c r="R307" t="s">
        <v>398</v>
      </c>
      <c r="S307" t="s">
        <v>658</v>
      </c>
      <c r="T307" t="s">
        <v>2169</v>
      </c>
      <c r="U307" s="1">
        <v>1</v>
      </c>
      <c r="V307" t="s">
        <v>2059</v>
      </c>
      <c r="W307" t="s">
        <v>2152</v>
      </c>
      <c r="X307" t="s">
        <v>2153</v>
      </c>
      <c r="Y307" s="3">
        <v>10</v>
      </c>
      <c r="Z307" s="4">
        <v>1001</v>
      </c>
      <c r="AA307" s="4" t="s">
        <v>2152</v>
      </c>
      <c r="AB307" t="s">
        <v>2170</v>
      </c>
      <c r="AC307">
        <v>2001</v>
      </c>
      <c r="AD307">
        <v>6</v>
      </c>
      <c r="AE307">
        <v>25</v>
      </c>
      <c r="AF307" t="s">
        <v>2171</v>
      </c>
      <c r="AG307" t="s">
        <v>2171</v>
      </c>
      <c r="AH307">
        <v>88481</v>
      </c>
      <c r="AI307">
        <v>6465377</v>
      </c>
      <c r="AJ307" s="4">
        <v>89000</v>
      </c>
      <c r="AK307" s="4">
        <v>6465000</v>
      </c>
      <c r="AL307">
        <v>7</v>
      </c>
      <c r="AN307">
        <v>33</v>
      </c>
      <c r="AP307" s="6"/>
      <c r="AQ307">
        <v>101907</v>
      </c>
      <c r="AS307" s="5" t="s">
        <v>14</v>
      </c>
      <c r="AT307">
        <v>1</v>
      </c>
      <c r="AU307" t="s">
        <v>15</v>
      </c>
      <c r="AV307" t="s">
        <v>2172</v>
      </c>
      <c r="AW307" t="s">
        <v>2173</v>
      </c>
      <c r="AX307">
        <v>33</v>
      </c>
      <c r="AY307" t="s">
        <v>2011</v>
      </c>
      <c r="AZ307" t="s">
        <v>34</v>
      </c>
      <c r="BB307" s="6">
        <v>41689</v>
      </c>
      <c r="BC307" s="7" t="s">
        <v>18</v>
      </c>
      <c r="BE307">
        <v>4</v>
      </c>
      <c r="BF307">
        <v>345771</v>
      </c>
      <c r="BG307">
        <v>44599</v>
      </c>
      <c r="BH307" t="s">
        <v>2174</v>
      </c>
      <c r="BJ307" t="s">
        <v>2175</v>
      </c>
      <c r="BT307">
        <v>131089</v>
      </c>
    </row>
    <row r="308" spans="1:72" x14ac:dyDescent="0.3">
      <c r="A308">
        <v>45560</v>
      </c>
      <c r="B308">
        <v>196010</v>
      </c>
      <c r="F308" t="s">
        <v>0</v>
      </c>
      <c r="G308" t="s">
        <v>2002</v>
      </c>
      <c r="H308" t="s">
        <v>2235</v>
      </c>
      <c r="I308" t="s">
        <v>26</v>
      </c>
      <c r="K308">
        <v>1</v>
      </c>
      <c r="L308" t="s">
        <v>4</v>
      </c>
      <c r="M308">
        <v>101907</v>
      </c>
      <c r="N308" t="s">
        <v>5</v>
      </c>
      <c r="Q308" t="s">
        <v>1218</v>
      </c>
      <c r="R308" t="s">
        <v>398</v>
      </c>
      <c r="S308" t="s">
        <v>658</v>
      </c>
      <c r="T308" t="s">
        <v>2236</v>
      </c>
      <c r="U308" s="9">
        <v>3</v>
      </c>
      <c r="V308" t="s">
        <v>2237</v>
      </c>
      <c r="W308" t="s">
        <v>2238</v>
      </c>
      <c r="X308" s="2" t="s">
        <v>2239</v>
      </c>
      <c r="Y308" s="3">
        <v>12</v>
      </c>
      <c r="Z308" s="4">
        <v>1201</v>
      </c>
      <c r="AA308" s="4" t="s">
        <v>2238</v>
      </c>
      <c r="AB308" t="s">
        <v>2240</v>
      </c>
      <c r="AC308">
        <v>2002</v>
      </c>
      <c r="AD308">
        <v>9</v>
      </c>
      <c r="AE308">
        <v>11</v>
      </c>
      <c r="AF308" t="s">
        <v>2241</v>
      </c>
      <c r="AG308" t="s">
        <v>2241</v>
      </c>
      <c r="AH308">
        <v>-29956</v>
      </c>
      <c r="AI308">
        <v>6730324</v>
      </c>
      <c r="AJ308" s="4">
        <v>-29000</v>
      </c>
      <c r="AK308" s="4">
        <v>6731000</v>
      </c>
      <c r="AL308">
        <v>25481</v>
      </c>
      <c r="AN308">
        <v>33</v>
      </c>
      <c r="AP308" s="6"/>
      <c r="AQ308">
        <v>101907</v>
      </c>
      <c r="AS308" s="5" t="s">
        <v>14</v>
      </c>
      <c r="AT308">
        <v>1</v>
      </c>
      <c r="AU308" t="s">
        <v>15</v>
      </c>
      <c r="AV308" t="s">
        <v>2242</v>
      </c>
      <c r="AW308" t="s">
        <v>2243</v>
      </c>
      <c r="AX308">
        <v>33</v>
      </c>
      <c r="AY308" t="s">
        <v>2011</v>
      </c>
      <c r="AZ308" t="s">
        <v>34</v>
      </c>
      <c r="BB308" s="6">
        <v>41689</v>
      </c>
      <c r="BC308" s="7" t="s">
        <v>18</v>
      </c>
      <c r="BE308">
        <v>4</v>
      </c>
      <c r="BF308">
        <v>347243</v>
      </c>
      <c r="BG308">
        <v>44603</v>
      </c>
      <c r="BH308" t="s">
        <v>2244</v>
      </c>
      <c r="BJ308" t="s">
        <v>2245</v>
      </c>
      <c r="BT308">
        <v>45560</v>
      </c>
    </row>
    <row r="309" spans="1:72" x14ac:dyDescent="0.3">
      <c r="A309">
        <v>182555</v>
      </c>
      <c r="B309">
        <v>131812</v>
      </c>
      <c r="F309" t="s">
        <v>0</v>
      </c>
      <c r="G309" t="s">
        <v>37</v>
      </c>
      <c r="H309" t="s">
        <v>2334</v>
      </c>
      <c r="I309" t="s">
        <v>3</v>
      </c>
      <c r="K309">
        <v>1</v>
      </c>
      <c r="L309" t="s">
        <v>4</v>
      </c>
      <c r="M309">
        <v>101907</v>
      </c>
      <c r="N309" t="s">
        <v>5</v>
      </c>
      <c r="R309" t="s">
        <v>398</v>
      </c>
      <c r="S309" t="s">
        <v>658</v>
      </c>
      <c r="T309" t="s">
        <v>2335</v>
      </c>
      <c r="U309" s="1">
        <v>1</v>
      </c>
      <c r="V309" t="s">
        <v>2336</v>
      </c>
      <c r="W309" t="s">
        <v>2337</v>
      </c>
      <c r="X309" s="2" t="s">
        <v>2338</v>
      </c>
      <c r="Y309" s="3">
        <v>15</v>
      </c>
      <c r="Z309" s="4">
        <v>1571</v>
      </c>
      <c r="AA309" t="s">
        <v>2339</v>
      </c>
      <c r="AB309" t="s">
        <v>2340</v>
      </c>
      <c r="AC309">
        <v>2016</v>
      </c>
      <c r="AD309">
        <v>10</v>
      </c>
      <c r="AE309">
        <v>6</v>
      </c>
      <c r="AF309" t="s">
        <v>828</v>
      </c>
      <c r="AH309">
        <v>172253</v>
      </c>
      <c r="AI309">
        <v>7017534</v>
      </c>
      <c r="AJ309" s="4">
        <v>173000</v>
      </c>
      <c r="AK309" s="4">
        <v>7017000</v>
      </c>
      <c r="AL309">
        <v>5</v>
      </c>
      <c r="AN309">
        <v>1010</v>
      </c>
      <c r="AP309" s="6" t="s">
        <v>2341</v>
      </c>
      <c r="AQ309">
        <v>101907</v>
      </c>
      <c r="AS309" s="5" t="s">
        <v>14</v>
      </c>
      <c r="AT309">
        <v>1</v>
      </c>
      <c r="AU309" t="s">
        <v>15</v>
      </c>
      <c r="AV309" t="s">
        <v>2342</v>
      </c>
      <c r="AW309" t="s">
        <v>2343</v>
      </c>
      <c r="AX309">
        <v>1010</v>
      </c>
      <c r="AY309" t="s">
        <v>46</v>
      </c>
      <c r="AZ309" t="s">
        <v>47</v>
      </c>
      <c r="BB309" s="6">
        <v>43710.333333333299</v>
      </c>
      <c r="BC309" s="7" t="s">
        <v>18</v>
      </c>
      <c r="BE309">
        <v>6</v>
      </c>
      <c r="BF309">
        <v>114799</v>
      </c>
      <c r="BG309">
        <v>44606</v>
      </c>
      <c r="BH309" t="s">
        <v>2344</v>
      </c>
      <c r="BT309">
        <v>182555</v>
      </c>
    </row>
    <row r="310" spans="1:72" x14ac:dyDescent="0.3">
      <c r="A310">
        <v>419290</v>
      </c>
      <c r="B310">
        <v>210651</v>
      </c>
      <c r="F310" t="s">
        <v>0</v>
      </c>
      <c r="G310" t="s">
        <v>1102</v>
      </c>
      <c r="H310" t="s">
        <v>2360</v>
      </c>
      <c r="I310" s="8" t="str">
        <f>HYPERLINK(AP310,"Hb")</f>
        <v>Hb</v>
      </c>
      <c r="K310">
        <v>1</v>
      </c>
      <c r="L310" t="s">
        <v>4</v>
      </c>
      <c r="M310">
        <v>101907</v>
      </c>
      <c r="N310" t="s">
        <v>5</v>
      </c>
      <c r="R310" t="s">
        <v>398</v>
      </c>
      <c r="S310" t="s">
        <v>658</v>
      </c>
      <c r="T310" t="s">
        <v>2361</v>
      </c>
      <c r="U310" s="1">
        <v>1</v>
      </c>
      <c r="V310" t="s">
        <v>2336</v>
      </c>
      <c r="W310" t="s">
        <v>2352</v>
      </c>
      <c r="X310" s="2" t="s">
        <v>2338</v>
      </c>
      <c r="Y310" s="3">
        <v>16</v>
      </c>
      <c r="Z310" s="4">
        <v>1601</v>
      </c>
      <c r="AA310" s="4" t="s">
        <v>2352</v>
      </c>
      <c r="AB310" t="s">
        <v>2362</v>
      </c>
      <c r="AC310">
        <v>1941</v>
      </c>
      <c r="AD310">
        <v>6</v>
      </c>
      <c r="AE310">
        <v>8</v>
      </c>
      <c r="AF310" t="s">
        <v>2363</v>
      </c>
      <c r="AG310" t="s">
        <v>2363</v>
      </c>
      <c r="AH310">
        <v>271142</v>
      </c>
      <c r="AI310">
        <v>7040920</v>
      </c>
      <c r="AJ310" s="4">
        <v>271000</v>
      </c>
      <c r="AK310" s="4">
        <v>7041000</v>
      </c>
      <c r="AL310">
        <v>707</v>
      </c>
      <c r="AN310">
        <v>37</v>
      </c>
      <c r="AP310" t="s">
        <v>2364</v>
      </c>
      <c r="AQ310">
        <v>101907</v>
      </c>
      <c r="AS310" s="5" t="s">
        <v>14</v>
      </c>
      <c r="AT310">
        <v>1</v>
      </c>
      <c r="AU310" t="s">
        <v>15</v>
      </c>
      <c r="AV310" t="s">
        <v>2365</v>
      </c>
      <c r="AW310" t="s">
        <v>2366</v>
      </c>
      <c r="AX310">
        <v>37</v>
      </c>
      <c r="AY310" t="s">
        <v>1112</v>
      </c>
      <c r="AZ310" t="s">
        <v>34</v>
      </c>
      <c r="BA310">
        <v>1</v>
      </c>
      <c r="BB310" s="6">
        <v>41767</v>
      </c>
      <c r="BC310" s="7" t="s">
        <v>18</v>
      </c>
      <c r="BE310">
        <v>4</v>
      </c>
      <c r="BF310">
        <v>365185</v>
      </c>
      <c r="BG310">
        <v>44607</v>
      </c>
      <c r="BH310" t="s">
        <v>2367</v>
      </c>
      <c r="BJ310" t="s">
        <v>2368</v>
      </c>
      <c r="BT310">
        <v>419290</v>
      </c>
    </row>
    <row r="311" spans="1:72" x14ac:dyDescent="0.3">
      <c r="A311">
        <v>475068</v>
      </c>
      <c r="B311">
        <v>210652</v>
      </c>
      <c r="F311" t="s">
        <v>0</v>
      </c>
      <c r="G311" t="s">
        <v>1102</v>
      </c>
      <c r="H311" t="s">
        <v>2428</v>
      </c>
      <c r="I311" s="8" t="str">
        <f>HYPERLINK(AP311,"Hb")</f>
        <v>Hb</v>
      </c>
      <c r="K311">
        <v>1</v>
      </c>
      <c r="L311" t="s">
        <v>4</v>
      </c>
      <c r="M311">
        <v>101907</v>
      </c>
      <c r="N311" t="s">
        <v>5</v>
      </c>
      <c r="R311" t="s">
        <v>398</v>
      </c>
      <c r="S311" t="s">
        <v>658</v>
      </c>
      <c r="T311" t="s">
        <v>2429</v>
      </c>
      <c r="U311" s="1">
        <v>1</v>
      </c>
      <c r="V311" t="s">
        <v>2336</v>
      </c>
      <c r="W311" t="s">
        <v>2430</v>
      </c>
      <c r="X311" s="2" t="s">
        <v>2422</v>
      </c>
      <c r="Y311" s="3">
        <v>17</v>
      </c>
      <c r="Z311" s="4">
        <v>1724</v>
      </c>
      <c r="AA311" t="s">
        <v>2431</v>
      </c>
      <c r="AB311" t="s">
        <v>2432</v>
      </c>
      <c r="AC311">
        <v>1941</v>
      </c>
      <c r="AD311">
        <v>7</v>
      </c>
      <c r="AE311">
        <v>11</v>
      </c>
      <c r="AF311" t="s">
        <v>2363</v>
      </c>
      <c r="AG311" t="s">
        <v>2363</v>
      </c>
      <c r="AH311">
        <v>300112</v>
      </c>
      <c r="AI311">
        <v>7092458</v>
      </c>
      <c r="AJ311" s="4">
        <v>301000</v>
      </c>
      <c r="AK311" s="4">
        <v>7093000</v>
      </c>
      <c r="AL311">
        <v>707</v>
      </c>
      <c r="AN311">
        <v>37</v>
      </c>
      <c r="AO311" t="s">
        <v>2433</v>
      </c>
      <c r="AP311" t="s">
        <v>2364</v>
      </c>
      <c r="AQ311">
        <v>101907</v>
      </c>
      <c r="AS311" s="5" t="s">
        <v>14</v>
      </c>
      <c r="AT311">
        <v>1</v>
      </c>
      <c r="AU311" t="s">
        <v>15</v>
      </c>
      <c r="AV311" t="s">
        <v>2434</v>
      </c>
      <c r="AW311" t="s">
        <v>2435</v>
      </c>
      <c r="AX311">
        <v>37</v>
      </c>
      <c r="AY311" t="s">
        <v>1112</v>
      </c>
      <c r="AZ311" t="s">
        <v>34</v>
      </c>
      <c r="BA311">
        <v>1</v>
      </c>
      <c r="BB311" s="6">
        <v>41767</v>
      </c>
      <c r="BC311" s="7" t="s">
        <v>18</v>
      </c>
      <c r="BE311">
        <v>4</v>
      </c>
      <c r="BF311">
        <v>365186</v>
      </c>
      <c r="BG311">
        <v>44612</v>
      </c>
      <c r="BH311" t="s">
        <v>2436</v>
      </c>
      <c r="BJ311" t="s">
        <v>2437</v>
      </c>
      <c r="BT311">
        <v>475068</v>
      </c>
    </row>
    <row r="312" spans="1:72" x14ac:dyDescent="0.3">
      <c r="A312">
        <v>475069</v>
      </c>
      <c r="B312">
        <v>210653</v>
      </c>
      <c r="F312" t="s">
        <v>0</v>
      </c>
      <c r="G312" t="s">
        <v>1102</v>
      </c>
      <c r="H312" t="s">
        <v>2438</v>
      </c>
      <c r="I312" s="8" t="str">
        <f>HYPERLINK(AP312,"Hb")</f>
        <v>Hb</v>
      </c>
      <c r="K312">
        <v>1</v>
      </c>
      <c r="L312" t="s">
        <v>4</v>
      </c>
      <c r="M312">
        <v>101907</v>
      </c>
      <c r="N312" t="s">
        <v>5</v>
      </c>
      <c r="R312" t="s">
        <v>398</v>
      </c>
      <c r="S312" t="s">
        <v>658</v>
      </c>
      <c r="T312" t="s">
        <v>2429</v>
      </c>
      <c r="U312" s="1">
        <v>1</v>
      </c>
      <c r="V312" t="s">
        <v>2336</v>
      </c>
      <c r="W312" t="s">
        <v>2430</v>
      </c>
      <c r="X312" s="2" t="s">
        <v>2422</v>
      </c>
      <c r="Y312" s="3">
        <v>17</v>
      </c>
      <c r="Z312" s="4">
        <v>1724</v>
      </c>
      <c r="AA312" t="s">
        <v>2431</v>
      </c>
      <c r="AB312" t="s">
        <v>2439</v>
      </c>
      <c r="AC312">
        <v>1941</v>
      </c>
      <c r="AD312">
        <v>8</v>
      </c>
      <c r="AE312">
        <v>15</v>
      </c>
      <c r="AF312" t="s">
        <v>2363</v>
      </c>
      <c r="AG312" t="s">
        <v>2363</v>
      </c>
      <c r="AH312">
        <v>300112</v>
      </c>
      <c r="AI312">
        <v>7092458</v>
      </c>
      <c r="AJ312" s="4">
        <v>301000</v>
      </c>
      <c r="AK312" s="4">
        <v>7093000</v>
      </c>
      <c r="AL312">
        <v>707</v>
      </c>
      <c r="AN312">
        <v>37</v>
      </c>
      <c r="AO312" t="s">
        <v>2440</v>
      </c>
      <c r="AP312" t="s">
        <v>2364</v>
      </c>
      <c r="AQ312">
        <v>101907</v>
      </c>
      <c r="AS312" s="5" t="s">
        <v>14</v>
      </c>
      <c r="AT312">
        <v>1</v>
      </c>
      <c r="AU312" t="s">
        <v>15</v>
      </c>
      <c r="AV312" t="s">
        <v>2434</v>
      </c>
      <c r="AW312" t="s">
        <v>2441</v>
      </c>
      <c r="AX312">
        <v>37</v>
      </c>
      <c r="AY312" t="s">
        <v>1112</v>
      </c>
      <c r="AZ312" t="s">
        <v>34</v>
      </c>
      <c r="BA312">
        <v>1</v>
      </c>
      <c r="BB312" s="6">
        <v>41767</v>
      </c>
      <c r="BC312" s="7" t="s">
        <v>18</v>
      </c>
      <c r="BE312">
        <v>4</v>
      </c>
      <c r="BF312">
        <v>365187</v>
      </c>
      <c r="BG312">
        <v>44613</v>
      </c>
      <c r="BH312" t="s">
        <v>2442</v>
      </c>
      <c r="BJ312" t="s">
        <v>2443</v>
      </c>
      <c r="BT312">
        <v>475069</v>
      </c>
    </row>
    <row r="313" spans="1:72" x14ac:dyDescent="0.3">
      <c r="A313">
        <v>510888</v>
      </c>
      <c r="B313">
        <v>152559</v>
      </c>
      <c r="F313" t="s">
        <v>0</v>
      </c>
      <c r="G313" t="s">
        <v>2468</v>
      </c>
      <c r="H313" t="s">
        <v>2469</v>
      </c>
      <c r="I313" t="s">
        <v>26</v>
      </c>
      <c r="K313">
        <v>1</v>
      </c>
      <c r="L313" t="s">
        <v>4</v>
      </c>
      <c r="M313">
        <v>101907</v>
      </c>
      <c r="N313" t="s">
        <v>5</v>
      </c>
      <c r="R313" t="s">
        <v>398</v>
      </c>
      <c r="S313" t="s">
        <v>658</v>
      </c>
      <c r="T313" t="s">
        <v>2470</v>
      </c>
      <c r="U313" s="1">
        <v>1</v>
      </c>
      <c r="V313" t="s">
        <v>2456</v>
      </c>
      <c r="W313" t="s">
        <v>2471</v>
      </c>
      <c r="X313" t="s">
        <v>2458</v>
      </c>
      <c r="Y313" s="3">
        <v>18</v>
      </c>
      <c r="Z313" s="4">
        <v>1827</v>
      </c>
      <c r="AA313" t="s">
        <v>2471</v>
      </c>
      <c r="AB313" t="s">
        <v>2472</v>
      </c>
      <c r="AC313">
        <v>1950</v>
      </c>
      <c r="AD313">
        <v>7</v>
      </c>
      <c r="AE313">
        <v>4</v>
      </c>
      <c r="AF313" t="s">
        <v>2473</v>
      </c>
      <c r="AG313" t="s">
        <v>2473</v>
      </c>
      <c r="AH313">
        <v>391002</v>
      </c>
      <c r="AI313">
        <v>7345002</v>
      </c>
      <c r="AJ313" s="4">
        <v>391000</v>
      </c>
      <c r="AK313" s="4">
        <v>7345000</v>
      </c>
      <c r="AL313">
        <v>1414</v>
      </c>
      <c r="AN313">
        <v>117</v>
      </c>
      <c r="AP313" s="6"/>
      <c r="AQ313">
        <v>101907</v>
      </c>
      <c r="AS313" s="5" t="s">
        <v>14</v>
      </c>
      <c r="AT313">
        <v>1</v>
      </c>
      <c r="AU313" t="s">
        <v>15</v>
      </c>
      <c r="AV313" t="s">
        <v>2474</v>
      </c>
      <c r="AW313" t="s">
        <v>2475</v>
      </c>
      <c r="AX313">
        <v>117</v>
      </c>
      <c r="AY313" t="s">
        <v>2476</v>
      </c>
      <c r="AZ313" t="s">
        <v>2477</v>
      </c>
      <c r="BB313" s="6">
        <v>39843</v>
      </c>
      <c r="BC313" s="7" t="s">
        <v>18</v>
      </c>
      <c r="BE313">
        <v>5</v>
      </c>
      <c r="BF313">
        <v>302334</v>
      </c>
      <c r="BG313">
        <v>44617</v>
      </c>
      <c r="BH313" t="s">
        <v>2478</v>
      </c>
      <c r="BJ313" t="s">
        <v>2479</v>
      </c>
      <c r="BT313">
        <v>510888</v>
      </c>
    </row>
    <row r="314" spans="1:72" x14ac:dyDescent="0.3">
      <c r="A314">
        <v>534983</v>
      </c>
      <c r="B314">
        <v>152560</v>
      </c>
      <c r="F314" t="s">
        <v>0</v>
      </c>
      <c r="G314" t="s">
        <v>2468</v>
      </c>
      <c r="H314" t="s">
        <v>2653</v>
      </c>
      <c r="I314" t="s">
        <v>26</v>
      </c>
      <c r="K314">
        <v>1</v>
      </c>
      <c r="L314" t="s">
        <v>4</v>
      </c>
      <c r="M314">
        <v>101907</v>
      </c>
      <c r="N314" t="s">
        <v>5</v>
      </c>
      <c r="R314" t="s">
        <v>398</v>
      </c>
      <c r="S314" t="s">
        <v>658</v>
      </c>
      <c r="T314" t="s">
        <v>2654</v>
      </c>
      <c r="U314" s="12">
        <v>2</v>
      </c>
      <c r="V314" t="s">
        <v>2625</v>
      </c>
      <c r="W314" t="s">
        <v>2655</v>
      </c>
      <c r="X314" s="2" t="s">
        <v>2646</v>
      </c>
      <c r="Y314" s="3">
        <v>20</v>
      </c>
      <c r="Z314" s="4">
        <v>2030</v>
      </c>
      <c r="AA314" t="s">
        <v>2655</v>
      </c>
      <c r="AB314" t="s">
        <v>2656</v>
      </c>
      <c r="AC314">
        <v>1950</v>
      </c>
      <c r="AD314">
        <v>7</v>
      </c>
      <c r="AE314">
        <v>25</v>
      </c>
      <c r="AF314" t="s">
        <v>2473</v>
      </c>
      <c r="AG314" t="s">
        <v>2473</v>
      </c>
      <c r="AH314">
        <v>1077445</v>
      </c>
      <c r="AI314">
        <v>7806993</v>
      </c>
      <c r="AJ314" s="4">
        <v>1077000</v>
      </c>
      <c r="AK314" s="4">
        <v>7807000</v>
      </c>
      <c r="AL314">
        <v>1803</v>
      </c>
      <c r="AN314">
        <v>117</v>
      </c>
      <c r="AP314" s="6"/>
      <c r="AQ314">
        <v>101907</v>
      </c>
      <c r="AS314" s="5" t="s">
        <v>14</v>
      </c>
      <c r="AT314">
        <v>1</v>
      </c>
      <c r="AU314" t="s">
        <v>15</v>
      </c>
      <c r="AV314" t="s">
        <v>2657</v>
      </c>
      <c r="AW314" t="s">
        <v>2658</v>
      </c>
      <c r="AX314">
        <v>117</v>
      </c>
      <c r="AY314" t="s">
        <v>2476</v>
      </c>
      <c r="AZ314" t="s">
        <v>2477</v>
      </c>
      <c r="BB314" s="6">
        <v>39541</v>
      </c>
      <c r="BC314" s="7" t="s">
        <v>18</v>
      </c>
      <c r="BE314">
        <v>5</v>
      </c>
      <c r="BF314">
        <v>302335</v>
      </c>
      <c r="BG314">
        <v>44625</v>
      </c>
      <c r="BH314" t="s">
        <v>2659</v>
      </c>
      <c r="BJ314" t="s">
        <v>2660</v>
      </c>
      <c r="BT314">
        <v>534983</v>
      </c>
    </row>
    <row r="315" spans="1:72" x14ac:dyDescent="0.3">
      <c r="A315">
        <v>535086</v>
      </c>
      <c r="B315">
        <v>154251</v>
      </c>
      <c r="F315" t="s">
        <v>0</v>
      </c>
      <c r="G315" t="s">
        <v>2468</v>
      </c>
      <c r="H315" t="s">
        <v>2667</v>
      </c>
      <c r="I315" t="s">
        <v>26</v>
      </c>
      <c r="K315">
        <v>1</v>
      </c>
      <c r="L315" t="s">
        <v>4</v>
      </c>
      <c r="M315">
        <v>101907</v>
      </c>
      <c r="N315" t="s">
        <v>5</v>
      </c>
      <c r="R315" t="s">
        <v>398</v>
      </c>
      <c r="S315" t="s">
        <v>658</v>
      </c>
      <c r="T315" t="s">
        <v>2668</v>
      </c>
      <c r="U315" s="1">
        <v>1</v>
      </c>
      <c r="V315" t="s">
        <v>2625</v>
      </c>
      <c r="W315" t="s">
        <v>2655</v>
      </c>
      <c r="X315" s="2" t="s">
        <v>2646</v>
      </c>
      <c r="Y315" s="3">
        <v>20</v>
      </c>
      <c r="Z315" s="4">
        <v>2030</v>
      </c>
      <c r="AA315" t="s">
        <v>2655</v>
      </c>
      <c r="AB315" t="s">
        <v>2669</v>
      </c>
      <c r="AC315">
        <v>1998</v>
      </c>
      <c r="AD315">
        <v>8</v>
      </c>
      <c r="AE315">
        <v>29</v>
      </c>
      <c r="AF315" t="s">
        <v>2670</v>
      </c>
      <c r="AG315" t="s">
        <v>2670</v>
      </c>
      <c r="AH315">
        <v>1080975</v>
      </c>
      <c r="AI315">
        <v>7802296</v>
      </c>
      <c r="AJ315" s="4">
        <v>1081000</v>
      </c>
      <c r="AK315" s="4">
        <v>7803000</v>
      </c>
      <c r="AL315">
        <v>707</v>
      </c>
      <c r="AN315">
        <v>117</v>
      </c>
      <c r="AP315" s="6"/>
      <c r="AQ315">
        <v>101907</v>
      </c>
      <c r="AS315" s="5" t="s">
        <v>14</v>
      </c>
      <c r="AT315">
        <v>1</v>
      </c>
      <c r="AU315" t="s">
        <v>15</v>
      </c>
      <c r="AV315" t="s">
        <v>2671</v>
      </c>
      <c r="AW315" t="s">
        <v>2672</v>
      </c>
      <c r="AX315">
        <v>117</v>
      </c>
      <c r="AY315" t="s">
        <v>2476</v>
      </c>
      <c r="AZ315" t="s">
        <v>2477</v>
      </c>
      <c r="BB315" s="6">
        <v>39514</v>
      </c>
      <c r="BC315" s="7" t="s">
        <v>18</v>
      </c>
      <c r="BE315">
        <v>5</v>
      </c>
      <c r="BF315">
        <v>303818</v>
      </c>
      <c r="BG315">
        <v>44627</v>
      </c>
      <c r="BH315" t="s">
        <v>2673</v>
      </c>
      <c r="BJ315" t="s">
        <v>2674</v>
      </c>
      <c r="BT315">
        <v>535086</v>
      </c>
    </row>
    <row r="316" spans="1:72" x14ac:dyDescent="0.3">
      <c r="A316">
        <v>535252</v>
      </c>
      <c r="B316">
        <v>153860</v>
      </c>
      <c r="F316" t="s">
        <v>2454</v>
      </c>
      <c r="G316" t="s">
        <v>2468</v>
      </c>
      <c r="H316">
        <v>51154</v>
      </c>
      <c r="I316" t="s">
        <v>26</v>
      </c>
      <c r="K316">
        <v>1</v>
      </c>
      <c r="L316" t="s">
        <v>4</v>
      </c>
      <c r="M316">
        <v>101907</v>
      </c>
      <c r="N316" t="s">
        <v>5</v>
      </c>
      <c r="R316" t="s">
        <v>398</v>
      </c>
      <c r="S316" t="s">
        <v>658</v>
      </c>
      <c r="T316" s="12"/>
      <c r="U316" s="1"/>
      <c r="V316" t="s">
        <v>2625</v>
      </c>
      <c r="W316" t="s">
        <v>2655</v>
      </c>
      <c r="X316" t="s">
        <v>2646</v>
      </c>
      <c r="Y316" s="3">
        <v>20</v>
      </c>
      <c r="Z316" s="14">
        <v>2030</v>
      </c>
      <c r="AA316" s="12" t="s">
        <v>2655</v>
      </c>
      <c r="AB316" t="s">
        <v>2675</v>
      </c>
      <c r="AC316">
        <v>1994</v>
      </c>
      <c r="AD316">
        <v>7</v>
      </c>
      <c r="AE316">
        <v>26</v>
      </c>
      <c r="AF316" t="s">
        <v>2676</v>
      </c>
      <c r="AG316" t="s">
        <v>2676</v>
      </c>
      <c r="AH316" s="12">
        <v>1108431</v>
      </c>
      <c r="AI316" s="12">
        <v>7815881</v>
      </c>
      <c r="AJ316" s="4">
        <v>1109000</v>
      </c>
      <c r="AK316" s="4">
        <v>7815000</v>
      </c>
      <c r="AL316">
        <v>707</v>
      </c>
      <c r="AM316" s="4">
        <v>0</v>
      </c>
      <c r="AN316" t="s">
        <v>2461</v>
      </c>
      <c r="AQ316">
        <v>101907</v>
      </c>
      <c r="AS316" s="12" t="s">
        <v>2463</v>
      </c>
      <c r="AZ316" t="s">
        <v>2461</v>
      </c>
      <c r="BB316" s="6">
        <v>39517</v>
      </c>
      <c r="BC316" s="5" t="s">
        <v>2464</v>
      </c>
      <c r="BE316">
        <v>6</v>
      </c>
      <c r="BF316">
        <v>9110</v>
      </c>
      <c r="BH316" t="s">
        <v>2677</v>
      </c>
      <c r="BJ316" t="s">
        <v>2677</v>
      </c>
      <c r="BL316" t="s">
        <v>2678</v>
      </c>
      <c r="BM316" t="s">
        <v>2679</v>
      </c>
      <c r="BT316">
        <v>535252</v>
      </c>
    </row>
    <row r="317" spans="1:72" x14ac:dyDescent="0.3">
      <c r="A317">
        <v>202491</v>
      </c>
      <c r="B317">
        <v>114369</v>
      </c>
      <c r="F317" t="s">
        <v>0</v>
      </c>
      <c r="G317" t="s">
        <v>37</v>
      </c>
      <c r="H317" t="s">
        <v>1217</v>
      </c>
      <c r="I317" t="s">
        <v>3</v>
      </c>
      <c r="K317">
        <v>1</v>
      </c>
      <c r="L317" t="s">
        <v>4</v>
      </c>
      <c r="M317">
        <v>101907</v>
      </c>
      <c r="N317" t="s">
        <v>5</v>
      </c>
      <c r="Q317" t="s">
        <v>1218</v>
      </c>
      <c r="R317" t="s">
        <v>398</v>
      </c>
      <c r="S317" t="s">
        <v>1219</v>
      </c>
      <c r="T317" t="s">
        <v>1220</v>
      </c>
      <c r="U317" s="1">
        <v>1</v>
      </c>
      <c r="V317" t="s">
        <v>890</v>
      </c>
      <c r="W317" t="s">
        <v>1202</v>
      </c>
      <c r="X317" t="s">
        <v>1126</v>
      </c>
      <c r="Y317" s="3">
        <v>5</v>
      </c>
      <c r="Z317" s="4">
        <v>511</v>
      </c>
      <c r="AA317" s="4" t="s">
        <v>1202</v>
      </c>
      <c r="AB317" t="s">
        <v>1221</v>
      </c>
      <c r="AC317">
        <v>2015</v>
      </c>
      <c r="AD317">
        <v>7</v>
      </c>
      <c r="AE317">
        <v>8</v>
      </c>
      <c r="AF317" t="s">
        <v>727</v>
      </c>
      <c r="AH317">
        <v>199308</v>
      </c>
      <c r="AI317">
        <v>6885890</v>
      </c>
      <c r="AJ317" s="4">
        <v>199000</v>
      </c>
      <c r="AK317" s="4">
        <v>6885000</v>
      </c>
      <c r="AL317">
        <v>10</v>
      </c>
      <c r="AN317">
        <v>1010</v>
      </c>
      <c r="AP317" s="6" t="s">
        <v>1222</v>
      </c>
      <c r="AQ317">
        <v>101907</v>
      </c>
      <c r="AS317" s="5" t="s">
        <v>14</v>
      </c>
      <c r="AT317">
        <v>1</v>
      </c>
      <c r="AU317" t="s">
        <v>15</v>
      </c>
      <c r="AV317" t="s">
        <v>1223</v>
      </c>
      <c r="AW317" t="s">
        <v>1224</v>
      </c>
      <c r="AX317">
        <v>1010</v>
      </c>
      <c r="AY317" t="s">
        <v>46</v>
      </c>
      <c r="AZ317" t="s">
        <v>47</v>
      </c>
      <c r="BB317" s="6">
        <v>42397.826122685197</v>
      </c>
      <c r="BC317" s="7" t="s">
        <v>18</v>
      </c>
      <c r="BE317">
        <v>6</v>
      </c>
      <c r="BF317">
        <v>100076</v>
      </c>
      <c r="BG317">
        <v>44538</v>
      </c>
      <c r="BH317" t="s">
        <v>1225</v>
      </c>
      <c r="BT317">
        <v>202491</v>
      </c>
    </row>
    <row r="318" spans="1:72" x14ac:dyDescent="0.3">
      <c r="A318">
        <v>202585</v>
      </c>
      <c r="B318">
        <v>114370</v>
      </c>
      <c r="F318" t="s">
        <v>0</v>
      </c>
      <c r="G318" t="s">
        <v>37</v>
      </c>
      <c r="H318" t="s">
        <v>1226</v>
      </c>
      <c r="I318" t="s">
        <v>3</v>
      </c>
      <c r="K318">
        <v>1</v>
      </c>
      <c r="L318" t="s">
        <v>4</v>
      </c>
      <c r="M318">
        <v>101907</v>
      </c>
      <c r="N318" t="s">
        <v>5</v>
      </c>
      <c r="Q318" t="s">
        <v>1218</v>
      </c>
      <c r="R318" t="s">
        <v>398</v>
      </c>
      <c r="S318" t="s">
        <v>1219</v>
      </c>
      <c r="T318" t="s">
        <v>1227</v>
      </c>
      <c r="U318" s="1">
        <v>1</v>
      </c>
      <c r="V318" t="s">
        <v>890</v>
      </c>
      <c r="W318" t="s">
        <v>1202</v>
      </c>
      <c r="X318" t="s">
        <v>1126</v>
      </c>
      <c r="Y318" s="3">
        <v>5</v>
      </c>
      <c r="Z318" s="4">
        <v>511</v>
      </c>
      <c r="AA318" s="4" t="s">
        <v>1202</v>
      </c>
      <c r="AB318" t="s">
        <v>1228</v>
      </c>
      <c r="AC318">
        <v>2015</v>
      </c>
      <c r="AD318">
        <v>7</v>
      </c>
      <c r="AE318">
        <v>8</v>
      </c>
      <c r="AF318" t="s">
        <v>727</v>
      </c>
      <c r="AH318">
        <v>199489</v>
      </c>
      <c r="AI318">
        <v>6887224</v>
      </c>
      <c r="AJ318" s="4">
        <v>199000</v>
      </c>
      <c r="AK318" s="4">
        <v>6887000</v>
      </c>
      <c r="AL318">
        <v>10</v>
      </c>
      <c r="AN318">
        <v>1010</v>
      </c>
      <c r="AP318" s="6" t="s">
        <v>1229</v>
      </c>
      <c r="AQ318">
        <v>101907</v>
      </c>
      <c r="AS318" s="5" t="s">
        <v>14</v>
      </c>
      <c r="AT318">
        <v>1</v>
      </c>
      <c r="AU318" t="s">
        <v>15</v>
      </c>
      <c r="AV318" t="s">
        <v>1230</v>
      </c>
      <c r="AW318" t="s">
        <v>1231</v>
      </c>
      <c r="AX318">
        <v>1010</v>
      </c>
      <c r="AY318" t="s">
        <v>46</v>
      </c>
      <c r="AZ318" t="s">
        <v>47</v>
      </c>
      <c r="BB318" s="6">
        <v>42397.826180555603</v>
      </c>
      <c r="BC318" s="7" t="s">
        <v>18</v>
      </c>
      <c r="BE318">
        <v>6</v>
      </c>
      <c r="BF318">
        <v>100077</v>
      </c>
      <c r="BG318">
        <v>44539</v>
      </c>
      <c r="BH318" t="s">
        <v>1232</v>
      </c>
      <c r="BT318">
        <v>202585</v>
      </c>
    </row>
    <row r="319" spans="1:72" x14ac:dyDescent="0.3">
      <c r="A319">
        <v>346262</v>
      </c>
      <c r="B319">
        <v>181911</v>
      </c>
      <c r="F319" t="s">
        <v>0</v>
      </c>
      <c r="G319" t="s">
        <v>24</v>
      </c>
      <c r="H319" t="s">
        <v>397</v>
      </c>
      <c r="I319" t="s">
        <v>271</v>
      </c>
      <c r="K319">
        <v>1</v>
      </c>
      <c r="L319" t="s">
        <v>4</v>
      </c>
      <c r="M319">
        <v>101907</v>
      </c>
      <c r="N319" t="s">
        <v>5</v>
      </c>
      <c r="R319" t="s">
        <v>398</v>
      </c>
      <c r="S319" t="s">
        <v>399</v>
      </c>
      <c r="T319" t="s">
        <v>400</v>
      </c>
      <c r="U319" s="1">
        <v>1</v>
      </c>
      <c r="V319" t="s">
        <v>7</v>
      </c>
      <c r="W319" t="s">
        <v>351</v>
      </c>
      <c r="X319" s="2" t="s">
        <v>298</v>
      </c>
      <c r="Y319" s="3">
        <v>2</v>
      </c>
      <c r="Z319" s="4">
        <v>216</v>
      </c>
      <c r="AA319" s="4" t="s">
        <v>351</v>
      </c>
      <c r="AB319" t="s">
        <v>401</v>
      </c>
      <c r="AC319">
        <v>1967</v>
      </c>
      <c r="AD319">
        <v>8</v>
      </c>
      <c r="AE319">
        <v>20</v>
      </c>
      <c r="AF319" t="s">
        <v>402</v>
      </c>
      <c r="AG319" t="s">
        <v>402</v>
      </c>
      <c r="AH319">
        <v>258403</v>
      </c>
      <c r="AI319">
        <v>6642166</v>
      </c>
      <c r="AJ319" s="4">
        <v>259000</v>
      </c>
      <c r="AK319" s="4">
        <v>6643000</v>
      </c>
      <c r="AL319">
        <v>707</v>
      </c>
      <c r="AN319">
        <v>23</v>
      </c>
      <c r="AP319" s="6"/>
      <c r="AQ319">
        <v>101907</v>
      </c>
      <c r="AS319" s="5" t="s">
        <v>14</v>
      </c>
      <c r="AT319">
        <v>1</v>
      </c>
      <c r="AU319" t="s">
        <v>15</v>
      </c>
      <c r="AV319" t="s">
        <v>403</v>
      </c>
      <c r="AW319" t="s">
        <v>404</v>
      </c>
      <c r="AX319">
        <v>23</v>
      </c>
      <c r="AY319" t="s">
        <v>33</v>
      </c>
      <c r="AZ319" t="s">
        <v>278</v>
      </c>
      <c r="BB319" s="6">
        <v>35519</v>
      </c>
      <c r="BC319" s="7" t="s">
        <v>18</v>
      </c>
      <c r="BE319">
        <v>4</v>
      </c>
      <c r="BF319">
        <v>328188</v>
      </c>
      <c r="BG319">
        <v>44489</v>
      </c>
      <c r="BH319" t="s">
        <v>405</v>
      </c>
      <c r="BT319">
        <v>346262</v>
      </c>
    </row>
    <row r="320" spans="1:72" x14ac:dyDescent="0.3">
      <c r="A320">
        <v>434114</v>
      </c>
      <c r="B320">
        <v>275649</v>
      </c>
      <c r="F320" t="s">
        <v>0</v>
      </c>
      <c r="G320" t="s">
        <v>24</v>
      </c>
      <c r="H320" t="s">
        <v>1304</v>
      </c>
      <c r="I320" s="8" t="str">
        <f>HYPERLINK(AP320,"Hb")</f>
        <v>Hb</v>
      </c>
      <c r="K320">
        <v>1</v>
      </c>
      <c r="L320" t="s">
        <v>4</v>
      </c>
      <c r="M320">
        <v>101907</v>
      </c>
      <c r="N320" t="s">
        <v>5</v>
      </c>
      <c r="R320" t="s">
        <v>398</v>
      </c>
      <c r="S320" t="s">
        <v>399</v>
      </c>
      <c r="T320" t="s">
        <v>1305</v>
      </c>
      <c r="U320" s="1">
        <v>1</v>
      </c>
      <c r="V320" t="s">
        <v>890</v>
      </c>
      <c r="W320" t="s">
        <v>1284</v>
      </c>
      <c r="X320" t="s">
        <v>1126</v>
      </c>
      <c r="Y320" s="3">
        <v>5</v>
      </c>
      <c r="Z320" s="4">
        <v>528</v>
      </c>
      <c r="AA320" t="s">
        <v>1284</v>
      </c>
      <c r="AB320" t="s">
        <v>1306</v>
      </c>
      <c r="AC320">
        <v>2002</v>
      </c>
      <c r="AD320">
        <v>6</v>
      </c>
      <c r="AE320">
        <v>22</v>
      </c>
      <c r="AF320" t="s">
        <v>1307</v>
      </c>
      <c r="AG320" t="s">
        <v>1307</v>
      </c>
      <c r="AH320">
        <v>276693</v>
      </c>
      <c r="AI320">
        <v>6734187</v>
      </c>
      <c r="AJ320" s="4">
        <v>277000</v>
      </c>
      <c r="AK320" s="4">
        <v>6735000</v>
      </c>
      <c r="AL320">
        <v>778</v>
      </c>
      <c r="AN320">
        <v>8</v>
      </c>
      <c r="AO320" t="s">
        <v>30</v>
      </c>
      <c r="AP320" t="s">
        <v>1308</v>
      </c>
      <c r="AQ320">
        <v>101907</v>
      </c>
      <c r="AS320" s="5" t="s">
        <v>14</v>
      </c>
      <c r="AT320">
        <v>1</v>
      </c>
      <c r="AU320" t="s">
        <v>15</v>
      </c>
      <c r="AV320" t="s">
        <v>1309</v>
      </c>
      <c r="AW320" t="s">
        <v>1310</v>
      </c>
      <c r="AX320">
        <v>8</v>
      </c>
      <c r="AY320" t="s">
        <v>33</v>
      </c>
      <c r="AZ320" t="s">
        <v>34</v>
      </c>
      <c r="BA320">
        <v>1</v>
      </c>
      <c r="BB320" s="6">
        <v>38696</v>
      </c>
      <c r="BC320" s="7" t="s">
        <v>18</v>
      </c>
      <c r="BE320">
        <v>3</v>
      </c>
      <c r="BF320">
        <v>448197</v>
      </c>
      <c r="BG320">
        <v>44546</v>
      </c>
      <c r="BH320" t="s">
        <v>1311</v>
      </c>
      <c r="BJ320" t="s">
        <v>1312</v>
      </c>
      <c r="BT320">
        <v>434114</v>
      </c>
    </row>
    <row r="321" spans="1:72" x14ac:dyDescent="0.3">
      <c r="A321">
        <v>315804</v>
      </c>
      <c r="C321">
        <v>1</v>
      </c>
      <c r="D321">
        <v>1</v>
      </c>
      <c r="E321">
        <v>1</v>
      </c>
      <c r="F321" t="s">
        <v>0</v>
      </c>
      <c r="G321" t="s">
        <v>37</v>
      </c>
      <c r="H321" t="s">
        <v>455</v>
      </c>
      <c r="I321" t="s">
        <v>3</v>
      </c>
      <c r="K321">
        <v>1</v>
      </c>
      <c r="L321" t="s">
        <v>4</v>
      </c>
      <c r="M321">
        <v>101907</v>
      </c>
      <c r="N321" t="s">
        <v>5</v>
      </c>
      <c r="R321" s="24" t="s">
        <v>398</v>
      </c>
      <c r="S321" s="24" t="s">
        <v>658</v>
      </c>
      <c r="T321" t="s">
        <v>456</v>
      </c>
      <c r="U321" s="1">
        <v>1</v>
      </c>
      <c r="V321" t="s">
        <v>7</v>
      </c>
      <c r="W321" t="s">
        <v>436</v>
      </c>
      <c r="X321" s="2" t="s">
        <v>298</v>
      </c>
      <c r="Y321" s="3">
        <v>2</v>
      </c>
      <c r="Z321" s="4">
        <v>219</v>
      </c>
      <c r="AA321" t="s">
        <v>436</v>
      </c>
      <c r="AB321" t="s">
        <v>457</v>
      </c>
      <c r="AC321">
        <v>2020</v>
      </c>
      <c r="AD321">
        <v>7</v>
      </c>
      <c r="AE321">
        <v>2</v>
      </c>
      <c r="AF321" t="s">
        <v>458</v>
      </c>
      <c r="AH321">
        <v>253587</v>
      </c>
      <c r="AI321">
        <v>6654719</v>
      </c>
      <c r="AJ321" s="4">
        <v>253000</v>
      </c>
      <c r="AK321" s="4">
        <v>6655000</v>
      </c>
      <c r="AL321">
        <v>10</v>
      </c>
      <c r="AN321">
        <v>1010</v>
      </c>
      <c r="AO321" t="s">
        <v>459</v>
      </c>
      <c r="AP321" s="6" t="s">
        <v>460</v>
      </c>
      <c r="AQ321">
        <v>101907</v>
      </c>
      <c r="AS321" s="5" t="s">
        <v>14</v>
      </c>
      <c r="AT321">
        <v>1</v>
      </c>
      <c r="AU321" t="s">
        <v>15</v>
      </c>
      <c r="AV321" t="s">
        <v>461</v>
      </c>
      <c r="AW321" t="s">
        <v>462</v>
      </c>
      <c r="AX321">
        <v>1010</v>
      </c>
      <c r="AY321" t="s">
        <v>46</v>
      </c>
      <c r="AZ321" t="s">
        <v>47</v>
      </c>
      <c r="BB321" s="6">
        <v>44155.536909722199</v>
      </c>
      <c r="BC321" s="7" t="s">
        <v>18</v>
      </c>
      <c r="BE321">
        <v>6</v>
      </c>
      <c r="BF321">
        <v>260148</v>
      </c>
      <c r="BH321" t="s">
        <v>463</v>
      </c>
      <c r="BT321">
        <v>315804</v>
      </c>
    </row>
    <row r="322" spans="1:72" x14ac:dyDescent="0.3">
      <c r="A322">
        <v>152002</v>
      </c>
      <c r="C322">
        <v>1</v>
      </c>
      <c r="D322">
        <v>1</v>
      </c>
      <c r="E322">
        <v>1</v>
      </c>
      <c r="F322" t="s">
        <v>0</v>
      </c>
      <c r="G322" t="s">
        <v>37</v>
      </c>
      <c r="H322" t="s">
        <v>2316</v>
      </c>
      <c r="I322" t="s">
        <v>3</v>
      </c>
      <c r="K322">
        <v>1</v>
      </c>
      <c r="L322" t="s">
        <v>4</v>
      </c>
      <c r="M322">
        <v>101907</v>
      </c>
      <c r="N322" t="s">
        <v>5</v>
      </c>
      <c r="R322" s="24" t="s">
        <v>398</v>
      </c>
      <c r="S322" s="24" t="s">
        <v>658</v>
      </c>
      <c r="T322" t="s">
        <v>2317</v>
      </c>
      <c r="U322" s="1">
        <v>1</v>
      </c>
      <c r="V322" t="s">
        <v>2298</v>
      </c>
      <c r="W322" t="s">
        <v>2318</v>
      </c>
      <c r="X322" t="s">
        <v>2300</v>
      </c>
      <c r="Y322" s="3">
        <v>15</v>
      </c>
      <c r="Z322" s="4">
        <v>1539</v>
      </c>
      <c r="AA322" s="4" t="s">
        <v>2318</v>
      </c>
      <c r="AB322" t="s">
        <v>2319</v>
      </c>
      <c r="AC322">
        <v>2017</v>
      </c>
      <c r="AD322">
        <v>6</v>
      </c>
      <c r="AE322">
        <v>10</v>
      </c>
      <c r="AF322" t="s">
        <v>2320</v>
      </c>
      <c r="AH322">
        <v>124722</v>
      </c>
      <c r="AI322">
        <v>6957565</v>
      </c>
      <c r="AJ322" s="4">
        <v>125000</v>
      </c>
      <c r="AK322" s="4">
        <v>6957000</v>
      </c>
      <c r="AL322">
        <v>50</v>
      </c>
      <c r="AN322">
        <v>1010</v>
      </c>
      <c r="AO322" t="s">
        <v>2321</v>
      </c>
      <c r="AP322" s="6" t="s">
        <v>2322</v>
      </c>
      <c r="AQ322">
        <v>101907</v>
      </c>
      <c r="AS322" s="5" t="s">
        <v>14</v>
      </c>
      <c r="AT322">
        <v>1</v>
      </c>
      <c r="AU322" t="s">
        <v>15</v>
      </c>
      <c r="AV322" t="s">
        <v>2323</v>
      </c>
      <c r="AW322" t="s">
        <v>2324</v>
      </c>
      <c r="AX322">
        <v>1010</v>
      </c>
      <c r="AY322" t="s">
        <v>46</v>
      </c>
      <c r="AZ322" t="s">
        <v>47</v>
      </c>
      <c r="BB322" s="6">
        <v>42896.586041666698</v>
      </c>
      <c r="BC322" s="7" t="s">
        <v>18</v>
      </c>
      <c r="BE322">
        <v>6</v>
      </c>
      <c r="BF322">
        <v>123018</v>
      </c>
      <c r="BH322" t="s">
        <v>2325</v>
      </c>
      <c r="BT322">
        <v>152002</v>
      </c>
    </row>
    <row r="323" spans="1:72" x14ac:dyDescent="0.3">
      <c r="A323">
        <v>517851</v>
      </c>
      <c r="C323">
        <v>1</v>
      </c>
      <c r="D323">
        <v>1</v>
      </c>
      <c r="E323">
        <v>1</v>
      </c>
      <c r="F323" t="s">
        <v>0</v>
      </c>
      <c r="G323" t="s">
        <v>37</v>
      </c>
      <c r="H323" t="s">
        <v>2480</v>
      </c>
      <c r="I323" s="8" t="str">
        <f>HYPERLINK(AP323,"Foto")</f>
        <v>Foto</v>
      </c>
      <c r="K323">
        <v>1</v>
      </c>
      <c r="L323" t="s">
        <v>4</v>
      </c>
      <c r="M323">
        <v>101907</v>
      </c>
      <c r="N323" t="s">
        <v>5</v>
      </c>
      <c r="R323" s="24" t="s">
        <v>398</v>
      </c>
      <c r="S323" s="24" t="s">
        <v>658</v>
      </c>
      <c r="T323" t="s">
        <v>2481</v>
      </c>
      <c r="U323" s="1">
        <v>1</v>
      </c>
      <c r="V323" t="s">
        <v>2456</v>
      </c>
      <c r="W323" t="s">
        <v>2482</v>
      </c>
      <c r="X323" t="s">
        <v>2458</v>
      </c>
      <c r="Y323" s="3">
        <v>18</v>
      </c>
      <c r="Z323" s="4">
        <v>1839</v>
      </c>
      <c r="AA323" s="4" t="s">
        <v>2482</v>
      </c>
      <c r="AB323" t="s">
        <v>2483</v>
      </c>
      <c r="AC323">
        <v>2018</v>
      </c>
      <c r="AD323">
        <v>6</v>
      </c>
      <c r="AE323">
        <v>27</v>
      </c>
      <c r="AF323" t="s">
        <v>2484</v>
      </c>
      <c r="AH323">
        <v>481499</v>
      </c>
      <c r="AI323">
        <v>7432194</v>
      </c>
      <c r="AJ323" s="4">
        <v>481000</v>
      </c>
      <c r="AK323" s="4">
        <v>7433000</v>
      </c>
      <c r="AL323">
        <v>1</v>
      </c>
      <c r="AN323">
        <v>1010</v>
      </c>
      <c r="AO323" t="s">
        <v>2485</v>
      </c>
      <c r="AP323" s="6" t="s">
        <v>2486</v>
      </c>
      <c r="AQ323">
        <v>101907</v>
      </c>
      <c r="AS323" s="5" t="s">
        <v>14</v>
      </c>
      <c r="AT323">
        <v>1</v>
      </c>
      <c r="AU323" t="s">
        <v>15</v>
      </c>
      <c r="AV323" t="s">
        <v>2487</v>
      </c>
      <c r="AW323" t="s">
        <v>2488</v>
      </c>
      <c r="AX323">
        <v>1010</v>
      </c>
      <c r="AY323" t="s">
        <v>46</v>
      </c>
      <c r="AZ323" t="s">
        <v>47</v>
      </c>
      <c r="BA323">
        <v>1</v>
      </c>
      <c r="BB323" s="6">
        <v>43280.7480671296</v>
      </c>
      <c r="BC323" s="7" t="s">
        <v>18</v>
      </c>
      <c r="BE323">
        <v>6</v>
      </c>
      <c r="BF323">
        <v>157494</v>
      </c>
      <c r="BH323" t="s">
        <v>2489</v>
      </c>
      <c r="BT323">
        <v>517851</v>
      </c>
    </row>
    <row r="324" spans="1:72" x14ac:dyDescent="0.3">
      <c r="A324">
        <v>518284</v>
      </c>
      <c r="C324">
        <v>1</v>
      </c>
      <c r="D324">
        <v>1</v>
      </c>
      <c r="E324">
        <v>1</v>
      </c>
      <c r="F324" t="s">
        <v>0</v>
      </c>
      <c r="G324" t="s">
        <v>37</v>
      </c>
      <c r="H324" t="s">
        <v>2511</v>
      </c>
      <c r="I324" s="8" t="str">
        <f>HYPERLINK(AP324,"Foto")</f>
        <v>Foto</v>
      </c>
      <c r="K324">
        <v>1</v>
      </c>
      <c r="L324" t="s">
        <v>4</v>
      </c>
      <c r="M324">
        <v>101907</v>
      </c>
      <c r="N324" t="s">
        <v>5</v>
      </c>
      <c r="R324" s="24" t="s">
        <v>398</v>
      </c>
      <c r="S324" s="24" t="s">
        <v>658</v>
      </c>
      <c r="T324" t="s">
        <v>2512</v>
      </c>
      <c r="U324" s="1">
        <v>1</v>
      </c>
      <c r="V324" t="s">
        <v>2456</v>
      </c>
      <c r="W324" t="s">
        <v>2482</v>
      </c>
      <c r="X324" t="s">
        <v>2458</v>
      </c>
      <c r="Y324" s="3">
        <v>18</v>
      </c>
      <c r="Z324" s="4">
        <v>1839</v>
      </c>
      <c r="AA324" s="4" t="s">
        <v>2482</v>
      </c>
      <c r="AB324" t="s">
        <v>2513</v>
      </c>
      <c r="AC324">
        <v>2018</v>
      </c>
      <c r="AD324">
        <v>6</v>
      </c>
      <c r="AE324">
        <v>29</v>
      </c>
      <c r="AF324" t="s">
        <v>2484</v>
      </c>
      <c r="AH324">
        <v>483360</v>
      </c>
      <c r="AI324">
        <v>7431804</v>
      </c>
      <c r="AJ324" s="4">
        <v>483000</v>
      </c>
      <c r="AK324" s="4">
        <v>7431000</v>
      </c>
      <c r="AL324">
        <v>1</v>
      </c>
      <c r="AN324">
        <v>1010</v>
      </c>
      <c r="AO324" t="s">
        <v>2514</v>
      </c>
      <c r="AP324" s="6" t="s">
        <v>2515</v>
      </c>
      <c r="AQ324">
        <v>101907</v>
      </c>
      <c r="AS324" s="5" t="s">
        <v>14</v>
      </c>
      <c r="AT324">
        <v>1</v>
      </c>
      <c r="AU324" t="s">
        <v>15</v>
      </c>
      <c r="AV324" t="s">
        <v>2516</v>
      </c>
      <c r="AW324" t="s">
        <v>2517</v>
      </c>
      <c r="AX324">
        <v>1010</v>
      </c>
      <c r="AY324" t="s">
        <v>46</v>
      </c>
      <c r="AZ324" t="s">
        <v>47</v>
      </c>
      <c r="BA324">
        <v>1</v>
      </c>
      <c r="BB324" s="6">
        <v>43281.648865740703</v>
      </c>
      <c r="BC324" s="7" t="s">
        <v>18</v>
      </c>
      <c r="BE324">
        <v>6</v>
      </c>
      <c r="BF324">
        <v>157617</v>
      </c>
      <c r="BH324" t="s">
        <v>2518</v>
      </c>
      <c r="BT324">
        <v>518284</v>
      </c>
    </row>
    <row r="325" spans="1:72" x14ac:dyDescent="0.3">
      <c r="A325">
        <v>519185</v>
      </c>
      <c r="C325">
        <v>1</v>
      </c>
      <c r="D325">
        <v>1</v>
      </c>
      <c r="E325">
        <v>1</v>
      </c>
      <c r="F325" t="s">
        <v>0</v>
      </c>
      <c r="G325" t="s">
        <v>37</v>
      </c>
      <c r="H325" t="s">
        <v>2563</v>
      </c>
      <c r="I325" s="8" t="str">
        <f>HYPERLINK(AP325,"Foto")</f>
        <v>Foto</v>
      </c>
      <c r="K325">
        <v>1</v>
      </c>
      <c r="L325" t="s">
        <v>4</v>
      </c>
      <c r="M325">
        <v>101907</v>
      </c>
      <c r="N325" t="s">
        <v>5</v>
      </c>
      <c r="R325" s="24" t="s">
        <v>398</v>
      </c>
      <c r="S325" s="24" t="s">
        <v>658</v>
      </c>
      <c r="T325" t="s">
        <v>2564</v>
      </c>
      <c r="U325" s="1">
        <v>1</v>
      </c>
      <c r="V325" t="s">
        <v>2456</v>
      </c>
      <c r="W325" t="s">
        <v>2482</v>
      </c>
      <c r="X325" t="s">
        <v>2458</v>
      </c>
      <c r="Y325" s="3">
        <v>18</v>
      </c>
      <c r="Z325" s="4">
        <v>1839</v>
      </c>
      <c r="AA325" s="4" t="s">
        <v>2482</v>
      </c>
      <c r="AB325" t="s">
        <v>2565</v>
      </c>
      <c r="AC325">
        <v>2018</v>
      </c>
      <c r="AD325">
        <v>7</v>
      </c>
      <c r="AE325">
        <v>9</v>
      </c>
      <c r="AF325" t="s">
        <v>2484</v>
      </c>
      <c r="AH325">
        <v>490093</v>
      </c>
      <c r="AI325">
        <v>7422756</v>
      </c>
      <c r="AJ325" s="4">
        <v>491000</v>
      </c>
      <c r="AK325" s="4">
        <v>7423000</v>
      </c>
      <c r="AL325">
        <v>1</v>
      </c>
      <c r="AN325">
        <v>1010</v>
      </c>
      <c r="AO325" t="s">
        <v>2566</v>
      </c>
      <c r="AP325" s="6" t="s">
        <v>2567</v>
      </c>
      <c r="AQ325">
        <v>101907</v>
      </c>
      <c r="AS325" s="5" t="s">
        <v>14</v>
      </c>
      <c r="AT325">
        <v>1</v>
      </c>
      <c r="AU325" t="s">
        <v>15</v>
      </c>
      <c r="AV325" t="s">
        <v>2568</v>
      </c>
      <c r="AW325" t="s">
        <v>2569</v>
      </c>
      <c r="AX325">
        <v>1010</v>
      </c>
      <c r="AY325" t="s">
        <v>46</v>
      </c>
      <c r="AZ325" t="s">
        <v>47</v>
      </c>
      <c r="BA325">
        <v>1</v>
      </c>
      <c r="BB325" s="6">
        <v>43294.532847222203</v>
      </c>
      <c r="BC325" s="7" t="s">
        <v>18</v>
      </c>
      <c r="BE325">
        <v>6</v>
      </c>
      <c r="BF325">
        <v>159165</v>
      </c>
      <c r="BH325" t="s">
        <v>2570</v>
      </c>
      <c r="BT325">
        <v>519185</v>
      </c>
    </row>
    <row r="326" spans="1:72" x14ac:dyDescent="0.3">
      <c r="A326">
        <v>519454</v>
      </c>
      <c r="C326">
        <v>1</v>
      </c>
      <c r="D326">
        <v>1</v>
      </c>
      <c r="E326">
        <v>1</v>
      </c>
      <c r="F326" t="s">
        <v>0</v>
      </c>
      <c r="G326" t="s">
        <v>37</v>
      </c>
      <c r="H326" t="s">
        <v>2571</v>
      </c>
      <c r="I326" s="8" t="str">
        <f>HYPERLINK(AP326,"Foto")</f>
        <v>Foto</v>
      </c>
      <c r="K326">
        <v>1</v>
      </c>
      <c r="L326" t="s">
        <v>4</v>
      </c>
      <c r="M326">
        <v>101907</v>
      </c>
      <c r="N326" t="s">
        <v>5</v>
      </c>
      <c r="R326" s="24" t="s">
        <v>398</v>
      </c>
      <c r="S326" s="24" t="s">
        <v>658</v>
      </c>
      <c r="T326" t="s">
        <v>2572</v>
      </c>
      <c r="U326" s="1">
        <v>1</v>
      </c>
      <c r="V326" t="s">
        <v>2456</v>
      </c>
      <c r="W326" t="s">
        <v>2482</v>
      </c>
      <c r="X326" t="s">
        <v>2458</v>
      </c>
      <c r="Y326" s="3">
        <v>18</v>
      </c>
      <c r="Z326" s="4">
        <v>1839</v>
      </c>
      <c r="AA326" s="4" t="s">
        <v>2482</v>
      </c>
      <c r="AB326" t="s">
        <v>2573</v>
      </c>
      <c r="AC326">
        <v>2018</v>
      </c>
      <c r="AD326">
        <v>7</v>
      </c>
      <c r="AE326">
        <v>9</v>
      </c>
      <c r="AF326" t="s">
        <v>2484</v>
      </c>
      <c r="AH326">
        <v>491774</v>
      </c>
      <c r="AI326">
        <v>7428496</v>
      </c>
      <c r="AJ326" s="4">
        <v>491000</v>
      </c>
      <c r="AK326" s="4">
        <v>7429000</v>
      </c>
      <c r="AL326">
        <v>1</v>
      </c>
      <c r="AN326">
        <v>1010</v>
      </c>
      <c r="AO326" t="s">
        <v>2574</v>
      </c>
      <c r="AP326" s="6" t="s">
        <v>2575</v>
      </c>
      <c r="AQ326">
        <v>101907</v>
      </c>
      <c r="AS326" s="5" t="s">
        <v>14</v>
      </c>
      <c r="AT326">
        <v>1</v>
      </c>
      <c r="AU326" t="s">
        <v>15</v>
      </c>
      <c r="AV326" t="s">
        <v>2576</v>
      </c>
      <c r="AW326" t="s">
        <v>2577</v>
      </c>
      <c r="AX326">
        <v>1010</v>
      </c>
      <c r="AY326" t="s">
        <v>46</v>
      </c>
      <c r="AZ326" t="s">
        <v>47</v>
      </c>
      <c r="BA326">
        <v>1</v>
      </c>
      <c r="BB326" s="6">
        <v>43294.369942129597</v>
      </c>
      <c r="BC326" s="7" t="s">
        <v>18</v>
      </c>
      <c r="BE326">
        <v>6</v>
      </c>
      <c r="BF326">
        <v>158905</v>
      </c>
      <c r="BH326" t="s">
        <v>2578</v>
      </c>
      <c r="BT326">
        <v>519454</v>
      </c>
    </row>
    <row r="327" spans="1:72" x14ac:dyDescent="0.3">
      <c r="A327">
        <v>519190</v>
      </c>
      <c r="C327">
        <v>1</v>
      </c>
      <c r="D327">
        <v>1</v>
      </c>
      <c r="E327">
        <v>1</v>
      </c>
      <c r="F327" t="s">
        <v>0</v>
      </c>
      <c r="G327" t="s">
        <v>37</v>
      </c>
      <c r="H327" t="s">
        <v>2579</v>
      </c>
      <c r="I327" s="8" t="str">
        <f>HYPERLINK(AP327,"Foto")</f>
        <v>Foto</v>
      </c>
      <c r="K327">
        <v>1</v>
      </c>
      <c r="L327" t="s">
        <v>4</v>
      </c>
      <c r="M327">
        <v>101907</v>
      </c>
      <c r="N327" t="s">
        <v>5</v>
      </c>
      <c r="R327" s="24" t="s">
        <v>398</v>
      </c>
      <c r="S327" s="24" t="s">
        <v>658</v>
      </c>
      <c r="T327" t="s">
        <v>2580</v>
      </c>
      <c r="U327" s="1">
        <v>1</v>
      </c>
      <c r="V327" t="s">
        <v>2456</v>
      </c>
      <c r="W327" t="s">
        <v>2482</v>
      </c>
      <c r="X327" t="s">
        <v>2458</v>
      </c>
      <c r="Y327" s="3">
        <v>18</v>
      </c>
      <c r="Z327" s="4">
        <v>1839</v>
      </c>
      <c r="AA327" s="4" t="s">
        <v>2482</v>
      </c>
      <c r="AB327" t="s">
        <v>2581</v>
      </c>
      <c r="AC327">
        <v>2018</v>
      </c>
      <c r="AD327">
        <v>7</v>
      </c>
      <c r="AE327">
        <v>3</v>
      </c>
      <c r="AF327" t="s">
        <v>2484</v>
      </c>
      <c r="AH327">
        <v>490104</v>
      </c>
      <c r="AI327">
        <v>7430222</v>
      </c>
      <c r="AJ327" s="4">
        <v>491000</v>
      </c>
      <c r="AK327" s="4">
        <v>7431000</v>
      </c>
      <c r="AL327">
        <v>1</v>
      </c>
      <c r="AN327">
        <v>1010</v>
      </c>
      <c r="AO327" t="s">
        <v>2582</v>
      </c>
      <c r="AP327" s="6" t="s">
        <v>2583</v>
      </c>
      <c r="AQ327">
        <v>101907</v>
      </c>
      <c r="AS327" s="5" t="s">
        <v>14</v>
      </c>
      <c r="AT327">
        <v>1</v>
      </c>
      <c r="AU327" t="s">
        <v>15</v>
      </c>
      <c r="AV327" t="s">
        <v>2584</v>
      </c>
      <c r="AW327" t="s">
        <v>2585</v>
      </c>
      <c r="AX327">
        <v>1010</v>
      </c>
      <c r="AY327" t="s">
        <v>46</v>
      </c>
      <c r="AZ327" t="s">
        <v>47</v>
      </c>
      <c r="BA327">
        <v>1</v>
      </c>
      <c r="BB327" s="6">
        <v>43287.590462963002</v>
      </c>
      <c r="BC327" s="7" t="s">
        <v>18</v>
      </c>
      <c r="BE327">
        <v>6</v>
      </c>
      <c r="BF327">
        <v>158147</v>
      </c>
      <c r="BH327" t="s">
        <v>2586</v>
      </c>
      <c r="BT327">
        <v>519190</v>
      </c>
    </row>
    <row r="328" spans="1:72" x14ac:dyDescent="0.3">
      <c r="A328">
        <v>517820</v>
      </c>
      <c r="C328">
        <v>1</v>
      </c>
      <c r="D328">
        <v>1</v>
      </c>
      <c r="E328">
        <v>2</v>
      </c>
      <c r="F328" t="s">
        <v>0</v>
      </c>
      <c r="G328" t="s">
        <v>37</v>
      </c>
      <c r="H328" t="s">
        <v>2490</v>
      </c>
      <c r="I328" s="8" t="str">
        <f>HYPERLINK(AP328,"Foto")</f>
        <v>Foto</v>
      </c>
      <c r="K328">
        <v>1</v>
      </c>
      <c r="L328" t="s">
        <v>4</v>
      </c>
      <c r="M328">
        <v>101907</v>
      </c>
      <c r="N328" t="s">
        <v>5</v>
      </c>
      <c r="R328" s="24" t="s">
        <v>398</v>
      </c>
      <c r="S328" s="24" t="s">
        <v>658</v>
      </c>
      <c r="T328" t="s">
        <v>2481</v>
      </c>
      <c r="U328" s="1">
        <v>1</v>
      </c>
      <c r="V328" t="s">
        <v>2456</v>
      </c>
      <c r="W328" t="s">
        <v>2482</v>
      </c>
      <c r="X328" t="s">
        <v>2458</v>
      </c>
      <c r="Y328" s="3">
        <v>18</v>
      </c>
      <c r="Z328" s="4">
        <v>1839</v>
      </c>
      <c r="AA328" s="4" t="s">
        <v>2482</v>
      </c>
      <c r="AB328" t="s">
        <v>2491</v>
      </c>
      <c r="AC328">
        <v>2018</v>
      </c>
      <c r="AD328">
        <v>6</v>
      </c>
      <c r="AE328">
        <v>29</v>
      </c>
      <c r="AF328" t="s">
        <v>2484</v>
      </c>
      <c r="AH328">
        <v>481430</v>
      </c>
      <c r="AI328">
        <v>7432327</v>
      </c>
      <c r="AJ328" s="4">
        <v>481000</v>
      </c>
      <c r="AK328" s="4">
        <v>7433000</v>
      </c>
      <c r="AL328">
        <v>1</v>
      </c>
      <c r="AN328">
        <v>1010</v>
      </c>
      <c r="AO328" t="s">
        <v>2492</v>
      </c>
      <c r="AP328" s="6" t="s">
        <v>2493</v>
      </c>
      <c r="AQ328">
        <v>101907</v>
      </c>
      <c r="AS328" s="5" t="s">
        <v>14</v>
      </c>
      <c r="AT328">
        <v>1</v>
      </c>
      <c r="AU328" t="s">
        <v>15</v>
      </c>
      <c r="AV328" t="s">
        <v>2494</v>
      </c>
      <c r="AW328" t="s">
        <v>2495</v>
      </c>
      <c r="AX328">
        <v>1010</v>
      </c>
      <c r="AY328" t="s">
        <v>46</v>
      </c>
      <c r="AZ328" t="s">
        <v>47</v>
      </c>
      <c r="BA328">
        <v>1</v>
      </c>
      <c r="BB328" s="6">
        <v>43287.643460648098</v>
      </c>
      <c r="BC328" s="7" t="s">
        <v>18</v>
      </c>
      <c r="BE328">
        <v>6</v>
      </c>
      <c r="BF328">
        <v>158177</v>
      </c>
      <c r="BH328" t="s">
        <v>2496</v>
      </c>
      <c r="BT328">
        <v>517820</v>
      </c>
    </row>
    <row r="329" spans="1:72" x14ac:dyDescent="0.3">
      <c r="A329">
        <v>518283</v>
      </c>
      <c r="C329">
        <v>1</v>
      </c>
      <c r="D329">
        <v>1</v>
      </c>
      <c r="E329">
        <v>2</v>
      </c>
      <c r="F329" t="s">
        <v>0</v>
      </c>
      <c r="G329" t="s">
        <v>37</v>
      </c>
      <c r="H329" t="s">
        <v>2519</v>
      </c>
      <c r="I329" t="s">
        <v>3</v>
      </c>
      <c r="K329">
        <v>1</v>
      </c>
      <c r="L329" t="s">
        <v>4</v>
      </c>
      <c r="M329">
        <v>101907</v>
      </c>
      <c r="N329" t="s">
        <v>5</v>
      </c>
      <c r="R329" s="24" t="s">
        <v>398</v>
      </c>
      <c r="S329" s="24" t="s">
        <v>658</v>
      </c>
      <c r="T329" t="s">
        <v>2512</v>
      </c>
      <c r="U329" s="1">
        <v>1</v>
      </c>
      <c r="V329" t="s">
        <v>2456</v>
      </c>
      <c r="W329" t="s">
        <v>2482</v>
      </c>
      <c r="X329" t="s">
        <v>2458</v>
      </c>
      <c r="Y329" s="3">
        <v>18</v>
      </c>
      <c r="Z329" s="4">
        <v>1839</v>
      </c>
      <c r="AA329" s="4" t="s">
        <v>2482</v>
      </c>
      <c r="AB329" t="s">
        <v>2513</v>
      </c>
      <c r="AC329">
        <v>2018</v>
      </c>
      <c r="AD329">
        <v>6</v>
      </c>
      <c r="AE329">
        <v>29</v>
      </c>
      <c r="AF329" t="s">
        <v>2484</v>
      </c>
      <c r="AH329">
        <v>483360</v>
      </c>
      <c r="AI329">
        <v>7431804</v>
      </c>
      <c r="AJ329" s="4">
        <v>483000</v>
      </c>
      <c r="AK329" s="4">
        <v>7431000</v>
      </c>
      <c r="AL329">
        <v>1</v>
      </c>
      <c r="AN329">
        <v>1010</v>
      </c>
      <c r="AO329" t="s">
        <v>2520</v>
      </c>
      <c r="AP329" s="6" t="s">
        <v>2521</v>
      </c>
      <c r="AQ329">
        <v>101907</v>
      </c>
      <c r="AS329" s="5" t="s">
        <v>14</v>
      </c>
      <c r="AT329">
        <v>1</v>
      </c>
      <c r="AU329" t="s">
        <v>15</v>
      </c>
      <c r="AV329" t="s">
        <v>2516</v>
      </c>
      <c r="AW329" t="s">
        <v>2522</v>
      </c>
      <c r="AX329">
        <v>1010</v>
      </c>
      <c r="AY329" t="s">
        <v>46</v>
      </c>
      <c r="AZ329" t="s">
        <v>47</v>
      </c>
      <c r="BB329" s="6">
        <v>43281.648854166699</v>
      </c>
      <c r="BC329" s="7" t="s">
        <v>18</v>
      </c>
      <c r="BE329">
        <v>6</v>
      </c>
      <c r="BF329">
        <v>157616</v>
      </c>
      <c r="BH329" t="s">
        <v>2523</v>
      </c>
      <c r="BT329">
        <v>518283</v>
      </c>
    </row>
    <row r="330" spans="1:72" x14ac:dyDescent="0.3">
      <c r="A330">
        <v>519262</v>
      </c>
      <c r="C330">
        <v>1</v>
      </c>
      <c r="D330">
        <v>1</v>
      </c>
      <c r="E330">
        <v>2</v>
      </c>
      <c r="F330" t="s">
        <v>0</v>
      </c>
      <c r="G330" t="s">
        <v>37</v>
      </c>
      <c r="H330" t="s">
        <v>2587</v>
      </c>
      <c r="I330" t="s">
        <v>3</v>
      </c>
      <c r="K330">
        <v>1</v>
      </c>
      <c r="L330" t="s">
        <v>4</v>
      </c>
      <c r="M330">
        <v>101907</v>
      </c>
      <c r="N330" t="s">
        <v>5</v>
      </c>
      <c r="R330" s="24" t="s">
        <v>398</v>
      </c>
      <c r="S330" s="24" t="s">
        <v>658</v>
      </c>
      <c r="T330" t="s">
        <v>2580</v>
      </c>
      <c r="U330" s="1">
        <v>1</v>
      </c>
      <c r="V330" t="s">
        <v>2456</v>
      </c>
      <c r="W330" t="s">
        <v>2482</v>
      </c>
      <c r="X330" t="s">
        <v>2458</v>
      </c>
      <c r="Y330" s="3">
        <v>18</v>
      </c>
      <c r="Z330" s="4">
        <v>1839</v>
      </c>
      <c r="AA330" s="4" t="s">
        <v>2482</v>
      </c>
      <c r="AB330" t="s">
        <v>2588</v>
      </c>
      <c r="AC330">
        <v>2018</v>
      </c>
      <c r="AD330">
        <v>7</v>
      </c>
      <c r="AE330">
        <v>3</v>
      </c>
      <c r="AF330" t="s">
        <v>2484</v>
      </c>
      <c r="AH330">
        <v>490228</v>
      </c>
      <c r="AI330">
        <v>7430288</v>
      </c>
      <c r="AJ330" s="4">
        <v>491000</v>
      </c>
      <c r="AK330" s="4">
        <v>7431000</v>
      </c>
      <c r="AL330">
        <v>5</v>
      </c>
      <c r="AN330">
        <v>1010</v>
      </c>
      <c r="AO330" t="s">
        <v>2492</v>
      </c>
      <c r="AP330" s="6" t="s">
        <v>2589</v>
      </c>
      <c r="AQ330">
        <v>101907</v>
      </c>
      <c r="AS330" s="5" t="s">
        <v>14</v>
      </c>
      <c r="AT330">
        <v>1</v>
      </c>
      <c r="AU330" t="s">
        <v>15</v>
      </c>
      <c r="AV330" t="s">
        <v>2590</v>
      </c>
      <c r="AW330" t="s">
        <v>2591</v>
      </c>
      <c r="AX330">
        <v>1010</v>
      </c>
      <c r="AY330" t="s">
        <v>46</v>
      </c>
      <c r="AZ330" t="s">
        <v>47</v>
      </c>
      <c r="BB330" s="6">
        <v>43287.598993055602</v>
      </c>
      <c r="BC330" s="7" t="s">
        <v>18</v>
      </c>
      <c r="BE330">
        <v>6</v>
      </c>
      <c r="BF330">
        <v>158166</v>
      </c>
      <c r="BH330" t="s">
        <v>2592</v>
      </c>
      <c r="BT330">
        <v>519262</v>
      </c>
    </row>
    <row r="331" spans="1:72" x14ac:dyDescent="0.3">
      <c r="A331">
        <v>517845</v>
      </c>
      <c r="C331">
        <v>1</v>
      </c>
      <c r="D331">
        <v>1</v>
      </c>
      <c r="E331">
        <v>3</v>
      </c>
      <c r="F331" t="s">
        <v>0</v>
      </c>
      <c r="G331" t="s">
        <v>37</v>
      </c>
      <c r="H331" t="s">
        <v>2497</v>
      </c>
      <c r="I331" s="8" t="str">
        <f>HYPERLINK(AP331,"Foto")</f>
        <v>Foto</v>
      </c>
      <c r="K331">
        <v>1</v>
      </c>
      <c r="L331" t="s">
        <v>4</v>
      </c>
      <c r="M331">
        <v>101907</v>
      </c>
      <c r="N331" t="s">
        <v>5</v>
      </c>
      <c r="R331" s="24" t="s">
        <v>398</v>
      </c>
      <c r="S331" s="24" t="s">
        <v>658</v>
      </c>
      <c r="T331" t="s">
        <v>2481</v>
      </c>
      <c r="U331" s="1">
        <v>1</v>
      </c>
      <c r="V331" t="s">
        <v>2456</v>
      </c>
      <c r="W331" t="s">
        <v>2482</v>
      </c>
      <c r="X331" t="s">
        <v>2458</v>
      </c>
      <c r="Y331" s="3">
        <v>18</v>
      </c>
      <c r="Z331" s="4">
        <v>1839</v>
      </c>
      <c r="AA331" s="4" t="s">
        <v>2482</v>
      </c>
      <c r="AB331" t="s">
        <v>2483</v>
      </c>
      <c r="AC331">
        <v>2018</v>
      </c>
      <c r="AD331">
        <v>7</v>
      </c>
      <c r="AE331">
        <v>13</v>
      </c>
      <c r="AF331" t="s">
        <v>2484</v>
      </c>
      <c r="AH331">
        <v>481477</v>
      </c>
      <c r="AI331">
        <v>7432237</v>
      </c>
      <c r="AJ331" s="4">
        <v>481000</v>
      </c>
      <c r="AK331" s="4">
        <v>7433000</v>
      </c>
      <c r="AL331">
        <v>1</v>
      </c>
      <c r="AN331">
        <v>1010</v>
      </c>
      <c r="AO331" t="s">
        <v>2498</v>
      </c>
      <c r="AP331" s="6" t="s">
        <v>2499</v>
      </c>
      <c r="AQ331">
        <v>101907</v>
      </c>
      <c r="AS331" s="5" t="s">
        <v>14</v>
      </c>
      <c r="AT331">
        <v>1</v>
      </c>
      <c r="AU331" t="s">
        <v>15</v>
      </c>
      <c r="AV331" t="s">
        <v>2500</v>
      </c>
      <c r="AW331" t="s">
        <v>2501</v>
      </c>
      <c r="AX331">
        <v>1010</v>
      </c>
      <c r="AY331" t="s">
        <v>46</v>
      </c>
      <c r="AZ331" t="s">
        <v>47</v>
      </c>
      <c r="BA331">
        <v>1</v>
      </c>
      <c r="BB331" s="6">
        <v>43299.448657407404</v>
      </c>
      <c r="BC331" s="7" t="s">
        <v>18</v>
      </c>
      <c r="BE331">
        <v>6</v>
      </c>
      <c r="BF331">
        <v>159615</v>
      </c>
      <c r="BH331" t="s">
        <v>2502</v>
      </c>
      <c r="BT331">
        <v>517845</v>
      </c>
    </row>
    <row r="332" spans="1:72" x14ac:dyDescent="0.3">
      <c r="A332">
        <v>518055</v>
      </c>
      <c r="C332">
        <v>1</v>
      </c>
      <c r="D332">
        <v>1</v>
      </c>
      <c r="E332">
        <v>3</v>
      </c>
      <c r="F332" t="s">
        <v>0</v>
      </c>
      <c r="G332" t="s">
        <v>37</v>
      </c>
      <c r="H332" t="s">
        <v>2524</v>
      </c>
      <c r="I332" s="8" t="str">
        <f>HYPERLINK(AP332,"Foto")</f>
        <v>Foto</v>
      </c>
      <c r="K332">
        <v>1</v>
      </c>
      <c r="L332" t="s">
        <v>4</v>
      </c>
      <c r="M332">
        <v>101907</v>
      </c>
      <c r="N332" t="s">
        <v>5</v>
      </c>
      <c r="R332" s="24" t="s">
        <v>398</v>
      </c>
      <c r="S332" s="24" t="s">
        <v>658</v>
      </c>
      <c r="T332" t="s">
        <v>2512</v>
      </c>
      <c r="U332" s="1">
        <v>1</v>
      </c>
      <c r="V332" t="s">
        <v>2456</v>
      </c>
      <c r="W332" t="s">
        <v>2482</v>
      </c>
      <c r="X332" t="s">
        <v>2458</v>
      </c>
      <c r="Y332" s="3">
        <v>18</v>
      </c>
      <c r="Z332" s="4">
        <v>1839</v>
      </c>
      <c r="AA332" s="4" t="s">
        <v>2482</v>
      </c>
      <c r="AB332" t="s">
        <v>2525</v>
      </c>
      <c r="AC332">
        <v>2018</v>
      </c>
      <c r="AD332">
        <v>7</v>
      </c>
      <c r="AE332">
        <v>13</v>
      </c>
      <c r="AF332" t="s">
        <v>2484</v>
      </c>
      <c r="AH332">
        <v>482018</v>
      </c>
      <c r="AI332">
        <v>7431989</v>
      </c>
      <c r="AJ332" s="4">
        <v>483000</v>
      </c>
      <c r="AK332" s="4">
        <v>7431000</v>
      </c>
      <c r="AL332">
        <v>1</v>
      </c>
      <c r="AN332">
        <v>1010</v>
      </c>
      <c r="AO332" t="s">
        <v>2526</v>
      </c>
      <c r="AP332" s="6" t="s">
        <v>2527</v>
      </c>
      <c r="AQ332">
        <v>101907</v>
      </c>
      <c r="AS332" s="5" t="s">
        <v>14</v>
      </c>
      <c r="AT332">
        <v>1</v>
      </c>
      <c r="AU332" t="s">
        <v>15</v>
      </c>
      <c r="AV332" t="s">
        <v>2528</v>
      </c>
      <c r="AW332" t="s">
        <v>2529</v>
      </c>
      <c r="AX332">
        <v>1010</v>
      </c>
      <c r="AY332" t="s">
        <v>46</v>
      </c>
      <c r="AZ332" t="s">
        <v>47</v>
      </c>
      <c r="BA332">
        <v>1</v>
      </c>
      <c r="BB332" s="6">
        <v>43299.446909722203</v>
      </c>
      <c r="BC332" s="7" t="s">
        <v>18</v>
      </c>
      <c r="BE332">
        <v>6</v>
      </c>
      <c r="BF332">
        <v>159613</v>
      </c>
      <c r="BH332" t="s">
        <v>2530</v>
      </c>
      <c r="BT332">
        <v>518055</v>
      </c>
    </row>
    <row r="333" spans="1:72" x14ac:dyDescent="0.3">
      <c r="A333">
        <v>407665</v>
      </c>
      <c r="C333">
        <v>1</v>
      </c>
      <c r="D333">
        <v>1</v>
      </c>
      <c r="E333">
        <v>4</v>
      </c>
      <c r="F333" t="s">
        <v>0</v>
      </c>
      <c r="G333" t="s">
        <v>37</v>
      </c>
      <c r="H333" t="s">
        <v>849</v>
      </c>
      <c r="I333" t="s">
        <v>3</v>
      </c>
      <c r="K333">
        <v>1</v>
      </c>
      <c r="L333" t="s">
        <v>4</v>
      </c>
      <c r="M333">
        <v>101907</v>
      </c>
      <c r="N333" t="s">
        <v>5</v>
      </c>
      <c r="R333" s="24" t="s">
        <v>398</v>
      </c>
      <c r="S333" s="24" t="s">
        <v>658</v>
      </c>
      <c r="T333" t="s">
        <v>835</v>
      </c>
      <c r="U333" s="1">
        <v>1</v>
      </c>
      <c r="V333" t="s">
        <v>565</v>
      </c>
      <c r="W333" t="s">
        <v>565</v>
      </c>
      <c r="X333" s="2" t="s">
        <v>298</v>
      </c>
      <c r="Y333" s="3">
        <v>2</v>
      </c>
      <c r="Z333" s="4">
        <v>301</v>
      </c>
      <c r="AA333" s="4" t="s">
        <v>565</v>
      </c>
      <c r="AB333" t="s">
        <v>836</v>
      </c>
      <c r="AC333">
        <v>2018</v>
      </c>
      <c r="AD333">
        <v>10</v>
      </c>
      <c r="AE333">
        <v>1</v>
      </c>
      <c r="AF333" t="s">
        <v>458</v>
      </c>
      <c r="AH333">
        <v>268706</v>
      </c>
      <c r="AI333">
        <v>6652751</v>
      </c>
      <c r="AJ333" s="4">
        <v>269000</v>
      </c>
      <c r="AK333" s="4">
        <v>6653000</v>
      </c>
      <c r="AL333">
        <v>10</v>
      </c>
      <c r="AN333">
        <v>1010</v>
      </c>
      <c r="AP333" s="6" t="s">
        <v>850</v>
      </c>
      <c r="AQ333">
        <v>101907</v>
      </c>
      <c r="AS333" s="5" t="s">
        <v>14</v>
      </c>
      <c r="AT333">
        <v>1</v>
      </c>
      <c r="AU333" t="s">
        <v>15</v>
      </c>
      <c r="AV333" t="s">
        <v>851</v>
      </c>
      <c r="AW333" t="s">
        <v>852</v>
      </c>
      <c r="AX333">
        <v>1010</v>
      </c>
      <c r="AY333" t="s">
        <v>46</v>
      </c>
      <c r="AZ333" t="s">
        <v>47</v>
      </c>
      <c r="BB333" s="6">
        <v>43713.546527777798</v>
      </c>
      <c r="BC333" s="7" t="s">
        <v>18</v>
      </c>
      <c r="BE333">
        <v>6</v>
      </c>
      <c r="BF333">
        <v>190764</v>
      </c>
      <c r="BH333" t="s">
        <v>853</v>
      </c>
      <c r="BT333">
        <v>407665</v>
      </c>
    </row>
    <row r="334" spans="1:72" x14ac:dyDescent="0.3">
      <c r="A334">
        <v>407666</v>
      </c>
      <c r="C334">
        <v>1</v>
      </c>
      <c r="D334">
        <v>1</v>
      </c>
      <c r="E334">
        <v>5</v>
      </c>
      <c r="F334" t="s">
        <v>0</v>
      </c>
      <c r="G334" t="s">
        <v>37</v>
      </c>
      <c r="H334" t="s">
        <v>854</v>
      </c>
      <c r="I334" t="s">
        <v>3</v>
      </c>
      <c r="K334">
        <v>1</v>
      </c>
      <c r="L334" t="s">
        <v>4</v>
      </c>
      <c r="M334">
        <v>101907</v>
      </c>
      <c r="N334" t="s">
        <v>5</v>
      </c>
      <c r="R334" s="24" t="s">
        <v>398</v>
      </c>
      <c r="S334" s="24" t="s">
        <v>658</v>
      </c>
      <c r="T334" t="s">
        <v>835</v>
      </c>
      <c r="U334" s="1">
        <v>1</v>
      </c>
      <c r="V334" t="s">
        <v>565</v>
      </c>
      <c r="W334" t="s">
        <v>565</v>
      </c>
      <c r="X334" s="2" t="s">
        <v>298</v>
      </c>
      <c r="Y334" s="3">
        <v>2</v>
      </c>
      <c r="Z334" s="4">
        <v>301</v>
      </c>
      <c r="AA334" s="4" t="s">
        <v>565</v>
      </c>
      <c r="AB334" t="s">
        <v>836</v>
      </c>
      <c r="AC334">
        <v>2018</v>
      </c>
      <c r="AD334">
        <v>10</v>
      </c>
      <c r="AE334">
        <v>1</v>
      </c>
      <c r="AF334" t="s">
        <v>458</v>
      </c>
      <c r="AH334">
        <v>268706</v>
      </c>
      <c r="AI334">
        <v>6652751</v>
      </c>
      <c r="AJ334" s="4">
        <v>269000</v>
      </c>
      <c r="AK334" s="4">
        <v>6653000</v>
      </c>
      <c r="AL334">
        <v>10</v>
      </c>
      <c r="AN334">
        <v>1010</v>
      </c>
      <c r="AP334" s="6" t="s">
        <v>855</v>
      </c>
      <c r="AQ334">
        <v>101907</v>
      </c>
      <c r="AS334" s="5" t="s">
        <v>14</v>
      </c>
      <c r="AT334">
        <v>1</v>
      </c>
      <c r="AU334" t="s">
        <v>15</v>
      </c>
      <c r="AV334" t="s">
        <v>851</v>
      </c>
      <c r="AW334" t="s">
        <v>856</v>
      </c>
      <c r="AX334">
        <v>1010</v>
      </c>
      <c r="AY334" t="s">
        <v>46</v>
      </c>
      <c r="AZ334" t="s">
        <v>47</v>
      </c>
      <c r="BB334" s="6">
        <v>43713.546527777798</v>
      </c>
      <c r="BC334" s="7" t="s">
        <v>18</v>
      </c>
      <c r="BE334">
        <v>6</v>
      </c>
      <c r="BF334">
        <v>190770</v>
      </c>
      <c r="BH334" t="s">
        <v>857</v>
      </c>
      <c r="BT334">
        <v>407666</v>
      </c>
    </row>
    <row r="335" spans="1:72" x14ac:dyDescent="0.3">
      <c r="A335">
        <v>407667</v>
      </c>
      <c r="C335">
        <v>1</v>
      </c>
      <c r="D335">
        <v>1</v>
      </c>
      <c r="E335">
        <v>6</v>
      </c>
      <c r="F335" t="s">
        <v>0</v>
      </c>
      <c r="G335" t="s">
        <v>37</v>
      </c>
      <c r="H335" t="s">
        <v>858</v>
      </c>
      <c r="I335" t="s">
        <v>3</v>
      </c>
      <c r="K335">
        <v>1</v>
      </c>
      <c r="L335" t="s">
        <v>4</v>
      </c>
      <c r="M335">
        <v>101907</v>
      </c>
      <c r="N335" t="s">
        <v>5</v>
      </c>
      <c r="R335" s="24" t="s">
        <v>398</v>
      </c>
      <c r="S335" s="24" t="s">
        <v>658</v>
      </c>
      <c r="T335" t="s">
        <v>835</v>
      </c>
      <c r="U335" s="1">
        <v>1</v>
      </c>
      <c r="V335" t="s">
        <v>565</v>
      </c>
      <c r="W335" t="s">
        <v>565</v>
      </c>
      <c r="X335" s="2" t="s">
        <v>298</v>
      </c>
      <c r="Y335" s="3">
        <v>2</v>
      </c>
      <c r="Z335" s="4">
        <v>301</v>
      </c>
      <c r="AA335" s="4" t="s">
        <v>565</v>
      </c>
      <c r="AB335" t="s">
        <v>836</v>
      </c>
      <c r="AC335">
        <v>2018</v>
      </c>
      <c r="AD335">
        <v>10</v>
      </c>
      <c r="AE335">
        <v>1</v>
      </c>
      <c r="AF335" t="s">
        <v>458</v>
      </c>
      <c r="AH335">
        <v>268706</v>
      </c>
      <c r="AI335">
        <v>6652751</v>
      </c>
      <c r="AJ335" s="4">
        <v>269000</v>
      </c>
      <c r="AK335" s="4">
        <v>6653000</v>
      </c>
      <c r="AL335">
        <v>10</v>
      </c>
      <c r="AN335">
        <v>1010</v>
      </c>
      <c r="AP335" s="6" t="s">
        <v>859</v>
      </c>
      <c r="AQ335">
        <v>101907</v>
      </c>
      <c r="AS335" s="5" t="s">
        <v>14</v>
      </c>
      <c r="AT335">
        <v>1</v>
      </c>
      <c r="AU335" t="s">
        <v>15</v>
      </c>
      <c r="AV335" t="s">
        <v>851</v>
      </c>
      <c r="AW335" t="s">
        <v>860</v>
      </c>
      <c r="AX335">
        <v>1010</v>
      </c>
      <c r="AY335" t="s">
        <v>46</v>
      </c>
      <c r="AZ335" t="s">
        <v>47</v>
      </c>
      <c r="BB335" s="6">
        <v>43713.546527777798</v>
      </c>
      <c r="BC335" s="7" t="s">
        <v>18</v>
      </c>
      <c r="BE335">
        <v>6</v>
      </c>
      <c r="BF335">
        <v>190776</v>
      </c>
      <c r="BH335" t="s">
        <v>861</v>
      </c>
      <c r="BT335">
        <v>407667</v>
      </c>
    </row>
    <row r="336" spans="1:72" x14ac:dyDescent="0.3">
      <c r="A336">
        <v>407656</v>
      </c>
      <c r="C336">
        <v>1</v>
      </c>
      <c r="D336">
        <v>1</v>
      </c>
      <c r="E336">
        <v>7</v>
      </c>
      <c r="F336" t="s">
        <v>0</v>
      </c>
      <c r="G336" t="s">
        <v>37</v>
      </c>
      <c r="H336" t="s">
        <v>862</v>
      </c>
      <c r="I336" t="s">
        <v>3</v>
      </c>
      <c r="K336">
        <v>1</v>
      </c>
      <c r="L336" t="s">
        <v>4</v>
      </c>
      <c r="M336">
        <v>101907</v>
      </c>
      <c r="N336" t="s">
        <v>5</v>
      </c>
      <c r="R336" s="24" t="s">
        <v>398</v>
      </c>
      <c r="S336" s="24" t="s">
        <v>658</v>
      </c>
      <c r="T336" t="s">
        <v>835</v>
      </c>
      <c r="U336" s="1">
        <v>1</v>
      </c>
      <c r="V336" t="s">
        <v>565</v>
      </c>
      <c r="W336" t="s">
        <v>565</v>
      </c>
      <c r="X336" s="2" t="s">
        <v>298</v>
      </c>
      <c r="Y336" s="3">
        <v>2</v>
      </c>
      <c r="Z336" s="4">
        <v>301</v>
      </c>
      <c r="AA336" s="4" t="s">
        <v>565</v>
      </c>
      <c r="AB336" t="s">
        <v>836</v>
      </c>
      <c r="AC336">
        <v>2018</v>
      </c>
      <c r="AD336">
        <v>10</v>
      </c>
      <c r="AE336">
        <v>1</v>
      </c>
      <c r="AF336" t="s">
        <v>458</v>
      </c>
      <c r="AH336">
        <v>268704</v>
      </c>
      <c r="AI336">
        <v>6652766</v>
      </c>
      <c r="AJ336" s="4">
        <v>269000</v>
      </c>
      <c r="AK336" s="4">
        <v>6653000</v>
      </c>
      <c r="AL336">
        <v>10</v>
      </c>
      <c r="AN336">
        <v>1010</v>
      </c>
      <c r="AP336" s="6" t="s">
        <v>863</v>
      </c>
      <c r="AQ336">
        <v>101907</v>
      </c>
      <c r="AS336" s="5" t="s">
        <v>14</v>
      </c>
      <c r="AT336">
        <v>1</v>
      </c>
      <c r="AU336" t="s">
        <v>15</v>
      </c>
      <c r="AV336" t="s">
        <v>864</v>
      </c>
      <c r="AW336" t="s">
        <v>865</v>
      </c>
      <c r="AX336">
        <v>1010</v>
      </c>
      <c r="AY336" t="s">
        <v>46</v>
      </c>
      <c r="AZ336" t="s">
        <v>47</v>
      </c>
      <c r="BB336" s="6">
        <v>43713.546527777798</v>
      </c>
      <c r="BC336" s="7" t="s">
        <v>18</v>
      </c>
      <c r="BE336">
        <v>6</v>
      </c>
      <c r="BF336">
        <v>191220</v>
      </c>
      <c r="BH336" t="s">
        <v>866</v>
      </c>
      <c r="BT336">
        <v>407656</v>
      </c>
    </row>
    <row r="337" spans="1:72" x14ac:dyDescent="0.3">
      <c r="A337">
        <v>407657</v>
      </c>
      <c r="C337">
        <v>1</v>
      </c>
      <c r="D337">
        <v>1</v>
      </c>
      <c r="E337">
        <v>8</v>
      </c>
      <c r="F337" t="s">
        <v>0</v>
      </c>
      <c r="G337" t="s">
        <v>37</v>
      </c>
      <c r="H337" t="s">
        <v>867</v>
      </c>
      <c r="I337" t="s">
        <v>3</v>
      </c>
      <c r="K337">
        <v>1</v>
      </c>
      <c r="L337" t="s">
        <v>4</v>
      </c>
      <c r="M337">
        <v>101907</v>
      </c>
      <c r="N337" t="s">
        <v>5</v>
      </c>
      <c r="R337" s="24" t="s">
        <v>398</v>
      </c>
      <c r="S337" s="24" t="s">
        <v>658</v>
      </c>
      <c r="T337" t="s">
        <v>835</v>
      </c>
      <c r="U337" s="1">
        <v>1</v>
      </c>
      <c r="V337" t="s">
        <v>565</v>
      </c>
      <c r="W337" t="s">
        <v>565</v>
      </c>
      <c r="X337" s="2" t="s">
        <v>298</v>
      </c>
      <c r="Y337" s="3">
        <v>2</v>
      </c>
      <c r="Z337" s="4">
        <v>301</v>
      </c>
      <c r="AA337" s="4" t="s">
        <v>565</v>
      </c>
      <c r="AB337" t="s">
        <v>836</v>
      </c>
      <c r="AC337">
        <v>2018</v>
      </c>
      <c r="AD337">
        <v>10</v>
      </c>
      <c r="AE337">
        <v>1</v>
      </c>
      <c r="AF337" t="s">
        <v>458</v>
      </c>
      <c r="AH337">
        <v>268704</v>
      </c>
      <c r="AI337">
        <v>6652766</v>
      </c>
      <c r="AJ337" s="4">
        <v>269000</v>
      </c>
      <c r="AK337" s="4">
        <v>6653000</v>
      </c>
      <c r="AL337">
        <v>10</v>
      </c>
      <c r="AN337">
        <v>1010</v>
      </c>
      <c r="AP337" s="6" t="s">
        <v>868</v>
      </c>
      <c r="AQ337">
        <v>101907</v>
      </c>
      <c r="AS337" s="5" t="s">
        <v>14</v>
      </c>
      <c r="AT337">
        <v>1</v>
      </c>
      <c r="AU337" t="s">
        <v>15</v>
      </c>
      <c r="AV337" t="s">
        <v>864</v>
      </c>
      <c r="AW337" t="s">
        <v>869</v>
      </c>
      <c r="AX337">
        <v>1010</v>
      </c>
      <c r="AY337" t="s">
        <v>46</v>
      </c>
      <c r="AZ337" t="s">
        <v>47</v>
      </c>
      <c r="BB337" s="6">
        <v>43713.546527777798</v>
      </c>
      <c r="BC337" s="7" t="s">
        <v>18</v>
      </c>
      <c r="BE337">
        <v>6</v>
      </c>
      <c r="BF337">
        <v>191238</v>
      </c>
      <c r="BH337" t="s">
        <v>870</v>
      </c>
      <c r="BT337">
        <v>407657</v>
      </c>
    </row>
    <row r="338" spans="1:72" x14ac:dyDescent="0.3">
      <c r="A338">
        <v>407658</v>
      </c>
      <c r="C338">
        <v>1</v>
      </c>
      <c r="D338">
        <v>1</v>
      </c>
      <c r="E338">
        <v>9</v>
      </c>
      <c r="F338" t="s">
        <v>0</v>
      </c>
      <c r="G338" t="s">
        <v>37</v>
      </c>
      <c r="H338" t="s">
        <v>871</v>
      </c>
      <c r="I338" t="s">
        <v>3</v>
      </c>
      <c r="K338">
        <v>1</v>
      </c>
      <c r="L338" t="s">
        <v>4</v>
      </c>
      <c r="M338">
        <v>101907</v>
      </c>
      <c r="N338" t="s">
        <v>5</v>
      </c>
      <c r="R338" s="24" t="s">
        <v>398</v>
      </c>
      <c r="S338" s="24" t="s">
        <v>658</v>
      </c>
      <c r="T338" t="s">
        <v>835</v>
      </c>
      <c r="U338" s="1">
        <v>1</v>
      </c>
      <c r="V338" t="s">
        <v>565</v>
      </c>
      <c r="W338" t="s">
        <v>565</v>
      </c>
      <c r="X338" s="2" t="s">
        <v>298</v>
      </c>
      <c r="Y338" s="3">
        <v>2</v>
      </c>
      <c r="Z338" s="4">
        <v>301</v>
      </c>
      <c r="AA338" s="4" t="s">
        <v>565</v>
      </c>
      <c r="AB338" t="s">
        <v>836</v>
      </c>
      <c r="AC338">
        <v>2018</v>
      </c>
      <c r="AD338">
        <v>10</v>
      </c>
      <c r="AE338">
        <v>1</v>
      </c>
      <c r="AF338" t="s">
        <v>458</v>
      </c>
      <c r="AH338">
        <v>268704</v>
      </c>
      <c r="AI338">
        <v>6652766</v>
      </c>
      <c r="AJ338" s="4">
        <v>269000</v>
      </c>
      <c r="AK338" s="4">
        <v>6653000</v>
      </c>
      <c r="AL338">
        <v>10</v>
      </c>
      <c r="AN338">
        <v>1010</v>
      </c>
      <c r="AP338" s="6" t="s">
        <v>872</v>
      </c>
      <c r="AQ338">
        <v>101907</v>
      </c>
      <c r="AS338" s="5" t="s">
        <v>14</v>
      </c>
      <c r="AT338">
        <v>1</v>
      </c>
      <c r="AU338" t="s">
        <v>15</v>
      </c>
      <c r="AV338" t="s">
        <v>864</v>
      </c>
      <c r="AW338" t="s">
        <v>873</v>
      </c>
      <c r="AX338">
        <v>1010</v>
      </c>
      <c r="AY338" t="s">
        <v>46</v>
      </c>
      <c r="AZ338" t="s">
        <v>47</v>
      </c>
      <c r="BB338" s="6">
        <v>43713.546527777798</v>
      </c>
      <c r="BC338" s="7" t="s">
        <v>18</v>
      </c>
      <c r="BE338">
        <v>6</v>
      </c>
      <c r="BF338">
        <v>191242</v>
      </c>
      <c r="BH338" t="s">
        <v>874</v>
      </c>
      <c r="BT338">
        <v>407658</v>
      </c>
    </row>
    <row r="339" spans="1:72" x14ac:dyDescent="0.3">
      <c r="A339">
        <v>407588</v>
      </c>
      <c r="C339">
        <v>1</v>
      </c>
      <c r="D339">
        <v>1</v>
      </c>
      <c r="E339">
        <v>10</v>
      </c>
      <c r="F339" t="s">
        <v>0</v>
      </c>
      <c r="G339" t="s">
        <v>37</v>
      </c>
      <c r="H339" t="s">
        <v>875</v>
      </c>
      <c r="I339" t="s">
        <v>3</v>
      </c>
      <c r="K339">
        <v>1</v>
      </c>
      <c r="L339" t="s">
        <v>4</v>
      </c>
      <c r="M339">
        <v>101907</v>
      </c>
      <c r="N339" t="s">
        <v>5</v>
      </c>
      <c r="R339" s="24" t="s">
        <v>398</v>
      </c>
      <c r="S339" s="24" t="s">
        <v>658</v>
      </c>
      <c r="T339" t="s">
        <v>835</v>
      </c>
      <c r="U339" s="1">
        <v>1</v>
      </c>
      <c r="V339" t="s">
        <v>565</v>
      </c>
      <c r="W339" t="s">
        <v>565</v>
      </c>
      <c r="X339" s="2" t="s">
        <v>298</v>
      </c>
      <c r="Y339" s="3">
        <v>2</v>
      </c>
      <c r="Z339" s="4">
        <v>301</v>
      </c>
      <c r="AA339" s="4" t="s">
        <v>565</v>
      </c>
      <c r="AB339" t="s">
        <v>836</v>
      </c>
      <c r="AC339">
        <v>2018</v>
      </c>
      <c r="AD339">
        <v>10</v>
      </c>
      <c r="AE339">
        <v>1</v>
      </c>
      <c r="AF339" t="s">
        <v>458</v>
      </c>
      <c r="AH339">
        <v>268693</v>
      </c>
      <c r="AI339">
        <v>6652748</v>
      </c>
      <c r="AJ339" s="4">
        <v>269000</v>
      </c>
      <c r="AK339" s="4">
        <v>6653000</v>
      </c>
      <c r="AL339">
        <v>10</v>
      </c>
      <c r="AN339">
        <v>1010</v>
      </c>
      <c r="AP339" s="6" t="s">
        <v>876</v>
      </c>
      <c r="AQ339">
        <v>101907</v>
      </c>
      <c r="AS339" s="5" t="s">
        <v>14</v>
      </c>
      <c r="AT339">
        <v>1</v>
      </c>
      <c r="AU339" t="s">
        <v>15</v>
      </c>
      <c r="AV339" t="s">
        <v>877</v>
      </c>
      <c r="AW339" t="s">
        <v>878</v>
      </c>
      <c r="AX339">
        <v>1010</v>
      </c>
      <c r="AY339" t="s">
        <v>46</v>
      </c>
      <c r="AZ339" t="s">
        <v>47</v>
      </c>
      <c r="BB339" s="6">
        <v>43713.546527777798</v>
      </c>
      <c r="BC339" s="7" t="s">
        <v>18</v>
      </c>
      <c r="BE339">
        <v>6</v>
      </c>
      <c r="BF339">
        <v>191393</v>
      </c>
      <c r="BH339" t="s">
        <v>879</v>
      </c>
      <c r="BT339">
        <v>407588</v>
      </c>
    </row>
    <row r="340" spans="1:72" x14ac:dyDescent="0.3">
      <c r="A340">
        <v>407589</v>
      </c>
      <c r="C340">
        <v>1</v>
      </c>
      <c r="D340">
        <v>1</v>
      </c>
      <c r="E340">
        <v>11</v>
      </c>
      <c r="F340" t="s">
        <v>0</v>
      </c>
      <c r="G340" t="s">
        <v>37</v>
      </c>
      <c r="H340" t="s">
        <v>880</v>
      </c>
      <c r="I340" t="s">
        <v>3</v>
      </c>
      <c r="K340">
        <v>1</v>
      </c>
      <c r="L340" t="s">
        <v>4</v>
      </c>
      <c r="M340">
        <v>101907</v>
      </c>
      <c r="N340" t="s">
        <v>5</v>
      </c>
      <c r="R340" s="24" t="s">
        <v>398</v>
      </c>
      <c r="S340" s="24" t="s">
        <v>658</v>
      </c>
      <c r="T340" t="s">
        <v>835</v>
      </c>
      <c r="U340" s="1">
        <v>1</v>
      </c>
      <c r="V340" t="s">
        <v>565</v>
      </c>
      <c r="W340" t="s">
        <v>565</v>
      </c>
      <c r="X340" s="2" t="s">
        <v>298</v>
      </c>
      <c r="Y340" s="3">
        <v>2</v>
      </c>
      <c r="Z340" s="4">
        <v>301</v>
      </c>
      <c r="AA340" s="4" t="s">
        <v>565</v>
      </c>
      <c r="AB340" t="s">
        <v>836</v>
      </c>
      <c r="AC340">
        <v>2018</v>
      </c>
      <c r="AD340">
        <v>10</v>
      </c>
      <c r="AE340">
        <v>1</v>
      </c>
      <c r="AF340" t="s">
        <v>458</v>
      </c>
      <c r="AH340">
        <v>268693</v>
      </c>
      <c r="AI340">
        <v>6652748</v>
      </c>
      <c r="AJ340" s="4">
        <v>269000</v>
      </c>
      <c r="AK340" s="4">
        <v>6653000</v>
      </c>
      <c r="AL340">
        <v>10</v>
      </c>
      <c r="AN340">
        <v>1010</v>
      </c>
      <c r="AP340" s="6" t="s">
        <v>881</v>
      </c>
      <c r="AQ340">
        <v>101907</v>
      </c>
      <c r="AS340" s="5" t="s">
        <v>14</v>
      </c>
      <c r="AT340">
        <v>1</v>
      </c>
      <c r="AU340" t="s">
        <v>15</v>
      </c>
      <c r="AV340" t="s">
        <v>877</v>
      </c>
      <c r="AW340" t="s">
        <v>882</v>
      </c>
      <c r="AX340">
        <v>1010</v>
      </c>
      <c r="AY340" t="s">
        <v>46</v>
      </c>
      <c r="AZ340" t="s">
        <v>47</v>
      </c>
      <c r="BB340" s="6">
        <v>43713.546527777798</v>
      </c>
      <c r="BC340" s="7" t="s">
        <v>18</v>
      </c>
      <c r="BE340">
        <v>6</v>
      </c>
      <c r="BF340">
        <v>191394</v>
      </c>
      <c r="BH340" t="s">
        <v>883</v>
      </c>
      <c r="BT340">
        <v>407589</v>
      </c>
    </row>
    <row r="341" spans="1:72" x14ac:dyDescent="0.3">
      <c r="A341">
        <v>407590</v>
      </c>
      <c r="C341">
        <v>1</v>
      </c>
      <c r="D341">
        <v>1</v>
      </c>
      <c r="E341">
        <v>12</v>
      </c>
      <c r="F341" t="s">
        <v>0</v>
      </c>
      <c r="G341" t="s">
        <v>37</v>
      </c>
      <c r="H341" t="s">
        <v>884</v>
      </c>
      <c r="I341" t="s">
        <v>3</v>
      </c>
      <c r="K341">
        <v>1</v>
      </c>
      <c r="L341" t="s">
        <v>4</v>
      </c>
      <c r="M341">
        <v>101907</v>
      </c>
      <c r="N341" t="s">
        <v>5</v>
      </c>
      <c r="R341" s="24" t="s">
        <v>398</v>
      </c>
      <c r="S341" s="24" t="s">
        <v>658</v>
      </c>
      <c r="T341" t="s">
        <v>835</v>
      </c>
      <c r="U341" s="1">
        <v>1</v>
      </c>
      <c r="V341" t="s">
        <v>565</v>
      </c>
      <c r="W341" t="s">
        <v>565</v>
      </c>
      <c r="X341" s="2" t="s">
        <v>298</v>
      </c>
      <c r="Y341" s="3">
        <v>2</v>
      </c>
      <c r="Z341" s="4">
        <v>301</v>
      </c>
      <c r="AA341" s="4" t="s">
        <v>565</v>
      </c>
      <c r="AB341" t="s">
        <v>836</v>
      </c>
      <c r="AC341">
        <v>2018</v>
      </c>
      <c r="AD341">
        <v>10</v>
      </c>
      <c r="AE341">
        <v>1</v>
      </c>
      <c r="AF341" t="s">
        <v>458</v>
      </c>
      <c r="AH341">
        <v>268693</v>
      </c>
      <c r="AI341">
        <v>6652748</v>
      </c>
      <c r="AJ341" s="4">
        <v>269000</v>
      </c>
      <c r="AK341" s="4">
        <v>6653000</v>
      </c>
      <c r="AL341">
        <v>10</v>
      </c>
      <c r="AN341">
        <v>1010</v>
      </c>
      <c r="AP341" s="6" t="s">
        <v>885</v>
      </c>
      <c r="AQ341">
        <v>101907</v>
      </c>
      <c r="AS341" s="5" t="s">
        <v>14</v>
      </c>
      <c r="AT341">
        <v>1</v>
      </c>
      <c r="AU341" t="s">
        <v>15</v>
      </c>
      <c r="AV341" t="s">
        <v>877</v>
      </c>
      <c r="AW341" t="s">
        <v>886</v>
      </c>
      <c r="AX341">
        <v>1010</v>
      </c>
      <c r="AY341" t="s">
        <v>46</v>
      </c>
      <c r="AZ341" t="s">
        <v>47</v>
      </c>
      <c r="BB341" s="6">
        <v>43713.546527777798</v>
      </c>
      <c r="BC341" s="7" t="s">
        <v>18</v>
      </c>
      <c r="BE341">
        <v>6</v>
      </c>
      <c r="BF341">
        <v>191395</v>
      </c>
      <c r="BH341" t="s">
        <v>887</v>
      </c>
      <c r="BT341">
        <v>407590</v>
      </c>
    </row>
    <row r="342" spans="1:72" x14ac:dyDescent="0.3">
      <c r="A342">
        <v>517765</v>
      </c>
      <c r="C342">
        <v>1</v>
      </c>
      <c r="D342">
        <v>1</v>
      </c>
      <c r="E342">
        <v>1</v>
      </c>
      <c r="F342" t="s">
        <v>0</v>
      </c>
      <c r="G342" t="s">
        <v>37</v>
      </c>
      <c r="H342" t="s">
        <v>2503</v>
      </c>
      <c r="I342" s="8" t="str">
        <f>HYPERLINK(AP342,"Foto")</f>
        <v>Foto</v>
      </c>
      <c r="K342">
        <v>1</v>
      </c>
      <c r="L342" t="s">
        <v>4</v>
      </c>
      <c r="M342">
        <v>101907</v>
      </c>
      <c r="N342" t="s">
        <v>5</v>
      </c>
      <c r="R342" s="24" t="s">
        <v>398</v>
      </c>
      <c r="S342" s="24" t="s">
        <v>2749</v>
      </c>
      <c r="T342" t="s">
        <v>2504</v>
      </c>
      <c r="U342" s="1">
        <v>1</v>
      </c>
      <c r="V342" t="s">
        <v>2456</v>
      </c>
      <c r="W342" t="s">
        <v>2482</v>
      </c>
      <c r="X342" t="s">
        <v>2458</v>
      </c>
      <c r="Y342" s="3">
        <v>18</v>
      </c>
      <c r="Z342" s="4">
        <v>1839</v>
      </c>
      <c r="AA342" s="4" t="s">
        <v>2482</v>
      </c>
      <c r="AB342" t="s">
        <v>2505</v>
      </c>
      <c r="AC342">
        <v>2018</v>
      </c>
      <c r="AD342">
        <v>7</v>
      </c>
      <c r="AE342">
        <v>16</v>
      </c>
      <c r="AF342" t="s">
        <v>2484</v>
      </c>
      <c r="AH342">
        <v>481331</v>
      </c>
      <c r="AI342">
        <v>7436362</v>
      </c>
      <c r="AJ342" s="4">
        <v>481000</v>
      </c>
      <c r="AK342" s="4">
        <v>7437000</v>
      </c>
      <c r="AL342">
        <v>1</v>
      </c>
      <c r="AN342">
        <v>1010</v>
      </c>
      <c r="AO342" t="s">
        <v>2506</v>
      </c>
      <c r="AP342" s="6" t="s">
        <v>2507</v>
      </c>
      <c r="AQ342">
        <v>101907</v>
      </c>
      <c r="AS342" s="5" t="s">
        <v>14</v>
      </c>
      <c r="AT342">
        <v>1</v>
      </c>
      <c r="AU342" t="s">
        <v>15</v>
      </c>
      <c r="AV342" t="s">
        <v>2508</v>
      </c>
      <c r="AW342" t="s">
        <v>2509</v>
      </c>
      <c r="AX342">
        <v>1010</v>
      </c>
      <c r="AY342" t="s">
        <v>46</v>
      </c>
      <c r="AZ342" t="s">
        <v>47</v>
      </c>
      <c r="BA342">
        <v>1</v>
      </c>
      <c r="BB342" s="6">
        <v>43299.464386574102</v>
      </c>
      <c r="BC342" s="7" t="s">
        <v>18</v>
      </c>
      <c r="BE342">
        <v>6</v>
      </c>
      <c r="BF342">
        <v>159623</v>
      </c>
      <c r="BH342" t="s">
        <v>2510</v>
      </c>
      <c r="BT342">
        <v>517765</v>
      </c>
    </row>
    <row r="343" spans="1:72" x14ac:dyDescent="0.3">
      <c r="A343">
        <v>518646</v>
      </c>
      <c r="C343">
        <v>1</v>
      </c>
      <c r="D343">
        <v>1</v>
      </c>
      <c r="E343">
        <v>1</v>
      </c>
      <c r="F343" t="s">
        <v>0</v>
      </c>
      <c r="G343" t="s">
        <v>37</v>
      </c>
      <c r="H343" t="s">
        <v>2531</v>
      </c>
      <c r="I343" s="8" t="str">
        <f>HYPERLINK(AP343,"Foto")</f>
        <v>Foto</v>
      </c>
      <c r="K343">
        <v>1</v>
      </c>
      <c r="L343" t="s">
        <v>4</v>
      </c>
      <c r="M343">
        <v>101907</v>
      </c>
      <c r="N343" t="s">
        <v>5</v>
      </c>
      <c r="R343" s="24" t="s">
        <v>398</v>
      </c>
      <c r="S343" s="24" t="s">
        <v>2749</v>
      </c>
      <c r="T343" t="s">
        <v>2532</v>
      </c>
      <c r="U343" s="1">
        <v>1</v>
      </c>
      <c r="V343" t="s">
        <v>2456</v>
      </c>
      <c r="W343" t="s">
        <v>2482</v>
      </c>
      <c r="X343" t="s">
        <v>2458</v>
      </c>
      <c r="Y343" s="3">
        <v>18</v>
      </c>
      <c r="Z343" s="4">
        <v>1839</v>
      </c>
      <c r="AA343" s="4" t="s">
        <v>2482</v>
      </c>
      <c r="AB343" t="s">
        <v>2533</v>
      </c>
      <c r="AC343">
        <v>2018</v>
      </c>
      <c r="AD343">
        <v>7</v>
      </c>
      <c r="AE343">
        <v>10</v>
      </c>
      <c r="AF343" t="s">
        <v>2484</v>
      </c>
      <c r="AH343">
        <v>485873</v>
      </c>
      <c r="AI343">
        <v>7415360</v>
      </c>
      <c r="AJ343" s="4">
        <v>485000</v>
      </c>
      <c r="AK343" s="4">
        <v>7415000</v>
      </c>
      <c r="AL343">
        <v>1</v>
      </c>
      <c r="AN343">
        <v>1010</v>
      </c>
      <c r="AO343" t="s">
        <v>2534</v>
      </c>
      <c r="AP343" s="6" t="s">
        <v>2535</v>
      </c>
      <c r="AQ343">
        <v>101907</v>
      </c>
      <c r="AS343" s="5" t="s">
        <v>14</v>
      </c>
      <c r="AT343">
        <v>1</v>
      </c>
      <c r="AU343" t="s">
        <v>15</v>
      </c>
      <c r="AV343" t="s">
        <v>2536</v>
      </c>
      <c r="AW343" t="s">
        <v>2537</v>
      </c>
      <c r="AX343">
        <v>1010</v>
      </c>
      <c r="AY343" t="s">
        <v>46</v>
      </c>
      <c r="AZ343" t="s">
        <v>47</v>
      </c>
      <c r="BA343">
        <v>1</v>
      </c>
      <c r="BB343" s="6">
        <v>43299.387002314797</v>
      </c>
      <c r="BC343" s="7" t="s">
        <v>18</v>
      </c>
      <c r="BE343">
        <v>6</v>
      </c>
      <c r="BF343">
        <v>159596</v>
      </c>
      <c r="BH343" t="s">
        <v>2538</v>
      </c>
      <c r="BT343">
        <v>518646</v>
      </c>
    </row>
    <row r="344" spans="1:72" x14ac:dyDescent="0.3">
      <c r="A344">
        <v>518886</v>
      </c>
      <c r="C344">
        <v>1</v>
      </c>
      <c r="D344">
        <v>1</v>
      </c>
      <c r="E344">
        <v>1</v>
      </c>
      <c r="F344" t="s">
        <v>0</v>
      </c>
      <c r="G344" t="s">
        <v>37</v>
      </c>
      <c r="H344" t="s">
        <v>2539</v>
      </c>
      <c r="I344" s="8" t="str">
        <f>HYPERLINK(AP344,"Foto")</f>
        <v>Foto</v>
      </c>
      <c r="K344">
        <v>1</v>
      </c>
      <c r="L344" t="s">
        <v>4</v>
      </c>
      <c r="M344">
        <v>101907</v>
      </c>
      <c r="N344" t="s">
        <v>5</v>
      </c>
      <c r="R344" s="24" t="s">
        <v>398</v>
      </c>
      <c r="S344" s="24" t="s">
        <v>2749</v>
      </c>
      <c r="T344" t="s">
        <v>2540</v>
      </c>
      <c r="U344" s="1">
        <v>1</v>
      </c>
      <c r="V344" t="s">
        <v>2456</v>
      </c>
      <c r="W344" t="s">
        <v>2482</v>
      </c>
      <c r="X344" t="s">
        <v>2458</v>
      </c>
      <c r="Y344" s="3">
        <v>18</v>
      </c>
      <c r="Z344" s="4">
        <v>1839</v>
      </c>
      <c r="AA344" s="4" t="s">
        <v>2482</v>
      </c>
      <c r="AB344" t="s">
        <v>2541</v>
      </c>
      <c r="AC344">
        <v>2018</v>
      </c>
      <c r="AD344">
        <v>7</v>
      </c>
      <c r="AE344">
        <v>10</v>
      </c>
      <c r="AF344" t="s">
        <v>2484</v>
      </c>
      <c r="AH344">
        <v>488304</v>
      </c>
      <c r="AI344">
        <v>7419612</v>
      </c>
      <c r="AJ344" s="4">
        <v>489000</v>
      </c>
      <c r="AK344" s="4">
        <v>7419000</v>
      </c>
      <c r="AL344">
        <v>1</v>
      </c>
      <c r="AN344">
        <v>1010</v>
      </c>
      <c r="AO344" t="s">
        <v>2542</v>
      </c>
      <c r="AP344" s="6" t="s">
        <v>2543</v>
      </c>
      <c r="AQ344">
        <v>101907</v>
      </c>
      <c r="AS344" s="5" t="s">
        <v>14</v>
      </c>
      <c r="AT344">
        <v>1</v>
      </c>
      <c r="AU344" t="s">
        <v>15</v>
      </c>
      <c r="AV344" t="s">
        <v>2544</v>
      </c>
      <c r="AW344" t="s">
        <v>2545</v>
      </c>
      <c r="AX344">
        <v>1010</v>
      </c>
      <c r="AY344" t="s">
        <v>46</v>
      </c>
      <c r="AZ344" t="s">
        <v>47</v>
      </c>
      <c r="BA344">
        <v>1</v>
      </c>
      <c r="BB344" s="6">
        <v>43299.361296296302</v>
      </c>
      <c r="BC344" s="7" t="s">
        <v>18</v>
      </c>
      <c r="BE344">
        <v>6</v>
      </c>
      <c r="BF344">
        <v>159591</v>
      </c>
      <c r="BH344" t="s">
        <v>2546</v>
      </c>
      <c r="BT344">
        <v>518886</v>
      </c>
    </row>
    <row r="345" spans="1:72" x14ac:dyDescent="0.3">
      <c r="A345">
        <v>480377</v>
      </c>
      <c r="C345">
        <v>1</v>
      </c>
      <c r="D345">
        <v>1</v>
      </c>
      <c r="E345">
        <v>1</v>
      </c>
      <c r="F345" t="s">
        <v>0</v>
      </c>
      <c r="G345" t="s">
        <v>37</v>
      </c>
      <c r="H345" t="s">
        <v>508</v>
      </c>
      <c r="I345" t="s">
        <v>3</v>
      </c>
      <c r="K345">
        <v>1</v>
      </c>
      <c r="L345" t="s">
        <v>4</v>
      </c>
      <c r="M345">
        <v>101907</v>
      </c>
      <c r="N345" t="s">
        <v>5</v>
      </c>
      <c r="R345" s="24" t="s">
        <v>398</v>
      </c>
      <c r="S345" s="24" t="s">
        <v>658</v>
      </c>
      <c r="T345" t="s">
        <v>509</v>
      </c>
      <c r="U345" s="1">
        <v>1</v>
      </c>
      <c r="V345" t="s">
        <v>7</v>
      </c>
      <c r="W345" t="s">
        <v>510</v>
      </c>
      <c r="X345" s="2" t="s">
        <v>298</v>
      </c>
      <c r="Y345" s="3">
        <v>2</v>
      </c>
      <c r="Z345" s="4">
        <v>221</v>
      </c>
      <c r="AA345" t="s">
        <v>510</v>
      </c>
      <c r="AB345" t="s">
        <v>511</v>
      </c>
      <c r="AC345">
        <v>2020</v>
      </c>
      <c r="AD345">
        <v>8</v>
      </c>
      <c r="AE345">
        <v>12</v>
      </c>
      <c r="AF345" t="s">
        <v>458</v>
      </c>
      <c r="AH345">
        <v>306723</v>
      </c>
      <c r="AI345">
        <v>6648229</v>
      </c>
      <c r="AJ345" s="4">
        <v>307000</v>
      </c>
      <c r="AK345" s="4">
        <v>6649000</v>
      </c>
      <c r="AL345">
        <v>10</v>
      </c>
      <c r="AN345">
        <v>1010</v>
      </c>
      <c r="AO345" t="s">
        <v>459</v>
      </c>
      <c r="AP345" s="6" t="s">
        <v>512</v>
      </c>
      <c r="AQ345">
        <v>101907</v>
      </c>
      <c r="AS345" s="5" t="s">
        <v>14</v>
      </c>
      <c r="AT345">
        <v>1</v>
      </c>
      <c r="AU345" t="s">
        <v>15</v>
      </c>
      <c r="AV345" t="s">
        <v>513</v>
      </c>
      <c r="AW345" t="s">
        <v>514</v>
      </c>
      <c r="AX345">
        <v>1010</v>
      </c>
      <c r="AY345" t="s">
        <v>46</v>
      </c>
      <c r="AZ345" t="s">
        <v>47</v>
      </c>
      <c r="BB345" s="6">
        <v>44155.537060185197</v>
      </c>
      <c r="BC345" s="7" t="s">
        <v>18</v>
      </c>
      <c r="BE345">
        <v>6</v>
      </c>
      <c r="BF345">
        <v>259926</v>
      </c>
      <c r="BH345" t="s">
        <v>515</v>
      </c>
      <c r="BT345">
        <v>480377</v>
      </c>
    </row>
    <row r="346" spans="1:72" x14ac:dyDescent="0.3">
      <c r="A346">
        <v>317630</v>
      </c>
      <c r="C346">
        <v>1</v>
      </c>
      <c r="D346">
        <v>1</v>
      </c>
      <c r="E346">
        <v>1</v>
      </c>
      <c r="F346" t="s">
        <v>0</v>
      </c>
      <c r="G346" t="s">
        <v>37</v>
      </c>
      <c r="H346" t="s">
        <v>1149</v>
      </c>
      <c r="I346" t="s">
        <v>3</v>
      </c>
      <c r="K346">
        <v>1</v>
      </c>
      <c r="L346" t="s">
        <v>4</v>
      </c>
      <c r="M346">
        <v>101907</v>
      </c>
      <c r="N346" t="s">
        <v>5</v>
      </c>
      <c r="R346" s="24" t="s">
        <v>398</v>
      </c>
      <c r="S346" s="24" t="s">
        <v>658</v>
      </c>
      <c r="T346" t="s">
        <v>1150</v>
      </c>
      <c r="U346" s="1">
        <v>1</v>
      </c>
      <c r="V346" t="s">
        <v>890</v>
      </c>
      <c r="W346" t="s">
        <v>1125</v>
      </c>
      <c r="X346" t="s">
        <v>1126</v>
      </c>
      <c r="Y346" s="3">
        <v>5</v>
      </c>
      <c r="Z346" s="4">
        <v>501</v>
      </c>
      <c r="AA346" s="4" t="s">
        <v>1125</v>
      </c>
      <c r="AB346" t="s">
        <v>1151</v>
      </c>
      <c r="AC346">
        <v>2020</v>
      </c>
      <c r="AD346">
        <v>8</v>
      </c>
      <c r="AE346">
        <v>28</v>
      </c>
      <c r="AF346" t="s">
        <v>458</v>
      </c>
      <c r="AH346">
        <v>253848</v>
      </c>
      <c r="AI346">
        <v>6787983</v>
      </c>
      <c r="AJ346" s="4">
        <v>253000</v>
      </c>
      <c r="AK346" s="4">
        <v>6787000</v>
      </c>
      <c r="AL346">
        <v>10</v>
      </c>
      <c r="AN346">
        <v>1010</v>
      </c>
      <c r="AP346" s="6" t="s">
        <v>1152</v>
      </c>
      <c r="AQ346">
        <v>101907</v>
      </c>
      <c r="AS346" s="5" t="s">
        <v>14</v>
      </c>
      <c r="AT346">
        <v>1</v>
      </c>
      <c r="AU346" t="s">
        <v>15</v>
      </c>
      <c r="AV346" t="s">
        <v>1153</v>
      </c>
      <c r="AW346" t="s">
        <v>1154</v>
      </c>
      <c r="AX346">
        <v>1010</v>
      </c>
      <c r="AY346" t="s">
        <v>46</v>
      </c>
      <c r="AZ346" t="s">
        <v>47</v>
      </c>
      <c r="BB346" s="6">
        <v>44155.5371296296</v>
      </c>
      <c r="BC346" s="7" t="s">
        <v>18</v>
      </c>
      <c r="BE346">
        <v>6</v>
      </c>
      <c r="BF346">
        <v>259807</v>
      </c>
      <c r="BH346" t="s">
        <v>1155</v>
      </c>
      <c r="BT346">
        <v>317630</v>
      </c>
    </row>
    <row r="347" spans="1:72" x14ac:dyDescent="0.3">
      <c r="A347">
        <v>254261</v>
      </c>
      <c r="C347">
        <v>1</v>
      </c>
      <c r="D347">
        <v>1</v>
      </c>
      <c r="E347">
        <v>1</v>
      </c>
      <c r="F347" t="s">
        <v>0</v>
      </c>
      <c r="G347" t="s">
        <v>37</v>
      </c>
      <c r="H347" t="s">
        <v>1707</v>
      </c>
      <c r="I347" s="8" t="str">
        <f>HYPERLINK(AP347,"Foto")</f>
        <v>Foto</v>
      </c>
      <c r="K347">
        <v>1</v>
      </c>
      <c r="L347" t="s">
        <v>4</v>
      </c>
      <c r="M347">
        <v>101907</v>
      </c>
      <c r="N347" t="s">
        <v>5</v>
      </c>
      <c r="R347" s="24" t="s">
        <v>398</v>
      </c>
      <c r="S347" s="24" t="s">
        <v>658</v>
      </c>
      <c r="T347" t="s">
        <v>1708</v>
      </c>
      <c r="U347" s="1">
        <v>1</v>
      </c>
      <c r="V347" t="s">
        <v>7</v>
      </c>
      <c r="W347" t="s">
        <v>1663</v>
      </c>
      <c r="X347" t="s">
        <v>1572</v>
      </c>
      <c r="Y347" s="3">
        <v>6</v>
      </c>
      <c r="Z347" s="4">
        <v>605</v>
      </c>
      <c r="AA347" s="4" t="s">
        <v>1663</v>
      </c>
      <c r="AB347" t="s">
        <v>1709</v>
      </c>
      <c r="AC347">
        <v>2017</v>
      </c>
      <c r="AD347">
        <v>5</v>
      </c>
      <c r="AE347">
        <v>26</v>
      </c>
      <c r="AF347" t="s">
        <v>1665</v>
      </c>
      <c r="AH347">
        <v>237161</v>
      </c>
      <c r="AI347">
        <v>6679204</v>
      </c>
      <c r="AJ347" s="4">
        <v>237000</v>
      </c>
      <c r="AK347" s="4">
        <v>6679000</v>
      </c>
      <c r="AL347">
        <v>5</v>
      </c>
      <c r="AN347">
        <v>1010</v>
      </c>
      <c r="AP347" s="6" t="s">
        <v>1710</v>
      </c>
      <c r="AQ347">
        <v>101907</v>
      </c>
      <c r="AS347" s="5" t="s">
        <v>14</v>
      </c>
      <c r="AT347">
        <v>1</v>
      </c>
      <c r="AU347" t="s">
        <v>15</v>
      </c>
      <c r="AV347" t="s">
        <v>1711</v>
      </c>
      <c r="AW347" t="s">
        <v>1712</v>
      </c>
      <c r="AX347">
        <v>1010</v>
      </c>
      <c r="AY347" t="s">
        <v>46</v>
      </c>
      <c r="AZ347" t="s">
        <v>47</v>
      </c>
      <c r="BA347">
        <v>1</v>
      </c>
      <c r="BB347" s="6">
        <v>43991.959027777797</v>
      </c>
      <c r="BC347" s="7" t="s">
        <v>18</v>
      </c>
      <c r="BE347">
        <v>6</v>
      </c>
      <c r="BF347">
        <v>153040</v>
      </c>
      <c r="BH347" t="s">
        <v>1713</v>
      </c>
      <c r="BT347">
        <v>254261</v>
      </c>
    </row>
    <row r="348" spans="1:72" x14ac:dyDescent="0.3">
      <c r="A348">
        <v>18287</v>
      </c>
      <c r="C348">
        <v>1</v>
      </c>
      <c r="D348">
        <v>1</v>
      </c>
      <c r="E348">
        <v>1</v>
      </c>
      <c r="F348" t="s">
        <v>0</v>
      </c>
      <c r="G348" t="s">
        <v>37</v>
      </c>
      <c r="H348" t="s">
        <v>2264</v>
      </c>
      <c r="I348" s="8" t="str">
        <f>HYPERLINK(AP348,"Foto")</f>
        <v>Foto</v>
      </c>
      <c r="K348">
        <v>1</v>
      </c>
      <c r="L348" t="s">
        <v>4</v>
      </c>
      <c r="M348">
        <v>101907</v>
      </c>
      <c r="N348" t="s">
        <v>5</v>
      </c>
      <c r="R348" s="24" t="s">
        <v>398</v>
      </c>
      <c r="S348" s="24" t="s">
        <v>658</v>
      </c>
      <c r="T348" t="s">
        <v>2265</v>
      </c>
      <c r="U348" s="1">
        <v>1</v>
      </c>
      <c r="V348" t="s">
        <v>2237</v>
      </c>
      <c r="W348" t="s">
        <v>2266</v>
      </c>
      <c r="X348" s="2" t="s">
        <v>2239</v>
      </c>
      <c r="Y348" s="3">
        <v>12</v>
      </c>
      <c r="Z348" s="4">
        <v>1222</v>
      </c>
      <c r="AA348" s="4" t="s">
        <v>2266</v>
      </c>
      <c r="AB348" t="s">
        <v>2267</v>
      </c>
      <c r="AC348">
        <v>2020</v>
      </c>
      <c r="AD348">
        <v>7</v>
      </c>
      <c r="AE348">
        <v>27</v>
      </c>
      <c r="AF348" t="s">
        <v>2268</v>
      </c>
      <c r="AH348">
        <v>-39435</v>
      </c>
      <c r="AI348">
        <v>6682101</v>
      </c>
      <c r="AJ348" s="4">
        <v>-39000</v>
      </c>
      <c r="AK348" s="4">
        <v>6683000</v>
      </c>
      <c r="AL348">
        <v>1</v>
      </c>
      <c r="AN348">
        <v>1010</v>
      </c>
      <c r="AO348" t="s">
        <v>2269</v>
      </c>
      <c r="AP348" s="6" t="s">
        <v>2270</v>
      </c>
      <c r="AQ348">
        <v>101907</v>
      </c>
      <c r="AS348" s="5" t="s">
        <v>14</v>
      </c>
      <c r="AT348">
        <v>1</v>
      </c>
      <c r="AU348" t="s">
        <v>15</v>
      </c>
      <c r="AV348" t="s">
        <v>2271</v>
      </c>
      <c r="AW348" t="s">
        <v>2272</v>
      </c>
      <c r="AX348">
        <v>1010</v>
      </c>
      <c r="AY348" t="s">
        <v>46</v>
      </c>
      <c r="AZ348" t="s">
        <v>47</v>
      </c>
      <c r="BA348">
        <v>1</v>
      </c>
      <c r="BB348" s="6">
        <v>44039.519641203697</v>
      </c>
      <c r="BC348" s="7" t="s">
        <v>18</v>
      </c>
      <c r="BE348">
        <v>6</v>
      </c>
      <c r="BF348">
        <v>243886</v>
      </c>
      <c r="BH348" t="s">
        <v>2273</v>
      </c>
      <c r="BT348">
        <v>18287</v>
      </c>
    </row>
    <row r="349" spans="1:72" x14ac:dyDescent="0.3">
      <c r="A349">
        <v>407696</v>
      </c>
      <c r="C349">
        <v>1</v>
      </c>
      <c r="D349">
        <v>1</v>
      </c>
      <c r="E349">
        <v>1</v>
      </c>
      <c r="F349" t="s">
        <v>0</v>
      </c>
      <c r="G349" t="s">
        <v>37</v>
      </c>
      <c r="H349" t="s">
        <v>834</v>
      </c>
      <c r="I349" t="s">
        <v>3</v>
      </c>
      <c r="K349">
        <v>1</v>
      </c>
      <c r="L349" t="s">
        <v>4</v>
      </c>
      <c r="M349">
        <v>101907</v>
      </c>
      <c r="N349" t="s">
        <v>5</v>
      </c>
      <c r="R349" s="24" t="s">
        <v>398</v>
      </c>
      <c r="S349" s="24" t="s">
        <v>2749</v>
      </c>
      <c r="T349" t="s">
        <v>835</v>
      </c>
      <c r="U349" s="1">
        <v>1</v>
      </c>
      <c r="V349" t="s">
        <v>565</v>
      </c>
      <c r="W349" t="s">
        <v>565</v>
      </c>
      <c r="X349" s="2" t="s">
        <v>298</v>
      </c>
      <c r="Y349" s="3">
        <v>2</v>
      </c>
      <c r="Z349" s="4">
        <v>301</v>
      </c>
      <c r="AA349" s="4" t="s">
        <v>565</v>
      </c>
      <c r="AB349" t="s">
        <v>836</v>
      </c>
      <c r="AC349">
        <v>2018</v>
      </c>
      <c r="AD349">
        <v>10</v>
      </c>
      <c r="AE349">
        <v>1</v>
      </c>
      <c r="AF349" t="s">
        <v>458</v>
      </c>
      <c r="AH349">
        <v>268713</v>
      </c>
      <c r="AI349">
        <v>6652766</v>
      </c>
      <c r="AJ349" s="4">
        <v>269000</v>
      </c>
      <c r="AK349" s="4">
        <v>6653000</v>
      </c>
      <c r="AL349">
        <v>10</v>
      </c>
      <c r="AN349">
        <v>1010</v>
      </c>
      <c r="AP349" s="6" t="s">
        <v>837</v>
      </c>
      <c r="AQ349">
        <v>101907</v>
      </c>
      <c r="AS349" s="5" t="s">
        <v>14</v>
      </c>
      <c r="AT349">
        <v>1</v>
      </c>
      <c r="AU349" t="s">
        <v>15</v>
      </c>
      <c r="AV349" t="s">
        <v>838</v>
      </c>
      <c r="AW349" t="s">
        <v>839</v>
      </c>
      <c r="AX349">
        <v>1010</v>
      </c>
      <c r="AY349" t="s">
        <v>46</v>
      </c>
      <c r="AZ349" t="s">
        <v>47</v>
      </c>
      <c r="BB349" s="6">
        <v>43713.546527777798</v>
      </c>
      <c r="BC349" s="7" t="s">
        <v>18</v>
      </c>
      <c r="BE349">
        <v>6</v>
      </c>
      <c r="BF349">
        <v>190669</v>
      </c>
      <c r="BH349" t="s">
        <v>840</v>
      </c>
      <c r="BT349">
        <v>407696</v>
      </c>
    </row>
    <row r="350" spans="1:72" x14ac:dyDescent="0.3">
      <c r="A350">
        <v>498419</v>
      </c>
      <c r="C350">
        <v>1</v>
      </c>
      <c r="D350">
        <v>1</v>
      </c>
      <c r="E350">
        <v>1</v>
      </c>
      <c r="F350" t="s">
        <v>0</v>
      </c>
      <c r="G350" t="s">
        <v>37</v>
      </c>
      <c r="H350" t="s">
        <v>888</v>
      </c>
      <c r="I350" t="s">
        <v>3</v>
      </c>
      <c r="K350">
        <v>1</v>
      </c>
      <c r="L350" t="s">
        <v>4</v>
      </c>
      <c r="M350">
        <v>101907</v>
      </c>
      <c r="N350" t="s">
        <v>5</v>
      </c>
      <c r="R350" s="24" t="s">
        <v>398</v>
      </c>
      <c r="S350" s="24" t="s">
        <v>2749</v>
      </c>
      <c r="T350" t="s">
        <v>889</v>
      </c>
      <c r="U350" s="1">
        <v>1</v>
      </c>
      <c r="V350" t="s">
        <v>890</v>
      </c>
      <c r="W350" t="s">
        <v>891</v>
      </c>
      <c r="X350" t="s">
        <v>892</v>
      </c>
      <c r="Y350" s="3">
        <v>4</v>
      </c>
      <c r="Z350" s="4">
        <v>402</v>
      </c>
      <c r="AA350" s="4" t="s">
        <v>891</v>
      </c>
      <c r="AB350" t="s">
        <v>893</v>
      </c>
      <c r="AC350">
        <v>2020</v>
      </c>
      <c r="AD350">
        <v>6</v>
      </c>
      <c r="AE350">
        <v>17</v>
      </c>
      <c r="AF350" t="s">
        <v>894</v>
      </c>
      <c r="AH350">
        <v>336910</v>
      </c>
      <c r="AI350">
        <v>6683533</v>
      </c>
      <c r="AJ350" s="4">
        <v>337000</v>
      </c>
      <c r="AK350" s="4">
        <v>6683000</v>
      </c>
      <c r="AL350">
        <v>1</v>
      </c>
      <c r="AN350">
        <v>1010</v>
      </c>
      <c r="AP350" s="6" t="s">
        <v>895</v>
      </c>
      <c r="AQ350">
        <v>101907</v>
      </c>
      <c r="AS350" s="5" t="s">
        <v>14</v>
      </c>
      <c r="AT350">
        <v>1</v>
      </c>
      <c r="AU350" t="s">
        <v>15</v>
      </c>
      <c r="AV350" t="s">
        <v>896</v>
      </c>
      <c r="AW350" t="s">
        <v>897</v>
      </c>
      <c r="AX350">
        <v>1010</v>
      </c>
      <c r="AY350" t="s">
        <v>46</v>
      </c>
      <c r="AZ350" t="s">
        <v>47</v>
      </c>
      <c r="BB350" s="6">
        <v>44064.810636574097</v>
      </c>
      <c r="BC350" s="7" t="s">
        <v>18</v>
      </c>
      <c r="BE350">
        <v>6</v>
      </c>
      <c r="BF350">
        <v>246621</v>
      </c>
      <c r="BH350" t="s">
        <v>898</v>
      </c>
      <c r="BT350">
        <v>498419</v>
      </c>
    </row>
    <row r="351" spans="1:72" x14ac:dyDescent="0.3">
      <c r="A351">
        <v>478409</v>
      </c>
      <c r="C351">
        <v>1</v>
      </c>
      <c r="D351">
        <v>1</v>
      </c>
      <c r="E351">
        <v>1</v>
      </c>
      <c r="F351" t="s">
        <v>0</v>
      </c>
      <c r="G351" t="s">
        <v>331</v>
      </c>
      <c r="H351" t="s">
        <v>1016</v>
      </c>
      <c r="I351" s="8" t="str">
        <f>HYPERLINK(AP351,"Obs")</f>
        <v>Obs</v>
      </c>
      <c r="K351">
        <v>1</v>
      </c>
      <c r="L351" t="s">
        <v>4</v>
      </c>
      <c r="M351">
        <v>101907</v>
      </c>
      <c r="N351" t="s">
        <v>5</v>
      </c>
      <c r="R351" s="24" t="s">
        <v>398</v>
      </c>
      <c r="S351" s="24" t="s">
        <v>2749</v>
      </c>
      <c r="T351" t="s">
        <v>1017</v>
      </c>
      <c r="U351" s="9">
        <v>3</v>
      </c>
      <c r="V351" t="s">
        <v>890</v>
      </c>
      <c r="W351" t="s">
        <v>1007</v>
      </c>
      <c r="X351" t="s">
        <v>892</v>
      </c>
      <c r="Y351" s="3">
        <v>4</v>
      </c>
      <c r="Z351" s="4">
        <v>415</v>
      </c>
      <c r="AA351" t="s">
        <v>1007</v>
      </c>
      <c r="AC351">
        <v>2021</v>
      </c>
      <c r="AD351">
        <v>7</v>
      </c>
      <c r="AE351">
        <v>22</v>
      </c>
      <c r="AF351" t="s">
        <v>1018</v>
      </c>
      <c r="AG351" t="s">
        <v>1018</v>
      </c>
      <c r="AH351">
        <v>304248</v>
      </c>
      <c r="AI351">
        <v>6751898</v>
      </c>
      <c r="AJ351" s="4">
        <v>305000</v>
      </c>
      <c r="AK351" s="4">
        <v>6751000</v>
      </c>
      <c r="AL351">
        <v>138520</v>
      </c>
      <c r="AN351">
        <v>40</v>
      </c>
      <c r="AO351" t="s">
        <v>1019</v>
      </c>
      <c r="AP351" t="s">
        <v>1020</v>
      </c>
      <c r="AQ351">
        <v>101907</v>
      </c>
      <c r="AS351" s="5" t="s">
        <v>14</v>
      </c>
      <c r="AT351">
        <v>1</v>
      </c>
      <c r="AU351" t="s">
        <v>15</v>
      </c>
      <c r="AV351" t="s">
        <v>1021</v>
      </c>
      <c r="AX351">
        <v>40</v>
      </c>
      <c r="AY351" t="s">
        <v>338</v>
      </c>
      <c r="AZ351" t="s">
        <v>339</v>
      </c>
      <c r="BA351">
        <v>1</v>
      </c>
      <c r="BB351" s="6">
        <v>44441.766226851898</v>
      </c>
      <c r="BC351" s="7" t="s">
        <v>18</v>
      </c>
      <c r="BE351">
        <v>4</v>
      </c>
      <c r="BF351">
        <v>379675</v>
      </c>
      <c r="BH351" t="s">
        <v>1022</v>
      </c>
      <c r="BT351">
        <v>478409</v>
      </c>
    </row>
    <row r="352" spans="1:72" x14ac:dyDescent="0.3">
      <c r="A352">
        <v>304327</v>
      </c>
      <c r="C352">
        <v>1</v>
      </c>
      <c r="D352">
        <v>1</v>
      </c>
      <c r="E352">
        <v>1</v>
      </c>
      <c r="F352" t="s">
        <v>0</v>
      </c>
      <c r="G352" t="s">
        <v>1349</v>
      </c>
      <c r="H352" t="s">
        <v>1350</v>
      </c>
      <c r="I352" t="s">
        <v>3</v>
      </c>
      <c r="K352">
        <v>1</v>
      </c>
      <c r="L352" t="s">
        <v>4</v>
      </c>
      <c r="M352">
        <v>101907</v>
      </c>
      <c r="N352" t="s">
        <v>5</v>
      </c>
      <c r="R352" s="24" t="s">
        <v>398</v>
      </c>
      <c r="S352" s="24" t="s">
        <v>2749</v>
      </c>
      <c r="T352" t="s">
        <v>1351</v>
      </c>
      <c r="U352" s="1">
        <v>1</v>
      </c>
      <c r="V352" t="s">
        <v>7</v>
      </c>
      <c r="W352" t="s">
        <v>1352</v>
      </c>
      <c r="X352" s="2" t="s">
        <v>1126</v>
      </c>
      <c r="Y352" s="3">
        <v>5</v>
      </c>
      <c r="Z352" s="4">
        <v>533</v>
      </c>
      <c r="AA352" s="4" t="s">
        <v>1352</v>
      </c>
      <c r="AB352" t="s">
        <v>1353</v>
      </c>
      <c r="AC352">
        <v>2015</v>
      </c>
      <c r="AD352">
        <v>8</v>
      </c>
      <c r="AE352">
        <v>25</v>
      </c>
      <c r="AF352" t="s">
        <v>1354</v>
      </c>
      <c r="AH352">
        <v>250805</v>
      </c>
      <c r="AI352">
        <v>6692935</v>
      </c>
      <c r="AJ352" s="4">
        <v>251000</v>
      </c>
      <c r="AK352" s="4">
        <v>6693000</v>
      </c>
      <c r="AL352">
        <v>7</v>
      </c>
      <c r="AN352">
        <v>207</v>
      </c>
      <c r="AP352" s="6"/>
      <c r="AQ352">
        <v>101907</v>
      </c>
      <c r="AS352" s="5" t="s">
        <v>14</v>
      </c>
      <c r="AT352">
        <v>1</v>
      </c>
      <c r="AU352" t="s">
        <v>15</v>
      </c>
      <c r="AV352" t="s">
        <v>1355</v>
      </c>
      <c r="AW352" t="s">
        <v>1350</v>
      </c>
      <c r="AX352">
        <v>207</v>
      </c>
      <c r="AY352" t="s">
        <v>1356</v>
      </c>
      <c r="AZ352" t="s">
        <v>1357</v>
      </c>
      <c r="BB352" s="6">
        <v>42241</v>
      </c>
      <c r="BC352" s="7" t="s">
        <v>18</v>
      </c>
      <c r="BE352">
        <v>5</v>
      </c>
      <c r="BF352">
        <v>309414</v>
      </c>
      <c r="BH352" t="s">
        <v>1358</v>
      </c>
      <c r="BT352">
        <v>304327</v>
      </c>
    </row>
    <row r="353" spans="1:72" x14ac:dyDescent="0.3">
      <c r="A353">
        <v>185784</v>
      </c>
      <c r="C353">
        <v>1</v>
      </c>
      <c r="D353">
        <v>1</v>
      </c>
      <c r="E353">
        <v>1</v>
      </c>
      <c r="F353" t="s">
        <v>0</v>
      </c>
      <c r="G353" t="s">
        <v>1349</v>
      </c>
      <c r="H353" t="s">
        <v>1778</v>
      </c>
      <c r="I353" t="s">
        <v>3</v>
      </c>
      <c r="K353">
        <v>1</v>
      </c>
      <c r="L353" t="s">
        <v>4</v>
      </c>
      <c r="M353">
        <v>101907</v>
      </c>
      <c r="N353" t="s">
        <v>5</v>
      </c>
      <c r="R353" s="24" t="s">
        <v>398</v>
      </c>
      <c r="S353" s="24" t="s">
        <v>2749</v>
      </c>
      <c r="T353" t="s">
        <v>1779</v>
      </c>
      <c r="U353" s="1">
        <v>1</v>
      </c>
      <c r="V353" t="s">
        <v>7</v>
      </c>
      <c r="W353" t="s">
        <v>1771</v>
      </c>
      <c r="X353" t="s">
        <v>1572</v>
      </c>
      <c r="Y353" s="3">
        <v>6</v>
      </c>
      <c r="Z353" s="4">
        <v>616</v>
      </c>
      <c r="AA353" s="4" t="s">
        <v>539</v>
      </c>
      <c r="AB353" t="s">
        <v>1780</v>
      </c>
      <c r="AC353">
        <v>2015</v>
      </c>
      <c r="AD353">
        <v>8</v>
      </c>
      <c r="AE353">
        <v>27</v>
      </c>
      <c r="AF353" t="s">
        <v>1354</v>
      </c>
      <c r="AH353">
        <v>177684</v>
      </c>
      <c r="AI353">
        <v>6730057</v>
      </c>
      <c r="AJ353" s="4">
        <v>177000</v>
      </c>
      <c r="AK353" s="4">
        <v>6731000</v>
      </c>
      <c r="AL353">
        <v>7</v>
      </c>
      <c r="AN353">
        <v>207</v>
      </c>
      <c r="AP353" s="6"/>
      <c r="AQ353">
        <v>101907</v>
      </c>
      <c r="AS353" s="5" t="s">
        <v>14</v>
      </c>
      <c r="AT353">
        <v>1</v>
      </c>
      <c r="AU353" t="s">
        <v>15</v>
      </c>
      <c r="AV353" t="s">
        <v>1781</v>
      </c>
      <c r="AW353" t="s">
        <v>1778</v>
      </c>
      <c r="AX353">
        <v>207</v>
      </c>
      <c r="AY353" t="s">
        <v>1356</v>
      </c>
      <c r="AZ353" t="s">
        <v>1357</v>
      </c>
      <c r="BB353" s="6">
        <v>42243.454884259299</v>
      </c>
      <c r="BC353" s="7" t="s">
        <v>18</v>
      </c>
      <c r="BE353">
        <v>5</v>
      </c>
      <c r="BF353">
        <v>309213</v>
      </c>
      <c r="BH353" t="s">
        <v>1782</v>
      </c>
      <c r="BT353">
        <v>185784</v>
      </c>
    </row>
    <row r="354" spans="1:72" x14ac:dyDescent="0.3">
      <c r="A354">
        <v>188856</v>
      </c>
      <c r="C354">
        <v>1</v>
      </c>
      <c r="D354">
        <v>1</v>
      </c>
      <c r="E354">
        <v>1</v>
      </c>
      <c r="F354" t="s">
        <v>0</v>
      </c>
      <c r="G354" t="s">
        <v>1349</v>
      </c>
      <c r="H354" t="s">
        <v>1789</v>
      </c>
      <c r="I354" t="s">
        <v>3</v>
      </c>
      <c r="K354">
        <v>1</v>
      </c>
      <c r="L354" t="s">
        <v>4</v>
      </c>
      <c r="M354">
        <v>101907</v>
      </c>
      <c r="N354" t="s">
        <v>5</v>
      </c>
      <c r="R354" s="24" t="s">
        <v>398</v>
      </c>
      <c r="S354" s="24" t="s">
        <v>2749</v>
      </c>
      <c r="T354" t="s">
        <v>1790</v>
      </c>
      <c r="U354" s="1">
        <v>1</v>
      </c>
      <c r="V354" t="s">
        <v>7</v>
      </c>
      <c r="W354" t="s">
        <v>1771</v>
      </c>
      <c r="X354" t="s">
        <v>1572</v>
      </c>
      <c r="Y354" s="3">
        <v>6</v>
      </c>
      <c r="Z354" s="4">
        <v>616</v>
      </c>
      <c r="AA354" s="4" t="s">
        <v>539</v>
      </c>
      <c r="AB354" t="s">
        <v>1791</v>
      </c>
      <c r="AC354">
        <v>2015</v>
      </c>
      <c r="AD354">
        <v>8</v>
      </c>
      <c r="AE354">
        <v>27</v>
      </c>
      <c r="AF354" t="s">
        <v>1354</v>
      </c>
      <c r="AH354">
        <v>184060</v>
      </c>
      <c r="AI354">
        <v>6718252</v>
      </c>
      <c r="AJ354" s="4">
        <v>185000</v>
      </c>
      <c r="AK354" s="4">
        <v>6719000</v>
      </c>
      <c r="AL354">
        <v>7</v>
      </c>
      <c r="AN354">
        <v>207</v>
      </c>
      <c r="AP354" s="6"/>
      <c r="AQ354">
        <v>101907</v>
      </c>
      <c r="AS354" s="5" t="s">
        <v>14</v>
      </c>
      <c r="AT354">
        <v>1</v>
      </c>
      <c r="AU354" t="s">
        <v>15</v>
      </c>
      <c r="AV354" t="s">
        <v>1792</v>
      </c>
      <c r="AW354" t="s">
        <v>1789</v>
      </c>
      <c r="AX354">
        <v>207</v>
      </c>
      <c r="AY354" t="s">
        <v>1356</v>
      </c>
      <c r="AZ354" t="s">
        <v>1357</v>
      </c>
      <c r="BB354" s="6">
        <v>42243</v>
      </c>
      <c r="BC354" s="7" t="s">
        <v>18</v>
      </c>
      <c r="BE354">
        <v>5</v>
      </c>
      <c r="BF354">
        <v>309205</v>
      </c>
      <c r="BH354" t="s">
        <v>1793</v>
      </c>
      <c r="BT354">
        <v>188856</v>
      </c>
    </row>
    <row r="355" spans="1:72" x14ac:dyDescent="0.3">
      <c r="A355">
        <v>216383</v>
      </c>
      <c r="C355">
        <v>1</v>
      </c>
      <c r="D355">
        <v>1</v>
      </c>
      <c r="E355">
        <v>1</v>
      </c>
      <c r="F355" t="s">
        <v>0</v>
      </c>
      <c r="G355" t="s">
        <v>1349</v>
      </c>
      <c r="H355" t="s">
        <v>1794</v>
      </c>
      <c r="I355" t="s">
        <v>3</v>
      </c>
      <c r="K355">
        <v>1</v>
      </c>
      <c r="L355" t="s">
        <v>4</v>
      </c>
      <c r="M355">
        <v>101907</v>
      </c>
      <c r="N355" t="s">
        <v>5</v>
      </c>
      <c r="R355" s="24" t="s">
        <v>398</v>
      </c>
      <c r="S355" s="24" t="s">
        <v>2749</v>
      </c>
      <c r="T355" t="s">
        <v>1795</v>
      </c>
      <c r="U355" s="1">
        <v>1</v>
      </c>
      <c r="V355" t="s">
        <v>7</v>
      </c>
      <c r="W355" t="s">
        <v>1796</v>
      </c>
      <c r="X355" t="s">
        <v>1572</v>
      </c>
      <c r="Y355" s="3">
        <v>6</v>
      </c>
      <c r="Z355" s="4">
        <v>623</v>
      </c>
      <c r="AA355" s="4" t="s">
        <v>1796</v>
      </c>
      <c r="AB355" t="s">
        <v>1797</v>
      </c>
      <c r="AC355">
        <v>2015</v>
      </c>
      <c r="AD355">
        <v>8</v>
      </c>
      <c r="AE355">
        <v>24</v>
      </c>
      <c r="AF355" t="s">
        <v>1354</v>
      </c>
      <c r="AH355">
        <v>219013</v>
      </c>
      <c r="AI355">
        <v>6654654</v>
      </c>
      <c r="AJ355" s="4">
        <v>219000</v>
      </c>
      <c r="AK355" s="4">
        <v>6655000</v>
      </c>
      <c r="AL355">
        <v>7</v>
      </c>
      <c r="AN355">
        <v>207</v>
      </c>
      <c r="AP355" s="6"/>
      <c r="AQ355">
        <v>101907</v>
      </c>
      <c r="AS355" s="5" t="s">
        <v>14</v>
      </c>
      <c r="AT355">
        <v>1</v>
      </c>
      <c r="AU355" t="s">
        <v>15</v>
      </c>
      <c r="AV355" t="s">
        <v>1798</v>
      </c>
      <c r="AW355" t="s">
        <v>1794</v>
      </c>
      <c r="AX355">
        <v>207</v>
      </c>
      <c r="AY355" t="s">
        <v>1356</v>
      </c>
      <c r="AZ355" t="s">
        <v>1357</v>
      </c>
      <c r="BB355" s="6">
        <v>42240</v>
      </c>
      <c r="BC355" s="7" t="s">
        <v>18</v>
      </c>
      <c r="BE355">
        <v>5</v>
      </c>
      <c r="BF355">
        <v>309356</v>
      </c>
      <c r="BH355" t="s">
        <v>1799</v>
      </c>
      <c r="BT355">
        <v>216383</v>
      </c>
    </row>
    <row r="356" spans="1:72" x14ac:dyDescent="0.3">
      <c r="A356">
        <v>222234</v>
      </c>
      <c r="C356">
        <v>1</v>
      </c>
      <c r="D356">
        <v>1</v>
      </c>
      <c r="E356">
        <v>1</v>
      </c>
      <c r="F356" t="s">
        <v>0</v>
      </c>
      <c r="G356" t="s">
        <v>37</v>
      </c>
      <c r="H356" t="s">
        <v>1963</v>
      </c>
      <c r="I356" t="s">
        <v>3</v>
      </c>
      <c r="K356">
        <v>1</v>
      </c>
      <c r="L356" t="s">
        <v>4</v>
      </c>
      <c r="M356">
        <v>101907</v>
      </c>
      <c r="N356" t="s">
        <v>5</v>
      </c>
      <c r="R356" s="24" t="s">
        <v>398</v>
      </c>
      <c r="S356" s="24" t="s">
        <v>2749</v>
      </c>
      <c r="T356" t="s">
        <v>1964</v>
      </c>
      <c r="U356" s="1">
        <v>1</v>
      </c>
      <c r="V356" t="s">
        <v>1912</v>
      </c>
      <c r="W356" t="s">
        <v>1955</v>
      </c>
      <c r="X356" s="2" t="s">
        <v>1914</v>
      </c>
      <c r="Y356" s="3">
        <v>7</v>
      </c>
      <c r="Z356" s="4">
        <v>709</v>
      </c>
      <c r="AA356" s="4" t="s">
        <v>1955</v>
      </c>
      <c r="AB356" t="s">
        <v>1965</v>
      </c>
      <c r="AC356">
        <v>2020</v>
      </c>
      <c r="AD356">
        <v>9</v>
      </c>
      <c r="AE356">
        <v>3</v>
      </c>
      <c r="AF356" t="s">
        <v>1966</v>
      </c>
      <c r="AH356">
        <v>226050</v>
      </c>
      <c r="AI356">
        <v>6555530</v>
      </c>
      <c r="AJ356" s="4">
        <v>227000</v>
      </c>
      <c r="AK356" s="4">
        <v>6555000</v>
      </c>
      <c r="AL356">
        <v>5</v>
      </c>
      <c r="AN356">
        <v>1010</v>
      </c>
      <c r="AP356" s="6" t="s">
        <v>1967</v>
      </c>
      <c r="AQ356">
        <v>101907</v>
      </c>
      <c r="AS356" s="5" t="s">
        <v>14</v>
      </c>
      <c r="AT356">
        <v>1</v>
      </c>
      <c r="AU356" t="s">
        <v>15</v>
      </c>
      <c r="AV356" t="s">
        <v>1968</v>
      </c>
      <c r="AW356" t="s">
        <v>1969</v>
      </c>
      <c r="AX356">
        <v>1010</v>
      </c>
      <c r="AY356" t="s">
        <v>46</v>
      </c>
      <c r="AZ356" t="s">
        <v>47</v>
      </c>
      <c r="BB356" s="6">
        <v>44106.416238425903</v>
      </c>
      <c r="BC356" s="7" t="s">
        <v>18</v>
      </c>
      <c r="BE356">
        <v>6</v>
      </c>
      <c r="BF356">
        <v>252281</v>
      </c>
      <c r="BH356" t="s">
        <v>1970</v>
      </c>
      <c r="BT356">
        <v>222234</v>
      </c>
    </row>
    <row r="357" spans="1:72" x14ac:dyDescent="0.3">
      <c r="A357">
        <v>151562</v>
      </c>
      <c r="C357">
        <v>1</v>
      </c>
      <c r="D357">
        <v>1</v>
      </c>
      <c r="E357">
        <v>1</v>
      </c>
      <c r="F357" t="s">
        <v>0</v>
      </c>
      <c r="G357" t="s">
        <v>37</v>
      </c>
      <c r="H357" t="s">
        <v>2101</v>
      </c>
      <c r="I357" t="s">
        <v>3</v>
      </c>
      <c r="K357">
        <v>1</v>
      </c>
      <c r="L357" t="s">
        <v>4</v>
      </c>
      <c r="M357">
        <v>101907</v>
      </c>
      <c r="N357" t="s">
        <v>5</v>
      </c>
      <c r="R357" s="24" t="s">
        <v>398</v>
      </c>
      <c r="S357" s="24" t="s">
        <v>2749</v>
      </c>
      <c r="T357" t="s">
        <v>2102</v>
      </c>
      <c r="U357" s="1">
        <v>1</v>
      </c>
      <c r="V357" t="s">
        <v>2059</v>
      </c>
      <c r="W357" t="s">
        <v>2103</v>
      </c>
      <c r="X357" t="s">
        <v>2061</v>
      </c>
      <c r="Y357" s="3">
        <v>9</v>
      </c>
      <c r="Z357" s="4">
        <v>919</v>
      </c>
      <c r="AA357" s="4" t="s">
        <v>2103</v>
      </c>
      <c r="AB357" t="s">
        <v>2104</v>
      </c>
      <c r="AC357">
        <v>2020</v>
      </c>
      <c r="AD357">
        <v>6</v>
      </c>
      <c r="AE357">
        <v>2</v>
      </c>
      <c r="AF357" t="s">
        <v>2105</v>
      </c>
      <c r="AH357">
        <v>124243</v>
      </c>
      <c r="AI357">
        <v>6516877</v>
      </c>
      <c r="AJ357" s="4">
        <v>125000</v>
      </c>
      <c r="AK357" s="4">
        <v>6517000</v>
      </c>
      <c r="AL357">
        <v>10</v>
      </c>
      <c r="AN357">
        <v>1010</v>
      </c>
      <c r="AP357" s="6" t="s">
        <v>2106</v>
      </c>
      <c r="AQ357">
        <v>101907</v>
      </c>
      <c r="AS357" s="5" t="s">
        <v>14</v>
      </c>
      <c r="AT357">
        <v>1</v>
      </c>
      <c r="AU357" t="s">
        <v>15</v>
      </c>
      <c r="AV357" t="s">
        <v>2107</v>
      </c>
      <c r="AW357" t="s">
        <v>2108</v>
      </c>
      <c r="AX357">
        <v>1010</v>
      </c>
      <c r="AY357" t="s">
        <v>46</v>
      </c>
      <c r="AZ357" t="s">
        <v>47</v>
      </c>
      <c r="BB357" s="6">
        <v>43993.531018518501</v>
      </c>
      <c r="BC357" s="7" t="s">
        <v>18</v>
      </c>
      <c r="BE357">
        <v>6</v>
      </c>
      <c r="BF357">
        <v>238737</v>
      </c>
      <c r="BH357" t="s">
        <v>2109</v>
      </c>
      <c r="BT357">
        <v>151562</v>
      </c>
    </row>
    <row r="358" spans="1:72" x14ac:dyDescent="0.3">
      <c r="A358">
        <v>28211</v>
      </c>
      <c r="C358">
        <v>1</v>
      </c>
      <c r="D358">
        <v>1</v>
      </c>
      <c r="E358">
        <v>1</v>
      </c>
      <c r="F358" t="s">
        <v>0</v>
      </c>
      <c r="G358" t="s">
        <v>37</v>
      </c>
      <c r="H358" t="s">
        <v>2202</v>
      </c>
      <c r="I358" t="s">
        <v>3</v>
      </c>
      <c r="K358">
        <v>1</v>
      </c>
      <c r="L358" t="s">
        <v>4</v>
      </c>
      <c r="M358">
        <v>101907</v>
      </c>
      <c r="N358" t="s">
        <v>5</v>
      </c>
      <c r="R358" s="24" t="s">
        <v>398</v>
      </c>
      <c r="S358" s="24" t="s">
        <v>2749</v>
      </c>
      <c r="T358" t="s">
        <v>2203</v>
      </c>
      <c r="U358" s="1">
        <v>1</v>
      </c>
      <c r="V358" t="s">
        <v>2193</v>
      </c>
      <c r="W358" t="s">
        <v>2194</v>
      </c>
      <c r="X358" t="s">
        <v>2195</v>
      </c>
      <c r="Y358" s="3">
        <v>11</v>
      </c>
      <c r="Z358" s="4">
        <v>1103</v>
      </c>
      <c r="AA358" s="4" t="s">
        <v>2194</v>
      </c>
      <c r="AB358" t="s">
        <v>2204</v>
      </c>
      <c r="AC358">
        <v>2018</v>
      </c>
      <c r="AD358">
        <v>8</v>
      </c>
      <c r="AE358">
        <v>14</v>
      </c>
      <c r="AF358" t="s">
        <v>2205</v>
      </c>
      <c r="AH358">
        <v>-34076</v>
      </c>
      <c r="AI358">
        <v>6570327</v>
      </c>
      <c r="AJ358" s="4">
        <v>-35000</v>
      </c>
      <c r="AK358" s="4">
        <v>6571000</v>
      </c>
      <c r="AL358">
        <v>5</v>
      </c>
      <c r="AN358">
        <v>1010</v>
      </c>
      <c r="AP358" s="6" t="s">
        <v>2206</v>
      </c>
      <c r="AQ358">
        <v>101907</v>
      </c>
      <c r="AS358" s="5" t="s">
        <v>14</v>
      </c>
      <c r="AT358">
        <v>1</v>
      </c>
      <c r="AU358" t="s">
        <v>15</v>
      </c>
      <c r="AV358" t="s">
        <v>2207</v>
      </c>
      <c r="AW358" t="s">
        <v>2208</v>
      </c>
      <c r="AX358">
        <v>1010</v>
      </c>
      <c r="AY358" t="s">
        <v>46</v>
      </c>
      <c r="AZ358" t="s">
        <v>47</v>
      </c>
      <c r="BB358" s="6">
        <v>43543.526030092602</v>
      </c>
      <c r="BC358" s="7" t="s">
        <v>18</v>
      </c>
      <c r="BE358">
        <v>6</v>
      </c>
      <c r="BF358">
        <v>194573</v>
      </c>
      <c r="BH358" t="s">
        <v>2209</v>
      </c>
      <c r="BT358">
        <v>28211</v>
      </c>
    </row>
  </sheetData>
  <sortState xmlns:xlrd2="http://schemas.microsoft.com/office/spreadsheetml/2017/richdata2" ref="A2:CP295">
    <sortCondition ref="R2:R295"/>
    <sortCondition ref="S2:S29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2022-08-26T12:51:03Z</dcterms:created>
  <dcterms:modified xsi:type="dcterms:W3CDTF">2022-08-26T14:50:55Z</dcterms:modified>
</cp:coreProperties>
</file>