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rex\"/>
    </mc:Choice>
  </mc:AlternateContent>
  <xr:revisionPtr revIDLastSave="0" documentId="8_{23346C94-9D73-44E5-A145-195B78D422FC}" xr6:coauthVersionLast="47" xr6:coauthVersionMax="47" xr10:uidLastSave="{00000000-0000-0000-0000-000000000000}"/>
  <bookViews>
    <workbookView xWindow="-108" yWindow="-108" windowWidth="23256" windowHeight="12576" xr2:uid="{AB32164A-5FB8-453E-88D1-6A28D7179B8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8" i="1"/>
  <c r="I14" i="1"/>
  <c r="I16" i="1"/>
  <c r="I15" i="1"/>
  <c r="I17" i="1"/>
  <c r="I20" i="1"/>
  <c r="I19" i="1"/>
  <c r="I18" i="1"/>
</calcChain>
</file>

<file path=xl/sharedStrings.xml><?xml version="1.0" encoding="utf-8"?>
<sst xmlns="http://schemas.openxmlformats.org/spreadsheetml/2006/main" count="524" uniqueCount="230">
  <si>
    <t>A</t>
  </si>
  <si>
    <t>O</t>
  </si>
  <si>
    <t>288299</t>
  </si>
  <si>
    <t>4A</t>
  </si>
  <si>
    <t>Carex praecox</t>
  </si>
  <si>
    <t>267_6571</t>
  </si>
  <si>
    <t>Viken</t>
  </si>
  <si>
    <t>Fredrikstad</t>
  </si>
  <si>
    <t>Øf</t>
  </si>
  <si>
    <t>Glombu.</t>
  </si>
  <si>
    <t>Trond Grøstad</t>
  </si>
  <si>
    <t>GS</t>
  </si>
  <si>
    <t>https://www.unimus.no/felles/bilder/web_hent_bilde.php?id=13751813&amp;type=jpeg</t>
  </si>
  <si>
    <t>AlienSpecie</t>
  </si>
  <si>
    <t>Ingen kjent risiko (NK)</t>
  </si>
  <si>
    <t>POINT (266557 6570486)</t>
  </si>
  <si>
    <t>urn:catalog:O:V:288299</t>
  </si>
  <si>
    <t>Naturhistorisk Museum - UiO</t>
  </si>
  <si>
    <t>v</t>
  </si>
  <si>
    <t>ArtKart</t>
  </si>
  <si>
    <t>8_288299</t>
  </si>
  <si>
    <t>O_288299</t>
  </si>
  <si>
    <t>374262</t>
  </si>
  <si>
    <t>Nord for Rød, nær båthamna, på tørrbakke på gammel tomt.</t>
  </si>
  <si>
    <t>Kåre Arnstein Lye | Tore Berg</t>
  </si>
  <si>
    <t>OR</t>
  </si>
  <si>
    <t>https://www.unimus.no/felles/bilder/web_hent_bilde.php?id=13764984&amp;type=jpeg</t>
  </si>
  <si>
    <t>POINT (266629 6570437)</t>
  </si>
  <si>
    <t>urn:catalog:O:V:374262</t>
  </si>
  <si>
    <t>8_374262</t>
  </si>
  <si>
    <t>O_374262</t>
  </si>
  <si>
    <t>NBF</t>
  </si>
  <si>
    <t>11517146</t>
  </si>
  <si>
    <t>Kråkerøy, Fredrikstad, Vi \Gammel bedding.</t>
  </si>
  <si>
    <t>Kjell Thowsen|Roger Jarle Halvorsen</t>
  </si>
  <si>
    <t>https://www.artsobservasjoner.no/Sighting/11517146</t>
  </si>
  <si>
    <t>POINT (266550 6570460)</t>
  </si>
  <si>
    <t>urn:uuid:555062e4-f1bb-4647-b7f1-9bdc4bdd6272</t>
  </si>
  <si>
    <t>Norsk botanisk forening</t>
  </si>
  <si>
    <t>so2-vascular</t>
  </si>
  <si>
    <t>1010_11517146</t>
  </si>
  <si>
    <t>11513892</t>
  </si>
  <si>
    <t>Obs</t>
  </si>
  <si>
    <t>Fredrikstad, Kråkerøy, Røds bruk, Fredrikstad, Vi \Villeng på ballastjord</t>
  </si>
  <si>
    <t>Gunnar Engan|Jan Ingar I. Båtvik</t>
  </si>
  <si>
    <t>Tur med Jan Ingar  Båtvik med flere .</t>
  </si>
  <si>
    <t>https://www.artsobservasjoner.no/Sighting/11513892</t>
  </si>
  <si>
    <t>POINT (266528 6570452)</t>
  </si>
  <si>
    <t>urn:uuid:ea1471ee-ea08-4cf8-bd7d-56a2c7b43473</t>
  </si>
  <si>
    <t>1010_11513892</t>
  </si>
  <si>
    <t>132314</t>
  </si>
  <si>
    <t>Røds Bruk.</t>
  </si>
  <si>
    <t>Svein Åstrøm | Ola Martin Wergeland Krog</t>
  </si>
  <si>
    <t>Jan Ingar Båtvik</t>
  </si>
  <si>
    <t>https://www.unimus.no/felles/bilder/web_hent_bilde.php?id=13787070&amp;type=jpeg</t>
  </si>
  <si>
    <t>POINT (266652 6570539)</t>
  </si>
  <si>
    <t>urn:catalog:O:V:132314</t>
  </si>
  <si>
    <t>8_132314</t>
  </si>
  <si>
    <t>O_132314</t>
  </si>
  <si>
    <t>341544</t>
  </si>
  <si>
    <t>Kråkerøy, Glombo, Røds Brug Fine bestander, 5-6 halvmeterstore matter samt i smal stripe ut mot grov</t>
  </si>
  <si>
    <t>Jan Ingar I. Båtvik</t>
  </si>
  <si>
    <t>https://www.unimus.no/felles/bilder/web_hent_bilde.php?id=13762095&amp;type=jpeg</t>
  </si>
  <si>
    <t>POINT (266635 6570537)</t>
  </si>
  <si>
    <t>urn:catalog:O:V:341544</t>
  </si>
  <si>
    <t>8_341544</t>
  </si>
  <si>
    <t>O_341544</t>
  </si>
  <si>
    <t>286738</t>
  </si>
  <si>
    <t>Glombu, nær Båthamna, nord for stålbedriften, i eng nær murstøtter.</t>
  </si>
  <si>
    <t>Kåre Arnstein Lye</t>
  </si>
  <si>
    <t>https://www.unimus.no/felles/bilder/web_hent_bilde.php?id=13751183&amp;type=jpeg</t>
  </si>
  <si>
    <t>urn:catalog:O:V:286738</t>
  </si>
  <si>
    <t>8_286738</t>
  </si>
  <si>
    <t>O_286738</t>
  </si>
  <si>
    <t>364208</t>
  </si>
  <si>
    <t>Fredrikstad, Kråkerøy: Glombo, på den gamle ballastplassen Røeds bruk, rett nord for Stene stål, mot</t>
  </si>
  <si>
    <t>Tore Berg | Magne Hoffstad</t>
  </si>
  <si>
    <t>https://www.unimus.no/felles/bilder/web_hent_bilde.php?id=13763677&amp;type=jpeg</t>
  </si>
  <si>
    <t>POINT (266558 6570497)</t>
  </si>
  <si>
    <t>urn:catalog:O:V:364208</t>
  </si>
  <si>
    <t>8_364208</t>
  </si>
  <si>
    <t>O_364208</t>
  </si>
  <si>
    <t>11513891</t>
  </si>
  <si>
    <t>Røds bruk, Fredrikstad, Vi \Balastplass /[Kvant.:] 2 m2</t>
  </si>
  <si>
    <t>Bård Haugsrud</t>
  </si>
  <si>
    <t>Quantity: 2 m2</t>
  </si>
  <si>
    <t>https://www.artsobservasjoner.no/Sighting/11513891</t>
  </si>
  <si>
    <t>POINT (266555 6570491)</t>
  </si>
  <si>
    <t>urn:uuid:26b06898-5472-476a-b514-6a915087703e</t>
  </si>
  <si>
    <t>1010_11513891</t>
  </si>
  <si>
    <t>11517946</t>
  </si>
  <si>
    <t>Røds Bruk, Fredrikstad, Vi \Ballastplass</t>
  </si>
  <si>
    <t>https://www.artsobservasjoner.no/Sighting/11517946</t>
  </si>
  <si>
    <t>POINT (266557 6570494)</t>
  </si>
  <si>
    <t>urn:uuid:a69b9059-f609-40f8-8851-d2812dbb5962</t>
  </si>
  <si>
    <t>1010_11517946</t>
  </si>
  <si>
    <t>14961994</t>
  </si>
  <si>
    <t>Glombo, Fredrikstad (Øf), Fredrikstad, Vi \på tørrbakke</t>
  </si>
  <si>
    <t>https://www.artsobservasjoner.no/Sighting/14961994</t>
  </si>
  <si>
    <t>POINT (266537 6570253)</t>
  </si>
  <si>
    <t>urn:uuid:aa8fe7ea-4347-4b6f-8ce9-c93e081df293</t>
  </si>
  <si>
    <t>1010_14961994</t>
  </si>
  <si>
    <t>17012544</t>
  </si>
  <si>
    <t>Røds bruk, Fredrikstad, Vi</t>
  </si>
  <si>
    <t>https://www.artsobservasjoner.no/Sighting/17012544</t>
  </si>
  <si>
    <t>POINT (266552 6570490)</t>
  </si>
  <si>
    <t>urn:uuid:bab93516-8ee0-4e5b-8fb2-27b9fd9008a9</t>
  </si>
  <si>
    <t>1010_17012544</t>
  </si>
  <si>
    <t>20396351</t>
  </si>
  <si>
    <t>Røeds bruk,Kråkerøy, Fredrikstad, Vi</t>
  </si>
  <si>
    <t>Ole Bjørn Braathen</t>
  </si>
  <si>
    <t>https://www.artsobservasjoner.no/Sighting/20396351</t>
  </si>
  <si>
    <t>POINT (266591 6570486)</t>
  </si>
  <si>
    <t>urn:uuid:9495a141-069a-4b6b-a230-7dccffc0afcd</t>
  </si>
  <si>
    <t>1010_20396351</t>
  </si>
  <si>
    <t>17456560</t>
  </si>
  <si>
    <t>Røds bruk, Fredrikstad, Vi \ /[Kvant.:] 100 Plants</t>
  </si>
  <si>
    <t>Per Madsen</t>
  </si>
  <si>
    <t>Quantity: 100 Plants</t>
  </si>
  <si>
    <t>https://www.artsobservasjoner.no/Sighting/17456560</t>
  </si>
  <si>
    <t>POINT (266578 6570492)</t>
  </si>
  <si>
    <t>urn:uuid:8d3fd535-f845-4387-8191-af1962ca5117</t>
  </si>
  <si>
    <t>1010_17456560</t>
  </si>
  <si>
    <t>19923463</t>
  </si>
  <si>
    <t>Gunnar Klevjer|Per Madsen</t>
  </si>
  <si>
    <t>https://www.artsobservasjoner.no/Sighting/19923463</t>
  </si>
  <si>
    <t>POINT (266684 6570508)</t>
  </si>
  <si>
    <t>urn:uuid:0edb2927-92aa-4a1c-bcb2-74aab3db9bdb</t>
  </si>
  <si>
    <t>1010_19923463</t>
  </si>
  <si>
    <t>21784761</t>
  </si>
  <si>
    <t>Glombo, Kråkerøy, Fredrikstad, Vi \NA T32 Semi-naturlig eng Opprinnelig rapportert...</t>
  </si>
  <si>
    <t>John Sandve|Kåre Arnstein Lye</t>
  </si>
  <si>
    <t>https://www.artsobservasjoner.no/Sighting/21784761</t>
  </si>
  <si>
    <t>POINT (266571 6570443)</t>
  </si>
  <si>
    <t>urn:uuid:dd5cbc76-3617-4d1c-b8ae-685b94d867a3</t>
  </si>
  <si>
    <t>1010_21784761</t>
  </si>
  <si>
    <t>21963733</t>
  </si>
  <si>
    <t>Røds Brug, Fredrikstad, Vi</t>
  </si>
  <si>
    <t>Ken Adelsten Jensen|Eli Sørensen</t>
  </si>
  <si>
    <t>https://www.artsobservasjoner.no/Sighting/21963733</t>
  </si>
  <si>
    <t>POINT (266658 6570415)</t>
  </si>
  <si>
    <t>urn:uuid:e4929730-924c-404a-8024-858c50c38d01</t>
  </si>
  <si>
    <t>1010_21963733</t>
  </si>
  <si>
    <t>25722078</t>
  </si>
  <si>
    <t>Østfold, Røds Brug, Glombo, Kråkerøy, Fredrikstad, Fredrikstad, Vi</t>
  </si>
  <si>
    <t>https://www.artsobservasjoner.no/Sighting/25722078</t>
  </si>
  <si>
    <t>POINT (266533 6570491)</t>
  </si>
  <si>
    <t>urn:uuid:42a11e32-24e5-46b1-85a8-32ae526bf441</t>
  </si>
  <si>
    <t>1010_25722078</t>
  </si>
  <si>
    <t>24271328</t>
  </si>
  <si>
    <t>Rødsbrug, Fredrikstad, Vi</t>
  </si>
  <si>
    <t>Agnete Sporild Olsen|Solveig Vatne Gustavsen|Bård Haugsrud</t>
  </si>
  <si>
    <t>https://www.artsobservasjoner.no/Sighting/24271328</t>
  </si>
  <si>
    <t>urn:uuid:b63ef360-8d0f-4246-88e5-65bad253ed3a</t>
  </si>
  <si>
    <t>1010_24271328</t>
  </si>
  <si>
    <t>24777208</t>
  </si>
  <si>
    <t>Østfold, Kråkerøy, Glombo, Røds Brug, Fredrikstad, Vi</t>
  </si>
  <si>
    <t>https://www.artsobservasjoner.no/Sighting/24777208</t>
  </si>
  <si>
    <t>POINT (266539 6570494)</t>
  </si>
  <si>
    <t>urn:uuid:54dc685c-b5bd-4a37-933b-8abfefeb96ec</t>
  </si>
  <si>
    <t>1010_24777208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</si>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</sst>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0226-B64C-41D0-88A2-4DFE19064C4E}">
  <dimension ref="A1:BT21"/>
  <sheetViews>
    <sheetView tabSelected="1" workbookViewId="0">
      <selection activeCell="AB24" sqref="AB2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10" bestFit="1" customWidth="1"/>
    <col min="24" max="24" width="3" bestFit="1" customWidth="1"/>
    <col min="25" max="25" width="3.88671875" bestFit="1" customWidth="1"/>
    <col min="26" max="26" width="5.21875" bestFit="1" customWidth="1"/>
    <col min="28" max="28" width="43.5546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161</v>
      </c>
      <c r="B1" s="9" t="s">
        <v>162</v>
      </c>
      <c r="C1" s="9" t="s">
        <v>163</v>
      </c>
      <c r="D1" s="9" t="s">
        <v>164</v>
      </c>
      <c r="E1" s="9" t="s">
        <v>165</v>
      </c>
      <c r="F1" s="9" t="s">
        <v>166</v>
      </c>
      <c r="G1" s="9" t="s">
        <v>167</v>
      </c>
      <c r="H1" s="10" t="s">
        <v>168</v>
      </c>
      <c r="I1" s="9" t="s">
        <v>169</v>
      </c>
      <c r="J1" s="9" t="s">
        <v>170</v>
      </c>
      <c r="K1" s="9" t="s">
        <v>171</v>
      </c>
      <c r="L1" s="9" t="s">
        <v>172</v>
      </c>
      <c r="M1" s="9" t="s">
        <v>173</v>
      </c>
      <c r="N1" s="9" t="s">
        <v>174</v>
      </c>
      <c r="O1" s="11" t="s">
        <v>175</v>
      </c>
      <c r="P1" s="12" t="s">
        <v>176</v>
      </c>
      <c r="Q1" s="13" t="s">
        <v>177</v>
      </c>
      <c r="R1" s="13" t="s">
        <v>178</v>
      </c>
      <c r="S1" s="13" t="s">
        <v>179</v>
      </c>
      <c r="T1" s="14" t="s">
        <v>180</v>
      </c>
      <c r="U1" s="9" t="s">
        <v>181</v>
      </c>
      <c r="V1" s="9" t="s">
        <v>182</v>
      </c>
      <c r="W1" s="9" t="s">
        <v>183</v>
      </c>
      <c r="X1" s="4" t="s">
        <v>184</v>
      </c>
      <c r="Y1" s="4" t="s">
        <v>185</v>
      </c>
      <c r="Z1" s="9" t="s">
        <v>186</v>
      </c>
      <c r="AA1" s="9" t="s">
        <v>187</v>
      </c>
      <c r="AB1" s="9" t="s">
        <v>188</v>
      </c>
      <c r="AC1" s="9" t="s">
        <v>189</v>
      </c>
      <c r="AD1" s="9" t="s">
        <v>190</v>
      </c>
      <c r="AE1" s="9" t="s">
        <v>191</v>
      </c>
      <c r="AF1" s="9" t="s">
        <v>192</v>
      </c>
      <c r="AG1" s="9" t="s">
        <v>193</v>
      </c>
      <c r="AH1" s="14" t="s">
        <v>194</v>
      </c>
      <c r="AI1" s="14" t="s">
        <v>195</v>
      </c>
      <c r="AJ1" s="14" t="s">
        <v>196</v>
      </c>
      <c r="AK1" s="14" t="s">
        <v>197</v>
      </c>
      <c r="AL1" s="9" t="s">
        <v>198</v>
      </c>
      <c r="AM1" s="15" t="s">
        <v>199</v>
      </c>
      <c r="AN1" s="16" t="s">
        <v>200</v>
      </c>
      <c r="AO1" s="9" t="s">
        <v>201</v>
      </c>
      <c r="AP1" s="17" t="s">
        <v>202</v>
      </c>
      <c r="AQ1" s="9" t="s">
        <v>173</v>
      </c>
      <c r="AR1" s="9" t="s">
        <v>203</v>
      </c>
      <c r="AS1" s="9" t="s">
        <v>204</v>
      </c>
      <c r="AT1" s="9" t="s">
        <v>205</v>
      </c>
      <c r="AU1" s="9" t="s">
        <v>206</v>
      </c>
      <c r="AV1" s="9" t="s">
        <v>207</v>
      </c>
      <c r="AW1" s="9" t="s">
        <v>208</v>
      </c>
      <c r="AX1" s="9" t="s">
        <v>209</v>
      </c>
      <c r="AY1" s="9" t="s">
        <v>210</v>
      </c>
      <c r="AZ1" s="9" t="s">
        <v>211</v>
      </c>
      <c r="BA1" s="9" t="s">
        <v>212</v>
      </c>
      <c r="BB1" s="18" t="s">
        <v>213</v>
      </c>
      <c r="BC1" s="9" t="s">
        <v>214</v>
      </c>
      <c r="BD1" s="9" t="s">
        <v>179</v>
      </c>
      <c r="BE1" s="9" t="s">
        <v>215</v>
      </c>
      <c r="BF1" s="9" t="s">
        <v>216</v>
      </c>
      <c r="BG1" s="8" t="s">
        <v>217</v>
      </c>
      <c r="BH1" s="9" t="s">
        <v>218</v>
      </c>
      <c r="BI1" s="9" t="s">
        <v>219</v>
      </c>
      <c r="BJ1" s="9" t="s">
        <v>220</v>
      </c>
      <c r="BK1" s="9" t="s">
        <v>221</v>
      </c>
      <c r="BL1" t="s">
        <v>222</v>
      </c>
      <c r="BM1" t="s">
        <v>223</v>
      </c>
      <c r="BN1" t="s">
        <v>224</v>
      </c>
      <c r="BO1" t="s">
        <v>225</v>
      </c>
      <c r="BP1" s="9" t="s">
        <v>226</v>
      </c>
      <c r="BQ1" s="9" t="s">
        <v>227</v>
      </c>
      <c r="BR1" s="9" t="s">
        <v>228</v>
      </c>
      <c r="BS1" s="9" t="s">
        <v>229</v>
      </c>
      <c r="BT1" s="9" t="s">
        <v>161</v>
      </c>
    </row>
    <row r="2" spans="1:72" x14ac:dyDescent="0.3">
      <c r="A2">
        <v>397748</v>
      </c>
      <c r="C2">
        <v>1</v>
      </c>
      <c r="F2" t="s">
        <v>0</v>
      </c>
      <c r="G2" t="s">
        <v>31</v>
      </c>
      <c r="H2" t="s">
        <v>143</v>
      </c>
      <c r="I2" t="s">
        <v>42</v>
      </c>
      <c r="K2">
        <v>1</v>
      </c>
      <c r="L2" t="s">
        <v>3</v>
      </c>
      <c r="M2">
        <v>99710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106</v>
      </c>
      <c r="AA2" s="5" t="s">
        <v>7</v>
      </c>
      <c r="AB2" t="s">
        <v>144</v>
      </c>
      <c r="AC2">
        <v>2020</v>
      </c>
      <c r="AD2">
        <v>4</v>
      </c>
      <c r="AE2">
        <v>24</v>
      </c>
      <c r="AF2" t="s">
        <v>61</v>
      </c>
      <c r="AH2">
        <v>266533</v>
      </c>
      <c r="AI2">
        <v>6570491</v>
      </c>
      <c r="AJ2" s="5">
        <v>267000</v>
      </c>
      <c r="AK2" s="5">
        <v>6571000</v>
      </c>
      <c r="AL2">
        <v>5</v>
      </c>
      <c r="AN2">
        <v>1010</v>
      </c>
      <c r="AP2" s="7" t="s">
        <v>145</v>
      </c>
      <c r="AQ2">
        <v>99710</v>
      </c>
      <c r="AS2" s="6" t="s">
        <v>13</v>
      </c>
      <c r="AT2">
        <v>1</v>
      </c>
      <c r="AU2" t="s">
        <v>14</v>
      </c>
      <c r="AV2" t="s">
        <v>146</v>
      </c>
      <c r="AW2" t="s">
        <v>147</v>
      </c>
      <c r="AX2">
        <v>1010</v>
      </c>
      <c r="AY2" t="s">
        <v>38</v>
      </c>
      <c r="AZ2" t="s">
        <v>39</v>
      </c>
      <c r="BB2" s="7">
        <v>44171.892222222203</v>
      </c>
      <c r="BC2" s="8" t="s">
        <v>19</v>
      </c>
      <c r="BE2">
        <v>6</v>
      </c>
      <c r="BF2">
        <v>263157</v>
      </c>
      <c r="BH2" t="s">
        <v>148</v>
      </c>
      <c r="BT2">
        <v>397748</v>
      </c>
    </row>
    <row r="3" spans="1:72" x14ac:dyDescent="0.3">
      <c r="A3">
        <v>397943</v>
      </c>
      <c r="C3">
        <v>1</v>
      </c>
      <c r="F3" t="s">
        <v>0</v>
      </c>
      <c r="G3" t="s">
        <v>31</v>
      </c>
      <c r="H3" t="s">
        <v>149</v>
      </c>
      <c r="I3" s="1" t="str">
        <f>HYPERLINK(AP3,"Foto")</f>
        <v>Foto</v>
      </c>
      <c r="K3">
        <v>1</v>
      </c>
      <c r="L3" t="s">
        <v>3</v>
      </c>
      <c r="M3">
        <v>99710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1</v>
      </c>
      <c r="Z3" s="5">
        <v>106</v>
      </c>
      <c r="AA3" s="5" t="s">
        <v>7</v>
      </c>
      <c r="AB3" t="s">
        <v>150</v>
      </c>
      <c r="AC3">
        <v>2020</v>
      </c>
      <c r="AD3">
        <v>5</v>
      </c>
      <c r="AE3">
        <v>24</v>
      </c>
      <c r="AF3" t="s">
        <v>151</v>
      </c>
      <c r="AH3">
        <v>266557</v>
      </c>
      <c r="AI3">
        <v>6570494</v>
      </c>
      <c r="AJ3" s="5">
        <v>267000</v>
      </c>
      <c r="AK3" s="5">
        <v>6571000</v>
      </c>
      <c r="AL3">
        <v>10</v>
      </c>
      <c r="AN3">
        <v>1010</v>
      </c>
      <c r="AP3" s="7" t="s">
        <v>152</v>
      </c>
      <c r="AQ3">
        <v>99710</v>
      </c>
      <c r="AS3" s="6" t="s">
        <v>13</v>
      </c>
      <c r="AT3">
        <v>1</v>
      </c>
      <c r="AU3" t="s">
        <v>14</v>
      </c>
      <c r="AV3" t="s">
        <v>93</v>
      </c>
      <c r="AW3" t="s">
        <v>153</v>
      </c>
      <c r="AX3">
        <v>1010</v>
      </c>
      <c r="AY3" t="s">
        <v>38</v>
      </c>
      <c r="AZ3" t="s">
        <v>39</v>
      </c>
      <c r="BA3">
        <v>1</v>
      </c>
      <c r="BB3" s="7">
        <v>43975.882037037001</v>
      </c>
      <c r="BC3" s="8" t="s">
        <v>19</v>
      </c>
      <c r="BE3">
        <v>6</v>
      </c>
      <c r="BF3">
        <v>236737</v>
      </c>
      <c r="BH3" t="s">
        <v>154</v>
      </c>
      <c r="BT3">
        <v>397943</v>
      </c>
    </row>
    <row r="4" spans="1:72" x14ac:dyDescent="0.3">
      <c r="A4">
        <v>397837</v>
      </c>
      <c r="C4">
        <v>1</v>
      </c>
      <c r="F4" t="s">
        <v>0</v>
      </c>
      <c r="G4" t="s">
        <v>31</v>
      </c>
      <c r="H4" t="s">
        <v>155</v>
      </c>
      <c r="I4" t="s">
        <v>42</v>
      </c>
      <c r="K4">
        <v>1</v>
      </c>
      <c r="L4" t="s">
        <v>3</v>
      </c>
      <c r="M4">
        <v>99710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1</v>
      </c>
      <c r="Z4" s="5">
        <v>106</v>
      </c>
      <c r="AA4" s="5" t="s">
        <v>7</v>
      </c>
      <c r="AB4" t="s">
        <v>156</v>
      </c>
      <c r="AC4">
        <v>2020</v>
      </c>
      <c r="AD4">
        <v>6</v>
      </c>
      <c r="AE4">
        <v>25</v>
      </c>
      <c r="AF4" t="s">
        <v>61</v>
      </c>
      <c r="AH4">
        <v>266539</v>
      </c>
      <c r="AI4">
        <v>6570494</v>
      </c>
      <c r="AJ4" s="5">
        <v>267000</v>
      </c>
      <c r="AK4" s="5">
        <v>6571000</v>
      </c>
      <c r="AL4">
        <v>5</v>
      </c>
      <c r="AN4">
        <v>1010</v>
      </c>
      <c r="AP4" s="7" t="s">
        <v>157</v>
      </c>
      <c r="AQ4">
        <v>99710</v>
      </c>
      <c r="AS4" s="6" t="s">
        <v>13</v>
      </c>
      <c r="AT4">
        <v>1</v>
      </c>
      <c r="AU4" t="s">
        <v>14</v>
      </c>
      <c r="AV4" t="s">
        <v>158</v>
      </c>
      <c r="AW4" t="s">
        <v>159</v>
      </c>
      <c r="AX4">
        <v>1010</v>
      </c>
      <c r="AY4" t="s">
        <v>38</v>
      </c>
      <c r="AZ4" t="s">
        <v>39</v>
      </c>
      <c r="BB4" s="7">
        <v>44030.478506944397</v>
      </c>
      <c r="BC4" s="8" t="s">
        <v>19</v>
      </c>
      <c r="BE4">
        <v>6</v>
      </c>
      <c r="BF4">
        <v>242800</v>
      </c>
      <c r="BH4" t="s">
        <v>160</v>
      </c>
      <c r="BT4">
        <v>397837</v>
      </c>
    </row>
    <row r="5" spans="1:72" x14ac:dyDescent="0.3">
      <c r="A5">
        <v>398039</v>
      </c>
      <c r="C5">
        <v>1</v>
      </c>
      <c r="F5" t="s">
        <v>0</v>
      </c>
      <c r="G5" t="s">
        <v>31</v>
      </c>
      <c r="H5" t="s">
        <v>129</v>
      </c>
      <c r="I5" t="s">
        <v>42</v>
      </c>
      <c r="K5">
        <v>1</v>
      </c>
      <c r="L5" t="s">
        <v>3</v>
      </c>
      <c r="M5">
        <v>99710</v>
      </c>
      <c r="N5" t="s">
        <v>4</v>
      </c>
      <c r="T5" t="s">
        <v>5</v>
      </c>
      <c r="U5" s="2">
        <v>1</v>
      </c>
      <c r="V5" t="s">
        <v>6</v>
      </c>
      <c r="W5" t="s">
        <v>7</v>
      </c>
      <c r="X5" s="3" t="s">
        <v>8</v>
      </c>
      <c r="Y5" s="4">
        <v>1</v>
      </c>
      <c r="Z5" s="5">
        <v>106</v>
      </c>
      <c r="AA5" s="5" t="s">
        <v>7</v>
      </c>
      <c r="AB5" t="s">
        <v>130</v>
      </c>
      <c r="AC5">
        <v>2019</v>
      </c>
      <c r="AD5">
        <v>5</v>
      </c>
      <c r="AE5">
        <v>22</v>
      </c>
      <c r="AF5" t="s">
        <v>131</v>
      </c>
      <c r="AH5">
        <v>266571</v>
      </c>
      <c r="AI5">
        <v>6570443</v>
      </c>
      <c r="AJ5" s="5">
        <v>267000</v>
      </c>
      <c r="AK5" s="5">
        <v>6571000</v>
      </c>
      <c r="AL5">
        <v>125</v>
      </c>
      <c r="AN5">
        <v>1010</v>
      </c>
      <c r="AP5" s="7" t="s">
        <v>132</v>
      </c>
      <c r="AQ5">
        <v>99710</v>
      </c>
      <c r="AS5" s="6" t="s">
        <v>13</v>
      </c>
      <c r="AT5">
        <v>1</v>
      </c>
      <c r="AU5" t="s">
        <v>14</v>
      </c>
      <c r="AV5" t="s">
        <v>133</v>
      </c>
      <c r="AW5" t="s">
        <v>134</v>
      </c>
      <c r="AX5">
        <v>1010</v>
      </c>
      <c r="AY5" t="s">
        <v>38</v>
      </c>
      <c r="AZ5" t="s">
        <v>39</v>
      </c>
      <c r="BB5" s="7">
        <v>43762.364398148202</v>
      </c>
      <c r="BC5" s="8" t="s">
        <v>19</v>
      </c>
      <c r="BE5">
        <v>6</v>
      </c>
      <c r="BF5">
        <v>199929</v>
      </c>
      <c r="BH5" t="s">
        <v>135</v>
      </c>
      <c r="BT5">
        <v>398039</v>
      </c>
    </row>
    <row r="6" spans="1:72" x14ac:dyDescent="0.3">
      <c r="A6">
        <v>398633</v>
      </c>
      <c r="C6">
        <v>1</v>
      </c>
      <c r="F6" t="s">
        <v>0</v>
      </c>
      <c r="G6" t="s">
        <v>31</v>
      </c>
      <c r="H6" t="s">
        <v>136</v>
      </c>
      <c r="I6" t="s">
        <v>42</v>
      </c>
      <c r="K6">
        <v>1</v>
      </c>
      <c r="L6" t="s">
        <v>3</v>
      </c>
      <c r="M6">
        <v>99710</v>
      </c>
      <c r="N6" t="s">
        <v>4</v>
      </c>
      <c r="T6" t="s">
        <v>5</v>
      </c>
      <c r="U6" s="2">
        <v>1</v>
      </c>
      <c r="V6" t="s">
        <v>6</v>
      </c>
      <c r="W6" t="s">
        <v>7</v>
      </c>
      <c r="X6" s="3" t="s">
        <v>8</v>
      </c>
      <c r="Y6" s="4">
        <v>1</v>
      </c>
      <c r="Z6" s="5">
        <v>106</v>
      </c>
      <c r="AA6" s="5" t="s">
        <v>7</v>
      </c>
      <c r="AB6" t="s">
        <v>137</v>
      </c>
      <c r="AC6">
        <v>2019</v>
      </c>
      <c r="AD6">
        <v>6</v>
      </c>
      <c r="AE6">
        <v>10</v>
      </c>
      <c r="AF6" t="s">
        <v>138</v>
      </c>
      <c r="AH6">
        <v>266658</v>
      </c>
      <c r="AI6">
        <v>6570415</v>
      </c>
      <c r="AJ6" s="5">
        <v>267000</v>
      </c>
      <c r="AK6" s="5">
        <v>6571000</v>
      </c>
      <c r="AL6">
        <v>200</v>
      </c>
      <c r="AN6">
        <v>1010</v>
      </c>
      <c r="AP6" s="7" t="s">
        <v>139</v>
      </c>
      <c r="AQ6">
        <v>99710</v>
      </c>
      <c r="AS6" s="6" t="s">
        <v>13</v>
      </c>
      <c r="AT6">
        <v>1</v>
      </c>
      <c r="AU6" t="s">
        <v>14</v>
      </c>
      <c r="AV6" t="s">
        <v>140</v>
      </c>
      <c r="AW6" t="s">
        <v>141</v>
      </c>
      <c r="AX6">
        <v>1010</v>
      </c>
      <c r="AY6" t="s">
        <v>38</v>
      </c>
      <c r="AZ6" t="s">
        <v>39</v>
      </c>
      <c r="BB6" s="7">
        <v>43628.001145833303</v>
      </c>
      <c r="BC6" s="8" t="s">
        <v>19</v>
      </c>
      <c r="BE6">
        <v>6</v>
      </c>
      <c r="BF6">
        <v>202172</v>
      </c>
      <c r="BH6" t="s">
        <v>142</v>
      </c>
      <c r="BT6">
        <v>398633</v>
      </c>
    </row>
    <row r="7" spans="1:72" x14ac:dyDescent="0.3">
      <c r="A7">
        <v>398859</v>
      </c>
      <c r="C7">
        <v>1</v>
      </c>
      <c r="F7" t="s">
        <v>0</v>
      </c>
      <c r="G7" t="s">
        <v>31</v>
      </c>
      <c r="H7" t="s">
        <v>123</v>
      </c>
      <c r="I7" t="s">
        <v>42</v>
      </c>
      <c r="K7">
        <v>1</v>
      </c>
      <c r="L7" t="s">
        <v>3</v>
      </c>
      <c r="M7">
        <v>99710</v>
      </c>
      <c r="N7" t="s">
        <v>4</v>
      </c>
      <c r="T7" t="s">
        <v>5</v>
      </c>
      <c r="U7" s="2">
        <v>1</v>
      </c>
      <c r="V7" t="s">
        <v>6</v>
      </c>
      <c r="W7" t="s">
        <v>7</v>
      </c>
      <c r="X7" s="3" t="s">
        <v>8</v>
      </c>
      <c r="Y7" s="4">
        <v>1</v>
      </c>
      <c r="Z7" s="5">
        <v>106</v>
      </c>
      <c r="AA7" s="5" t="s">
        <v>7</v>
      </c>
      <c r="AB7" t="s">
        <v>103</v>
      </c>
      <c r="AC7">
        <v>2018</v>
      </c>
      <c r="AD7">
        <v>7</v>
      </c>
      <c r="AE7">
        <v>17</v>
      </c>
      <c r="AF7" t="s">
        <v>124</v>
      </c>
      <c r="AH7">
        <v>266684</v>
      </c>
      <c r="AI7">
        <v>6570508</v>
      </c>
      <c r="AJ7" s="5">
        <v>267000</v>
      </c>
      <c r="AK7" s="5">
        <v>6571000</v>
      </c>
      <c r="AL7">
        <v>10</v>
      </c>
      <c r="AN7">
        <v>1010</v>
      </c>
      <c r="AP7" s="7" t="s">
        <v>125</v>
      </c>
      <c r="AQ7">
        <v>99710</v>
      </c>
      <c r="AS7" s="6" t="s">
        <v>13</v>
      </c>
      <c r="AT7">
        <v>1</v>
      </c>
      <c r="AU7" t="s">
        <v>14</v>
      </c>
      <c r="AV7" t="s">
        <v>126</v>
      </c>
      <c r="AW7" t="s">
        <v>127</v>
      </c>
      <c r="AX7">
        <v>1010</v>
      </c>
      <c r="AY7" t="s">
        <v>38</v>
      </c>
      <c r="AZ7" t="s">
        <v>39</v>
      </c>
      <c r="BB7" s="7">
        <v>43301.518182870401</v>
      </c>
      <c r="BC7" s="8" t="s">
        <v>19</v>
      </c>
      <c r="BE7">
        <v>6</v>
      </c>
      <c r="BF7">
        <v>160303</v>
      </c>
      <c r="BH7" t="s">
        <v>128</v>
      </c>
      <c r="BT7">
        <v>398859</v>
      </c>
    </row>
    <row r="8" spans="1:72" x14ac:dyDescent="0.3">
      <c r="A8">
        <v>397912</v>
      </c>
      <c r="C8">
        <v>1</v>
      </c>
      <c r="F8" t="s">
        <v>0</v>
      </c>
      <c r="G8" t="s">
        <v>31</v>
      </c>
      <c r="H8" t="s">
        <v>102</v>
      </c>
      <c r="I8" s="1" t="str">
        <f>HYPERLINK(AP8,"Foto")</f>
        <v>Foto</v>
      </c>
      <c r="K8">
        <v>1</v>
      </c>
      <c r="L8" t="s">
        <v>3</v>
      </c>
      <c r="M8">
        <v>99710</v>
      </c>
      <c r="N8" t="s">
        <v>4</v>
      </c>
      <c r="T8" t="s">
        <v>5</v>
      </c>
      <c r="U8" s="2">
        <v>1</v>
      </c>
      <c r="V8" t="s">
        <v>6</v>
      </c>
      <c r="W8" t="s">
        <v>7</v>
      </c>
      <c r="X8" s="3" t="s">
        <v>8</v>
      </c>
      <c r="Y8" s="4">
        <v>1</v>
      </c>
      <c r="Z8" s="5">
        <v>106</v>
      </c>
      <c r="AA8" s="5" t="s">
        <v>7</v>
      </c>
      <c r="AB8" t="s">
        <v>103</v>
      </c>
      <c r="AC8">
        <v>2017</v>
      </c>
      <c r="AD8">
        <v>5</v>
      </c>
      <c r="AE8">
        <v>6</v>
      </c>
      <c r="AF8" t="s">
        <v>84</v>
      </c>
      <c r="AH8">
        <v>266552</v>
      </c>
      <c r="AI8">
        <v>6570490</v>
      </c>
      <c r="AJ8" s="5">
        <v>267000</v>
      </c>
      <c r="AK8" s="5">
        <v>6571000</v>
      </c>
      <c r="AL8">
        <v>10</v>
      </c>
      <c r="AN8">
        <v>1010</v>
      </c>
      <c r="AP8" s="7" t="s">
        <v>104</v>
      </c>
      <c r="AQ8">
        <v>99710</v>
      </c>
      <c r="AS8" s="6" t="s">
        <v>13</v>
      </c>
      <c r="AT8">
        <v>1</v>
      </c>
      <c r="AU8" t="s">
        <v>14</v>
      </c>
      <c r="AV8" t="s">
        <v>105</v>
      </c>
      <c r="AW8" t="s">
        <v>106</v>
      </c>
      <c r="AX8">
        <v>1010</v>
      </c>
      <c r="AY8" t="s">
        <v>38</v>
      </c>
      <c r="AZ8" t="s">
        <v>39</v>
      </c>
      <c r="BA8">
        <v>1</v>
      </c>
      <c r="BB8" s="7">
        <v>43001.1159722222</v>
      </c>
      <c r="BC8" s="8" t="s">
        <v>19</v>
      </c>
      <c r="BE8">
        <v>6</v>
      </c>
      <c r="BF8">
        <v>120064</v>
      </c>
      <c r="BH8" t="s">
        <v>107</v>
      </c>
      <c r="BT8">
        <v>397912</v>
      </c>
    </row>
    <row r="9" spans="1:72" x14ac:dyDescent="0.3">
      <c r="A9">
        <v>398201</v>
      </c>
      <c r="C9">
        <v>1</v>
      </c>
      <c r="F9" t="s">
        <v>0</v>
      </c>
      <c r="G9" t="s">
        <v>31</v>
      </c>
      <c r="H9" t="s">
        <v>108</v>
      </c>
      <c r="I9" t="s">
        <v>42</v>
      </c>
      <c r="K9">
        <v>1</v>
      </c>
      <c r="L9" t="s">
        <v>3</v>
      </c>
      <c r="M9">
        <v>99710</v>
      </c>
      <c r="N9" t="s">
        <v>4</v>
      </c>
      <c r="T9" t="s">
        <v>5</v>
      </c>
      <c r="U9" s="2">
        <v>1</v>
      </c>
      <c r="V9" t="s">
        <v>6</v>
      </c>
      <c r="W9" t="s">
        <v>7</v>
      </c>
      <c r="X9" s="3" t="s">
        <v>8</v>
      </c>
      <c r="Y9" s="4">
        <v>1</v>
      </c>
      <c r="Z9" s="5">
        <v>106</v>
      </c>
      <c r="AA9" s="5" t="s">
        <v>7</v>
      </c>
      <c r="AB9" t="s">
        <v>109</v>
      </c>
      <c r="AC9">
        <v>2017</v>
      </c>
      <c r="AD9">
        <v>5</v>
      </c>
      <c r="AE9">
        <v>13</v>
      </c>
      <c r="AF9" t="s">
        <v>110</v>
      </c>
      <c r="AH9">
        <v>266591</v>
      </c>
      <c r="AI9">
        <v>6570486</v>
      </c>
      <c r="AJ9" s="5">
        <v>267000</v>
      </c>
      <c r="AK9" s="5">
        <v>6571000</v>
      </c>
      <c r="AL9">
        <v>25</v>
      </c>
      <c r="AN9">
        <v>1010</v>
      </c>
      <c r="AP9" s="7" t="s">
        <v>111</v>
      </c>
      <c r="AQ9">
        <v>99710</v>
      </c>
      <c r="AS9" s="6" t="s">
        <v>13</v>
      </c>
      <c r="AT9">
        <v>1</v>
      </c>
      <c r="AU9" t="s">
        <v>14</v>
      </c>
      <c r="AV9" t="s">
        <v>112</v>
      </c>
      <c r="AW9" t="s">
        <v>113</v>
      </c>
      <c r="AX9">
        <v>1010</v>
      </c>
      <c r="AY9" t="s">
        <v>38</v>
      </c>
      <c r="AZ9" t="s">
        <v>39</v>
      </c>
      <c r="BB9" s="7">
        <v>43375.706168981502</v>
      </c>
      <c r="BC9" s="8" t="s">
        <v>19</v>
      </c>
      <c r="BE9">
        <v>6</v>
      </c>
      <c r="BF9">
        <v>167870</v>
      </c>
      <c r="BH9" t="s">
        <v>114</v>
      </c>
      <c r="BT9">
        <v>398201</v>
      </c>
    </row>
    <row r="10" spans="1:72" x14ac:dyDescent="0.3">
      <c r="A10">
        <v>398092</v>
      </c>
      <c r="C10">
        <v>1</v>
      </c>
      <c r="F10" t="s">
        <v>0</v>
      </c>
      <c r="G10" t="s">
        <v>31</v>
      </c>
      <c r="H10" t="s">
        <v>115</v>
      </c>
      <c r="I10" t="s">
        <v>42</v>
      </c>
      <c r="K10">
        <v>1</v>
      </c>
      <c r="L10" t="s">
        <v>3</v>
      </c>
      <c r="M10">
        <v>99710</v>
      </c>
      <c r="N10" t="s">
        <v>4</v>
      </c>
      <c r="T10" t="s">
        <v>5</v>
      </c>
      <c r="U10" s="2">
        <v>1</v>
      </c>
      <c r="V10" t="s">
        <v>6</v>
      </c>
      <c r="W10" t="s">
        <v>7</v>
      </c>
      <c r="X10" s="3" t="s">
        <v>8</v>
      </c>
      <c r="Y10" s="4">
        <v>1</v>
      </c>
      <c r="Z10" s="5">
        <v>106</v>
      </c>
      <c r="AA10" s="5" t="s">
        <v>7</v>
      </c>
      <c r="AB10" t="s">
        <v>116</v>
      </c>
      <c r="AC10">
        <v>2017</v>
      </c>
      <c r="AD10">
        <v>6</v>
      </c>
      <c r="AE10">
        <v>24</v>
      </c>
      <c r="AF10" t="s">
        <v>117</v>
      </c>
      <c r="AH10">
        <v>266578</v>
      </c>
      <c r="AI10">
        <v>6570492</v>
      </c>
      <c r="AJ10" s="5">
        <v>267000</v>
      </c>
      <c r="AK10" s="5">
        <v>6571000</v>
      </c>
      <c r="AL10">
        <v>10</v>
      </c>
      <c r="AN10">
        <v>1010</v>
      </c>
      <c r="AO10" t="s">
        <v>118</v>
      </c>
      <c r="AP10" s="7" t="s">
        <v>119</v>
      </c>
      <c r="AQ10">
        <v>99710</v>
      </c>
      <c r="AS10" s="6" t="s">
        <v>13</v>
      </c>
      <c r="AT10">
        <v>1</v>
      </c>
      <c r="AU10" t="s">
        <v>14</v>
      </c>
      <c r="AV10" t="s">
        <v>120</v>
      </c>
      <c r="AW10" t="s">
        <v>121</v>
      </c>
      <c r="AX10">
        <v>1010</v>
      </c>
      <c r="AY10" t="s">
        <v>38</v>
      </c>
      <c r="AZ10" t="s">
        <v>39</v>
      </c>
      <c r="BB10" s="7">
        <v>42911.495787036998</v>
      </c>
      <c r="BC10" s="8" t="s">
        <v>19</v>
      </c>
      <c r="BE10">
        <v>6</v>
      </c>
      <c r="BF10">
        <v>124629</v>
      </c>
      <c r="BH10" t="s">
        <v>122</v>
      </c>
      <c r="BT10">
        <v>398092</v>
      </c>
    </row>
    <row r="11" spans="1:72" x14ac:dyDescent="0.3">
      <c r="A11">
        <v>397765</v>
      </c>
      <c r="B11">
        <v>123462</v>
      </c>
      <c r="F11" t="s">
        <v>0</v>
      </c>
      <c r="G11" t="s">
        <v>31</v>
      </c>
      <c r="H11" t="s">
        <v>96</v>
      </c>
      <c r="I11" t="s">
        <v>42</v>
      </c>
      <c r="K11">
        <v>1</v>
      </c>
      <c r="L11" t="s">
        <v>3</v>
      </c>
      <c r="M11">
        <v>99710</v>
      </c>
      <c r="N11" t="s">
        <v>4</v>
      </c>
      <c r="T11" t="s">
        <v>5</v>
      </c>
      <c r="U11" s="2">
        <v>1</v>
      </c>
      <c r="V11" t="s">
        <v>6</v>
      </c>
      <c r="W11" t="s">
        <v>7</v>
      </c>
      <c r="X11" s="3" t="s">
        <v>8</v>
      </c>
      <c r="Y11" s="4">
        <v>1</v>
      </c>
      <c r="Z11" s="5">
        <v>106</v>
      </c>
      <c r="AA11" s="5" t="s">
        <v>7</v>
      </c>
      <c r="AB11" t="s">
        <v>97</v>
      </c>
      <c r="AC11">
        <v>2016</v>
      </c>
      <c r="AD11">
        <v>7</v>
      </c>
      <c r="AE11">
        <v>6</v>
      </c>
      <c r="AF11" t="s">
        <v>69</v>
      </c>
      <c r="AH11">
        <v>266537</v>
      </c>
      <c r="AI11">
        <v>6570253</v>
      </c>
      <c r="AJ11" s="5">
        <v>267000</v>
      </c>
      <c r="AK11" s="5">
        <v>6571000</v>
      </c>
      <c r="AL11">
        <v>20</v>
      </c>
      <c r="AN11">
        <v>1010</v>
      </c>
      <c r="AP11" s="7" t="s">
        <v>98</v>
      </c>
      <c r="AQ11">
        <v>99710</v>
      </c>
      <c r="AS11" s="6" t="s">
        <v>13</v>
      </c>
      <c r="AT11">
        <v>1</v>
      </c>
      <c r="AU11" t="s">
        <v>14</v>
      </c>
      <c r="AV11" t="s">
        <v>99</v>
      </c>
      <c r="AW11" t="s">
        <v>100</v>
      </c>
      <c r="AX11">
        <v>1010</v>
      </c>
      <c r="AY11" t="s">
        <v>38</v>
      </c>
      <c r="AZ11" t="s">
        <v>39</v>
      </c>
      <c r="BB11" s="7">
        <v>43710.332638888904</v>
      </c>
      <c r="BC11" s="8" t="s">
        <v>19</v>
      </c>
      <c r="BE11">
        <v>6</v>
      </c>
      <c r="BF11">
        <v>107466</v>
      </c>
      <c r="BG11">
        <v>44979</v>
      </c>
      <c r="BH11" t="s">
        <v>101</v>
      </c>
      <c r="BT11">
        <v>397765</v>
      </c>
    </row>
    <row r="12" spans="1:72" x14ac:dyDescent="0.3">
      <c r="A12">
        <v>397940</v>
      </c>
      <c r="B12">
        <v>4540</v>
      </c>
      <c r="F12" t="s">
        <v>0</v>
      </c>
      <c r="G12" t="s">
        <v>31</v>
      </c>
      <c r="H12" t="s">
        <v>90</v>
      </c>
      <c r="I12" t="s">
        <v>42</v>
      </c>
      <c r="K12">
        <v>1</v>
      </c>
      <c r="L12" t="s">
        <v>3</v>
      </c>
      <c r="M12">
        <v>99710</v>
      </c>
      <c r="N12" t="s">
        <v>4</v>
      </c>
      <c r="T12" t="s">
        <v>5</v>
      </c>
      <c r="U12" s="2">
        <v>1</v>
      </c>
      <c r="V12" t="s">
        <v>6</v>
      </c>
      <c r="W12" t="s">
        <v>7</v>
      </c>
      <c r="X12" s="3" t="s">
        <v>8</v>
      </c>
      <c r="Y12" s="4">
        <v>1</v>
      </c>
      <c r="Z12" s="5">
        <v>106</v>
      </c>
      <c r="AA12" s="5" t="s">
        <v>7</v>
      </c>
      <c r="AB12" t="s">
        <v>91</v>
      </c>
      <c r="AC12">
        <v>2011</v>
      </c>
      <c r="AD12">
        <v>4</v>
      </c>
      <c r="AE12">
        <v>27</v>
      </c>
      <c r="AF12" t="s">
        <v>84</v>
      </c>
      <c r="AH12" s="5">
        <v>266557</v>
      </c>
      <c r="AI12" s="5">
        <v>6570494</v>
      </c>
      <c r="AJ12" s="5">
        <v>267000</v>
      </c>
      <c r="AK12" s="5">
        <v>6571000</v>
      </c>
      <c r="AL12">
        <v>5</v>
      </c>
      <c r="AM12" s="5"/>
      <c r="AN12">
        <v>1010</v>
      </c>
      <c r="AP12" s="7" t="s">
        <v>92</v>
      </c>
      <c r="AQ12">
        <v>99710</v>
      </c>
      <c r="AS12" s="6" t="s">
        <v>13</v>
      </c>
      <c r="AT12">
        <v>1</v>
      </c>
      <c r="AU12" t="s">
        <v>14</v>
      </c>
      <c r="AV12" t="s">
        <v>93</v>
      </c>
      <c r="AW12" t="s">
        <v>94</v>
      </c>
      <c r="AX12">
        <v>1010</v>
      </c>
      <c r="AY12" t="s">
        <v>38</v>
      </c>
      <c r="AZ12" t="s">
        <v>39</v>
      </c>
      <c r="BB12" s="7">
        <v>43709.902777777803</v>
      </c>
      <c r="BC12" s="8" t="s">
        <v>19</v>
      </c>
      <c r="BE12">
        <v>6</v>
      </c>
      <c r="BF12">
        <v>1765</v>
      </c>
      <c r="BG12">
        <v>44978</v>
      </c>
      <c r="BH12" t="s">
        <v>95</v>
      </c>
      <c r="BT12">
        <v>397940</v>
      </c>
    </row>
    <row r="13" spans="1:72" x14ac:dyDescent="0.3">
      <c r="A13">
        <v>397932</v>
      </c>
      <c r="B13">
        <v>4282</v>
      </c>
      <c r="F13" t="s">
        <v>0</v>
      </c>
      <c r="G13" t="s">
        <v>31</v>
      </c>
      <c r="H13" t="s">
        <v>82</v>
      </c>
      <c r="I13" t="s">
        <v>42</v>
      </c>
      <c r="K13">
        <v>1</v>
      </c>
      <c r="L13" t="s">
        <v>3</v>
      </c>
      <c r="M13">
        <v>99710</v>
      </c>
      <c r="N13" t="s">
        <v>4</v>
      </c>
      <c r="T13" t="s">
        <v>5</v>
      </c>
      <c r="U13" s="2">
        <v>1</v>
      </c>
      <c r="V13" t="s">
        <v>6</v>
      </c>
      <c r="W13" t="s">
        <v>7</v>
      </c>
      <c r="X13" s="3" t="s">
        <v>8</v>
      </c>
      <c r="Y13" s="4">
        <v>1</v>
      </c>
      <c r="Z13" s="5">
        <v>106</v>
      </c>
      <c r="AA13" s="5" t="s">
        <v>7</v>
      </c>
      <c r="AB13" t="s">
        <v>83</v>
      </c>
      <c r="AC13">
        <v>2009</v>
      </c>
      <c r="AD13">
        <v>5</v>
      </c>
      <c r="AE13">
        <v>3</v>
      </c>
      <c r="AF13" t="s">
        <v>84</v>
      </c>
      <c r="AH13" s="5">
        <v>266555</v>
      </c>
      <c r="AI13" s="5">
        <v>6570491</v>
      </c>
      <c r="AJ13" s="5">
        <v>267000</v>
      </c>
      <c r="AK13" s="5">
        <v>6571000</v>
      </c>
      <c r="AL13">
        <v>1</v>
      </c>
      <c r="AM13" s="5"/>
      <c r="AN13">
        <v>1010</v>
      </c>
      <c r="AO13" t="s">
        <v>85</v>
      </c>
      <c r="AP13" s="7" t="s">
        <v>86</v>
      </c>
      <c r="AQ13">
        <v>99710</v>
      </c>
      <c r="AS13" s="6" t="s">
        <v>13</v>
      </c>
      <c r="AT13">
        <v>1</v>
      </c>
      <c r="AU13" t="s">
        <v>14</v>
      </c>
      <c r="AV13" t="s">
        <v>87</v>
      </c>
      <c r="AW13" t="s">
        <v>88</v>
      </c>
      <c r="AX13">
        <v>1010</v>
      </c>
      <c r="AY13" t="s">
        <v>38</v>
      </c>
      <c r="AZ13" t="s">
        <v>39</v>
      </c>
      <c r="BB13" s="7">
        <v>43709.902777777803</v>
      </c>
      <c r="BC13" s="8" t="s">
        <v>19</v>
      </c>
      <c r="BE13">
        <v>6</v>
      </c>
      <c r="BF13">
        <v>1509</v>
      </c>
      <c r="BG13">
        <v>44977</v>
      </c>
      <c r="BH13" t="s">
        <v>89</v>
      </c>
      <c r="BT13">
        <v>397932</v>
      </c>
    </row>
    <row r="14" spans="1:72" x14ac:dyDescent="0.3">
      <c r="A14">
        <v>397969</v>
      </c>
      <c r="B14">
        <v>295790</v>
      </c>
      <c r="F14" t="s">
        <v>0</v>
      </c>
      <c r="G14" t="s">
        <v>1</v>
      </c>
      <c r="H14" t="s">
        <v>74</v>
      </c>
      <c r="I14" s="1" t="str">
        <f>HYPERLINK(AP14,"Hb")</f>
        <v>Hb</v>
      </c>
      <c r="K14">
        <v>1</v>
      </c>
      <c r="L14" t="s">
        <v>3</v>
      </c>
      <c r="M14">
        <v>99710</v>
      </c>
      <c r="N14" t="s">
        <v>4</v>
      </c>
      <c r="T14" t="s">
        <v>5</v>
      </c>
      <c r="U14" s="2">
        <v>1</v>
      </c>
      <c r="V14" t="s">
        <v>6</v>
      </c>
      <c r="W14" t="s">
        <v>7</v>
      </c>
      <c r="X14" s="3" t="s">
        <v>8</v>
      </c>
      <c r="Y14" s="4">
        <v>1</v>
      </c>
      <c r="Z14" s="5">
        <v>106</v>
      </c>
      <c r="AA14" s="5" t="s">
        <v>7</v>
      </c>
      <c r="AB14" t="s">
        <v>75</v>
      </c>
      <c r="AC14">
        <v>2007</v>
      </c>
      <c r="AD14">
        <v>7</v>
      </c>
      <c r="AE14">
        <v>24</v>
      </c>
      <c r="AF14" t="s">
        <v>76</v>
      </c>
      <c r="AG14" t="s">
        <v>76</v>
      </c>
      <c r="AH14">
        <v>266558</v>
      </c>
      <c r="AI14">
        <v>6570497</v>
      </c>
      <c r="AJ14" s="5">
        <v>267000</v>
      </c>
      <c r="AK14" s="5">
        <v>6571000</v>
      </c>
      <c r="AL14">
        <v>7</v>
      </c>
      <c r="AN14">
        <v>8</v>
      </c>
      <c r="AO14" t="s">
        <v>25</v>
      </c>
      <c r="AP14" t="s">
        <v>77</v>
      </c>
      <c r="AQ14">
        <v>99710</v>
      </c>
      <c r="AS14" s="6" t="s">
        <v>13</v>
      </c>
      <c r="AT14">
        <v>1</v>
      </c>
      <c r="AU14" t="s">
        <v>14</v>
      </c>
      <c r="AV14" t="s">
        <v>78</v>
      </c>
      <c r="AW14" t="s">
        <v>79</v>
      </c>
      <c r="AX14">
        <v>8</v>
      </c>
      <c r="AY14" t="s">
        <v>17</v>
      </c>
      <c r="AZ14" t="s">
        <v>18</v>
      </c>
      <c r="BA14">
        <v>1</v>
      </c>
      <c r="BB14" s="7">
        <v>43315</v>
      </c>
      <c r="BC14" s="8" t="s">
        <v>19</v>
      </c>
      <c r="BE14">
        <v>3</v>
      </c>
      <c r="BF14">
        <v>469153</v>
      </c>
      <c r="BG14">
        <v>44976</v>
      </c>
      <c r="BH14" t="s">
        <v>80</v>
      </c>
      <c r="BJ14" t="s">
        <v>81</v>
      </c>
      <c r="BT14">
        <v>397969</v>
      </c>
    </row>
    <row r="15" spans="1:72" x14ac:dyDescent="0.3">
      <c r="A15">
        <v>398466</v>
      </c>
      <c r="B15">
        <v>294937</v>
      </c>
      <c r="F15" t="s">
        <v>0</v>
      </c>
      <c r="G15" t="s">
        <v>1</v>
      </c>
      <c r="H15" t="s">
        <v>59</v>
      </c>
      <c r="I15" s="1" t="str">
        <f>HYPERLINK(AP15,"Hb")</f>
        <v>Hb</v>
      </c>
      <c r="K15">
        <v>1</v>
      </c>
      <c r="L15" t="s">
        <v>3</v>
      </c>
      <c r="M15">
        <v>99710</v>
      </c>
      <c r="N15" t="s">
        <v>4</v>
      </c>
      <c r="T15" t="s">
        <v>5</v>
      </c>
      <c r="U15" s="2">
        <v>1</v>
      </c>
      <c r="V15" t="s">
        <v>6</v>
      </c>
      <c r="W15" t="s">
        <v>7</v>
      </c>
      <c r="X15" s="3" t="s">
        <v>8</v>
      </c>
      <c r="Y15" s="4">
        <v>1</v>
      </c>
      <c r="Z15" s="5">
        <v>106</v>
      </c>
      <c r="AA15" s="5" t="s">
        <v>7</v>
      </c>
      <c r="AB15" t="s">
        <v>60</v>
      </c>
      <c r="AC15">
        <v>2005</v>
      </c>
      <c r="AD15">
        <v>6</v>
      </c>
      <c r="AE15">
        <v>1</v>
      </c>
      <c r="AF15" t="s">
        <v>61</v>
      </c>
      <c r="AG15" t="s">
        <v>61</v>
      </c>
      <c r="AH15">
        <v>266635</v>
      </c>
      <c r="AI15">
        <v>6570537</v>
      </c>
      <c r="AJ15" s="5">
        <v>267000</v>
      </c>
      <c r="AK15" s="5">
        <v>6571000</v>
      </c>
      <c r="AL15">
        <v>71</v>
      </c>
      <c r="AN15">
        <v>8</v>
      </c>
      <c r="AO15" t="s">
        <v>25</v>
      </c>
      <c r="AP15" t="s">
        <v>62</v>
      </c>
      <c r="AQ15">
        <v>99710</v>
      </c>
      <c r="AS15" s="6" t="s">
        <v>13</v>
      </c>
      <c r="AT15">
        <v>1</v>
      </c>
      <c r="AU15" t="s">
        <v>14</v>
      </c>
      <c r="AV15" t="s">
        <v>63</v>
      </c>
      <c r="AW15" t="s">
        <v>64</v>
      </c>
      <c r="AX15">
        <v>8</v>
      </c>
      <c r="AY15" t="s">
        <v>17</v>
      </c>
      <c r="AZ15" t="s">
        <v>18</v>
      </c>
      <c r="BA15">
        <v>1</v>
      </c>
      <c r="BB15" s="7">
        <v>38631</v>
      </c>
      <c r="BC15" s="8" t="s">
        <v>19</v>
      </c>
      <c r="BE15">
        <v>3</v>
      </c>
      <c r="BF15">
        <v>467422</v>
      </c>
      <c r="BG15">
        <v>44975</v>
      </c>
      <c r="BH15" t="s">
        <v>65</v>
      </c>
      <c r="BJ15" t="s">
        <v>66</v>
      </c>
      <c r="BT15">
        <v>398466</v>
      </c>
    </row>
    <row r="16" spans="1:72" x14ac:dyDescent="0.3">
      <c r="A16">
        <v>398435</v>
      </c>
      <c r="B16">
        <v>286659</v>
      </c>
      <c r="F16" t="s">
        <v>0</v>
      </c>
      <c r="G16" t="s">
        <v>1</v>
      </c>
      <c r="H16" t="s">
        <v>67</v>
      </c>
      <c r="I16" s="1" t="str">
        <f>HYPERLINK(AP16,"Hb")</f>
        <v>Hb</v>
      </c>
      <c r="K16">
        <v>1</v>
      </c>
      <c r="L16" t="s">
        <v>3</v>
      </c>
      <c r="M16">
        <v>99710</v>
      </c>
      <c r="N16" t="s">
        <v>4</v>
      </c>
      <c r="T16" t="s">
        <v>5</v>
      </c>
      <c r="U16" s="2">
        <v>1</v>
      </c>
      <c r="V16" t="s">
        <v>6</v>
      </c>
      <c r="W16" t="s">
        <v>7</v>
      </c>
      <c r="X16" s="3" t="s">
        <v>8</v>
      </c>
      <c r="Y16" s="4">
        <v>1</v>
      </c>
      <c r="Z16" s="5">
        <v>106</v>
      </c>
      <c r="AA16" s="5" t="s">
        <v>7</v>
      </c>
      <c r="AB16" t="s">
        <v>68</v>
      </c>
      <c r="AC16">
        <v>2005</v>
      </c>
      <c r="AD16">
        <v>8</v>
      </c>
      <c r="AE16">
        <v>2</v>
      </c>
      <c r="AF16" t="s">
        <v>69</v>
      </c>
      <c r="AG16" t="s">
        <v>69</v>
      </c>
      <c r="AH16">
        <v>266629</v>
      </c>
      <c r="AI16">
        <v>6570437</v>
      </c>
      <c r="AJ16" s="5">
        <v>267000</v>
      </c>
      <c r="AK16" s="5">
        <v>6571000</v>
      </c>
      <c r="AL16">
        <v>71</v>
      </c>
      <c r="AN16">
        <v>8</v>
      </c>
      <c r="AO16" t="s">
        <v>25</v>
      </c>
      <c r="AP16" t="s">
        <v>70</v>
      </c>
      <c r="AQ16">
        <v>99710</v>
      </c>
      <c r="AS16" s="6" t="s">
        <v>13</v>
      </c>
      <c r="AT16">
        <v>1</v>
      </c>
      <c r="AU16" t="s">
        <v>14</v>
      </c>
      <c r="AV16" t="s">
        <v>27</v>
      </c>
      <c r="AW16" t="s">
        <v>71</v>
      </c>
      <c r="AX16">
        <v>8</v>
      </c>
      <c r="AY16" t="s">
        <v>17</v>
      </c>
      <c r="AZ16" t="s">
        <v>18</v>
      </c>
      <c r="BA16">
        <v>1</v>
      </c>
      <c r="BB16" s="7">
        <v>38930</v>
      </c>
      <c r="BC16" s="8" t="s">
        <v>19</v>
      </c>
      <c r="BE16">
        <v>3</v>
      </c>
      <c r="BF16">
        <v>459536</v>
      </c>
      <c r="BG16">
        <v>44974</v>
      </c>
      <c r="BH16" t="s">
        <v>72</v>
      </c>
      <c r="BJ16" t="s">
        <v>73</v>
      </c>
      <c r="BT16">
        <v>398435</v>
      </c>
    </row>
    <row r="17" spans="1:72" x14ac:dyDescent="0.3">
      <c r="A17">
        <v>398593</v>
      </c>
      <c r="B17">
        <v>268944</v>
      </c>
      <c r="F17" t="s">
        <v>0</v>
      </c>
      <c r="G17" t="s">
        <v>1</v>
      </c>
      <c r="H17" t="s">
        <v>50</v>
      </c>
      <c r="I17" s="1" t="str">
        <f>HYPERLINK(AP17,"Hb")</f>
        <v>Hb</v>
      </c>
      <c r="K17">
        <v>1</v>
      </c>
      <c r="L17" t="s">
        <v>3</v>
      </c>
      <c r="M17">
        <v>99710</v>
      </c>
      <c r="N17" t="s">
        <v>4</v>
      </c>
      <c r="T17" t="s">
        <v>5</v>
      </c>
      <c r="U17" s="2">
        <v>1</v>
      </c>
      <c r="V17" t="s">
        <v>6</v>
      </c>
      <c r="W17" t="s">
        <v>7</v>
      </c>
      <c r="X17" s="3" t="s">
        <v>8</v>
      </c>
      <c r="Y17" s="4">
        <v>1</v>
      </c>
      <c r="Z17" s="5">
        <v>106</v>
      </c>
      <c r="AA17" s="5" t="s">
        <v>7</v>
      </c>
      <c r="AB17" t="s">
        <v>51</v>
      </c>
      <c r="AC17">
        <v>1996</v>
      </c>
      <c r="AD17">
        <v>6</v>
      </c>
      <c r="AE17">
        <v>19</v>
      </c>
      <c r="AF17" t="s">
        <v>52</v>
      </c>
      <c r="AG17" t="s">
        <v>53</v>
      </c>
      <c r="AH17">
        <v>266652</v>
      </c>
      <c r="AI17">
        <v>6570539</v>
      </c>
      <c r="AJ17" s="5">
        <v>267000</v>
      </c>
      <c r="AK17" s="5">
        <v>6571000</v>
      </c>
      <c r="AL17">
        <v>71</v>
      </c>
      <c r="AN17">
        <v>8</v>
      </c>
      <c r="AO17" t="s">
        <v>25</v>
      </c>
      <c r="AP17" t="s">
        <v>54</v>
      </c>
      <c r="AQ17">
        <v>99710</v>
      </c>
      <c r="AS17" s="6" t="s">
        <v>13</v>
      </c>
      <c r="AT17">
        <v>1</v>
      </c>
      <c r="AU17" t="s">
        <v>14</v>
      </c>
      <c r="AV17" t="s">
        <v>55</v>
      </c>
      <c r="AW17" t="s">
        <v>56</v>
      </c>
      <c r="AX17">
        <v>8</v>
      </c>
      <c r="AY17" t="s">
        <v>17</v>
      </c>
      <c r="AZ17" t="s">
        <v>18</v>
      </c>
      <c r="BA17">
        <v>1</v>
      </c>
      <c r="BB17" s="7">
        <v>35475</v>
      </c>
      <c r="BC17" s="8" t="s">
        <v>19</v>
      </c>
      <c r="BE17">
        <v>3</v>
      </c>
      <c r="BF17">
        <v>439933</v>
      </c>
      <c r="BG17">
        <v>44973</v>
      </c>
      <c r="BH17" t="s">
        <v>57</v>
      </c>
      <c r="BJ17" t="s">
        <v>58</v>
      </c>
      <c r="BT17">
        <v>398593</v>
      </c>
    </row>
    <row r="18" spans="1:72" x14ac:dyDescent="0.3">
      <c r="A18">
        <v>397962</v>
      </c>
      <c r="B18">
        <v>287097</v>
      </c>
      <c r="F18" t="s">
        <v>0</v>
      </c>
      <c r="G18" t="s">
        <v>1</v>
      </c>
      <c r="H18" t="s">
        <v>2</v>
      </c>
      <c r="I18" s="1" t="str">
        <f>HYPERLINK(AP18,"Hb")</f>
        <v>Hb</v>
      </c>
      <c r="K18">
        <v>1</v>
      </c>
      <c r="L18" t="s">
        <v>3</v>
      </c>
      <c r="M18">
        <v>99710</v>
      </c>
      <c r="N18" t="s">
        <v>4</v>
      </c>
      <c r="T18" t="s">
        <v>5</v>
      </c>
      <c r="U18" s="2">
        <v>1</v>
      </c>
      <c r="V18" t="s">
        <v>6</v>
      </c>
      <c r="W18" t="s">
        <v>7</v>
      </c>
      <c r="X18" s="3" t="s">
        <v>8</v>
      </c>
      <c r="Y18" s="4">
        <v>1</v>
      </c>
      <c r="Z18" s="5">
        <v>106</v>
      </c>
      <c r="AA18" s="5" t="s">
        <v>7</v>
      </c>
      <c r="AB18" t="s">
        <v>9</v>
      </c>
      <c r="AC18">
        <v>1995</v>
      </c>
      <c r="AD18">
        <v>8</v>
      </c>
      <c r="AE18">
        <v>1</v>
      </c>
      <c r="AF18" t="s">
        <v>10</v>
      </c>
      <c r="AG18" t="s">
        <v>10</v>
      </c>
      <c r="AH18">
        <v>266557</v>
      </c>
      <c r="AI18">
        <v>6570486</v>
      </c>
      <c r="AJ18" s="5">
        <v>267000</v>
      </c>
      <c r="AK18" s="5">
        <v>6571000</v>
      </c>
      <c r="AL18">
        <v>50</v>
      </c>
      <c r="AN18">
        <v>8</v>
      </c>
      <c r="AO18" t="s">
        <v>11</v>
      </c>
      <c r="AP18" t="s">
        <v>12</v>
      </c>
      <c r="AQ18">
        <v>99710</v>
      </c>
      <c r="AS18" s="6" t="s">
        <v>13</v>
      </c>
      <c r="AT18">
        <v>1</v>
      </c>
      <c r="AU18" t="s">
        <v>14</v>
      </c>
      <c r="AV18" t="s">
        <v>15</v>
      </c>
      <c r="AW18" t="s">
        <v>16</v>
      </c>
      <c r="AX18">
        <v>8</v>
      </c>
      <c r="AY18" t="s">
        <v>17</v>
      </c>
      <c r="AZ18" t="s">
        <v>18</v>
      </c>
      <c r="BA18">
        <v>1</v>
      </c>
      <c r="BB18" s="7">
        <v>44283</v>
      </c>
      <c r="BC18" s="8" t="s">
        <v>19</v>
      </c>
      <c r="BE18">
        <v>3</v>
      </c>
      <c r="BF18">
        <v>459943</v>
      </c>
      <c r="BG18">
        <v>44971</v>
      </c>
      <c r="BH18" t="s">
        <v>20</v>
      </c>
      <c r="BJ18" t="s">
        <v>21</v>
      </c>
      <c r="BT18">
        <v>397962</v>
      </c>
    </row>
    <row r="19" spans="1:72" x14ac:dyDescent="0.3">
      <c r="A19">
        <v>398436</v>
      </c>
      <c r="B19">
        <v>297116</v>
      </c>
      <c r="F19" t="s">
        <v>0</v>
      </c>
      <c r="G19" t="s">
        <v>1</v>
      </c>
      <c r="H19" t="s">
        <v>22</v>
      </c>
      <c r="I19" s="1" t="str">
        <f>HYPERLINK(AP19,"Hb")</f>
        <v>Hb</v>
      </c>
      <c r="K19">
        <v>1</v>
      </c>
      <c r="L19" t="s">
        <v>3</v>
      </c>
      <c r="M19">
        <v>99710</v>
      </c>
      <c r="N19" t="s">
        <v>4</v>
      </c>
      <c r="T19" t="s">
        <v>5</v>
      </c>
      <c r="U19" s="2">
        <v>1</v>
      </c>
      <c r="V19" t="s">
        <v>6</v>
      </c>
      <c r="W19" t="s">
        <v>7</v>
      </c>
      <c r="X19" s="3" t="s">
        <v>8</v>
      </c>
      <c r="Y19" s="4">
        <v>1</v>
      </c>
      <c r="Z19" s="5">
        <v>106</v>
      </c>
      <c r="AA19" s="5" t="s">
        <v>7</v>
      </c>
      <c r="AB19" t="s">
        <v>23</v>
      </c>
      <c r="AC19">
        <v>1995</v>
      </c>
      <c r="AD19">
        <v>8</v>
      </c>
      <c r="AE19">
        <v>3</v>
      </c>
      <c r="AF19" t="s">
        <v>24</v>
      </c>
      <c r="AG19" t="s">
        <v>24</v>
      </c>
      <c r="AH19">
        <v>266629</v>
      </c>
      <c r="AI19">
        <v>6570437</v>
      </c>
      <c r="AJ19" s="5">
        <v>267000</v>
      </c>
      <c r="AK19" s="5">
        <v>6571000</v>
      </c>
      <c r="AL19">
        <v>71</v>
      </c>
      <c r="AN19">
        <v>8</v>
      </c>
      <c r="AO19" t="s">
        <v>25</v>
      </c>
      <c r="AP19" t="s">
        <v>26</v>
      </c>
      <c r="AQ19">
        <v>99710</v>
      </c>
      <c r="AS19" s="6" t="s">
        <v>13</v>
      </c>
      <c r="AT19">
        <v>1</v>
      </c>
      <c r="AU19" t="s">
        <v>14</v>
      </c>
      <c r="AV19" t="s">
        <v>27</v>
      </c>
      <c r="AW19" t="s">
        <v>28</v>
      </c>
      <c r="AX19">
        <v>8</v>
      </c>
      <c r="AY19" t="s">
        <v>17</v>
      </c>
      <c r="AZ19" t="s">
        <v>18</v>
      </c>
      <c r="BA19">
        <v>1</v>
      </c>
      <c r="BB19" s="7">
        <v>40080</v>
      </c>
      <c r="BC19" s="8" t="s">
        <v>19</v>
      </c>
      <c r="BE19">
        <v>3</v>
      </c>
      <c r="BF19">
        <v>470442</v>
      </c>
      <c r="BG19">
        <v>44972</v>
      </c>
      <c r="BH19" t="s">
        <v>29</v>
      </c>
      <c r="BJ19" t="s">
        <v>30</v>
      </c>
      <c r="BT19">
        <v>398436</v>
      </c>
    </row>
    <row r="20" spans="1:72" x14ac:dyDescent="0.3">
      <c r="A20">
        <v>397899</v>
      </c>
      <c r="B20">
        <v>4537</v>
      </c>
      <c r="F20" t="s">
        <v>0</v>
      </c>
      <c r="G20" t="s">
        <v>31</v>
      </c>
      <c r="H20" t="s">
        <v>32</v>
      </c>
      <c r="I20" s="1" t="str">
        <f>HYPERLINK(AP20,"Foto")</f>
        <v>Foto</v>
      </c>
      <c r="K20">
        <v>1</v>
      </c>
      <c r="L20" t="s">
        <v>3</v>
      </c>
      <c r="M20">
        <v>99710</v>
      </c>
      <c r="N20" t="s">
        <v>4</v>
      </c>
      <c r="T20" t="s">
        <v>5</v>
      </c>
      <c r="U20" s="2">
        <v>1</v>
      </c>
      <c r="V20" t="s">
        <v>6</v>
      </c>
      <c r="W20" t="s">
        <v>7</v>
      </c>
      <c r="X20" s="3" t="s">
        <v>8</v>
      </c>
      <c r="Y20" s="4">
        <v>1</v>
      </c>
      <c r="Z20" s="5">
        <v>106</v>
      </c>
      <c r="AA20" s="5" t="s">
        <v>7</v>
      </c>
      <c r="AB20" t="s">
        <v>33</v>
      </c>
      <c r="AC20">
        <v>1995</v>
      </c>
      <c r="AD20">
        <v>8</v>
      </c>
      <c r="AE20">
        <v>27</v>
      </c>
      <c r="AF20" t="s">
        <v>34</v>
      </c>
      <c r="AH20" s="5">
        <v>266550</v>
      </c>
      <c r="AI20" s="5">
        <v>6570460</v>
      </c>
      <c r="AJ20" s="5">
        <v>267000</v>
      </c>
      <c r="AK20" s="5">
        <v>6571000</v>
      </c>
      <c r="AL20">
        <v>50</v>
      </c>
      <c r="AM20" s="5"/>
      <c r="AN20">
        <v>1010</v>
      </c>
      <c r="AP20" s="7" t="s">
        <v>35</v>
      </c>
      <c r="AQ20">
        <v>99710</v>
      </c>
      <c r="AS20" s="6" t="s">
        <v>13</v>
      </c>
      <c r="AT20">
        <v>1</v>
      </c>
      <c r="AU20" t="s">
        <v>14</v>
      </c>
      <c r="AV20" t="s">
        <v>36</v>
      </c>
      <c r="AW20" t="s">
        <v>37</v>
      </c>
      <c r="AX20">
        <v>1010</v>
      </c>
      <c r="AY20" t="s">
        <v>38</v>
      </c>
      <c r="AZ20" t="s">
        <v>39</v>
      </c>
      <c r="BA20">
        <v>1</v>
      </c>
      <c r="BB20" s="7">
        <v>43709.902777777803</v>
      </c>
      <c r="BC20" s="8" t="s">
        <v>19</v>
      </c>
      <c r="BE20">
        <v>6</v>
      </c>
      <c r="BF20">
        <v>1762</v>
      </c>
      <c r="BG20">
        <v>44970</v>
      </c>
      <c r="BH20" t="s">
        <v>40</v>
      </c>
      <c r="BT20">
        <v>397899</v>
      </c>
    </row>
    <row r="21" spans="1:72" x14ac:dyDescent="0.3">
      <c r="A21">
        <v>397700</v>
      </c>
      <c r="C21">
        <v>1</v>
      </c>
      <c r="F21" t="s">
        <v>0</v>
      </c>
      <c r="G21" t="s">
        <v>31</v>
      </c>
      <c r="H21" t="s">
        <v>41</v>
      </c>
      <c r="I21" t="s">
        <v>42</v>
      </c>
      <c r="K21">
        <v>1</v>
      </c>
      <c r="L21" t="s">
        <v>3</v>
      </c>
      <c r="M21">
        <v>99710</v>
      </c>
      <c r="N21" t="s">
        <v>4</v>
      </c>
      <c r="T21" t="s">
        <v>5</v>
      </c>
      <c r="U21" s="2">
        <v>1</v>
      </c>
      <c r="V21" t="s">
        <v>6</v>
      </c>
      <c r="W21" t="s">
        <v>7</v>
      </c>
      <c r="X21" s="3" t="s">
        <v>8</v>
      </c>
      <c r="Y21" s="4">
        <v>1</v>
      </c>
      <c r="Z21" s="5">
        <v>106</v>
      </c>
      <c r="AA21" s="5" t="s">
        <v>7</v>
      </c>
      <c r="AB21" t="s">
        <v>43</v>
      </c>
      <c r="AC21">
        <v>1995</v>
      </c>
      <c r="AD21">
        <v>8</v>
      </c>
      <c r="AE21">
        <v>27</v>
      </c>
      <c r="AF21" t="s">
        <v>44</v>
      </c>
      <c r="AH21" s="5">
        <v>266528</v>
      </c>
      <c r="AI21" s="5">
        <v>6570452</v>
      </c>
      <c r="AJ21" s="5">
        <v>267000</v>
      </c>
      <c r="AK21" s="5">
        <v>6571000</v>
      </c>
      <c r="AL21">
        <v>100</v>
      </c>
      <c r="AM21" s="5"/>
      <c r="AN21">
        <v>1010</v>
      </c>
      <c r="AO21" t="s">
        <v>45</v>
      </c>
      <c r="AP21" s="7" t="s">
        <v>46</v>
      </c>
      <c r="AQ21">
        <v>99710</v>
      </c>
      <c r="AS21" s="6" t="s">
        <v>13</v>
      </c>
      <c r="AT21">
        <v>1</v>
      </c>
      <c r="AU21" t="s">
        <v>14</v>
      </c>
      <c r="AV21" t="s">
        <v>47</v>
      </c>
      <c r="AW21" t="s">
        <v>48</v>
      </c>
      <c r="AX21">
        <v>1010</v>
      </c>
      <c r="AY21" t="s">
        <v>38</v>
      </c>
      <c r="AZ21" t="s">
        <v>39</v>
      </c>
      <c r="BB21" s="7">
        <v>43709.902777777803</v>
      </c>
      <c r="BC21" s="8" t="s">
        <v>19</v>
      </c>
      <c r="BE21">
        <v>6</v>
      </c>
      <c r="BF21">
        <v>1510</v>
      </c>
      <c r="BH21" t="s">
        <v>49</v>
      </c>
      <c r="BT21">
        <v>397700</v>
      </c>
    </row>
  </sheetData>
  <sortState xmlns:xlrd2="http://schemas.microsoft.com/office/spreadsheetml/2017/richdata2" ref="A2:CP21">
    <sortCondition descending="1" ref="AC2:AC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2022-08-27T07:53:35Z</dcterms:created>
  <dcterms:modified xsi:type="dcterms:W3CDTF">2022-08-27T08:50:49Z</dcterms:modified>
</cp:coreProperties>
</file>