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rduus\"/>
    </mc:Choice>
  </mc:AlternateContent>
  <xr:revisionPtr revIDLastSave="0" documentId="8_{4778B3E5-A0DE-4E08-92E5-A6A2BA7D519A}" xr6:coauthVersionLast="47" xr6:coauthVersionMax="47" xr10:uidLastSave="{00000000-0000-0000-0000-000000000000}"/>
  <bookViews>
    <workbookView xWindow="-108" yWindow="-108" windowWidth="23256" windowHeight="12576" xr2:uid="{27F9270D-FC2F-42E8-8100-3C4ADC488CA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4" i="1" l="1"/>
  <c r="I173" i="1"/>
  <c r="I172" i="1"/>
  <c r="I171" i="1"/>
  <c r="I170" i="1"/>
  <c r="I169" i="1"/>
  <c r="I168" i="1"/>
  <c r="I165" i="1"/>
  <c r="I164" i="1"/>
  <c r="I163" i="1"/>
  <c r="I7" i="1"/>
  <c r="I162" i="1"/>
  <c r="I161" i="1"/>
  <c r="I159" i="1"/>
  <c r="I158" i="1"/>
  <c r="I157" i="1"/>
  <c r="I156" i="1"/>
  <c r="I155" i="1"/>
  <c r="I153" i="1"/>
  <c r="I152" i="1"/>
  <c r="I151" i="1"/>
  <c r="I150" i="1"/>
  <c r="I149" i="1"/>
  <c r="I179" i="1"/>
  <c r="I141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4" i="1"/>
  <c r="I123" i="1"/>
  <c r="I122" i="1"/>
  <c r="I121" i="1"/>
  <c r="I120" i="1"/>
  <c r="I119" i="1"/>
  <c r="I118" i="1"/>
  <c r="I117" i="1"/>
  <c r="I116" i="1"/>
  <c r="I115" i="1"/>
  <c r="I113" i="1"/>
  <c r="I112" i="1"/>
  <c r="I25" i="1"/>
  <c r="I107" i="1"/>
  <c r="I106" i="1"/>
  <c r="I105" i="1"/>
  <c r="I22" i="1"/>
  <c r="I21" i="1"/>
  <c r="I20" i="1"/>
  <c r="I19" i="1"/>
  <c r="I102" i="1"/>
  <c r="I101" i="1"/>
  <c r="I18" i="1"/>
  <c r="I100" i="1"/>
  <c r="I96" i="1"/>
  <c r="I95" i="1"/>
  <c r="I94" i="1"/>
  <c r="I93" i="1"/>
  <c r="I92" i="1"/>
  <c r="I91" i="1"/>
  <c r="I16" i="1"/>
  <c r="I15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178" i="1"/>
  <c r="I73" i="1"/>
  <c r="I72" i="1"/>
  <c r="I70" i="1"/>
  <c r="I69" i="1"/>
  <c r="I68" i="1"/>
  <c r="I67" i="1"/>
  <c r="I66" i="1"/>
  <c r="I65" i="1"/>
  <c r="I64" i="1"/>
  <c r="I63" i="1"/>
  <c r="I62" i="1"/>
  <c r="I61" i="1"/>
  <c r="I60" i="1"/>
  <c r="I176" i="1"/>
  <c r="I59" i="1"/>
  <c r="I58" i="1"/>
  <c r="I57" i="1"/>
  <c r="I56" i="1"/>
  <c r="I54" i="1"/>
  <c r="I53" i="1"/>
  <c r="I52" i="1"/>
  <c r="I51" i="1"/>
  <c r="I50" i="1"/>
  <c r="I49" i="1"/>
  <c r="I48" i="1"/>
  <c r="I47" i="1"/>
  <c r="I46" i="1"/>
  <c r="I45" i="1"/>
  <c r="I43" i="1"/>
  <c r="I42" i="1"/>
  <c r="I41" i="1"/>
  <c r="I40" i="1"/>
  <c r="I38" i="1"/>
  <c r="I37" i="1"/>
  <c r="I13" i="1"/>
  <c r="I34" i="1"/>
  <c r="I33" i="1"/>
  <c r="I32" i="1"/>
  <c r="I31" i="1"/>
</calcChain>
</file>

<file path=xl/sharedStrings.xml><?xml version="1.0" encoding="utf-8"?>
<sst xmlns="http://schemas.openxmlformats.org/spreadsheetml/2006/main" count="4170" uniqueCount="1401">
  <si>
    <t>A</t>
  </si>
  <si>
    <t>TROM</t>
  </si>
  <si>
    <t>145158</t>
  </si>
  <si>
    <t>Hb</t>
  </si>
  <si>
    <t>4A</t>
  </si>
  <si>
    <t>Carduus acanthoides</t>
  </si>
  <si>
    <t>277_6579</t>
  </si>
  <si>
    <t>Viken</t>
  </si>
  <si>
    <t>Sarpsborg</t>
  </si>
  <si>
    <t>Øf</t>
  </si>
  <si>
    <t>Tune: Sandesund.</t>
  </si>
  <si>
    <t>Karl Pettersen</t>
  </si>
  <si>
    <t>Peter Benum</t>
  </si>
  <si>
    <t>AlienSpecie</t>
  </si>
  <si>
    <t>Lav risiko (LO)</t>
  </si>
  <si>
    <t>POINT (276618 6578022)</t>
  </si>
  <si>
    <t>urn:catalog:TROM:V:145158</t>
  </si>
  <si>
    <t>Tromsø museum - Universitetsmuseet</t>
  </si>
  <si>
    <t>trom-v</t>
  </si>
  <si>
    <t>ArtKart</t>
  </si>
  <si>
    <t>117_145158</t>
  </si>
  <si>
    <t>TROM_145158</t>
  </si>
  <si>
    <t>O</t>
  </si>
  <si>
    <t>483558</t>
  </si>
  <si>
    <t>267_6571</t>
  </si>
  <si>
    <t>Fredrikstad</t>
  </si>
  <si>
    <t>Ballastplads i Vesterbom, Fredrikstad</t>
  </si>
  <si>
    <t>A. Landmark | Fr. R. Aulin</t>
  </si>
  <si>
    <t>GS</t>
  </si>
  <si>
    <t>https://www.unimus.no/felles/bilder/web_hent_bilde.php?id=13726368&amp;type=jpeg</t>
  </si>
  <si>
    <t>POINT (266789 6570528)</t>
  </si>
  <si>
    <t>urn:catalog:O:V:483558</t>
  </si>
  <si>
    <t>Naturhistorisk Museum - UiO</t>
  </si>
  <si>
    <t>v</t>
  </si>
  <si>
    <t>8_483558</t>
  </si>
  <si>
    <t>O_483558</t>
  </si>
  <si>
    <t>TRH</t>
  </si>
  <si>
    <t>856</t>
  </si>
  <si>
    <t>Røds Ball. &lt;Ballastkai&gt;</t>
  </si>
  <si>
    <t>Elling Ryan scr.</t>
  </si>
  <si>
    <t xml:space="preserve">https://www.unimus.no/felles/bilder/web_hent_bilde.php?id=14704705&amp;type=jpeg | https://www.unimus.no/felles/bilder/web_hent_bilde.php?id=14704708&amp;type=jpeg </t>
  </si>
  <si>
    <t>urn:catalog:TRH:V:856</t>
  </si>
  <si>
    <t>NTNU-Vitenskapsmuseet</t>
  </si>
  <si>
    <t>37_856</t>
  </si>
  <si>
    <t>TRH_856</t>
  </si>
  <si>
    <t>364207</t>
  </si>
  <si>
    <t>Fredrikstad, Kråkerøy: Glombo, på den gamle ballastplassen Røeds bruk, rett nord for Stene stål, mot</t>
  </si>
  <si>
    <t>Tore Berg | Magne Hoffstad</t>
  </si>
  <si>
    <t>OR</t>
  </si>
  <si>
    <t>https://www.unimus.no/felles/bilder/web_hent_bilde.php?id=13701119&amp;type=jpeg</t>
  </si>
  <si>
    <t>POINT (266558 6570497)</t>
  </si>
  <si>
    <t>urn:catalog:O:V:364207</t>
  </si>
  <si>
    <t>8_364207</t>
  </si>
  <si>
    <t>O_364207</t>
  </si>
  <si>
    <t>364215</t>
  </si>
  <si>
    <t>Fredrikstad, Kråkerøy: Glombo, på vollen rett nord for Stene stål mot det gamle Røeds bruk. Spredte</t>
  </si>
  <si>
    <t>https://www.unimus.no/felles/bilder/web_hent_bilde.php?id=13701126&amp;type=jpeg</t>
  </si>
  <si>
    <t>POINT (266529 6570399)</t>
  </si>
  <si>
    <t>urn:catalog:O:V:364215</t>
  </si>
  <si>
    <t>8_364215</t>
  </si>
  <si>
    <t>O_364215</t>
  </si>
  <si>
    <t>NBF</t>
  </si>
  <si>
    <t>14961977</t>
  </si>
  <si>
    <t>Obs</t>
  </si>
  <si>
    <t>Glombo, Fredrikstad (Øf), Fredrikstad, Vi \på skrotemark</t>
  </si>
  <si>
    <t>Kåre Arnstein Lye</t>
  </si>
  <si>
    <t>https://www.artsobservasjoner.no/Sighting/14961977</t>
  </si>
  <si>
    <t>POINT (266634 6570426)</t>
  </si>
  <si>
    <t>urn:uuid:02aefec1-be52-4687-942e-c532f21ac50f</t>
  </si>
  <si>
    <t>Norsk botanisk forening</t>
  </si>
  <si>
    <t>so2-vascular</t>
  </si>
  <si>
    <t>1010_14961977</t>
  </si>
  <si>
    <t>14961995</t>
  </si>
  <si>
    <t>Glombo, Fredrikstad (Øf), Fredrikstad, Vi \på tørrbakke</t>
  </si>
  <si>
    <t>https://www.artsobservasjoner.no/Sighting/14961995</t>
  </si>
  <si>
    <t>POINT (266539 6570197)</t>
  </si>
  <si>
    <t>urn:uuid:de3147b0-89ca-40e9-8d4d-8a2cdaa58a67</t>
  </si>
  <si>
    <t>1010_14961995</t>
  </si>
  <si>
    <t>24753564</t>
  </si>
  <si>
    <t>Dokka, Værste, Fredrikstad, Vi \ /[Kvant.:] 2 Plants</t>
  </si>
  <si>
    <t>Jostein Bærø Engdal</t>
  </si>
  <si>
    <t>Quantity: 2 Plants</t>
  </si>
  <si>
    <t>https://www.artsobservasjoner.no/Sighting/24753564</t>
  </si>
  <si>
    <t>POINT (267106 6570834)</t>
  </si>
  <si>
    <t>urn:uuid:af29788d-be4e-4dc7-94bf-c025ffdeae84</t>
  </si>
  <si>
    <t>1010_24753564</t>
  </si>
  <si>
    <t>25722063</t>
  </si>
  <si>
    <t>Østfold, Røds Brug, Glombo, Kråkerøy, Fredrikstad, Fredrikstad, Vi</t>
  </si>
  <si>
    <t>Jan Ingar I. Båtvik</t>
  </si>
  <si>
    <t>x krusetistel.</t>
  </si>
  <si>
    <t>https://www.artsobservasjoner.no/Sighting/25722063</t>
  </si>
  <si>
    <t>POINT (266554 6570449)</t>
  </si>
  <si>
    <t>urn:uuid:08840fbb-2fd7-4d70-9f82-ef31969ca367</t>
  </si>
  <si>
    <t>1010_25722063</t>
  </si>
  <si>
    <t>188196</t>
  </si>
  <si>
    <t>269_6567</t>
  </si>
  <si>
    <t>Fredrikstad: Øra, på avfallsplassen, sentralområdet. \En forgrenet plante.</t>
  </si>
  <si>
    <t>Tore Berg | Svein Åstrøm</t>
  </si>
  <si>
    <t>POINT (269415 6567209)</t>
  </si>
  <si>
    <t>urn:catalog:O:V:188196</t>
  </si>
  <si>
    <t>8_188196</t>
  </si>
  <si>
    <t>O_188196</t>
  </si>
  <si>
    <t>15459680</t>
  </si>
  <si>
    <t>Øra, midtre del av lagringsområdet, Fredrikstad, Vi \på skrotemark</t>
  </si>
  <si>
    <t>https://www.artsobservasjoner.no/Sighting/15459680</t>
  </si>
  <si>
    <t>POINT (269518 6567102)</t>
  </si>
  <si>
    <t>urn:uuid:126604b8-c274-4839-9d5b-fc7f72ba361d</t>
  </si>
  <si>
    <t>1010_15459680</t>
  </si>
  <si>
    <t>20542582</t>
  </si>
  <si>
    <t>Øra, Fredrikstad, Vi</t>
  </si>
  <si>
    <t>Ole Bjørn Braathen</t>
  </si>
  <si>
    <t>https://www.artsobservasjoner.no/Sighting/20542582</t>
  </si>
  <si>
    <t>POINT (269748 6567168)</t>
  </si>
  <si>
    <t>urn:uuid:0be40d94-72cb-4e60-b047-ce3cc0cda849</t>
  </si>
  <si>
    <t>1010_20542582</t>
  </si>
  <si>
    <t>22895312</t>
  </si>
  <si>
    <t>Øra, Fredrikstad, Fredrikstad, Vi \Jordhaug</t>
  </si>
  <si>
    <t>Sylfest Kringen|Ole Bjørn Braathen</t>
  </si>
  <si>
    <t>Botanisering med Tore Berg.</t>
  </si>
  <si>
    <t>https://www.artsobservasjoner.no/Sighting/22895312</t>
  </si>
  <si>
    <t>POINT (269502 6566739)</t>
  </si>
  <si>
    <t>urn:uuid:12b59248-644c-4af5-8311-86fe8093a8bb</t>
  </si>
  <si>
    <t>1010_22895312</t>
  </si>
  <si>
    <t>97986</t>
  </si>
  <si>
    <t>255_6593</t>
  </si>
  <si>
    <t>Moss</t>
  </si>
  <si>
    <t>Rygge</t>
  </si>
  <si>
    <t>Årvoldveien. \På veikanten.</t>
  </si>
  <si>
    <t>Kristian Lanes</t>
  </si>
  <si>
    <t>Mangler koordinat - satt til kommunesenter basert på navn:Moss</t>
  </si>
  <si>
    <t>POINT (254115 6593859)</t>
  </si>
  <si>
    <t>urn:catalog:TROM:V:97986</t>
  </si>
  <si>
    <t>117_97986</t>
  </si>
  <si>
    <t>TROM_97986</t>
  </si>
  <si>
    <t>85451</t>
  </si>
  <si>
    <t>1</t>
  </si>
  <si>
    <t>251_6649</t>
  </si>
  <si>
    <t>Bærum</t>
  </si>
  <si>
    <t>OA</t>
  </si>
  <si>
    <t>Blommenholm, i skog</t>
  </si>
  <si>
    <t>Tordis Gunnæs</t>
  </si>
  <si>
    <t>https://www.unimus.no/felles/bilder/web_hent_bilde.php?id=13765500&amp;type=jpeg</t>
  </si>
  <si>
    <t>POINT (251424 6648322)</t>
  </si>
  <si>
    <t>urn:catalog:O:V:85451</t>
  </si>
  <si>
    <t>8_85451</t>
  </si>
  <si>
    <t>O_85451</t>
  </si>
  <si>
    <t>S</t>
  </si>
  <si>
    <t>S19-30317</t>
  </si>
  <si>
    <t>245_6643</t>
  </si>
  <si>
    <t>Asker</t>
  </si>
  <si>
    <t>Akershus : Asker: Nesøen 1889 Ove Dahl</t>
  </si>
  <si>
    <t>Dahl, Ove</t>
  </si>
  <si>
    <t>Svensk</t>
  </si>
  <si>
    <t>S_S19-30317</t>
  </si>
  <si>
    <t>59.84258</t>
  </si>
  <si>
    <t>10.45045</t>
  </si>
  <si>
    <t>315</t>
  </si>
  <si>
    <t>NLH</t>
  </si>
  <si>
    <t>10316</t>
  </si>
  <si>
    <t>K</t>
  </si>
  <si>
    <t>Ex</t>
  </si>
  <si>
    <t>Geo</t>
  </si>
  <si>
    <t>Lysaker</t>
  </si>
  <si>
    <t>Aas, Ingvar</t>
  </si>
  <si>
    <t>POINT (245165 6642635)</t>
  </si>
  <si>
    <t>urn:catalog:NLH:V:10316</t>
  </si>
  <si>
    <t>Norges miljø- og biovitenskapelige universitet</t>
  </si>
  <si>
    <t>68_10316</t>
  </si>
  <si>
    <t>NLH_10316</t>
  </si>
  <si>
    <t>BG</t>
  </si>
  <si>
    <t>266192</t>
  </si>
  <si>
    <t>249_6645</t>
  </si>
  <si>
    <t>Næsøen</t>
  </si>
  <si>
    <t>N. Moe</t>
  </si>
  <si>
    <t>https://www.unimus.no/felles/bilder/web_hent_bilde.php?id=12200988&amp;type=jpeg</t>
  </si>
  <si>
    <t>POINT (249600 6645328)</t>
  </si>
  <si>
    <t>urn:catalog:BG:S:266192</t>
  </si>
  <si>
    <t>Universitetsmuseet i Bergen, UiB</t>
  </si>
  <si>
    <t>s</t>
  </si>
  <si>
    <t>105_266192</t>
  </si>
  <si>
    <t>BG_266192</t>
  </si>
  <si>
    <t>KMN</t>
  </si>
  <si>
    <t>18909</t>
  </si>
  <si>
    <t>Hans Warloe</t>
  </si>
  <si>
    <t>urn:catalog:KMN:V:18909</t>
  </si>
  <si>
    <t>Agder naturmuseum</t>
  </si>
  <si>
    <t>33_18909</t>
  </si>
  <si>
    <t>KMN_18909</t>
  </si>
  <si>
    <t>266191</t>
  </si>
  <si>
    <t>Asker hd.: Næsøen Bærum.</t>
  </si>
  <si>
    <t>Ant. Landmark</t>
  </si>
  <si>
    <t>https://www.unimus.no/felles/bilder/web_hent_bilde.php?id=12200987&amp;type=jpeg</t>
  </si>
  <si>
    <t>urn:catalog:BG:S:266191</t>
  </si>
  <si>
    <t>105_266191</t>
  </si>
  <si>
    <t>BG_266191</t>
  </si>
  <si>
    <t>266190</t>
  </si>
  <si>
    <t>Næsøen, Asker.</t>
  </si>
  <si>
    <t>A. Landmark</t>
  </si>
  <si>
    <t>https://www.unimus.no/felles/bilder/web_hent_bilde.php?id=12200986&amp;type=jpeg</t>
  </si>
  <si>
    <t>urn:catalog:BG:S:266190</t>
  </si>
  <si>
    <t>105_266190</t>
  </si>
  <si>
    <t>BG_266190</t>
  </si>
  <si>
    <t>M</t>
  </si>
  <si>
    <t>Næsø ved Chria.</t>
  </si>
  <si>
    <t>M. N. Blytt</t>
  </si>
  <si>
    <t>https://www.unimus.no/felles/bilder/web_hent_bilde.php?id=12200985&amp;type=jpeg</t>
  </si>
  <si>
    <t>Fr-etab</t>
  </si>
  <si>
    <t>MusIt</t>
  </si>
  <si>
    <t>BG_266189</t>
  </si>
  <si>
    <t>32V NM 843-865,364-392</t>
  </si>
  <si>
    <t>WGS84</t>
  </si>
  <si>
    <t>Mathias Numsen Blytt</t>
  </si>
  <si>
    <t>V</t>
  </si>
  <si>
    <t>https://www.unimus.no/felles/bilder/web_hent_bilde.php?id=14936826&amp;type=jpeg</t>
  </si>
  <si>
    <t>TRH_249197</t>
  </si>
  <si>
    <t>UPS</t>
  </si>
  <si>
    <t>V-513947</t>
  </si>
  <si>
    <t>Christiania, Nosöen</t>
  </si>
  <si>
    <t>M.N. Blytt</t>
  </si>
  <si>
    <t>UPS_V-513947</t>
  </si>
  <si>
    <t>Næsø prope Christianiam</t>
  </si>
  <si>
    <t>J. M. N.</t>
  </si>
  <si>
    <t>https://www.unimus.no/felles/bilder/web_hent_bilde.php?id=13650416&amp;type=jpeg</t>
  </si>
  <si>
    <t>O_567714</t>
  </si>
  <si>
    <t>Chria.: Nesøen, på berget lige ved gården</t>
  </si>
  <si>
    <t>https://www.unimus.no/felles/bilder/web_hent_bilde.php?id=13650422&amp;type=jpeg</t>
  </si>
  <si>
    <t>O_567717</t>
  </si>
  <si>
    <t>Christiania: Nesøen</t>
  </si>
  <si>
    <t>Thorgersen, M. N. Blytt</t>
  </si>
  <si>
    <t>https://www.unimus.no/felles/bilder/web_hent_bilde.php?id=13650424&amp;type=jpeg</t>
  </si>
  <si>
    <t>O_567718</t>
  </si>
  <si>
    <t>Chria.: Nesøen.</t>
  </si>
  <si>
    <t>https://www.unimus.no/felles/bilder/web_hent_bilde.php?id=13650426&amp;type=jpeg</t>
  </si>
  <si>
    <t>O_567719</t>
  </si>
  <si>
    <t>Asker in ruderatis monasterii Næsøen</t>
  </si>
  <si>
    <t>S. C. Sommerfelt</t>
  </si>
  <si>
    <t>https://www.unimus.no/felles/bilder/web_hent_bilde.php?id=13650433&amp;type=jpeg</t>
  </si>
  <si>
    <t>O_567722</t>
  </si>
  <si>
    <t>https://www.unimus.no/felles/bilder/web_hent_bilde.php?id=13650435&amp;type=jpeg</t>
  </si>
  <si>
    <t>O_567723</t>
  </si>
  <si>
    <t>22198893</t>
  </si>
  <si>
    <t>269_6673</t>
  </si>
  <si>
    <t>Nittedal</t>
  </si>
  <si>
    <t>Nedre Hellerudhaugen 5, Øst for Hakadals Verk, Nittedal, Vi \ /[Kvant.:] 15 Plants</t>
  </si>
  <si>
    <t>Eric Francois Roualet|Yvonne Roualet Thoresen</t>
  </si>
  <si>
    <t>Quantity: 15 Plants</t>
  </si>
  <si>
    <t>https://www.artsobservasjoner.no/Sighting/22198893</t>
  </si>
  <si>
    <t>POINT (269336 6672093)</t>
  </si>
  <si>
    <t>urn:uuid:bd2e398a-6431-4b51-a84c-34cecf427684</t>
  </si>
  <si>
    <t>1010_22198893</t>
  </si>
  <si>
    <t>259_6649</t>
  </si>
  <si>
    <t>Oslo fylke</t>
  </si>
  <si>
    <t>Oslo</t>
  </si>
  <si>
    <t>Oslo hd.: Ladegårdsøen.</t>
  </si>
  <si>
    <t>M. Bugge</t>
  </si>
  <si>
    <t>https://www.unimus.no/felles/bilder/web_hent_bilde.php?id=12200989&amp;type=jpeg</t>
  </si>
  <si>
    <t>BG_266193</t>
  </si>
  <si>
    <t>32V NM 929-951,408-439</t>
  </si>
  <si>
    <t>567705</t>
  </si>
  <si>
    <t>261_6657</t>
  </si>
  <si>
    <t>Chria.: Frydenberg \i agre.</t>
  </si>
  <si>
    <t>Wilhelm Hiorth</t>
  </si>
  <si>
    <t>https://www.unimus.no/felles/bilder/web_hent_bilde.php?id=13650394&amp;type=jpeg</t>
  </si>
  <si>
    <t>POINT (261317 6656077)</t>
  </si>
  <si>
    <t>urn:catalog:O:V:567705</t>
  </si>
  <si>
    <t>8_567705</t>
  </si>
  <si>
    <t>O_567705</t>
  </si>
  <si>
    <t>247461</t>
  </si>
  <si>
    <t>Kr. ania.</t>
  </si>
  <si>
    <t>N. Bryhn</t>
  </si>
  <si>
    <t>https://www.unimus.no/felles/bilder/web_hent_bilde.php?id=12200992&amp;type=jpeg</t>
  </si>
  <si>
    <t>urn:catalog:BG:S:247461</t>
  </si>
  <si>
    <t>105_247461</t>
  </si>
  <si>
    <t>BG_247461</t>
  </si>
  <si>
    <t>567701</t>
  </si>
  <si>
    <t>Kristiania</t>
  </si>
  <si>
    <t>https://www.unimus.no/felles/bilder/web_hent_bilde.php?id=13650386&amp;type=jpeg</t>
  </si>
  <si>
    <t>urn:catalog:O:V:567701</t>
  </si>
  <si>
    <t>8_567701</t>
  </si>
  <si>
    <t>O_567701</t>
  </si>
  <si>
    <t>156186</t>
  </si>
  <si>
    <t>Oslo: Kristiania. \(Paa ballast).</t>
  </si>
  <si>
    <t>Baard Kaalaas</t>
  </si>
  <si>
    <t>Reidar Elven</t>
  </si>
  <si>
    <t>urn:catalog:BG:S:156186</t>
  </si>
  <si>
    <t>105_156186</t>
  </si>
  <si>
    <t>BG_156186</t>
  </si>
  <si>
    <t>567702</t>
  </si>
  <si>
    <t>R. E. Fridtz</t>
  </si>
  <si>
    <t>https://www.unimus.no/felles/bilder/web_hent_bilde.php?id=13650388&amp;type=jpeg</t>
  </si>
  <si>
    <t>urn:catalog:O:V:567702</t>
  </si>
  <si>
    <t>8_567702</t>
  </si>
  <si>
    <t>O_567702</t>
  </si>
  <si>
    <t>567703</t>
  </si>
  <si>
    <t>Jernbanetomten</t>
  </si>
  <si>
    <t>N. G. Moe</t>
  </si>
  <si>
    <t>C. Blom</t>
  </si>
  <si>
    <t>https://www.unimus.no/felles/bilder/web_hent_bilde.php?id=13650390&amp;type=jpeg</t>
  </si>
  <si>
    <t>urn:catalog:O:V:567703</t>
  </si>
  <si>
    <t>8_567703</t>
  </si>
  <si>
    <t>O_567703</t>
  </si>
  <si>
    <t>567704</t>
  </si>
  <si>
    <t>Joar T. Hovda</t>
  </si>
  <si>
    <t>https://www.unimus.no/felles/bilder/web_hent_bilde.php?id=13650392&amp;type=jpeg</t>
  </si>
  <si>
    <t>urn:catalog:O:V:567704</t>
  </si>
  <si>
    <t>8_567704</t>
  </si>
  <si>
    <t>O_567704</t>
  </si>
  <si>
    <t>605835</t>
  </si>
  <si>
    <t>Christiania. Jernbanetomten</t>
  </si>
  <si>
    <t>https://www.unimus.no/felles/bilder/web_hent_bilde.php?id=13952505&amp;type=jpeg</t>
  </si>
  <si>
    <t>urn:catalog:O:V:605835</t>
  </si>
  <si>
    <t>8_605835</t>
  </si>
  <si>
    <t>O_605835</t>
  </si>
  <si>
    <t>567712</t>
  </si>
  <si>
    <t>Cult</t>
  </si>
  <si>
    <t>Indflyttet med. Mai 1891 fra en Græsplen i Tøienhaven til Haven på Lillefrogner.</t>
  </si>
  <si>
    <t>M. A. Kazmi</t>
  </si>
  <si>
    <t>https://www.unimus.no/felles/bilder/web_hent_bilde.php?id=13650411&amp;type=jpeg</t>
  </si>
  <si>
    <t>urn:catalog:O:V:567712</t>
  </si>
  <si>
    <t>8_567712</t>
  </si>
  <si>
    <t>O_567712</t>
  </si>
  <si>
    <t>567711</t>
  </si>
  <si>
    <t>Kristiania: Maridalsveien ovenfor Sarpsborggaden; Sagene.</t>
  </si>
  <si>
    <t>https://www.unimus.no/felles/bilder/web_hent_bilde.php?id=13650408&amp;type=jpeg</t>
  </si>
  <si>
    <t>urn:catalog:O:V:567711</t>
  </si>
  <si>
    <t>8_567711</t>
  </si>
  <si>
    <t>O_567711</t>
  </si>
  <si>
    <t>266194</t>
  </si>
  <si>
    <t>Grefsen, Kristiania.</t>
  </si>
  <si>
    <t>Jac. Bredrup</t>
  </si>
  <si>
    <t>Pollen til prep. MKS 26/9-78</t>
  </si>
  <si>
    <t>https://www.unimus.no/felles/bilder/web_hent_bilde.php?id=12200990&amp;type=jpeg</t>
  </si>
  <si>
    <t>urn:catalog:BG:S:266194</t>
  </si>
  <si>
    <t>105_266194</t>
  </si>
  <si>
    <t>BG_266194</t>
  </si>
  <si>
    <t>247462</t>
  </si>
  <si>
    <t>Kra. Thorshaugsløkken.</t>
  </si>
  <si>
    <t>Hartvig Johnsen</t>
  </si>
  <si>
    <t>https://www.unimus.no/felles/bilder/web_hent_bilde.php?id=12200993&amp;type=jpeg</t>
  </si>
  <si>
    <t>urn:catalog:BG:S:247462</t>
  </si>
  <si>
    <t>105_247462</t>
  </si>
  <si>
    <t>BG_247462</t>
  </si>
  <si>
    <t>567698</t>
  </si>
  <si>
    <t>Oslo: Storo</t>
  </si>
  <si>
    <t>Jens Holmboe | Johannes Lid</t>
  </si>
  <si>
    <t>https://www.unimus.no/felles/bilder/web_hent_bilde.php?id=13650376&amp;type=jpeg</t>
  </si>
  <si>
    <t>urn:catalog:O:V:567698</t>
  </si>
  <si>
    <t>8_567698</t>
  </si>
  <si>
    <t>O_567698</t>
  </si>
  <si>
    <t>567710</t>
  </si>
  <si>
    <t>Grefsen. Ugras i gartner</t>
  </si>
  <si>
    <t>A. Røstad</t>
  </si>
  <si>
    <t>https://www.unimus.no/felles/bilder/web_hent_bilde.php?id=13650406&amp;type=jpeg</t>
  </si>
  <si>
    <t>urn:catalog:O:V:567710</t>
  </si>
  <si>
    <t>8_567710</t>
  </si>
  <si>
    <t>O_567710</t>
  </si>
  <si>
    <t>Christiania</t>
  </si>
  <si>
    <t xml:space="preserve">https://www.unimus.no/felles/bilder/web_hent_bilde.php?id=13650378&amp;type=jpeg | https://www.unimus.no/felles/bilder/web_hent_bilde.php?id=13650380&amp;type=jpeg | https://www.unimus.no/felles/bilder/web_hent_bilde.php?id=13650382&amp;type=jpeg </t>
  </si>
  <si>
    <t>O_567699</t>
  </si>
  <si>
    <t>567706</t>
  </si>
  <si>
    <t>263_6653</t>
  </si>
  <si>
    <t>Kra; Thorshaugløkken</t>
  </si>
  <si>
    <t xml:space="preserve">https://www.unimus.no/felles/bilder/web_hent_bilde.php?id=13650396&amp;type=jpeg | https://www.unimus.no/felles/bilder/web_hent_bilde.php?id=13650398&amp;type=jpeg </t>
  </si>
  <si>
    <t>POINT (263915 6652126)</t>
  </si>
  <si>
    <t>urn:catalog:O:V:567706</t>
  </si>
  <si>
    <t>8_567706</t>
  </si>
  <si>
    <t>O_567706</t>
  </si>
  <si>
    <t>567707</t>
  </si>
  <si>
    <t>https://www.unimus.no/felles/bilder/web_hent_bilde.php?id=13650400&amp;type=jpeg</t>
  </si>
  <si>
    <t>urn:catalog:O:V:567707</t>
  </si>
  <si>
    <t>8_567707</t>
  </si>
  <si>
    <t>O_567707</t>
  </si>
  <si>
    <t>567708</t>
  </si>
  <si>
    <t>Thorshaug</t>
  </si>
  <si>
    <t>Even Trætteberg</t>
  </si>
  <si>
    <t>https://www.unimus.no/felles/bilder/web_hent_bilde.php?id=13650402&amp;type=jpeg</t>
  </si>
  <si>
    <t>urn:catalog:O:V:567708</t>
  </si>
  <si>
    <t>8_567708</t>
  </si>
  <si>
    <t>O_567708</t>
  </si>
  <si>
    <t>567700</t>
  </si>
  <si>
    <t>A. M.</t>
  </si>
  <si>
    <t>(bladene grønne på underss.)  GS</t>
  </si>
  <si>
    <t>https://www.unimus.no/felles/bilder/web_hent_bilde.php?id=13650384&amp;type=jpeg</t>
  </si>
  <si>
    <t>urn:catalog:O:V:567700</t>
  </si>
  <si>
    <t>8_567700</t>
  </si>
  <si>
    <t>O_567700</t>
  </si>
  <si>
    <t>567709</t>
  </si>
  <si>
    <t>https://www.unimus.no/felles/bilder/web_hent_bilde.php?id=13650404&amp;type=jpeg</t>
  </si>
  <si>
    <t>urn:catalog:O:V:567709</t>
  </si>
  <si>
    <t>8_567709</t>
  </si>
  <si>
    <t>O_567709</t>
  </si>
  <si>
    <t>10317</t>
  </si>
  <si>
    <t>263_6657</t>
  </si>
  <si>
    <t>I Storo gartneri på Storo pr. Oslo</t>
  </si>
  <si>
    <t>Dahl, E.</t>
  </si>
  <si>
    <t>Mangler koordinat - satt til kommunesenter basert på navn:Oslo</t>
  </si>
  <si>
    <t>POINT (262251 6656331)</t>
  </si>
  <si>
    <t>urn:catalog:NLH:V:10317</t>
  </si>
  <si>
    <t>68_10317</t>
  </si>
  <si>
    <t>NLH_10317</t>
  </si>
  <si>
    <t>293562</t>
  </si>
  <si>
    <t>253_6707</t>
  </si>
  <si>
    <t>Innlandet</t>
  </si>
  <si>
    <t>Gran</t>
  </si>
  <si>
    <t>Op</t>
  </si>
  <si>
    <t>Brandbu. Augedals Bro (i en fjorgammel Aker)</t>
  </si>
  <si>
    <t>Fr. Lange</t>
  </si>
  <si>
    <t>https://www.unimus.no/felles/bilder/web_hent_bilde.php?id=13690867&amp;type=jpeg</t>
  </si>
  <si>
    <t>POINT (252402 6706971)</t>
  </si>
  <si>
    <t>urn:catalog:O:V:293562</t>
  </si>
  <si>
    <t>8_293562</t>
  </si>
  <si>
    <t>O_293562</t>
  </si>
  <si>
    <t>568565</t>
  </si>
  <si>
    <t>Brandbu</t>
  </si>
  <si>
    <t>Mangler koordinat - satt til kommunesenter basert på navn:Gran</t>
  </si>
  <si>
    <t>https://www.unimus.no/felles/bilder/web_hent_bilde.php?id=13651435&amp;type=jpeg</t>
  </si>
  <si>
    <t>POINT (253201 6707658)</t>
  </si>
  <si>
    <t>urn:catalog:O:V:568565</t>
  </si>
  <si>
    <t>8_568565</t>
  </si>
  <si>
    <t>O_568565</t>
  </si>
  <si>
    <t>247463</t>
  </si>
  <si>
    <t>Tax</t>
  </si>
  <si>
    <t>229_6695</t>
  </si>
  <si>
    <t>Ringerike</t>
  </si>
  <si>
    <t>Bu</t>
  </si>
  <si>
    <t>Hønefos</t>
  </si>
  <si>
    <t>Mangler koordinat - satt til kommunesenter basert på navn:Ringerike</t>
  </si>
  <si>
    <t>https://www.unimus.no/felles/bilder/web_hent_bilde.php?id=12200994&amp;type=jpeg</t>
  </si>
  <si>
    <t>POINT (228624 6694321)</t>
  </si>
  <si>
    <t>urn:catalog:BG:S:247463</t>
  </si>
  <si>
    <t>105_247463</t>
  </si>
  <si>
    <t>BG_247463</t>
  </si>
  <si>
    <t>141544</t>
  </si>
  <si>
    <t>233_6633</t>
  </si>
  <si>
    <t>Lier</t>
  </si>
  <si>
    <t>Lierstranda: Tømmerterminalen, ml Schreiner- Fleischers lagerhall og Lier Industriterminal. Flishaug</t>
  </si>
  <si>
    <t>Tore Berg | Kjell Magne Olsen</t>
  </si>
  <si>
    <t>https://www.unimus.no/felles/bilder/web_hent_bilde.php?id=13740885&amp;type=jpeg</t>
  </si>
  <si>
    <t>POINT (233446 6632880)</t>
  </si>
  <si>
    <t>urn:catalog:O:V:141544</t>
  </si>
  <si>
    <t>8_141544</t>
  </si>
  <si>
    <t>O_141544</t>
  </si>
  <si>
    <t>567715</t>
  </si>
  <si>
    <t>245_6625</t>
  </si>
  <si>
    <t>Røyken</t>
  </si>
  <si>
    <t>Chria.: Nesøen</t>
  </si>
  <si>
    <t>Schübeler</t>
  </si>
  <si>
    <t>Mangler koordinat - satt til kommunesenter basert på navn:Asker</t>
  </si>
  <si>
    <t>https://www.unimus.no/felles/bilder/web_hent_bilde.php?id=13650418&amp;type=jpeg</t>
  </si>
  <si>
    <t>POINT (245422 6624811)</t>
  </si>
  <si>
    <t>urn:catalog:O:V:567715</t>
  </si>
  <si>
    <t>8_567715</t>
  </si>
  <si>
    <t>O_567715</t>
  </si>
  <si>
    <t>567716</t>
  </si>
  <si>
    <t>https://www.unimus.no/felles/bilder/web_hent_bilde.php?id=13650420&amp;type=jpeg</t>
  </si>
  <si>
    <t>urn:catalog:O:V:567716</t>
  </si>
  <si>
    <t>8_567716</t>
  </si>
  <si>
    <t>O_567716</t>
  </si>
  <si>
    <t>567720</t>
  </si>
  <si>
    <t>Næsøen, Bærum, Aker &amp; Follo F.</t>
  </si>
  <si>
    <t>https://www.unimus.no/felles/bilder/web_hent_bilde.php?id=13650429&amp;type=jpeg</t>
  </si>
  <si>
    <t>urn:catalog:O:V:567720</t>
  </si>
  <si>
    <t>8_567720</t>
  </si>
  <si>
    <t>O_567720</t>
  </si>
  <si>
    <t>567721</t>
  </si>
  <si>
    <t>Næsøen, Bærum</t>
  </si>
  <si>
    <t>A. L.</t>
  </si>
  <si>
    <t>https://www.unimus.no/felles/bilder/web_hent_bilde.php?id=13650431&amp;type=jpeg</t>
  </si>
  <si>
    <t>urn:catalog:O:V:567721</t>
  </si>
  <si>
    <t>8_567721</t>
  </si>
  <si>
    <t>O_567721</t>
  </si>
  <si>
    <t>567713</t>
  </si>
  <si>
    <t>https://www.unimus.no/felles/bilder/web_hent_bilde.php?id=13650414&amp;type=jpeg</t>
  </si>
  <si>
    <t>urn:catalog:O:V:567713</t>
  </si>
  <si>
    <t>8_567713</t>
  </si>
  <si>
    <t>O_567713</t>
  </si>
  <si>
    <t>567724</t>
  </si>
  <si>
    <t>Næsøen, Asker</t>
  </si>
  <si>
    <t>S. O. F. Omang</t>
  </si>
  <si>
    <t>https://www.unimus.no/felles/bilder/web_hent_bilde.php?id=13765498&amp;type=jpeg</t>
  </si>
  <si>
    <t>urn:catalog:O:V:567724</t>
  </si>
  <si>
    <t>8_567724</t>
  </si>
  <si>
    <t>O_567724</t>
  </si>
  <si>
    <t>567725</t>
  </si>
  <si>
    <t>Nesøen</t>
  </si>
  <si>
    <t>Ove Dahl</t>
  </si>
  <si>
    <t>https://www.unimus.no/felles/bilder/web_hent_bilde.php?id=13650437&amp;type=jpeg</t>
  </si>
  <si>
    <t>urn:catalog:O:V:567725</t>
  </si>
  <si>
    <t>8_567725</t>
  </si>
  <si>
    <t>O_567725</t>
  </si>
  <si>
    <t>257781</t>
  </si>
  <si>
    <t>Hurum, Tofte, Toftebekkdalen, ved innkjørselen vis a vis port 2 på Sødra Cell \Ganske rikelig</t>
  </si>
  <si>
    <t>Tore Berg</t>
  </si>
  <si>
    <t>https://www.unimus.no/felles/bilder/web_hent_bilde.php?id=13984212&amp;type=jpeg</t>
  </si>
  <si>
    <t>urn:catalog:O:V:257781</t>
  </si>
  <si>
    <t>8_257781</t>
  </si>
  <si>
    <t>O_257781</t>
  </si>
  <si>
    <t>318441</t>
  </si>
  <si>
    <t>Hurum: Tofte. Toftebekkdalen N for Södra Cell, N for port nr 2. Nær innkjøringen fra hovedveien.</t>
  </si>
  <si>
    <t>Tore Berg | Erik Ljungstrand | Roger Halvorsen | Knut Vik Jahnsen | Trond Grøstad</t>
  </si>
  <si>
    <t>Etablert bestand på ca 10 ind. Mangler koordinat - satt til kommunesenter basert på navn:Asker</t>
  </si>
  <si>
    <t>https://www.unimus.no/felles/bilder/web_hent_bilde.php?id=13695305&amp;type=jpeg</t>
  </si>
  <si>
    <t>urn:catalog:O:V:318441</t>
  </si>
  <si>
    <t>8_318441</t>
  </si>
  <si>
    <t>O_318441</t>
  </si>
  <si>
    <t>276859</t>
  </si>
  <si>
    <t>Hurum: Tofte. Toftebekkdalen, nær innkjøring vis-a-vis port 2 til Sødra Cell. Stor bestand.</t>
  </si>
  <si>
    <t>Tore Berg | Knut Vik Jahnsen</t>
  </si>
  <si>
    <t>https://www.unimus.no/felles/bilder/web_hent_bilde.php?id=13687231&amp;type=jpeg</t>
  </si>
  <si>
    <t>urn:catalog:O:V:276859</t>
  </si>
  <si>
    <t>8_276859</t>
  </si>
  <si>
    <t>O_276859</t>
  </si>
  <si>
    <t>276880</t>
  </si>
  <si>
    <t>Hurum: Tofte. Barkdeponi 500 m Vf. Sagene. Stor, ekspansiv bestand.</t>
  </si>
  <si>
    <t>https://www.unimus.no/felles/bilder/web_hent_bilde.php?id=13687241&amp;type=jpeg</t>
  </si>
  <si>
    <t>urn:catalog:O:V:276880</t>
  </si>
  <si>
    <t>8_276880</t>
  </si>
  <si>
    <t>O_276880</t>
  </si>
  <si>
    <t>197493</t>
  </si>
  <si>
    <t>Tofte, Toftebekkdalen vis-a-vis port 2 stor bestand</t>
  </si>
  <si>
    <t>Tore Berg | Bjørn Smevold</t>
  </si>
  <si>
    <t>https://www.unimus.no/felles/bilder/web_hent_bilde.php?id=13749752&amp;type=jpeg</t>
  </si>
  <si>
    <t>urn:catalog:O:V:197493</t>
  </si>
  <si>
    <t>8_197493</t>
  </si>
  <si>
    <t>O_197493</t>
  </si>
  <si>
    <t>121086</t>
  </si>
  <si>
    <t>247_6607</t>
  </si>
  <si>
    <t>Hurum</t>
  </si>
  <si>
    <t>Sagene, på engbakke nær vegen</t>
  </si>
  <si>
    <t>https://www.unimus.no/felles/bilder/web_hent_bilde.php?id=13734190&amp;type=jpeg</t>
  </si>
  <si>
    <t>POINT (247321 6607842)</t>
  </si>
  <si>
    <t>urn:catalog:O:V:121086</t>
  </si>
  <si>
    <t>8_121086</t>
  </si>
  <si>
    <t>O_121086</t>
  </si>
  <si>
    <t>197488</t>
  </si>
  <si>
    <t>Tofte, barkdeponi 500 m V f Sagene stor bestand</t>
  </si>
  <si>
    <t>https://www.unimus.no/felles/bilder/web_hent_bilde.php?id=13749749&amp;type=jpeg</t>
  </si>
  <si>
    <t>POINT (247067 6607833)</t>
  </si>
  <si>
    <t>urn:catalog:O:V:197488</t>
  </si>
  <si>
    <t>8_197488</t>
  </si>
  <si>
    <t>O_197488</t>
  </si>
  <si>
    <t>493165</t>
  </si>
  <si>
    <t>Hurum: V f båthavna ved Sagene \På flishaug (under gjengroing), ganske tallrik</t>
  </si>
  <si>
    <t>Oddvar Pedersen</t>
  </si>
  <si>
    <t>https://www.unimus.no/felles/bilder/web_hent_bilde.php?id=13727520&amp;type=jpeg</t>
  </si>
  <si>
    <t>POINT (247065 6607811)</t>
  </si>
  <si>
    <t>urn:catalog:O:V:493165</t>
  </si>
  <si>
    <t>8_493165</t>
  </si>
  <si>
    <t>O_493165</t>
  </si>
  <si>
    <t>386316</t>
  </si>
  <si>
    <t>Tofte, flisfylling 500 m V f Sagene \stor bestand</t>
  </si>
  <si>
    <t>Tore Berg | Roger Halvorsen | Øystein Ruden</t>
  </si>
  <si>
    <t>https://www.unimus.no/felles/bilder/web_hent_bilde.php?id=13968319&amp;type=jpeg</t>
  </si>
  <si>
    <t>POINT (247083 6607821)</t>
  </si>
  <si>
    <t>urn:catalog:O:V:386316</t>
  </si>
  <si>
    <t>8_386316</t>
  </si>
  <si>
    <t>O_386316</t>
  </si>
  <si>
    <t>20459140</t>
  </si>
  <si>
    <t>Sagene Marmorveien, Asker, Vi \NA T Fastmarkssystemer Gjengrodd flistomt Sagen... /[Kvant.:] 4 Plants</t>
  </si>
  <si>
    <t>Inge Jahren</t>
  </si>
  <si>
    <t>Kjent fra lokaliteten siden 1990-tallet.. Quantity: 4 Plants</t>
  </si>
  <si>
    <t>https://www.artsobservasjoner.no/Sighting/20459140</t>
  </si>
  <si>
    <t>POINT (246957 6607831)</t>
  </si>
  <si>
    <t>urn:uuid:36a54029-8701-429f-b1f5-f1cd5cb223fd</t>
  </si>
  <si>
    <t>1010_20459140</t>
  </si>
  <si>
    <t>22016286</t>
  </si>
  <si>
    <t>vest for Sagene i Hurum i Buskerud, Asker, Vi \på skrotemark</t>
  </si>
  <si>
    <t>Kåre Arnstein Lye|John Sandve</t>
  </si>
  <si>
    <t>Validator: Kjell Magne Olsen</t>
  </si>
  <si>
    <t>Validationstatus: Approved Media</t>
  </si>
  <si>
    <t>https://www.artsobservasjoner.no/Sighting/22016286</t>
  </si>
  <si>
    <t>POINT (247044 6607805)</t>
  </si>
  <si>
    <t>urn:uuid:d06ab35d-acb1-468b-b11f-1747792f858f</t>
  </si>
  <si>
    <t>1010_22016286</t>
  </si>
  <si>
    <t>225422</t>
  </si>
  <si>
    <t>247_6609</t>
  </si>
  <si>
    <t>Hurum: Marmorveien, flisfylling 500 m vest for Sagene.</t>
  </si>
  <si>
    <t>Tore Berg | Mika Bendiksby</t>
  </si>
  <si>
    <t>POINT (247266 6608010)</t>
  </si>
  <si>
    <t>urn:catalog:O:V:225422</t>
  </si>
  <si>
    <t>8_225422</t>
  </si>
  <si>
    <t>O_225422</t>
  </si>
  <si>
    <t>189490</t>
  </si>
  <si>
    <t>247_6611</t>
  </si>
  <si>
    <t>Hurum: Tofte, Södra Cell, nær inngangen til port 2. \Stor bestand.</t>
  </si>
  <si>
    <t>Tore Berg | Knut Vik Jahnsen | Tonje Håkonsen</t>
  </si>
  <si>
    <t>POINT (247267 6610043)</t>
  </si>
  <si>
    <t>urn:catalog:O:V:189490</t>
  </si>
  <si>
    <t>8_189490</t>
  </si>
  <si>
    <t>O_189490</t>
  </si>
  <si>
    <t>BioFokus</t>
  </si>
  <si>
    <t>323396</t>
  </si>
  <si>
    <t>249_6609</t>
  </si>
  <si>
    <t>Tofte – Inne på fabrikkområdet</t>
  </si>
  <si>
    <t>Olsen, K.M. mfl.</t>
  </si>
  <si>
    <t>POINT (249767 6609542)</t>
  </si>
  <si>
    <t>biofokus</t>
  </si>
  <si>
    <t>59_323396</t>
  </si>
  <si>
    <t>292380</t>
  </si>
  <si>
    <t>Toftebekkdalen litt N for Tofte fabrikker, vis-a- vis port nr. 2. Flere planter.</t>
  </si>
  <si>
    <t>https://www.unimus.no/felles/bilder/web_hent_bilde.php?id=13690661&amp;type=jpeg</t>
  </si>
  <si>
    <t>POINT (249380 6609677)</t>
  </si>
  <si>
    <t>urn:catalog:O:V:292380</t>
  </si>
  <si>
    <t>8_292380</t>
  </si>
  <si>
    <t>O_292380</t>
  </si>
  <si>
    <t>304380</t>
  </si>
  <si>
    <t>Tofte, Toftebekkdalen, bak port nr. 2 til Tofte fabrikker, barkdeponi, mange eks spesielt nær innkjø</t>
  </si>
  <si>
    <t>Anders Often | Tore Berg</t>
  </si>
  <si>
    <t>https://www.unimus.no/felles/bilder/web_hent_bilde.php?id=13693232&amp;type=jpeg</t>
  </si>
  <si>
    <t>urn:catalog:O:V:304380</t>
  </si>
  <si>
    <t>8_304380</t>
  </si>
  <si>
    <t>O_304380</t>
  </si>
  <si>
    <t>304295</t>
  </si>
  <si>
    <t>Tofte, Toftebekkdalen, innkjøring til bark deponi, stor bestand</t>
  </si>
  <si>
    <t>https://www.unimus.no/felles/bilder/web_hent_bilde.php?id=13693202&amp;type=jpeg</t>
  </si>
  <si>
    <t>urn:catalog:O:V:304295</t>
  </si>
  <si>
    <t>8_304295</t>
  </si>
  <si>
    <t>O_304295</t>
  </si>
  <si>
    <t>304315</t>
  </si>
  <si>
    <t>Tofte fabrikker, tømmerlager rett N for fabrikken, få eks</t>
  </si>
  <si>
    <t>https://www.unimus.no/felles/bilder/web_hent_bilde.php?id=13693210&amp;type=jpeg</t>
  </si>
  <si>
    <t>POINT (249666 6609546)</t>
  </si>
  <si>
    <t>urn:catalog:O:V:304315</t>
  </si>
  <si>
    <t>8_304315</t>
  </si>
  <si>
    <t>O_304315</t>
  </si>
  <si>
    <t>380344</t>
  </si>
  <si>
    <t>Tofte, Södra Cell, Toftebekkdalen v-a-v port 2 Stor, etablert bestand</t>
  </si>
  <si>
    <t>Tore Berg | Roger Halvorsen | Magne Hoffstad | Erik Ljungstrand</t>
  </si>
  <si>
    <t>https://www.unimus.no/felles/bilder/web_hent_bilde.php?id=13705574&amp;type=jpeg</t>
  </si>
  <si>
    <t>POINT (249628 6609828)</t>
  </si>
  <si>
    <t>urn:catalog:O:V:380344</t>
  </si>
  <si>
    <t>8_380344</t>
  </si>
  <si>
    <t>O_380344</t>
  </si>
  <si>
    <t>386319</t>
  </si>
  <si>
    <t>Tofte, Södra Cell, Toftebekkdalen v sidevei NV f port 2. \Stor bestand sm.m. Conium</t>
  </si>
  <si>
    <t>https://www.unimus.no/felles/bilder/web_hent_bilde.php?id=13968322&amp;type=jpeg</t>
  </si>
  <si>
    <t>POINT (249616 6609729)</t>
  </si>
  <si>
    <t>urn:catalog:O:V:386319</t>
  </si>
  <si>
    <t>8_386319</t>
  </si>
  <si>
    <t>O_386319</t>
  </si>
  <si>
    <t>11603782</t>
  </si>
  <si>
    <t>Tofte, Sødra Cell, Asker, Vi \Industri/Tømmerplass</t>
  </si>
  <si>
    <t>Bård Haugsrud|Øystein Ruden</t>
  </si>
  <si>
    <t>Erik Ljungstrand m.fl deltok fra Gøteborg .</t>
  </si>
  <si>
    <t>https://www.artsobservasjoner.no/Sighting/11603782</t>
  </si>
  <si>
    <t>POINT (249573 6609343)</t>
  </si>
  <si>
    <t>urn:uuid:154ecd19-ff25-455b-8017-9115636b907b</t>
  </si>
  <si>
    <t>1010_11603782</t>
  </si>
  <si>
    <t>15036845</t>
  </si>
  <si>
    <t>243_6595</t>
  </si>
  <si>
    <t>Vestfold og Telemark</t>
  </si>
  <si>
    <t>Horten</t>
  </si>
  <si>
    <t>Vf</t>
  </si>
  <si>
    <t>Ferjekaien, Horten (Vf), Horten, Vt \på skrotemark</t>
  </si>
  <si>
    <t>https://www.artsobservasjoner.no/Sighting/15036845</t>
  </si>
  <si>
    <t>POINT (243874 6594265)</t>
  </si>
  <si>
    <t>urn:uuid:6ae6559b-164e-4525-a2f9-54e8923ad873</t>
  </si>
  <si>
    <t>1010_15036845</t>
  </si>
  <si>
    <t>11603408</t>
  </si>
  <si>
    <t>203_6549</t>
  </si>
  <si>
    <t>Larvik</t>
  </si>
  <si>
    <t>Mølen, nordspissen, Larvik, Vt \Sandstrand.</t>
  </si>
  <si>
    <t>Roger Jarle Halvorsen</t>
  </si>
  <si>
    <t>https://www.artsobservasjoner.no/Sighting/11603408</t>
  </si>
  <si>
    <t>POINT (202291 6548954)</t>
  </si>
  <si>
    <t>urn:uuid:988ad35b-accc-44a5-8a7f-dcd1c1d16dfa</t>
  </si>
  <si>
    <t>1010_11603408</t>
  </si>
  <si>
    <t>30616</t>
  </si>
  <si>
    <t>Mølen, N-siden, tangvoll</t>
  </si>
  <si>
    <t>Finn Wischmann</t>
  </si>
  <si>
    <t>https://www.unimus.no/felles/bilder/web_hent_bilde.php?id=13763206&amp;type=jpeg</t>
  </si>
  <si>
    <t>POINT (202620 6548522)</t>
  </si>
  <si>
    <t>urn:catalog:O:V:30616</t>
  </si>
  <si>
    <t>8_30616</t>
  </si>
  <si>
    <t>O_30616</t>
  </si>
  <si>
    <t>21173280</t>
  </si>
  <si>
    <t>Mølen sandstrand mot Fugløya, Larvik, Vt</t>
  </si>
  <si>
    <t>Tor Harald Melseth</t>
  </si>
  <si>
    <t>https://www.artsobservasjoner.no/Sighting/21173280</t>
  </si>
  <si>
    <t>POINT (202469 6548995)</t>
  </si>
  <si>
    <t>urn:uuid:c85fd637-6db4-46be-bcea-84a6155bd3cf</t>
  </si>
  <si>
    <t>1010_21173280</t>
  </si>
  <si>
    <t>160445</t>
  </si>
  <si>
    <t>på N-siden (innsiden) av Mølen, rikelig på stranden</t>
  </si>
  <si>
    <t>Tore Berg | Tor H. Melseth</t>
  </si>
  <si>
    <t>https://www.unimus.no/felles/bilder/web_hent_bilde.php?id=13744005&amp;type=jpeg</t>
  </si>
  <si>
    <t>POINT (202782 6548811)</t>
  </si>
  <si>
    <t>urn:catalog:O:V:160445</t>
  </si>
  <si>
    <t>8_160445</t>
  </si>
  <si>
    <t>O_160445</t>
  </si>
  <si>
    <t>288286</t>
  </si>
  <si>
    <t>Mølen, \strand.</t>
  </si>
  <si>
    <t>Trond Grøstad</t>
  </si>
  <si>
    <t>https://www.unimus.no/felles/bilder/web_hent_bilde.php?id=13689808&amp;type=jpeg</t>
  </si>
  <si>
    <t>POINT (202722 6548715)</t>
  </si>
  <si>
    <t>urn:catalog:O:V:288286</t>
  </si>
  <si>
    <t>8_288286</t>
  </si>
  <si>
    <t>O_288286</t>
  </si>
  <si>
    <t>11605155</t>
  </si>
  <si>
    <t>Mølen, Larvik, Vt \Sandstrand</t>
  </si>
  <si>
    <t>Rune Solvang|Tor Harald Melseth</t>
  </si>
  <si>
    <t>https://www.artsobservasjoner.no/Sighting/11605155</t>
  </si>
  <si>
    <t>POINT (202431 6548964)</t>
  </si>
  <si>
    <t>urn:uuid:31c3405c-7e1f-445d-a64b-de941595bfad</t>
  </si>
  <si>
    <t>1010_11605155</t>
  </si>
  <si>
    <t>11601927</t>
  </si>
  <si>
    <t>Mølen, Larvik, Vt \strandeng</t>
  </si>
  <si>
    <t>Dagny Mandt|Petter Oksum Eriksen|Tor Harald Melseth|Anne Borander|Brit Sandve</t>
  </si>
  <si>
    <t>https://www.artsobservasjoner.no/Sighting/11601927</t>
  </si>
  <si>
    <t>POINT (202532 6549024)</t>
  </si>
  <si>
    <t>urn:uuid:1ca52697-f360-4fc2-8f4c-f14f594e4734</t>
  </si>
  <si>
    <t>1010_11601927</t>
  </si>
  <si>
    <t>18068142</t>
  </si>
  <si>
    <t>Tor Harald Melseth|Dagny Mandt</t>
  </si>
  <si>
    <t>https://www.artsobservasjoner.no/Sighting/18068142</t>
  </si>
  <si>
    <t>urn:uuid:93791691-be44-43d9-bdbf-2020f158633e</t>
  </si>
  <si>
    <t>1010_18068142</t>
  </si>
  <si>
    <t>18632613</t>
  </si>
  <si>
    <t>Tor Harald Melseth|Svein Erik Rynning</t>
  </si>
  <si>
    <t>https://www.artsobservasjoner.no/Sighting/18632613</t>
  </si>
  <si>
    <t>urn:uuid:33aa0aa9-3dec-4f81-b497-4da81cbd731f</t>
  </si>
  <si>
    <t>1010_18632613</t>
  </si>
  <si>
    <t>24902383</t>
  </si>
  <si>
    <t>Mølen N, Larvik, Vt</t>
  </si>
  <si>
    <t>Kjetil Johannessen</t>
  </si>
  <si>
    <t>https://www.artsobservasjoner.no/Sighting/24902383</t>
  </si>
  <si>
    <t>POINT (202488 6549005)</t>
  </si>
  <si>
    <t>urn:uuid:007fcbd0-c69d-44f5-b591-75d58f1c2b6d</t>
  </si>
  <si>
    <t>1010_24902383</t>
  </si>
  <si>
    <t>26939446</t>
  </si>
  <si>
    <t>Mølen, Larvik, Vt \NA T12 Strandeng</t>
  </si>
  <si>
    <t>Dagny Mandt|Tor Harald Melseth</t>
  </si>
  <si>
    <t>Den store artsjakten med Larvik Botaniske Forening.</t>
  </si>
  <si>
    <t>https://www.artsobservasjoner.no/Sighting/26939446</t>
  </si>
  <si>
    <t>POINT (202457 6548995)</t>
  </si>
  <si>
    <t>urn:uuid:09260915-3db2-40ca-95c2-ef12c2a525ff</t>
  </si>
  <si>
    <t>1010_26939446</t>
  </si>
  <si>
    <t>214095</t>
  </si>
  <si>
    <t>197_6557</t>
  </si>
  <si>
    <t>Porsgrunn</t>
  </si>
  <si>
    <t>Te</t>
  </si>
  <si>
    <t>Sylterøya</t>
  </si>
  <si>
    <t>Einar Fondal</t>
  </si>
  <si>
    <t>https://www.unimus.no/felles/bilder/web_hent_bilde.php?id=14904070&amp;type=jpeg</t>
  </si>
  <si>
    <t>POINT (196506 6557825)</t>
  </si>
  <si>
    <t>urn:catalog:TRH:V:214095</t>
  </si>
  <si>
    <t>37_214095</t>
  </si>
  <si>
    <t>TRH_214095</t>
  </si>
  <si>
    <t>214094</t>
  </si>
  <si>
    <t>Øya \På veikanter</t>
  </si>
  <si>
    <t xml:space="preserve">https://www.unimus.no/felles/bilder/web_hent_bilde.php?id=14904066&amp;type=jpeg | https://www.unimus.no/felles/bilder/web_hent_bilde.php?id=14904068&amp;type=jpeg </t>
  </si>
  <si>
    <t>POINT (196416 6557932)</t>
  </si>
  <si>
    <t>urn:catalog:TRH:V:214094</t>
  </si>
  <si>
    <t>37_214094</t>
  </si>
  <si>
    <t>TRH_214094</t>
  </si>
  <si>
    <t>214100</t>
  </si>
  <si>
    <t>Øya \Veikanter</t>
  </si>
  <si>
    <t>https://www.unimus.no/felles/bilder/web_hent_bilde.php?id=14904079&amp;type=jpeg</t>
  </si>
  <si>
    <t>urn:catalog:TRH:V:214100</t>
  </si>
  <si>
    <t>37_214100</t>
  </si>
  <si>
    <t>TRH_214100</t>
  </si>
  <si>
    <t>11601926</t>
  </si>
  <si>
    <t>Brevik, Sylterøya, Banken midtre, Porsgrunn, Vt \Grus</t>
  </si>
  <si>
    <t>Bjørn Erik Halvorsen</t>
  </si>
  <si>
    <t>Validator: Even W. Hanssen</t>
  </si>
  <si>
    <t>Validationstatus: Approved Documented</t>
  </si>
  <si>
    <t>https://www.artsobservasjoner.no/Sighting/11601926</t>
  </si>
  <si>
    <t>POINT (196677 6557884)</t>
  </si>
  <si>
    <t>urn:uuid:5b6650d0-13fe-4472-ac47-3ed5d0b8325b</t>
  </si>
  <si>
    <t>1010_11601926</t>
  </si>
  <si>
    <t>11603228</t>
  </si>
  <si>
    <t>Brevik, Sylterøya, Ulrikkabakken, Porsgrunn, Vt \Grus</t>
  </si>
  <si>
    <t>https://www.artsobservasjoner.no/Sighting/11603228</t>
  </si>
  <si>
    <t>POINT (196648 6557897)</t>
  </si>
  <si>
    <t>urn:uuid:f364145e-f04b-4a68-a13e-7be73aee70b5</t>
  </si>
  <si>
    <t>1010_11603228</t>
  </si>
  <si>
    <t>11605321</t>
  </si>
  <si>
    <t>Brevik, Sylterøya, Banken syd, Porsgrunn, Vt \Grus</t>
  </si>
  <si>
    <t>https://www.artsobservasjoner.no/Sighting/11605321</t>
  </si>
  <si>
    <t>POINT (196679 6557803)</t>
  </si>
  <si>
    <t>urn:uuid:8dc05660-d6bd-45dc-88cd-c8f353169d55</t>
  </si>
  <si>
    <t>1010_11605321</t>
  </si>
  <si>
    <t>13034913</t>
  </si>
  <si>
    <t>Brevik, Sylterøya, syd for kirken, Porsgrunn, Vt \Ruderat, lita kløft i kalkfjell. /[Kvant.:] 1 Plants</t>
  </si>
  <si>
    <t>Bjørn Erik Halvorsen|Gerd Kjelsrud|Odd Magne Langerød|Norman Hagen|Åse Johanne Halvorsen|Trond Risdal|Kjell Thowsen|Christian Kortner</t>
  </si>
  <si>
    <t>Quantity: 1 Plants</t>
  </si>
  <si>
    <t>https://www.artsobservasjoner.no/Sighting/13034913</t>
  </si>
  <si>
    <t>POINT (196479 6557795)</t>
  </si>
  <si>
    <t>urn:uuid:8ac50de9-9ed3-48a3-a06b-8bde341af3de</t>
  </si>
  <si>
    <t>1010_13034913</t>
  </si>
  <si>
    <t>22473057</t>
  </si>
  <si>
    <t>Brevik, Sylterøya, Banken syd, Porsgrunn, Vt \Kalkgrus</t>
  </si>
  <si>
    <t>Bjørn Erik Halvorsen|Øivind Kortner|Christian Kortner</t>
  </si>
  <si>
    <t>TBF kveldstur..</t>
  </si>
  <si>
    <t>https://www.artsobservasjoner.no/Sighting/22473057</t>
  </si>
  <si>
    <t>urn:uuid:9e49f1e3-53da-46d4-8c4c-a1b1f289034a</t>
  </si>
  <si>
    <t>1010_22473057</t>
  </si>
  <si>
    <t>83417</t>
  </si>
  <si>
    <t>197_6559</t>
  </si>
  <si>
    <t>Brevik, Øya. \Veikant.</t>
  </si>
  <si>
    <t>POINT (196447 6558121)</t>
  </si>
  <si>
    <t>urn:catalog:TROM:V:83417</t>
  </si>
  <si>
    <t>117_83417</t>
  </si>
  <si>
    <t>TROM_83417</t>
  </si>
  <si>
    <t>145159</t>
  </si>
  <si>
    <t>Brevik,Øya. \Veikanter.</t>
  </si>
  <si>
    <t>urn:catalog:TROM:V:145159</t>
  </si>
  <si>
    <t>117_145159</t>
  </si>
  <si>
    <t>TROM_145159</t>
  </si>
  <si>
    <t>568571</t>
  </si>
  <si>
    <t>Brevik: Sylterøya, grus ved småbåthavna</t>
  </si>
  <si>
    <t>Jørn Erik Bjørndalen</t>
  </si>
  <si>
    <t>Jon Kaasa</t>
  </si>
  <si>
    <t>https://www.unimus.no/felles/bilder/web_hent_bilde.php?id=13651445&amp;type=jpeg</t>
  </si>
  <si>
    <t>urn:catalog:O:V:568571</t>
  </si>
  <si>
    <t>8_568571</t>
  </si>
  <si>
    <t>O_568571</t>
  </si>
  <si>
    <t>568570</t>
  </si>
  <si>
    <t>Brevik (nå Porsgrunn): Sylterøya, \ruderat.</t>
  </si>
  <si>
    <t>https://www.unimus.no/felles/bilder/web_hent_bilde.php?id=13651443&amp;type=jpeg</t>
  </si>
  <si>
    <t>urn:catalog:O:V:568570</t>
  </si>
  <si>
    <t>8_568570</t>
  </si>
  <si>
    <t>O_568570</t>
  </si>
  <si>
    <t>11603111</t>
  </si>
  <si>
    <t>Brevik, ved Kinoen, Porsgrunn, Vt \Grus</t>
  </si>
  <si>
    <t>https://www.artsobservasjoner.no/Sighting/11603111</t>
  </si>
  <si>
    <t>POINT (196081 6558189)</t>
  </si>
  <si>
    <t>urn:uuid:24cdde32-f615-4e5a-926b-62dcb6007e81</t>
  </si>
  <si>
    <t>1010_11603111</t>
  </si>
  <si>
    <t>11603324</t>
  </si>
  <si>
    <t>Brevik, Sylterøyas nordside 2, Porsgrunn, Vt \Grus</t>
  </si>
  <si>
    <t>https://www.artsobservasjoner.no/Sighting/11603324</t>
  </si>
  <si>
    <t>POINT (196396 6558010)</t>
  </si>
  <si>
    <t>urn:uuid:c92382cb-4bee-4f7d-b9ea-3177415cacab</t>
  </si>
  <si>
    <t>1010_11603324</t>
  </si>
  <si>
    <t>11604880</t>
  </si>
  <si>
    <t>Brevik, Sylterøyas nordside 1, Porsgrunn, Vt \Grus</t>
  </si>
  <si>
    <t>https://www.artsobservasjoner.no/Sighting/11604880</t>
  </si>
  <si>
    <t>POINT (196312 6558078)</t>
  </si>
  <si>
    <t>urn:uuid:dd4940e7-704e-4a98-94b9-3f88f692ec6d</t>
  </si>
  <si>
    <t>1010_11604880</t>
  </si>
  <si>
    <t>568569</t>
  </si>
  <si>
    <t>199_6563</t>
  </si>
  <si>
    <t>Ballastplads i Porsgrunn</t>
  </si>
  <si>
    <t>Fr. R. Aulin</t>
  </si>
  <si>
    <t>Mangler koordinat - satt til kommunesenter basert på navn:Porsgrunn</t>
  </si>
  <si>
    <t>https://www.unimus.no/felles/bilder/web_hent_bilde.php?id=13763208&amp;type=jpeg</t>
  </si>
  <si>
    <t>POINT (199756 6563917)</t>
  </si>
  <si>
    <t>urn:catalog:O:V:568569</t>
  </si>
  <si>
    <t>8_568569</t>
  </si>
  <si>
    <t>O_568569</t>
  </si>
  <si>
    <t>606497</t>
  </si>
  <si>
    <t>Porsgrunn: Brevik sentrum, Sylterøya</t>
  </si>
  <si>
    <t>Sverre Løkken scr.</t>
  </si>
  <si>
    <t>https://www.unimus.no/felles/bilder/web_hent_bilde.php?id=13952955&amp;type=jpeg</t>
  </si>
  <si>
    <t>urn:catalog:O:V:606497</t>
  </si>
  <si>
    <t>8_606497</t>
  </si>
  <si>
    <t>O_606497</t>
  </si>
  <si>
    <t>568576</t>
  </si>
  <si>
    <t>185_6581</t>
  </si>
  <si>
    <t>Skien</t>
  </si>
  <si>
    <t>Skiens aktiemølles silo ved Bøle. Gjerpen.</t>
  </si>
  <si>
    <t>Mangler koordinat - satt til kommunesenter basert på navn:Skien</t>
  </si>
  <si>
    <t>https://www.unimus.no/felles/bilder/web_hent_bilde.php?id=13651455&amp;type=jpeg</t>
  </si>
  <si>
    <t>POINT (185810 6581392)</t>
  </si>
  <si>
    <t>urn:catalog:O:V:568576</t>
  </si>
  <si>
    <t>8_568576</t>
  </si>
  <si>
    <t>O_568576</t>
  </si>
  <si>
    <t>568573</t>
  </si>
  <si>
    <t>Siloen ved Ekonrød nær Skien</t>
  </si>
  <si>
    <t>Joh. Dyring</t>
  </si>
  <si>
    <t>https://www.unimus.no/felles/bilder/web_hent_bilde.php?id=13651449&amp;type=jpeg</t>
  </si>
  <si>
    <t>urn:catalog:O:V:568573</t>
  </si>
  <si>
    <t>8_568573</t>
  </si>
  <si>
    <t>O_568573</t>
  </si>
  <si>
    <t>568574</t>
  </si>
  <si>
    <t>https://www.unimus.no/felles/bilder/web_hent_bilde.php?id=13651451&amp;type=jpeg</t>
  </si>
  <si>
    <t>urn:catalog:O:V:568574</t>
  </si>
  <si>
    <t>8_568574</t>
  </si>
  <si>
    <t>O_568574</t>
  </si>
  <si>
    <t>568572</t>
  </si>
  <si>
    <t>Gjerpen, Siloen</t>
  </si>
  <si>
    <t>https://www.unimus.no/felles/bilder/web_hent_bilde.php?id=13651447&amp;type=jpeg</t>
  </si>
  <si>
    <t>urn:catalog:O:V:568572</t>
  </si>
  <si>
    <t>8_568572</t>
  </si>
  <si>
    <t>O_568572</t>
  </si>
  <si>
    <t>568568</t>
  </si>
  <si>
    <t>Ved Siloen søndenfor Skien</t>
  </si>
  <si>
    <t>https://www.unimus.no/felles/bilder/web_hent_bilde.php?id=13651441&amp;type=jpeg</t>
  </si>
  <si>
    <t>urn:catalog:O:V:568568</t>
  </si>
  <si>
    <t>8_568568</t>
  </si>
  <si>
    <t>O_568568</t>
  </si>
  <si>
    <t>568575</t>
  </si>
  <si>
    <t>https://www.unimus.no/felles/bilder/web_hent_bilde.php?id=13651453&amp;type=jpeg</t>
  </si>
  <si>
    <t>urn:catalog:O:V:568575</t>
  </si>
  <si>
    <t>8_568575</t>
  </si>
  <si>
    <t>O_568575</t>
  </si>
  <si>
    <t>568566</t>
  </si>
  <si>
    <t>Skien: Gjerpen: Skiens aktiemølle</t>
  </si>
  <si>
    <t>Tor Melseth</t>
  </si>
  <si>
    <t>https://www.unimus.no/felles/bilder/web_hent_bilde.php?id=13651437&amp;type=jpeg</t>
  </si>
  <si>
    <t>urn:catalog:O:V:568566</t>
  </si>
  <si>
    <t>8_568566</t>
  </si>
  <si>
    <t>O_568566</t>
  </si>
  <si>
    <t>381142</t>
  </si>
  <si>
    <t>Skien: Siloen ved Bøle</t>
  </si>
  <si>
    <t>Roger Halvorsen</t>
  </si>
  <si>
    <t>https://www.unimus.no/felles/bilder/web_hent_bilde.php?id=13705895&amp;type=jpeg</t>
  </si>
  <si>
    <t>urn:catalog:O:V:381142</t>
  </si>
  <si>
    <t>8_381142</t>
  </si>
  <si>
    <t>O_381142</t>
  </si>
  <si>
    <t>LD</t>
  </si>
  <si>
    <t>1778930</t>
  </si>
  <si>
    <t>185_6583</t>
  </si>
  <si>
    <t>Brat. Gjerpen, Siloen.</t>
  </si>
  <si>
    <t>http://www.gbif.org/occurrence/1099899308</t>
  </si>
  <si>
    <t>POINT (185987 6582750)</t>
  </si>
  <si>
    <t>LD:General:1778930</t>
  </si>
  <si>
    <t>LD_1778930</t>
  </si>
  <si>
    <t>59.2667</t>
  </si>
  <si>
    <t>9.4877</t>
  </si>
  <si>
    <t>222982</t>
  </si>
  <si>
    <t>984/52</t>
  </si>
  <si>
    <t>XL</t>
  </si>
  <si>
    <t>189_6587</t>
  </si>
  <si>
    <t>Gjerpen</t>
  </si>
  <si>
    <t>Fridtz, R. E.</t>
  </si>
  <si>
    <t>POINT (188546 6587484)</t>
  </si>
  <si>
    <t>urn:catalog:O:VXL:984/52</t>
  </si>
  <si>
    <t>vxl</t>
  </si>
  <si>
    <t>23_984/52</t>
  </si>
  <si>
    <t>247460</t>
  </si>
  <si>
    <t>193_6573</t>
  </si>
  <si>
    <t>Gjerpen: Siloen.</t>
  </si>
  <si>
    <t>R.E. Fridtz</t>
  </si>
  <si>
    <t>https://www.unimus.no/felles/bilder/web_hent_bilde.php?id=12200991&amp;type=jpeg</t>
  </si>
  <si>
    <t>POINT (192916 6573725)</t>
  </si>
  <si>
    <t>urn:catalog:BG:S:247460</t>
  </si>
  <si>
    <t>105_247460</t>
  </si>
  <si>
    <t>BG_247460</t>
  </si>
  <si>
    <t>247464</t>
  </si>
  <si>
    <t>Siloen ved Ekornrød nær Skien.</t>
  </si>
  <si>
    <t xml:space="preserve">https://www.unimus.no/felles/bilder/web_hent_bilde.php?id=12200995&amp;type=jpeg | https://www.unimus.no/felles/bilder/web_hent_bilde.php?id=12200996&amp;type=jpeg </t>
  </si>
  <si>
    <t>urn:catalog:BG:S:247464</t>
  </si>
  <si>
    <t>105_247464</t>
  </si>
  <si>
    <t>BG_247464</t>
  </si>
  <si>
    <t>247465</t>
  </si>
  <si>
    <t>Skien ved siloen.</t>
  </si>
  <si>
    <t>https://www.unimus.no/felles/bilder/web_hent_bilde.php?id=12200997&amp;type=jpeg</t>
  </si>
  <si>
    <t>urn:catalog:BG:S:247465</t>
  </si>
  <si>
    <t>105_247465</t>
  </si>
  <si>
    <t>BG_247465</t>
  </si>
  <si>
    <t>214096</t>
  </si>
  <si>
    <t>Siloen</t>
  </si>
  <si>
    <t>Ralph Tambs Lyche</t>
  </si>
  <si>
    <t>https://www.unimus.no/felles/bilder/web_hent_bilde.php?id=14904072&amp;type=jpeg</t>
  </si>
  <si>
    <t>urn:catalog:TRH:V:214096</t>
  </si>
  <si>
    <t>37_214096</t>
  </si>
  <si>
    <t>TRH_214096</t>
  </si>
  <si>
    <t>214097</t>
  </si>
  <si>
    <t>Hans Tambs Lyche</t>
  </si>
  <si>
    <t>https://www.unimus.no/felles/bilder/web_hent_bilde.php?id=14904074&amp;type=jpeg</t>
  </si>
  <si>
    <t>urn:catalog:TRH:V:214097</t>
  </si>
  <si>
    <t>37_214097</t>
  </si>
  <si>
    <t>TRH_214097</t>
  </si>
  <si>
    <t>214102</t>
  </si>
  <si>
    <t>https://www.unimus.no/felles/bilder/web_hent_bilde.php?id=14904083&amp;type=jpeg</t>
  </si>
  <si>
    <t>urn:catalog:TRH:V:214102</t>
  </si>
  <si>
    <t>37_214102</t>
  </si>
  <si>
    <t>TRH_214102</t>
  </si>
  <si>
    <t>214104</t>
  </si>
  <si>
    <t>Carl Blom</t>
  </si>
  <si>
    <t>https://www.unimus.no/felles/bilder/web_hent_bilde.php?id=14904087&amp;type=jpeg</t>
  </si>
  <si>
    <t>urn:catalog:TRH:V:214104</t>
  </si>
  <si>
    <t>37_214104</t>
  </si>
  <si>
    <t>TRH_214104</t>
  </si>
  <si>
    <t>214101</t>
  </si>
  <si>
    <t>https://www.unimus.no/felles/bilder/web_hent_bilde.php?id=14904080&amp;type=jpeg</t>
  </si>
  <si>
    <t>urn:catalog:TRH:V:214101</t>
  </si>
  <si>
    <t>37_214101</t>
  </si>
  <si>
    <t>TRH_214101</t>
  </si>
  <si>
    <t>568567</t>
  </si>
  <si>
    <t>Gjerpen: Siloen ved Eikonrød.</t>
  </si>
  <si>
    <t>https://www.unimus.no/felles/bilder/web_hent_bilde.php?id=13651439&amp;type=jpeg</t>
  </si>
  <si>
    <t>POINT (192720 6572534)</t>
  </si>
  <si>
    <t>urn:catalog:O:V:568567</t>
  </si>
  <si>
    <t>8_568567</t>
  </si>
  <si>
    <t>O_568567</t>
  </si>
  <si>
    <t>328892</t>
  </si>
  <si>
    <t>Skien. Near a grain mill.</t>
  </si>
  <si>
    <t>Øivind Johansen</t>
  </si>
  <si>
    <t>https://www.unimus.no/felles/bilder/web_hent_bilde.php?id=13698460&amp;type=jpeg</t>
  </si>
  <si>
    <t>urn:catalog:O:V:328892</t>
  </si>
  <si>
    <t>8_328892</t>
  </si>
  <si>
    <t>O_328892</t>
  </si>
  <si>
    <t>44718</t>
  </si>
  <si>
    <t>Ved siloen</t>
  </si>
  <si>
    <t>https://www.unimus.no/felles/bilder/web_hent_bilde.php?id=13763210&amp;type=jpeg</t>
  </si>
  <si>
    <t>urn:catalog:O:V:44718</t>
  </si>
  <si>
    <t>8_44718</t>
  </si>
  <si>
    <t>O_44718</t>
  </si>
  <si>
    <t>44725</t>
  </si>
  <si>
    <t>https://www.unimus.no/felles/bilder/web_hent_bilde.php?id=13763214&amp;type=jpeg</t>
  </si>
  <si>
    <t>urn:catalog:O:V:44725</t>
  </si>
  <si>
    <t>8_44725</t>
  </si>
  <si>
    <t>O_44725</t>
  </si>
  <si>
    <t>11604159</t>
  </si>
  <si>
    <t>Skien silo, lia sør, Skien, Vt \Brattheng i lia.</t>
  </si>
  <si>
    <t>Kjell Thowsen</t>
  </si>
  <si>
    <t>https://www.artsobservasjoner.no/Sighting/11604159</t>
  </si>
  <si>
    <t>POINT (193132 6573228)</t>
  </si>
  <si>
    <t>urn:uuid:b32297ee-0708-403a-80ba-a99f6be8bb6a</t>
  </si>
  <si>
    <t>1010_11604159</t>
  </si>
  <si>
    <t>10318</t>
  </si>
  <si>
    <t>Skien k.: Bøle Mølle ved Skienselva,</t>
  </si>
  <si>
    <t>Lye, Kåre A.; Berg, Tore</t>
  </si>
  <si>
    <t>POINT (193721 6572441)</t>
  </si>
  <si>
    <t>urn:catalog:NLH:V:10318</t>
  </si>
  <si>
    <t>68_10318</t>
  </si>
  <si>
    <t>NLH_10318</t>
  </si>
  <si>
    <t>9091</t>
  </si>
  <si>
    <t>Bøle Mølle ved Skienselva</t>
  </si>
  <si>
    <t>Kåre Arnstein Lye | Tore Berg</t>
  </si>
  <si>
    <t>https://www.unimus.no/felles/bilder/web_hent_bilde.php?id=13763212&amp;type=jpeg</t>
  </si>
  <si>
    <t>POINT (193717 6572442)</t>
  </si>
  <si>
    <t>urn:catalog:O:V:9091</t>
  </si>
  <si>
    <t>8_9091</t>
  </si>
  <si>
    <t>O_9091</t>
  </si>
  <si>
    <t>26003983</t>
  </si>
  <si>
    <t>Bøle mølle i Skien i Telemark, Skien, Vt \på skrotemark</t>
  </si>
  <si>
    <t>innsamling Lye 13098.</t>
  </si>
  <si>
    <t>https://www.artsobservasjoner.no/Sighting/26003983</t>
  </si>
  <si>
    <t>POINT (193111 6573332)</t>
  </si>
  <si>
    <t>urn:uuid:8308ea5b-0cf2-4e94-a10e-1052a9fa8c62</t>
  </si>
  <si>
    <t>1010_26003983</t>
  </si>
  <si>
    <t>urn:uuid:7</t>
  </si>
  <si>
    <t>Bøle, Skiens Aktiemølle</t>
  </si>
  <si>
    <t>Høiland, Klaus [foto]?</t>
  </si>
  <si>
    <t>POINT (193390 6572507)</t>
  </si>
  <si>
    <t>urn:uuid:71af92f1-558e-4e7f-9a2f-975d2e759bdd</t>
  </si>
  <si>
    <t>o</t>
  </si>
  <si>
    <t>266_urn:uuid:71af92f1-558e-4e7f-9a2f-975d2e759bdd</t>
  </si>
  <si>
    <t>11623991</t>
  </si>
  <si>
    <t>Skien silo, lia nord, Skien, Vt</t>
  </si>
  <si>
    <t>Lars Erik Norbäck</t>
  </si>
  <si>
    <t>Erik Ljungstrand</t>
  </si>
  <si>
    <t>Erik Ljungstrand.</t>
  </si>
  <si>
    <t>https://www.artsobservasjoner.no/Sighting/11623991</t>
  </si>
  <si>
    <t>POINT (193111 6573310)</t>
  </si>
  <si>
    <t>urn:uuid:e7b38e15-98a3-4c9a-95dd-7d774e37eac3</t>
  </si>
  <si>
    <t>1010_11623991</t>
  </si>
  <si>
    <t>12950795</t>
  </si>
  <si>
    <t>Skien silo, lia nord, Skien, Vt \Bratt fjellskrent.</t>
  </si>
  <si>
    <t>Kjell Thowsen|Trond Risdal</t>
  </si>
  <si>
    <t>https://www.artsobservasjoner.no/Sighting/12950795</t>
  </si>
  <si>
    <t>urn:uuid:f56e94b2-ae64-41c1-b552-f36b6489bd7b</t>
  </si>
  <si>
    <t>1010_12950795</t>
  </si>
  <si>
    <t>V-513952</t>
  </si>
  <si>
    <t>Bratsberg, [illegible], Siloen</t>
  </si>
  <si>
    <t>UPS_V-513952</t>
  </si>
  <si>
    <t>V-513949</t>
  </si>
  <si>
    <t>Skien, ved siloen söndenfor byen</t>
  </si>
  <si>
    <t>UPS_V-513949</t>
  </si>
  <si>
    <t>68554</t>
  </si>
  <si>
    <t>195_6557</t>
  </si>
  <si>
    <t>Bamble</t>
  </si>
  <si>
    <t>På østsiden av broa, Brevik</t>
  </si>
  <si>
    <t>Haakon Damsgaard</t>
  </si>
  <si>
    <t>POINT (195465 6557415)</t>
  </si>
  <si>
    <t>urn:catalog:KMN:V:68554</t>
  </si>
  <si>
    <t>33_68554</t>
  </si>
  <si>
    <t>KMN_68554</t>
  </si>
  <si>
    <t>15750472</t>
  </si>
  <si>
    <t>105_6611</t>
  </si>
  <si>
    <t>Tokke</t>
  </si>
  <si>
    <t>Dalen brygge, Tokke, Vt \veikant</t>
  </si>
  <si>
    <t>Endre Nygaard</t>
  </si>
  <si>
    <t>https://www.artsobservasjoner.no/Sighting/15750472</t>
  </si>
  <si>
    <t>POINT (105027 6610322)</t>
  </si>
  <si>
    <t>urn:uuid:2d495f98-12a8-460e-8748-98998a0b80d7</t>
  </si>
  <si>
    <t>1010_15750472</t>
  </si>
  <si>
    <t>52322/229</t>
  </si>
  <si>
    <t>87_6467</t>
  </si>
  <si>
    <t>Agder</t>
  </si>
  <si>
    <t>Kristiansand</t>
  </si>
  <si>
    <t>VA</t>
  </si>
  <si>
    <t>Krsand</t>
  </si>
  <si>
    <t>POINT (87344 6467562)</t>
  </si>
  <si>
    <t>urn:catalog:O:VXL:52322/229</t>
  </si>
  <si>
    <t>23_52322/229</t>
  </si>
  <si>
    <t>146859</t>
  </si>
  <si>
    <t>Ved Kr.sands mølle</t>
  </si>
  <si>
    <t>Askell Røskeland</t>
  </si>
  <si>
    <t>POINT (86745 6467404)</t>
  </si>
  <si>
    <t>urn:catalog:O:V:146859</t>
  </si>
  <si>
    <t>8_146859</t>
  </si>
  <si>
    <t>O_146859</t>
  </si>
  <si>
    <t>146862</t>
  </si>
  <si>
    <t>Grims øvre mølle ved Kr.sand</t>
  </si>
  <si>
    <t>https://www.unimus.no/felles/bilder/web_hent_bilde.php?id=13741676&amp;type=jpeg</t>
  </si>
  <si>
    <t>POINT (86972 6467341)</t>
  </si>
  <si>
    <t>urn:catalog:O:V:146862</t>
  </si>
  <si>
    <t>8_146862</t>
  </si>
  <si>
    <t>O_146862</t>
  </si>
  <si>
    <t>146861</t>
  </si>
  <si>
    <t>89_6467</t>
  </si>
  <si>
    <t>https://www.unimus.no/felles/bilder/web_hent_bilde.php?id=13741673&amp;type=jpeg</t>
  </si>
  <si>
    <t>POINT (88252 6466478)</t>
  </si>
  <si>
    <t>urn:catalog:O:V:146861</t>
  </si>
  <si>
    <t>8_146861</t>
  </si>
  <si>
    <t>O_146861</t>
  </si>
  <si>
    <t>146860</t>
  </si>
  <si>
    <t>Kr.sand</t>
  </si>
  <si>
    <t>https://www.unimus.no/felles/bilder/web_hent_bilde.php?id=13741670&amp;type=jpeg</t>
  </si>
  <si>
    <t>urn:catalog:O:V:146860</t>
  </si>
  <si>
    <t>8_146860</t>
  </si>
  <si>
    <t>O_146860</t>
  </si>
  <si>
    <t>71367</t>
  </si>
  <si>
    <t>55_6457</t>
  </si>
  <si>
    <t>Lindesnes</t>
  </si>
  <si>
    <t>Mandal</t>
  </si>
  <si>
    <t>Mandal \(Paa ballast)</t>
  </si>
  <si>
    <t>Reidar Elven | Klaus Høiland</t>
  </si>
  <si>
    <t>https://www.unimus.no/felles/bilder/web_hent_bilde.php?id=13763216&amp;type=jpeg</t>
  </si>
  <si>
    <t>POINT (55193 6456849)</t>
  </si>
  <si>
    <t>urn:catalog:O:V:71367</t>
  </si>
  <si>
    <t>8_71367</t>
  </si>
  <si>
    <t>O_71367</t>
  </si>
  <si>
    <t>146863</t>
  </si>
  <si>
    <t>Reberbanen; Mandal</t>
  </si>
  <si>
    <t>https://www.unimus.no/felles/bilder/web_hent_bilde.php?id=13741679&amp;type=jpeg</t>
  </si>
  <si>
    <t>POINT (55052 6456150)</t>
  </si>
  <si>
    <t>urn:catalog:O:V:146863</t>
  </si>
  <si>
    <t>8_146863</t>
  </si>
  <si>
    <t>O_146863</t>
  </si>
  <si>
    <t>6611</t>
  </si>
  <si>
    <t>Avfallshaug ved Fridtjof Nansens vei</t>
  </si>
  <si>
    <t>John Nuland</t>
  </si>
  <si>
    <t>POINT (54551 6456195)</t>
  </si>
  <si>
    <t>urn:catalog:KMN:V:6611</t>
  </si>
  <si>
    <t>33_6611</t>
  </si>
  <si>
    <t>KMN_6611</t>
  </si>
  <si>
    <t>NINA</t>
  </si>
  <si>
    <t>28127-1049</t>
  </si>
  <si>
    <t>3_6659</t>
  </si>
  <si>
    <t>Vestland</t>
  </si>
  <si>
    <t>Etne</t>
  </si>
  <si>
    <t>Ho</t>
  </si>
  <si>
    <t>Kyrkehelle \edelløvskog</t>
  </si>
  <si>
    <t>Korsmo, Harald</t>
  </si>
  <si>
    <t>Areal: omtrent 243 dekar, edelløvskog</t>
  </si>
  <si>
    <t>POINT (2850 6658959)</t>
  </si>
  <si>
    <t>28127-10499</t>
  </si>
  <si>
    <t>Norsk institutt for naturforskning</t>
  </si>
  <si>
    <t>kar</t>
  </si>
  <si>
    <t>102_28127-10499</t>
  </si>
  <si>
    <t>146865</t>
  </si>
  <si>
    <t>57_6743</t>
  </si>
  <si>
    <t>Ulvik</t>
  </si>
  <si>
    <t>Hardanger: Ulvik; Ved Skeie mølle</t>
  </si>
  <si>
    <t>S. K. Selland</t>
  </si>
  <si>
    <t>https://www.unimus.no/felles/bilder/web_hent_bilde.php?id=13741684&amp;type=jpeg</t>
  </si>
  <si>
    <t>POINT (57626 6742198)</t>
  </si>
  <si>
    <t>urn:catalog:O:V:146865</t>
  </si>
  <si>
    <t>8_146865</t>
  </si>
  <si>
    <t>O_146865</t>
  </si>
  <si>
    <t>247467</t>
  </si>
  <si>
    <t>73_6745</t>
  </si>
  <si>
    <t>Hardanger: Ulvik. Ved Skeie mølle.</t>
  </si>
  <si>
    <t>Pollenprep. 30/5-1977 ILK. Mangler koordinat - satt til kommunesenter basert på navn:Ulvik</t>
  </si>
  <si>
    <t>https://www.unimus.no/felles/bilder/web_hent_bilde.php?id=12201000&amp;type=jpeg</t>
  </si>
  <si>
    <t>POINT (72148 6744523)</t>
  </si>
  <si>
    <t>urn:catalog:BG:S:247467</t>
  </si>
  <si>
    <t>105_247467</t>
  </si>
  <si>
    <t>BG_247467</t>
  </si>
  <si>
    <t>247468</t>
  </si>
  <si>
    <t>Mangler koordinat - satt til kommunesenter basert på navn:Ulvik</t>
  </si>
  <si>
    <t>https://www.unimus.no/felles/bilder/web_hent_bilde.php?id=12201001&amp;type=jpeg</t>
  </si>
  <si>
    <t>urn:catalog:BG:S:247468</t>
  </si>
  <si>
    <t>105_247468</t>
  </si>
  <si>
    <t>BG_247468</t>
  </si>
  <si>
    <t>310585</t>
  </si>
  <si>
    <t>Ulvik hd.: Ved Skeie mølle.</t>
  </si>
  <si>
    <t>https://www.unimus.no/felles/bilder/web_hent_bilde.php?id=12178128&amp;type=jpeg</t>
  </si>
  <si>
    <t>urn:catalog:BG:S:310585</t>
  </si>
  <si>
    <t>105_310585</t>
  </si>
  <si>
    <t>BG_310585</t>
  </si>
  <si>
    <t>19676879</t>
  </si>
  <si>
    <t>49_6737</t>
  </si>
  <si>
    <t>Voss</t>
  </si>
  <si>
    <t>Granvin</t>
  </si>
  <si>
    <t>Stokksel, Voss, Ve \NA T45 Oppdyrket varig eng seterbeite Opprinnel...</t>
  </si>
  <si>
    <t>Terje Spolén Nilsen</t>
  </si>
  <si>
    <t>https://www.artsobservasjoner.no/Sighting/19676879</t>
  </si>
  <si>
    <t>POINT (48629 6737518)</t>
  </si>
  <si>
    <t>urn:uuid:cc06a5fa-4ebb-4fd0-b227-baeef7749eb5</t>
  </si>
  <si>
    <t>1010_19676879</t>
  </si>
  <si>
    <t>247469</t>
  </si>
  <si>
    <t>-7_6749</t>
  </si>
  <si>
    <t>Vaksdal</t>
  </si>
  <si>
    <t>Vaksdal hd.: Bruvik: Stanghelle.</t>
  </si>
  <si>
    <t>Johannes Lid</t>
  </si>
  <si>
    <t>Ukjent</t>
  </si>
  <si>
    <t>https://www.unimus.no/felles/bilder/web_hent_bilde.php?id=12201002&amp;type=jpeg</t>
  </si>
  <si>
    <t>POINT (-6923 6748713)</t>
  </si>
  <si>
    <t>urn:catalog:BG:S:247469</t>
  </si>
  <si>
    <t>105_247469</t>
  </si>
  <si>
    <t>BG_247469</t>
  </si>
  <si>
    <t>50433/103</t>
  </si>
  <si>
    <t>11_6789</t>
  </si>
  <si>
    <t>Modalen</t>
  </si>
  <si>
    <t>"Steinsland; Modal"</t>
  </si>
  <si>
    <t>Lid, Johannes</t>
  </si>
  <si>
    <t>POINT (11821 6789430)</t>
  </si>
  <si>
    <t>urn:catalog:O:VXL:50433/103</t>
  </si>
  <si>
    <t>23_50433/103</t>
  </si>
  <si>
    <t>247466</t>
  </si>
  <si>
    <t>5_6779</t>
  </si>
  <si>
    <t>Modalen: Nedre Helland</t>
  </si>
  <si>
    <t>https://www.unimus.no/felles/bilder/web_hent_bilde.php?id=12200999&amp;type=jpeg</t>
  </si>
  <si>
    <t>POINT (4814 6778795)</t>
  </si>
  <si>
    <t>urn:catalog:BG:S:247466</t>
  </si>
  <si>
    <t>105_247466</t>
  </si>
  <si>
    <t>BG_247466</t>
  </si>
  <si>
    <t>146864</t>
  </si>
  <si>
    <t>https://www.unimus.no/felles/bilder/web_hent_bilde.php?id=13741682&amp;type=jpeg</t>
  </si>
  <si>
    <t>POINT (4877 6779045)</t>
  </si>
  <si>
    <t>urn:catalog:O:V:146864</t>
  </si>
  <si>
    <t>8_146864</t>
  </si>
  <si>
    <t>O_146864</t>
  </si>
  <si>
    <t>11604307</t>
  </si>
  <si>
    <t>-49_6819</t>
  </si>
  <si>
    <t>Solund</t>
  </si>
  <si>
    <t>SF</t>
  </si>
  <si>
    <t>Færøyna, Solund, Ve \Grasmark</t>
  </si>
  <si>
    <t>Tanaquil Enzensberger</t>
  </si>
  <si>
    <t>https://www.artsobservasjoner.no/Sighting/11604307</t>
  </si>
  <si>
    <t>POINT (-48390 6818911)</t>
  </si>
  <si>
    <t>urn:uuid:db1e8559-c026-429f-a2e4-e02cdba58cf0</t>
  </si>
  <si>
    <t>1010_11604307</t>
  </si>
  <si>
    <t>20127832</t>
  </si>
  <si>
    <t>179_7097</t>
  </si>
  <si>
    <t>Trøndelag</t>
  </si>
  <si>
    <t>Frøya</t>
  </si>
  <si>
    <t>ST</t>
  </si>
  <si>
    <t>Sula, Frøya, Tø \ /[Kvant.:] 1 Plants</t>
  </si>
  <si>
    <t>Ståle Prestøy</t>
  </si>
  <si>
    <t>https://www.artsobservasjoner.no/Sighting/20127832</t>
  </si>
  <si>
    <t>POINT (178400 7096300)</t>
  </si>
  <si>
    <t>urn:uuid:bb47cfb7-fa24-4948-80c6-c41af83ca592</t>
  </si>
  <si>
    <t>1010_20127832</t>
  </si>
  <si>
    <t>214098</t>
  </si>
  <si>
    <t>257_7029</t>
  </si>
  <si>
    <t>Skaun</t>
  </si>
  <si>
    <t>Pienes mølle</t>
  </si>
  <si>
    <t>https://www.unimus.no/felles/bilder/web_hent_bilde.php?id=14904075&amp;type=jpeg</t>
  </si>
  <si>
    <t>POINT (257970 7029089)</t>
  </si>
  <si>
    <t>urn:catalog:TRH:V:214098</t>
  </si>
  <si>
    <t>37_214098</t>
  </si>
  <si>
    <t>TRH_214098</t>
  </si>
  <si>
    <t>214103</t>
  </si>
  <si>
    <t>https://www.unimus.no/felles/bilder/web_hent_bilde.php?id=14904084&amp;type=jpeg</t>
  </si>
  <si>
    <t>urn:catalog:TRH:V:214103</t>
  </si>
  <si>
    <t>37_214103</t>
  </si>
  <si>
    <t>TRH_214103</t>
  </si>
  <si>
    <t>308053</t>
  </si>
  <si>
    <t>259_7029</t>
  </si>
  <si>
    <t>Buvika</t>
  </si>
  <si>
    <t>Nils Andreas Sørensen</t>
  </si>
  <si>
    <t>https://www.unimus.no/felles/bilder/web_hent_bilde.php?id=14945070&amp;type=jpeg</t>
  </si>
  <si>
    <t>POINT (258969 7029003)</t>
  </si>
  <si>
    <t>urn:catalog:TRH:V:308053</t>
  </si>
  <si>
    <t>37_308053</t>
  </si>
  <si>
    <t>TRH_308053</t>
  </si>
  <si>
    <t>12899891</t>
  </si>
  <si>
    <t>371_7151</t>
  </si>
  <si>
    <t>Grong</t>
  </si>
  <si>
    <t>NT</t>
  </si>
  <si>
    <t>GVS, Grong, Tø</t>
  </si>
  <si>
    <t>Kari Kvam</t>
  </si>
  <si>
    <t>https://www.artsobservasjoner.no/Sighting/12899891</t>
  </si>
  <si>
    <t>POINT (370830 7151239)</t>
  </si>
  <si>
    <t>urn:uuid:087f995e-c226-48e1-a7af-4ad25519cb54</t>
  </si>
  <si>
    <t>1010_12899891</t>
  </si>
  <si>
    <t>V-513953</t>
  </si>
  <si>
    <t>Blytt</t>
  </si>
  <si>
    <t>Herb. E. Fries</t>
  </si>
  <si>
    <t>UPS_V-513953</t>
  </si>
  <si>
    <t>H2</t>
  </si>
  <si>
    <t>Carduus acanthoides x crispus</t>
  </si>
  <si>
    <t>Fredrikstad: Kråkerøy, Glombo, Røds Brug. Få eks på tørr, steinete mark</t>
  </si>
  <si>
    <t>Svein T. Båtvik, Jan Ingar I. Båtvik</t>
  </si>
  <si>
    <t>https://www.unimus.no/felles/bilder/web_hent_bilde.php?id=13711721&amp;type=jpeg</t>
  </si>
  <si>
    <t>O_418901</t>
  </si>
  <si>
    <t>32V PL 0905,6489</t>
  </si>
  <si>
    <t>Frogn</t>
  </si>
  <si>
    <t>Frogn herred: Ovenfor Kaholmen</t>
  </si>
  <si>
    <t>R. Tambs Lyche</t>
  </si>
  <si>
    <t>https://www.unimus.no/felles/bilder/web_hent_bilde.php?id=13765265&amp;type=jpeg</t>
  </si>
  <si>
    <t>BB7539E4-E74C-11E4-B629-00155D012A60</t>
  </si>
  <si>
    <t>O_568595</t>
  </si>
  <si>
    <t>Brevik. Øya, \ veikanter.</t>
  </si>
  <si>
    <t>https://www.unimus.no/felles/bilder/web_hent_bilde.php?id=13765268&amp;type=jpeg</t>
  </si>
  <si>
    <t>BB7619A4-E74C-11E4-8E40-00155D012A60</t>
  </si>
  <si>
    <t>O_568596</t>
  </si>
  <si>
    <t>44624</t>
  </si>
  <si>
    <t>Ved siloen, med foreldreartene.</t>
  </si>
  <si>
    <t>https://www.unimus.no/felles/bilder/web_hent_bilde.php?id=13765275&amp;type=jpeg</t>
  </si>
  <si>
    <t>BB78695C-E74C-11E4-9F74-00155D012A60</t>
  </si>
  <si>
    <t>O_44624</t>
  </si>
  <si>
    <t>32V NL 35,61</t>
  </si>
  <si>
    <t>327844</t>
  </si>
  <si>
    <t>Carduus acanthoides x crispus multiflorus</t>
  </si>
  <si>
    <t>277_6577</t>
  </si>
  <si>
    <t>Sarpsborg. Yven.</t>
  </si>
  <si>
    <t>Kr. Andreassen</t>
  </si>
  <si>
    <t>Hanne H. Grundt</t>
  </si>
  <si>
    <t>https://www.unimus.no/felles/bilder/web_hent_bilde.php?id=13698011&amp;type=jpeg</t>
  </si>
  <si>
    <t>O_327844</t>
  </si>
  <si>
    <t>32V PL 178-182,728-734</t>
  </si>
  <si>
    <t>Carduus acanthoides x nutans</t>
  </si>
  <si>
    <t>Sandesund.</t>
  </si>
  <si>
    <t>https://www.unimus.no/felles/bilder/web_hent_bilde.php?id=13765277&amp;type=jpeg</t>
  </si>
  <si>
    <t>BB7993AE-E74C-11E4-A2E8-00155D012A60</t>
  </si>
  <si>
    <t>O_431658</t>
  </si>
  <si>
    <t>32V PL 19,72</t>
  </si>
  <si>
    <t>ED50</t>
  </si>
  <si>
    <t>Øren ved Fredrikstad,</t>
  </si>
  <si>
    <t>https://www.unimus.no/felles/bilder/web_hent_bilde.php?id=13715039&amp;type=jpeg</t>
  </si>
  <si>
    <t>O_431659</t>
  </si>
  <si>
    <t>32V PL 11-12,61-62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</si>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</sst>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2660-4CAA-41C2-A890-0CFFEC77EBD5}">
  <dimension ref="A1:BT182"/>
  <sheetViews>
    <sheetView tabSelected="1" workbookViewId="0">
      <selection activeCell="N10" sqref="N1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8" max="8" width="9.77734375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34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4" customWidth="1"/>
    <col min="29" max="29" width="5" bestFit="1" customWidth="1"/>
    <col min="30" max="30" width="4.5546875" bestFit="1" customWidth="1"/>
    <col min="31" max="31" width="3.44140625" bestFit="1" customWidth="1"/>
    <col min="34" max="35" width="12" bestFit="1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1331</v>
      </c>
      <c r="B1" s="12" t="s">
        <v>1332</v>
      </c>
      <c r="C1" s="12" t="s">
        <v>1333</v>
      </c>
      <c r="D1" s="12" t="s">
        <v>1334</v>
      </c>
      <c r="E1" s="12" t="s">
        <v>1335</v>
      </c>
      <c r="F1" s="12" t="s">
        <v>1336</v>
      </c>
      <c r="G1" s="12" t="s">
        <v>1337</v>
      </c>
      <c r="H1" s="13" t="s">
        <v>1338</v>
      </c>
      <c r="I1" s="12" t="s">
        <v>1339</v>
      </c>
      <c r="J1" s="12" t="s">
        <v>1340</v>
      </c>
      <c r="K1" s="12" t="s">
        <v>1341</v>
      </c>
      <c r="L1" s="12" t="s">
        <v>1342</v>
      </c>
      <c r="M1" s="12" t="s">
        <v>1343</v>
      </c>
      <c r="N1" s="12" t="s">
        <v>1344</v>
      </c>
      <c r="O1" s="14" t="s">
        <v>1345</v>
      </c>
      <c r="P1" s="15" t="s">
        <v>1346</v>
      </c>
      <c r="Q1" s="16" t="s">
        <v>1347</v>
      </c>
      <c r="R1" s="16" t="s">
        <v>1348</v>
      </c>
      <c r="S1" s="16" t="s">
        <v>1349</v>
      </c>
      <c r="T1" s="17" t="s">
        <v>1350</v>
      </c>
      <c r="U1" s="12" t="s">
        <v>1351</v>
      </c>
      <c r="V1" s="12" t="s">
        <v>1352</v>
      </c>
      <c r="W1" s="12" t="s">
        <v>1353</v>
      </c>
      <c r="X1" s="3" t="s">
        <v>1354</v>
      </c>
      <c r="Y1" s="3" t="s">
        <v>1355</v>
      </c>
      <c r="Z1" s="12" t="s">
        <v>1356</v>
      </c>
      <c r="AA1" s="12" t="s">
        <v>1357</v>
      </c>
      <c r="AB1" s="12" t="s">
        <v>1358</v>
      </c>
      <c r="AC1" s="12" t="s">
        <v>1359</v>
      </c>
      <c r="AD1" s="12" t="s">
        <v>1360</v>
      </c>
      <c r="AE1" s="12" t="s">
        <v>1361</v>
      </c>
      <c r="AF1" s="12" t="s">
        <v>1362</v>
      </c>
      <c r="AG1" s="12" t="s">
        <v>1363</v>
      </c>
      <c r="AH1" s="17" t="s">
        <v>1364</v>
      </c>
      <c r="AI1" s="17" t="s">
        <v>1365</v>
      </c>
      <c r="AJ1" s="17" t="s">
        <v>1366</v>
      </c>
      <c r="AK1" s="17" t="s">
        <v>1367</v>
      </c>
      <c r="AL1" s="12" t="s">
        <v>1368</v>
      </c>
      <c r="AM1" s="18" t="s">
        <v>1369</v>
      </c>
      <c r="AN1" s="19" t="s">
        <v>1370</v>
      </c>
      <c r="AO1" s="12" t="s">
        <v>1371</v>
      </c>
      <c r="AP1" s="20" t="s">
        <v>1372</v>
      </c>
      <c r="AQ1" s="12" t="s">
        <v>1343</v>
      </c>
      <c r="AR1" s="12" t="s">
        <v>1373</v>
      </c>
      <c r="AS1" s="12" t="s">
        <v>1374</v>
      </c>
      <c r="AT1" s="12" t="s">
        <v>1375</v>
      </c>
      <c r="AU1" s="12" t="s">
        <v>1376</v>
      </c>
      <c r="AV1" s="12" t="s">
        <v>1377</v>
      </c>
      <c r="AW1" s="12" t="s">
        <v>1378</v>
      </c>
      <c r="AX1" s="12" t="s">
        <v>1379</v>
      </c>
      <c r="AY1" s="12" t="s">
        <v>1380</v>
      </c>
      <c r="AZ1" s="12" t="s">
        <v>1381</v>
      </c>
      <c r="BA1" s="12" t="s">
        <v>1382</v>
      </c>
      <c r="BB1" s="21" t="s">
        <v>1383</v>
      </c>
      <c r="BC1" s="12" t="s">
        <v>1384</v>
      </c>
      <c r="BD1" s="12" t="s">
        <v>1349</v>
      </c>
      <c r="BE1" s="12" t="s">
        <v>1385</v>
      </c>
      <c r="BF1" s="12" t="s">
        <v>1386</v>
      </c>
      <c r="BG1" s="7" t="s">
        <v>1387</v>
      </c>
      <c r="BH1" s="12" t="s">
        <v>1388</v>
      </c>
      <c r="BI1" s="12" t="s">
        <v>1389</v>
      </c>
      <c r="BJ1" s="12" t="s">
        <v>1390</v>
      </c>
      <c r="BK1" s="12" t="s">
        <v>1391</v>
      </c>
      <c r="BL1" t="s">
        <v>1392</v>
      </c>
      <c r="BM1" t="s">
        <v>1393</v>
      </c>
      <c r="BN1" t="s">
        <v>1394</v>
      </c>
      <c r="BO1" t="s">
        <v>1395</v>
      </c>
      <c r="BP1" s="12" t="s">
        <v>1396</v>
      </c>
      <c r="BQ1" s="12" t="s">
        <v>1397</v>
      </c>
      <c r="BR1" s="12" t="s">
        <v>1398</v>
      </c>
      <c r="BS1" s="12" t="s">
        <v>1399</v>
      </c>
      <c r="BT1" s="12" t="s">
        <v>1331</v>
      </c>
    </row>
    <row r="2" spans="1:72" x14ac:dyDescent="0.3">
      <c r="A2">
        <v>319045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123</v>
      </c>
      <c r="I2" t="s">
        <v>3</v>
      </c>
      <c r="K2">
        <v>1</v>
      </c>
      <c r="L2" t="s">
        <v>4</v>
      </c>
      <c r="M2">
        <v>100465</v>
      </c>
      <c r="N2" t="s">
        <v>5</v>
      </c>
      <c r="T2" t="s">
        <v>124</v>
      </c>
      <c r="U2" s="10">
        <v>3</v>
      </c>
      <c r="V2" t="s">
        <v>7</v>
      </c>
      <c r="W2" t="s">
        <v>125</v>
      </c>
      <c r="X2" t="s">
        <v>9</v>
      </c>
      <c r="Y2" s="3">
        <v>1</v>
      </c>
      <c r="Z2" s="4">
        <v>136</v>
      </c>
      <c r="AA2" t="s">
        <v>126</v>
      </c>
      <c r="AB2" t="s">
        <v>127</v>
      </c>
      <c r="AC2">
        <v>1980</v>
      </c>
      <c r="AD2">
        <v>8</v>
      </c>
      <c r="AE2">
        <v>23</v>
      </c>
      <c r="AF2" t="s">
        <v>128</v>
      </c>
      <c r="AH2">
        <v>254115</v>
      </c>
      <c r="AI2">
        <v>6593859</v>
      </c>
      <c r="AJ2" s="4">
        <v>255000</v>
      </c>
      <c r="AK2" s="4">
        <v>6593000</v>
      </c>
      <c r="AL2">
        <v>15671</v>
      </c>
      <c r="AN2">
        <v>117</v>
      </c>
      <c r="AO2" t="s">
        <v>129</v>
      </c>
      <c r="AP2" s="5"/>
      <c r="AQ2">
        <v>100465</v>
      </c>
      <c r="AS2" s="6" t="s">
        <v>13</v>
      </c>
      <c r="AT2">
        <v>1</v>
      </c>
      <c r="AU2" t="s">
        <v>14</v>
      </c>
      <c r="AV2" t="s">
        <v>130</v>
      </c>
      <c r="AW2" t="s">
        <v>131</v>
      </c>
      <c r="AX2">
        <v>117</v>
      </c>
      <c r="AY2" t="s">
        <v>17</v>
      </c>
      <c r="AZ2" t="s">
        <v>18</v>
      </c>
      <c r="BB2" s="5">
        <v>43108</v>
      </c>
      <c r="BC2" s="7" t="s">
        <v>19</v>
      </c>
      <c r="BE2">
        <v>5</v>
      </c>
      <c r="BF2">
        <v>306014</v>
      </c>
      <c r="BH2" t="s">
        <v>132</v>
      </c>
      <c r="BJ2" t="s">
        <v>133</v>
      </c>
      <c r="BT2">
        <v>319045</v>
      </c>
    </row>
    <row r="3" spans="1:72" x14ac:dyDescent="0.3">
      <c r="A3">
        <v>410772</v>
      </c>
      <c r="C3">
        <v>1</v>
      </c>
      <c r="D3">
        <v>1</v>
      </c>
      <c r="E3">
        <v>1</v>
      </c>
      <c r="F3" t="s">
        <v>0</v>
      </c>
      <c r="G3" t="s">
        <v>61</v>
      </c>
      <c r="H3" t="s">
        <v>240</v>
      </c>
      <c r="I3" t="s">
        <v>63</v>
      </c>
      <c r="K3">
        <v>1</v>
      </c>
      <c r="L3" t="s">
        <v>4</v>
      </c>
      <c r="M3">
        <v>100465</v>
      </c>
      <c r="N3" t="s">
        <v>5</v>
      </c>
      <c r="R3" s="22" t="s">
        <v>160</v>
      </c>
      <c r="S3" s="22" t="s">
        <v>1400</v>
      </c>
      <c r="T3" t="s">
        <v>241</v>
      </c>
      <c r="U3" s="9">
        <v>1</v>
      </c>
      <c r="V3" t="s">
        <v>7</v>
      </c>
      <c r="W3" t="s">
        <v>242</v>
      </c>
      <c r="X3" s="2" t="s">
        <v>138</v>
      </c>
      <c r="Y3" s="3">
        <v>2</v>
      </c>
      <c r="Z3" s="4">
        <v>233</v>
      </c>
      <c r="AA3" s="4" t="s">
        <v>242</v>
      </c>
      <c r="AB3" t="s">
        <v>243</v>
      </c>
      <c r="AC3">
        <v>2019</v>
      </c>
      <c r="AD3">
        <v>7</v>
      </c>
      <c r="AE3">
        <v>14</v>
      </c>
      <c r="AF3" t="s">
        <v>244</v>
      </c>
      <c r="AH3">
        <v>269336</v>
      </c>
      <c r="AI3">
        <v>6672093</v>
      </c>
      <c r="AJ3" s="4">
        <v>269000</v>
      </c>
      <c r="AK3" s="4">
        <v>6673000</v>
      </c>
      <c r="AL3">
        <v>75</v>
      </c>
      <c r="AN3">
        <v>1010</v>
      </c>
      <c r="AO3" t="s">
        <v>245</v>
      </c>
      <c r="AP3" s="5" t="s">
        <v>246</v>
      </c>
      <c r="AQ3">
        <v>100465</v>
      </c>
      <c r="AS3" s="6" t="s">
        <v>13</v>
      </c>
      <c r="AT3">
        <v>1</v>
      </c>
      <c r="AU3" t="s">
        <v>14</v>
      </c>
      <c r="AV3" t="s">
        <v>247</v>
      </c>
      <c r="AW3" t="s">
        <v>248</v>
      </c>
      <c r="AX3">
        <v>1010</v>
      </c>
      <c r="AY3" t="s">
        <v>69</v>
      </c>
      <c r="AZ3" t="s">
        <v>70</v>
      </c>
      <c r="BB3" s="5">
        <v>44453.666145833296</v>
      </c>
      <c r="BC3" s="7" t="s">
        <v>19</v>
      </c>
      <c r="BE3">
        <v>6</v>
      </c>
      <c r="BF3">
        <v>208316</v>
      </c>
      <c r="BH3" t="s">
        <v>249</v>
      </c>
      <c r="BT3">
        <v>410772</v>
      </c>
    </row>
    <row r="4" spans="1:72" x14ac:dyDescent="0.3">
      <c r="A4">
        <v>292159</v>
      </c>
      <c r="C4">
        <v>1</v>
      </c>
      <c r="D4">
        <v>1</v>
      </c>
      <c r="E4">
        <v>1</v>
      </c>
      <c r="F4" t="s">
        <v>0</v>
      </c>
      <c r="G4" t="s">
        <v>22</v>
      </c>
      <c r="H4" t="s">
        <v>574</v>
      </c>
      <c r="I4" t="s">
        <v>3</v>
      </c>
      <c r="K4">
        <v>1</v>
      </c>
      <c r="L4" t="s">
        <v>4</v>
      </c>
      <c r="M4">
        <v>100465</v>
      </c>
      <c r="N4" t="s">
        <v>5</v>
      </c>
      <c r="T4" t="s">
        <v>575</v>
      </c>
      <c r="U4" s="9">
        <v>1</v>
      </c>
      <c r="V4" t="s">
        <v>7</v>
      </c>
      <c r="W4" t="s">
        <v>149</v>
      </c>
      <c r="X4" t="s">
        <v>424</v>
      </c>
      <c r="Y4" s="3">
        <v>6</v>
      </c>
      <c r="Z4" s="4">
        <v>628</v>
      </c>
      <c r="AA4" t="s">
        <v>527</v>
      </c>
      <c r="AB4" t="s">
        <v>576</v>
      </c>
      <c r="AC4">
        <v>2004</v>
      </c>
      <c r="AD4">
        <v>7</v>
      </c>
      <c r="AE4">
        <v>1</v>
      </c>
      <c r="AF4" t="s">
        <v>577</v>
      </c>
      <c r="AG4" t="s">
        <v>577</v>
      </c>
      <c r="AH4">
        <v>247266</v>
      </c>
      <c r="AI4">
        <v>6608010</v>
      </c>
      <c r="AJ4" s="4">
        <v>247000</v>
      </c>
      <c r="AK4" s="4">
        <v>6609000</v>
      </c>
      <c r="AL4">
        <v>707</v>
      </c>
      <c r="AN4">
        <v>8</v>
      </c>
      <c r="AO4" t="s">
        <v>28</v>
      </c>
      <c r="AQ4">
        <v>100465</v>
      </c>
      <c r="AS4" s="6" t="s">
        <v>13</v>
      </c>
      <c r="AT4">
        <v>1</v>
      </c>
      <c r="AU4" t="s">
        <v>14</v>
      </c>
      <c r="AV4" t="s">
        <v>578</v>
      </c>
      <c r="AW4" t="s">
        <v>579</v>
      </c>
      <c r="AX4">
        <v>8</v>
      </c>
      <c r="AY4" t="s">
        <v>32</v>
      </c>
      <c r="AZ4" t="s">
        <v>33</v>
      </c>
      <c r="BB4" s="5">
        <v>44293</v>
      </c>
      <c r="BC4" s="7" t="s">
        <v>19</v>
      </c>
      <c r="BE4">
        <v>3</v>
      </c>
      <c r="BF4">
        <v>451088</v>
      </c>
      <c r="BH4" t="s">
        <v>580</v>
      </c>
      <c r="BJ4" t="s">
        <v>581</v>
      </c>
      <c r="BT4">
        <v>292159</v>
      </c>
    </row>
    <row r="5" spans="1:72" x14ac:dyDescent="0.3">
      <c r="A5">
        <v>292215</v>
      </c>
      <c r="C5">
        <v>1</v>
      </c>
      <c r="D5">
        <v>1</v>
      </c>
      <c r="E5">
        <v>1</v>
      </c>
      <c r="F5" t="s">
        <v>0</v>
      </c>
      <c r="G5" t="s">
        <v>22</v>
      </c>
      <c r="H5" t="s">
        <v>582</v>
      </c>
      <c r="I5" t="s">
        <v>3</v>
      </c>
      <c r="K5">
        <v>1</v>
      </c>
      <c r="L5" t="s">
        <v>4</v>
      </c>
      <c r="M5">
        <v>100465</v>
      </c>
      <c r="N5" t="s">
        <v>5</v>
      </c>
      <c r="T5" t="s">
        <v>583</v>
      </c>
      <c r="U5" s="9">
        <v>1</v>
      </c>
      <c r="V5" t="s">
        <v>7</v>
      </c>
      <c r="W5" t="s">
        <v>149</v>
      </c>
      <c r="X5" t="s">
        <v>424</v>
      </c>
      <c r="Y5" s="3">
        <v>6</v>
      </c>
      <c r="Z5" s="4">
        <v>628</v>
      </c>
      <c r="AA5" t="s">
        <v>527</v>
      </c>
      <c r="AB5" t="s">
        <v>584</v>
      </c>
      <c r="AC5">
        <v>2009</v>
      </c>
      <c r="AD5">
        <v>10</v>
      </c>
      <c r="AE5">
        <v>10</v>
      </c>
      <c r="AF5" t="s">
        <v>585</v>
      </c>
      <c r="AG5" t="s">
        <v>585</v>
      </c>
      <c r="AH5">
        <v>247267</v>
      </c>
      <c r="AI5">
        <v>6610043</v>
      </c>
      <c r="AJ5" s="4">
        <v>247000</v>
      </c>
      <c r="AK5" s="4">
        <v>6611000</v>
      </c>
      <c r="AL5">
        <v>7</v>
      </c>
      <c r="AN5">
        <v>8</v>
      </c>
      <c r="AO5" t="s">
        <v>48</v>
      </c>
      <c r="AQ5">
        <v>100465</v>
      </c>
      <c r="AS5" s="6" t="s">
        <v>13</v>
      </c>
      <c r="AT5">
        <v>1</v>
      </c>
      <c r="AU5" t="s">
        <v>14</v>
      </c>
      <c r="AV5" t="s">
        <v>586</v>
      </c>
      <c r="AW5" t="s">
        <v>587</v>
      </c>
      <c r="AX5">
        <v>8</v>
      </c>
      <c r="AY5" t="s">
        <v>32</v>
      </c>
      <c r="AZ5" t="s">
        <v>33</v>
      </c>
      <c r="BB5" s="5">
        <v>43137</v>
      </c>
      <c r="BC5" s="7" t="s">
        <v>19</v>
      </c>
      <c r="BE5">
        <v>3</v>
      </c>
      <c r="BF5">
        <v>447475</v>
      </c>
      <c r="BH5" t="s">
        <v>588</v>
      </c>
      <c r="BJ5" t="s">
        <v>589</v>
      </c>
      <c r="BT5">
        <v>292215</v>
      </c>
    </row>
    <row r="6" spans="1:72" x14ac:dyDescent="0.3">
      <c r="A6">
        <v>96515</v>
      </c>
      <c r="C6">
        <v>1</v>
      </c>
      <c r="D6">
        <v>1</v>
      </c>
      <c r="E6">
        <v>1</v>
      </c>
      <c r="F6" t="s">
        <v>0</v>
      </c>
      <c r="G6" t="s">
        <v>61</v>
      </c>
      <c r="H6" t="s">
        <v>1187</v>
      </c>
      <c r="I6" t="s">
        <v>63</v>
      </c>
      <c r="K6">
        <v>1</v>
      </c>
      <c r="L6" t="s">
        <v>4</v>
      </c>
      <c r="M6">
        <v>100465</v>
      </c>
      <c r="N6" t="s">
        <v>5</v>
      </c>
      <c r="T6" t="s">
        <v>1188</v>
      </c>
      <c r="U6" s="9">
        <v>1</v>
      </c>
      <c r="V6" t="s">
        <v>1145</v>
      </c>
      <c r="W6" t="s">
        <v>1189</v>
      </c>
      <c r="X6" s="2" t="s">
        <v>1147</v>
      </c>
      <c r="Y6" s="3">
        <v>12</v>
      </c>
      <c r="Z6" s="4">
        <v>1234</v>
      </c>
      <c r="AA6" s="4" t="s">
        <v>1190</v>
      </c>
      <c r="AB6" t="s">
        <v>1191</v>
      </c>
      <c r="AC6">
        <v>2018</v>
      </c>
      <c r="AD6">
        <v>6</v>
      </c>
      <c r="AE6">
        <v>13</v>
      </c>
      <c r="AF6" t="s">
        <v>1192</v>
      </c>
      <c r="AH6">
        <v>48629</v>
      </c>
      <c r="AI6">
        <v>6737518</v>
      </c>
      <c r="AJ6" s="4">
        <v>49000</v>
      </c>
      <c r="AK6" s="4">
        <v>6737000</v>
      </c>
      <c r="AL6">
        <v>10</v>
      </c>
      <c r="AN6">
        <v>1010</v>
      </c>
      <c r="AP6" s="5" t="s">
        <v>1193</v>
      </c>
      <c r="AQ6">
        <v>100465</v>
      </c>
      <c r="AS6" s="6" t="s">
        <v>13</v>
      </c>
      <c r="AT6">
        <v>1</v>
      </c>
      <c r="AU6" t="s">
        <v>14</v>
      </c>
      <c r="AV6" t="s">
        <v>1194</v>
      </c>
      <c r="AW6" t="s">
        <v>1195</v>
      </c>
      <c r="AX6">
        <v>1010</v>
      </c>
      <c r="AY6" t="s">
        <v>69</v>
      </c>
      <c r="AZ6" t="s">
        <v>70</v>
      </c>
      <c r="BB6" s="5">
        <v>43713.546527777798</v>
      </c>
      <c r="BC6" s="7" t="s">
        <v>19</v>
      </c>
      <c r="BE6">
        <v>6</v>
      </c>
      <c r="BF6">
        <v>156171</v>
      </c>
      <c r="BH6" t="s">
        <v>1196</v>
      </c>
      <c r="BT6">
        <v>96515</v>
      </c>
    </row>
    <row r="7" spans="1:72" x14ac:dyDescent="0.3">
      <c r="A7">
        <v>186546</v>
      </c>
      <c r="C7">
        <v>1</v>
      </c>
      <c r="D7">
        <v>1</v>
      </c>
      <c r="E7">
        <v>1</v>
      </c>
      <c r="F7" t="s">
        <v>0</v>
      </c>
      <c r="G7" t="s">
        <v>61</v>
      </c>
      <c r="H7" t="s">
        <v>1240</v>
      </c>
      <c r="I7" s="8" t="str">
        <f>HYPERLINK(AP7,"Foto")</f>
        <v>Foto</v>
      </c>
      <c r="K7">
        <v>1</v>
      </c>
      <c r="L7" t="s">
        <v>4</v>
      </c>
      <c r="M7">
        <v>100465</v>
      </c>
      <c r="N7" t="s">
        <v>5</v>
      </c>
      <c r="R7" s="22" t="s">
        <v>160</v>
      </c>
      <c r="S7" s="22" t="s">
        <v>421</v>
      </c>
      <c r="T7" t="s">
        <v>1241</v>
      </c>
      <c r="U7" s="9">
        <v>1</v>
      </c>
      <c r="V7" t="s">
        <v>1242</v>
      </c>
      <c r="W7" t="s">
        <v>1243</v>
      </c>
      <c r="X7" s="2" t="s">
        <v>1244</v>
      </c>
      <c r="Y7" s="3">
        <v>16</v>
      </c>
      <c r="Z7" s="4">
        <v>1620</v>
      </c>
      <c r="AA7" t="s">
        <v>1243</v>
      </c>
      <c r="AB7" t="s">
        <v>1245</v>
      </c>
      <c r="AC7">
        <v>2012</v>
      </c>
      <c r="AD7">
        <v>9</v>
      </c>
      <c r="AE7">
        <v>28</v>
      </c>
      <c r="AF7" t="s">
        <v>1246</v>
      </c>
      <c r="AH7">
        <v>178400</v>
      </c>
      <c r="AI7">
        <v>7096300</v>
      </c>
      <c r="AJ7" s="4">
        <v>179000</v>
      </c>
      <c r="AK7" s="4">
        <v>7097000</v>
      </c>
      <c r="AL7">
        <v>300</v>
      </c>
      <c r="AN7">
        <v>1010</v>
      </c>
      <c r="AO7" t="s">
        <v>785</v>
      </c>
      <c r="AP7" s="5" t="s">
        <v>1247</v>
      </c>
      <c r="AQ7">
        <v>100465</v>
      </c>
      <c r="AS7" s="6" t="s">
        <v>13</v>
      </c>
      <c r="AT7">
        <v>1</v>
      </c>
      <c r="AU7" t="s">
        <v>14</v>
      </c>
      <c r="AV7" t="s">
        <v>1248</v>
      </c>
      <c r="AW7" t="s">
        <v>1249</v>
      </c>
      <c r="AX7">
        <v>1010</v>
      </c>
      <c r="AY7" t="s">
        <v>69</v>
      </c>
      <c r="AZ7" t="s">
        <v>70</v>
      </c>
      <c r="BA7">
        <v>1</v>
      </c>
      <c r="BB7" s="5">
        <v>43402.490682870397</v>
      </c>
      <c r="BC7" s="7" t="s">
        <v>19</v>
      </c>
      <c r="BE7">
        <v>6</v>
      </c>
      <c r="BF7">
        <v>163672</v>
      </c>
      <c r="BH7" t="s">
        <v>1250</v>
      </c>
      <c r="BT7">
        <v>186546</v>
      </c>
    </row>
    <row r="8" spans="1:72" x14ac:dyDescent="0.3">
      <c r="A8">
        <v>397835</v>
      </c>
      <c r="C8">
        <v>1</v>
      </c>
      <c r="F8" t="s">
        <v>0</v>
      </c>
      <c r="G8" t="s">
        <v>61</v>
      </c>
      <c r="H8" t="s">
        <v>72</v>
      </c>
      <c r="I8" t="s">
        <v>63</v>
      </c>
      <c r="K8">
        <v>1</v>
      </c>
      <c r="L8" t="s">
        <v>4</v>
      </c>
      <c r="M8">
        <v>100465</v>
      </c>
      <c r="N8" t="s">
        <v>5</v>
      </c>
      <c r="T8" t="s">
        <v>24</v>
      </c>
      <c r="U8" s="9">
        <v>1</v>
      </c>
      <c r="V8" t="s">
        <v>7</v>
      </c>
      <c r="W8" t="s">
        <v>25</v>
      </c>
      <c r="X8" s="2" t="s">
        <v>9</v>
      </c>
      <c r="Y8" s="3">
        <v>1</v>
      </c>
      <c r="Z8" s="4">
        <v>106</v>
      </c>
      <c r="AA8" s="4" t="s">
        <v>25</v>
      </c>
      <c r="AB8" t="s">
        <v>73</v>
      </c>
      <c r="AC8">
        <v>2016</v>
      </c>
      <c r="AD8">
        <v>7</v>
      </c>
      <c r="AE8">
        <v>6</v>
      </c>
      <c r="AF8" t="s">
        <v>65</v>
      </c>
      <c r="AH8">
        <v>266539</v>
      </c>
      <c r="AI8">
        <v>6570197</v>
      </c>
      <c r="AJ8" s="4">
        <v>267000</v>
      </c>
      <c r="AK8" s="4">
        <v>6571000</v>
      </c>
      <c r="AL8">
        <v>20</v>
      </c>
      <c r="AN8">
        <v>1010</v>
      </c>
      <c r="AP8" s="5" t="s">
        <v>74</v>
      </c>
      <c r="AQ8">
        <v>100465</v>
      </c>
      <c r="AS8" s="6" t="s">
        <v>13</v>
      </c>
      <c r="AT8">
        <v>1</v>
      </c>
      <c r="AU8" t="s">
        <v>14</v>
      </c>
      <c r="AV8" t="s">
        <v>75</v>
      </c>
      <c r="AW8" t="s">
        <v>76</v>
      </c>
      <c r="AX8">
        <v>1010</v>
      </c>
      <c r="AY8" t="s">
        <v>69</v>
      </c>
      <c r="AZ8" t="s">
        <v>70</v>
      </c>
      <c r="BB8" s="5">
        <v>43710.332638888904</v>
      </c>
      <c r="BC8" s="7" t="s">
        <v>19</v>
      </c>
      <c r="BE8">
        <v>6</v>
      </c>
      <c r="BF8">
        <v>107467</v>
      </c>
      <c r="BH8" t="s">
        <v>77</v>
      </c>
      <c r="BT8">
        <v>397835</v>
      </c>
    </row>
    <row r="9" spans="1:72" x14ac:dyDescent="0.3">
      <c r="A9">
        <v>401286</v>
      </c>
      <c r="C9">
        <v>1</v>
      </c>
      <c r="F9" t="s">
        <v>0</v>
      </c>
      <c r="G9" t="s">
        <v>61</v>
      </c>
      <c r="H9" t="s">
        <v>78</v>
      </c>
      <c r="I9" t="s">
        <v>63</v>
      </c>
      <c r="K9">
        <v>1</v>
      </c>
      <c r="L9" t="s">
        <v>4</v>
      </c>
      <c r="M9">
        <v>100465</v>
      </c>
      <c r="N9" t="s">
        <v>5</v>
      </c>
      <c r="T9" t="s">
        <v>24</v>
      </c>
      <c r="U9" s="9">
        <v>1</v>
      </c>
      <c r="V9" t="s">
        <v>7</v>
      </c>
      <c r="W9" t="s">
        <v>25</v>
      </c>
      <c r="X9" s="2" t="s">
        <v>9</v>
      </c>
      <c r="Y9" s="3">
        <v>1</v>
      </c>
      <c r="Z9" s="4">
        <v>106</v>
      </c>
      <c r="AA9" s="4" t="s">
        <v>25</v>
      </c>
      <c r="AB9" t="s">
        <v>79</v>
      </c>
      <c r="AC9">
        <v>2020</v>
      </c>
      <c r="AD9">
        <v>7</v>
      </c>
      <c r="AE9">
        <v>13</v>
      </c>
      <c r="AF9" t="s">
        <v>80</v>
      </c>
      <c r="AH9">
        <v>267106</v>
      </c>
      <c r="AI9">
        <v>6570834</v>
      </c>
      <c r="AJ9" s="4">
        <v>267000</v>
      </c>
      <c r="AK9" s="4">
        <v>6571000</v>
      </c>
      <c r="AL9">
        <v>150</v>
      </c>
      <c r="AN9">
        <v>1010</v>
      </c>
      <c r="AO9" t="s">
        <v>81</v>
      </c>
      <c r="AP9" s="5" t="s">
        <v>82</v>
      </c>
      <c r="AQ9">
        <v>100465</v>
      </c>
      <c r="AS9" s="6" t="s">
        <v>13</v>
      </c>
      <c r="AT9">
        <v>1</v>
      </c>
      <c r="AU9" t="s">
        <v>14</v>
      </c>
      <c r="AV9" t="s">
        <v>83</v>
      </c>
      <c r="AW9" t="s">
        <v>84</v>
      </c>
      <c r="AX9">
        <v>1010</v>
      </c>
      <c r="AY9" t="s">
        <v>69</v>
      </c>
      <c r="AZ9" t="s">
        <v>70</v>
      </c>
      <c r="BB9" s="5">
        <v>44365.407766203702</v>
      </c>
      <c r="BC9" s="7" t="s">
        <v>19</v>
      </c>
      <c r="BE9">
        <v>6</v>
      </c>
      <c r="BF9">
        <v>242410</v>
      </c>
      <c r="BH9" t="s">
        <v>85</v>
      </c>
      <c r="BT9">
        <v>401286</v>
      </c>
    </row>
    <row r="10" spans="1:72" x14ac:dyDescent="0.3">
      <c r="A10">
        <v>397925</v>
      </c>
      <c r="C10">
        <v>1</v>
      </c>
      <c r="F10" t="s">
        <v>0</v>
      </c>
      <c r="G10" t="s">
        <v>61</v>
      </c>
      <c r="H10" t="s">
        <v>86</v>
      </c>
      <c r="I10" t="s">
        <v>63</v>
      </c>
      <c r="K10">
        <v>1</v>
      </c>
      <c r="L10" t="s">
        <v>4</v>
      </c>
      <c r="M10">
        <v>100465</v>
      </c>
      <c r="N10" t="s">
        <v>5</v>
      </c>
      <c r="T10" t="s">
        <v>24</v>
      </c>
      <c r="U10" s="9">
        <v>1</v>
      </c>
      <c r="V10" t="s">
        <v>7</v>
      </c>
      <c r="W10" t="s">
        <v>25</v>
      </c>
      <c r="X10" s="2" t="s">
        <v>9</v>
      </c>
      <c r="Y10" s="3">
        <v>1</v>
      </c>
      <c r="Z10" s="4">
        <v>106</v>
      </c>
      <c r="AA10" s="4" t="s">
        <v>25</v>
      </c>
      <c r="AB10" t="s">
        <v>87</v>
      </c>
      <c r="AC10">
        <v>2020</v>
      </c>
      <c r="AD10">
        <v>8</v>
      </c>
      <c r="AE10">
        <v>21</v>
      </c>
      <c r="AF10" t="s">
        <v>88</v>
      </c>
      <c r="AH10">
        <v>266554</v>
      </c>
      <c r="AI10">
        <v>6570449</v>
      </c>
      <c r="AJ10" s="4">
        <v>267000</v>
      </c>
      <c r="AK10" s="4">
        <v>6571000</v>
      </c>
      <c r="AL10">
        <v>5</v>
      </c>
      <c r="AN10">
        <v>1010</v>
      </c>
      <c r="AO10" t="s">
        <v>89</v>
      </c>
      <c r="AP10" s="5" t="s">
        <v>90</v>
      </c>
      <c r="AQ10">
        <v>100465</v>
      </c>
      <c r="AS10" s="6" t="s">
        <v>13</v>
      </c>
      <c r="AT10">
        <v>1</v>
      </c>
      <c r="AU10" t="s">
        <v>14</v>
      </c>
      <c r="AV10" t="s">
        <v>91</v>
      </c>
      <c r="AW10" t="s">
        <v>92</v>
      </c>
      <c r="AX10">
        <v>1010</v>
      </c>
      <c r="AY10" t="s">
        <v>69</v>
      </c>
      <c r="AZ10" t="s">
        <v>70</v>
      </c>
      <c r="BB10" s="5">
        <v>44171.892222222203</v>
      </c>
      <c r="BC10" s="7" t="s">
        <v>19</v>
      </c>
      <c r="BE10">
        <v>6</v>
      </c>
      <c r="BF10">
        <v>263151</v>
      </c>
      <c r="BH10" t="s">
        <v>93</v>
      </c>
      <c r="BT10">
        <v>397925</v>
      </c>
    </row>
    <row r="11" spans="1:72" x14ac:dyDescent="0.3">
      <c r="A11">
        <v>411284</v>
      </c>
      <c r="C11">
        <v>1</v>
      </c>
      <c r="F11" t="s">
        <v>0</v>
      </c>
      <c r="G11" t="s">
        <v>22</v>
      </c>
      <c r="H11" t="s">
        <v>94</v>
      </c>
      <c r="I11" t="s">
        <v>3</v>
      </c>
      <c r="K11">
        <v>1</v>
      </c>
      <c r="L11" t="s">
        <v>4</v>
      </c>
      <c r="M11">
        <v>100465</v>
      </c>
      <c r="N11" t="s">
        <v>5</v>
      </c>
      <c r="T11" t="s">
        <v>95</v>
      </c>
      <c r="U11" s="9">
        <v>1</v>
      </c>
      <c r="V11" t="s">
        <v>7</v>
      </c>
      <c r="W11" t="s">
        <v>25</v>
      </c>
      <c r="X11" s="2" t="s">
        <v>9</v>
      </c>
      <c r="Y11" s="3">
        <v>1</v>
      </c>
      <c r="Z11" s="4">
        <v>106</v>
      </c>
      <c r="AA11" s="4" t="s">
        <v>25</v>
      </c>
      <c r="AB11" t="s">
        <v>96</v>
      </c>
      <c r="AC11">
        <v>2015</v>
      </c>
      <c r="AD11">
        <v>10</v>
      </c>
      <c r="AE11">
        <v>29</v>
      </c>
      <c r="AF11" t="s">
        <v>97</v>
      </c>
      <c r="AG11" t="s">
        <v>97</v>
      </c>
      <c r="AH11">
        <v>269415</v>
      </c>
      <c r="AI11">
        <v>6567209</v>
      </c>
      <c r="AJ11" s="4">
        <v>269000</v>
      </c>
      <c r="AK11" s="4">
        <v>6567000</v>
      </c>
      <c r="AL11">
        <v>1</v>
      </c>
      <c r="AN11">
        <v>8</v>
      </c>
      <c r="AO11" t="s">
        <v>48</v>
      </c>
      <c r="AQ11">
        <v>100465</v>
      </c>
      <c r="AS11" s="6" t="s">
        <v>13</v>
      </c>
      <c r="AT11">
        <v>1</v>
      </c>
      <c r="AU11" t="s">
        <v>14</v>
      </c>
      <c r="AV11" t="s">
        <v>98</v>
      </c>
      <c r="AW11" t="s">
        <v>99</v>
      </c>
      <c r="AX11">
        <v>8</v>
      </c>
      <c r="AY11" t="s">
        <v>32</v>
      </c>
      <c r="AZ11" t="s">
        <v>33</v>
      </c>
      <c r="BB11" s="5">
        <v>43025</v>
      </c>
      <c r="BC11" s="7" t="s">
        <v>19</v>
      </c>
      <c r="BE11">
        <v>3</v>
      </c>
      <c r="BF11">
        <v>446857</v>
      </c>
      <c r="BH11" t="s">
        <v>100</v>
      </c>
      <c r="BJ11" t="s">
        <v>101</v>
      </c>
      <c r="BT11">
        <v>411284</v>
      </c>
    </row>
    <row r="12" spans="1:72" x14ac:dyDescent="0.3">
      <c r="A12">
        <v>413471</v>
      </c>
      <c r="C12">
        <v>1</v>
      </c>
      <c r="F12" t="s">
        <v>0</v>
      </c>
      <c r="G12" t="s">
        <v>61</v>
      </c>
      <c r="H12" t="s">
        <v>108</v>
      </c>
      <c r="I12" t="s">
        <v>63</v>
      </c>
      <c r="K12">
        <v>1</v>
      </c>
      <c r="L12" t="s">
        <v>4</v>
      </c>
      <c r="M12">
        <v>100465</v>
      </c>
      <c r="N12" t="s">
        <v>5</v>
      </c>
      <c r="T12" t="s">
        <v>95</v>
      </c>
      <c r="U12" s="9">
        <v>1</v>
      </c>
      <c r="V12" t="s">
        <v>7</v>
      </c>
      <c r="W12" t="s">
        <v>25</v>
      </c>
      <c r="X12" s="2" t="s">
        <v>9</v>
      </c>
      <c r="Y12" s="3">
        <v>1</v>
      </c>
      <c r="Z12" s="4">
        <v>106</v>
      </c>
      <c r="AA12" s="4" t="s">
        <v>25</v>
      </c>
      <c r="AB12" t="s">
        <v>109</v>
      </c>
      <c r="AC12">
        <v>2018</v>
      </c>
      <c r="AD12">
        <v>9</v>
      </c>
      <c r="AE12">
        <v>2</v>
      </c>
      <c r="AF12" t="s">
        <v>110</v>
      </c>
      <c r="AH12">
        <v>269748</v>
      </c>
      <c r="AI12">
        <v>6567168</v>
      </c>
      <c r="AJ12" s="4">
        <v>269000</v>
      </c>
      <c r="AK12" s="4">
        <v>6567000</v>
      </c>
      <c r="AL12">
        <v>50</v>
      </c>
      <c r="AN12">
        <v>1010</v>
      </c>
      <c r="AP12" s="5" t="s">
        <v>111</v>
      </c>
      <c r="AQ12">
        <v>100465</v>
      </c>
      <c r="AS12" s="6" t="s">
        <v>13</v>
      </c>
      <c r="AT12">
        <v>1</v>
      </c>
      <c r="AU12" t="s">
        <v>14</v>
      </c>
      <c r="AV12" t="s">
        <v>112</v>
      </c>
      <c r="AW12" t="s">
        <v>113</v>
      </c>
      <c r="AX12">
        <v>1010</v>
      </c>
      <c r="AY12" t="s">
        <v>69</v>
      </c>
      <c r="AZ12" t="s">
        <v>70</v>
      </c>
      <c r="BB12" s="5">
        <v>43399.499884259298</v>
      </c>
      <c r="BC12" s="7" t="s">
        <v>19</v>
      </c>
      <c r="BE12">
        <v>6</v>
      </c>
      <c r="BF12">
        <v>171950</v>
      </c>
      <c r="BH12" t="s">
        <v>114</v>
      </c>
      <c r="BT12">
        <v>413471</v>
      </c>
    </row>
    <row r="13" spans="1:72" x14ac:dyDescent="0.3">
      <c r="A13">
        <v>411982</v>
      </c>
      <c r="C13">
        <v>1</v>
      </c>
      <c r="F13" t="s">
        <v>0</v>
      </c>
      <c r="G13" t="s">
        <v>61</v>
      </c>
      <c r="H13" t="s">
        <v>115</v>
      </c>
      <c r="I13" s="8" t="str">
        <f>HYPERLINK(AP13,"Foto")</f>
        <v>Foto</v>
      </c>
      <c r="K13">
        <v>1</v>
      </c>
      <c r="L13" t="s">
        <v>4</v>
      </c>
      <c r="M13">
        <v>100465</v>
      </c>
      <c r="N13" t="s">
        <v>5</v>
      </c>
      <c r="T13" t="s">
        <v>95</v>
      </c>
      <c r="U13" s="9">
        <v>1</v>
      </c>
      <c r="V13" t="s">
        <v>7</v>
      </c>
      <c r="W13" t="s">
        <v>25</v>
      </c>
      <c r="X13" s="2" t="s">
        <v>9</v>
      </c>
      <c r="Y13" s="3">
        <v>1</v>
      </c>
      <c r="Z13" s="4">
        <v>106</v>
      </c>
      <c r="AA13" s="4" t="s">
        <v>25</v>
      </c>
      <c r="AB13" t="s">
        <v>116</v>
      </c>
      <c r="AC13">
        <v>2019</v>
      </c>
      <c r="AD13">
        <v>10</v>
      </c>
      <c r="AE13">
        <v>18</v>
      </c>
      <c r="AF13" t="s">
        <v>117</v>
      </c>
      <c r="AH13">
        <v>269502</v>
      </c>
      <c r="AI13">
        <v>6566739</v>
      </c>
      <c r="AJ13" s="4">
        <v>269000</v>
      </c>
      <c r="AK13" s="4">
        <v>6567000</v>
      </c>
      <c r="AL13">
        <v>5</v>
      </c>
      <c r="AN13">
        <v>1010</v>
      </c>
      <c r="AO13" t="s">
        <v>118</v>
      </c>
      <c r="AP13" s="5" t="s">
        <v>119</v>
      </c>
      <c r="AQ13">
        <v>100465</v>
      </c>
      <c r="AS13" s="6" t="s">
        <v>13</v>
      </c>
      <c r="AT13">
        <v>1</v>
      </c>
      <c r="AU13" t="s">
        <v>14</v>
      </c>
      <c r="AV13" t="s">
        <v>120</v>
      </c>
      <c r="AW13" t="s">
        <v>121</v>
      </c>
      <c r="AX13">
        <v>1010</v>
      </c>
      <c r="AY13" t="s">
        <v>69</v>
      </c>
      <c r="AZ13" t="s">
        <v>70</v>
      </c>
      <c r="BA13">
        <v>1</v>
      </c>
      <c r="BB13" s="5">
        <v>43898.654548611099</v>
      </c>
      <c r="BC13" s="7" t="s">
        <v>19</v>
      </c>
      <c r="BE13">
        <v>6</v>
      </c>
      <c r="BF13">
        <v>221063</v>
      </c>
      <c r="BH13" t="s">
        <v>122</v>
      </c>
      <c r="BT13">
        <v>411982</v>
      </c>
    </row>
    <row r="14" spans="1:72" x14ac:dyDescent="0.3">
      <c r="A14">
        <v>535780</v>
      </c>
      <c r="C14">
        <v>1</v>
      </c>
      <c r="F14" t="s">
        <v>146</v>
      </c>
      <c r="G14" t="s">
        <v>146</v>
      </c>
      <c r="H14" t="s">
        <v>147</v>
      </c>
      <c r="I14" t="s">
        <v>3</v>
      </c>
      <c r="K14">
        <v>1</v>
      </c>
      <c r="L14" t="s">
        <v>4</v>
      </c>
      <c r="M14">
        <v>100465</v>
      </c>
      <c r="N14" t="s">
        <v>5</v>
      </c>
      <c r="T14" t="s">
        <v>148</v>
      </c>
      <c r="U14" s="10">
        <v>3</v>
      </c>
      <c r="V14" t="s">
        <v>7</v>
      </c>
      <c r="W14" t="s">
        <v>149</v>
      </c>
      <c r="X14" t="s">
        <v>138</v>
      </c>
      <c r="Y14" s="3">
        <v>2</v>
      </c>
      <c r="Z14" s="4">
        <v>220</v>
      </c>
      <c r="AA14" t="s">
        <v>149</v>
      </c>
      <c r="AB14" t="s">
        <v>150</v>
      </c>
      <c r="AC14">
        <v>1889</v>
      </c>
      <c r="AF14" t="s">
        <v>151</v>
      </c>
      <c r="AH14">
        <v>245164.83047099999</v>
      </c>
      <c r="AI14">
        <v>6642634.9489099998</v>
      </c>
      <c r="AJ14" s="4">
        <v>245000</v>
      </c>
      <c r="AK14" s="4">
        <v>6643000</v>
      </c>
      <c r="AL14" s="9">
        <v>99999</v>
      </c>
      <c r="AQ14">
        <v>100465</v>
      </c>
      <c r="AY14" t="s">
        <v>146</v>
      </c>
      <c r="BC14" s="1" t="s">
        <v>152</v>
      </c>
      <c r="BE14">
        <v>3</v>
      </c>
      <c r="BF14">
        <v>317</v>
      </c>
      <c r="BH14" t="s">
        <v>153</v>
      </c>
      <c r="BI14">
        <v>4</v>
      </c>
      <c r="BJ14" t="s">
        <v>153</v>
      </c>
      <c r="BK14" s="1">
        <v>9</v>
      </c>
      <c r="BP14" t="s">
        <v>154</v>
      </c>
      <c r="BQ14" t="s">
        <v>155</v>
      </c>
      <c r="BR14" t="s">
        <v>156</v>
      </c>
      <c r="BS14" t="s">
        <v>149</v>
      </c>
      <c r="BT14">
        <v>535780</v>
      </c>
    </row>
    <row r="15" spans="1:72" x14ac:dyDescent="0.3">
      <c r="A15">
        <v>290523</v>
      </c>
      <c r="C15">
        <v>1</v>
      </c>
      <c r="F15" t="s">
        <v>0</v>
      </c>
      <c r="G15" t="s">
        <v>61</v>
      </c>
      <c r="H15" t="s">
        <v>557</v>
      </c>
      <c r="I15" s="8" t="str">
        <f>HYPERLINK(AP15,"Foto")</f>
        <v>Foto</v>
      </c>
      <c r="K15">
        <v>1</v>
      </c>
      <c r="L15" t="s">
        <v>4</v>
      </c>
      <c r="M15">
        <v>100465</v>
      </c>
      <c r="N15" t="s">
        <v>5</v>
      </c>
      <c r="T15" t="s">
        <v>526</v>
      </c>
      <c r="U15" s="9">
        <v>1</v>
      </c>
      <c r="V15" t="s">
        <v>7</v>
      </c>
      <c r="W15" t="s">
        <v>149</v>
      </c>
      <c r="X15" t="s">
        <v>424</v>
      </c>
      <c r="Y15" s="3">
        <v>6</v>
      </c>
      <c r="Z15" s="4">
        <v>628</v>
      </c>
      <c r="AA15" t="s">
        <v>527</v>
      </c>
      <c r="AB15" t="s">
        <v>558</v>
      </c>
      <c r="AC15">
        <v>2018</v>
      </c>
      <c r="AD15">
        <v>10</v>
      </c>
      <c r="AE15">
        <v>11</v>
      </c>
      <c r="AF15" t="s">
        <v>559</v>
      </c>
      <c r="AH15">
        <v>246957</v>
      </c>
      <c r="AI15">
        <v>6607831</v>
      </c>
      <c r="AJ15" s="4">
        <v>247000</v>
      </c>
      <c r="AK15" s="4">
        <v>6607000</v>
      </c>
      <c r="AL15">
        <v>25</v>
      </c>
      <c r="AN15">
        <v>1010</v>
      </c>
      <c r="AO15" t="s">
        <v>560</v>
      </c>
      <c r="AP15" s="5" t="s">
        <v>561</v>
      </c>
      <c r="AQ15">
        <v>100465</v>
      </c>
      <c r="AS15" s="6" t="s">
        <v>13</v>
      </c>
      <c r="AT15">
        <v>1</v>
      </c>
      <c r="AU15" t="s">
        <v>14</v>
      </c>
      <c r="AV15" t="s">
        <v>562</v>
      </c>
      <c r="AW15" t="s">
        <v>563</v>
      </c>
      <c r="AX15">
        <v>1010</v>
      </c>
      <c r="AY15" t="s">
        <v>69</v>
      </c>
      <c r="AZ15" t="s">
        <v>70</v>
      </c>
      <c r="BA15">
        <v>1</v>
      </c>
      <c r="BB15" s="5">
        <v>43713.546527777798</v>
      </c>
      <c r="BC15" s="7" t="s">
        <v>19</v>
      </c>
      <c r="BE15">
        <v>6</v>
      </c>
      <c r="BF15">
        <v>168241</v>
      </c>
      <c r="BH15" t="s">
        <v>564</v>
      </c>
      <c r="BT15">
        <v>290523</v>
      </c>
    </row>
    <row r="16" spans="1:72" x14ac:dyDescent="0.3">
      <c r="A16">
        <v>290962</v>
      </c>
      <c r="C16">
        <v>1</v>
      </c>
      <c r="F16" t="s">
        <v>0</v>
      </c>
      <c r="G16" t="s">
        <v>61</v>
      </c>
      <c r="H16" t="s">
        <v>565</v>
      </c>
      <c r="I16" s="8" t="str">
        <f>HYPERLINK(AP16,"Foto")</f>
        <v>Foto</v>
      </c>
      <c r="K16">
        <v>1</v>
      </c>
      <c r="L16" t="s">
        <v>4</v>
      </c>
      <c r="M16">
        <v>100465</v>
      </c>
      <c r="N16" t="s">
        <v>5</v>
      </c>
      <c r="T16" t="s">
        <v>526</v>
      </c>
      <c r="U16" s="9">
        <v>1</v>
      </c>
      <c r="V16" t="s">
        <v>7</v>
      </c>
      <c r="W16" t="s">
        <v>149</v>
      </c>
      <c r="X16" t="s">
        <v>424</v>
      </c>
      <c r="Y16" s="3">
        <v>6</v>
      </c>
      <c r="Z16" s="4">
        <v>628</v>
      </c>
      <c r="AA16" t="s">
        <v>527</v>
      </c>
      <c r="AB16" t="s">
        <v>566</v>
      </c>
      <c r="AC16">
        <v>2019</v>
      </c>
      <c r="AD16">
        <v>6</v>
      </c>
      <c r="AE16">
        <v>19</v>
      </c>
      <c r="AF16" t="s">
        <v>567</v>
      </c>
      <c r="AG16" t="s">
        <v>568</v>
      </c>
      <c r="AH16">
        <v>247044</v>
      </c>
      <c r="AI16">
        <v>6607805</v>
      </c>
      <c r="AJ16" s="4">
        <v>247000</v>
      </c>
      <c r="AK16" s="4">
        <v>6607000</v>
      </c>
      <c r="AL16">
        <v>20</v>
      </c>
      <c r="AN16">
        <v>1010</v>
      </c>
      <c r="AO16" t="s">
        <v>569</v>
      </c>
      <c r="AP16" s="5" t="s">
        <v>570</v>
      </c>
      <c r="AQ16">
        <v>100465</v>
      </c>
      <c r="AS16" s="6" t="s">
        <v>13</v>
      </c>
      <c r="AT16">
        <v>1</v>
      </c>
      <c r="AU16" t="s">
        <v>14</v>
      </c>
      <c r="AV16" t="s">
        <v>571</v>
      </c>
      <c r="AW16" t="s">
        <v>572</v>
      </c>
      <c r="AX16">
        <v>1010</v>
      </c>
      <c r="AY16" t="s">
        <v>69</v>
      </c>
      <c r="AZ16" t="s">
        <v>70</v>
      </c>
      <c r="BA16">
        <v>1</v>
      </c>
      <c r="BB16" s="5">
        <v>43899.585462962998</v>
      </c>
      <c r="BC16" s="7" t="s">
        <v>19</v>
      </c>
      <c r="BE16">
        <v>6</v>
      </c>
      <c r="BF16">
        <v>203256</v>
      </c>
      <c r="BH16" t="s">
        <v>573</v>
      </c>
      <c r="BT16">
        <v>290962</v>
      </c>
    </row>
    <row r="17" spans="1:72" x14ac:dyDescent="0.3">
      <c r="A17">
        <v>301302</v>
      </c>
      <c r="C17">
        <v>1</v>
      </c>
      <c r="F17" t="s">
        <v>0</v>
      </c>
      <c r="G17" t="s">
        <v>590</v>
      </c>
      <c r="H17" t="s">
        <v>591</v>
      </c>
      <c r="I17" t="s">
        <v>63</v>
      </c>
      <c r="K17">
        <v>1</v>
      </c>
      <c r="L17" t="s">
        <v>4</v>
      </c>
      <c r="M17">
        <v>100465</v>
      </c>
      <c r="N17" t="s">
        <v>5</v>
      </c>
      <c r="T17" t="s">
        <v>592</v>
      </c>
      <c r="U17" s="9">
        <v>1</v>
      </c>
      <c r="V17" t="s">
        <v>7</v>
      </c>
      <c r="W17" t="s">
        <v>149</v>
      </c>
      <c r="X17" t="s">
        <v>424</v>
      </c>
      <c r="Y17" s="3">
        <v>6</v>
      </c>
      <c r="Z17" s="4">
        <v>628</v>
      </c>
      <c r="AA17" t="s">
        <v>527</v>
      </c>
      <c r="AB17" t="s">
        <v>593</v>
      </c>
      <c r="AC17">
        <v>1995</v>
      </c>
      <c r="AD17">
        <v>9</v>
      </c>
      <c r="AE17">
        <v>28</v>
      </c>
      <c r="AF17" t="s">
        <v>594</v>
      </c>
      <c r="AG17" t="s">
        <v>594</v>
      </c>
      <c r="AH17">
        <v>249767</v>
      </c>
      <c r="AI17">
        <v>6609542</v>
      </c>
      <c r="AJ17" s="4">
        <v>249000</v>
      </c>
      <c r="AK17" s="4">
        <v>6609000</v>
      </c>
      <c r="AL17">
        <v>75</v>
      </c>
      <c r="AN17">
        <v>59</v>
      </c>
      <c r="AQ17">
        <v>100465</v>
      </c>
      <c r="AS17" s="6" t="s">
        <v>13</v>
      </c>
      <c r="AT17">
        <v>1</v>
      </c>
      <c r="AU17" t="s">
        <v>14</v>
      </c>
      <c r="AV17" t="s">
        <v>595</v>
      </c>
      <c r="AW17" t="s">
        <v>591</v>
      </c>
      <c r="AX17">
        <v>59</v>
      </c>
      <c r="AY17" t="s">
        <v>590</v>
      </c>
      <c r="AZ17" t="s">
        <v>596</v>
      </c>
      <c r="BB17" s="5">
        <v>43961</v>
      </c>
      <c r="BC17" s="7" t="s">
        <v>19</v>
      </c>
      <c r="BE17">
        <v>4</v>
      </c>
      <c r="BF17">
        <v>386243</v>
      </c>
      <c r="BH17" t="s">
        <v>597</v>
      </c>
      <c r="BT17">
        <v>301302</v>
      </c>
    </row>
    <row r="18" spans="1:72" x14ac:dyDescent="0.3">
      <c r="A18">
        <v>204047</v>
      </c>
      <c r="C18">
        <v>1</v>
      </c>
      <c r="F18" t="s">
        <v>0</v>
      </c>
      <c r="G18" t="s">
        <v>61</v>
      </c>
      <c r="H18" t="s">
        <v>675</v>
      </c>
      <c r="I18" s="8" t="str">
        <f>HYPERLINK(AP18,"Foto")</f>
        <v>Foto</v>
      </c>
      <c r="K18">
        <v>1</v>
      </c>
      <c r="L18" t="s">
        <v>4</v>
      </c>
      <c r="M18">
        <v>100465</v>
      </c>
      <c r="N18" t="s">
        <v>5</v>
      </c>
      <c r="T18" t="s">
        <v>659</v>
      </c>
      <c r="U18" s="9">
        <v>1</v>
      </c>
      <c r="V18" t="s">
        <v>650</v>
      </c>
      <c r="W18" t="s">
        <v>660</v>
      </c>
      <c r="X18" s="2" t="s">
        <v>652</v>
      </c>
      <c r="Y18" s="3">
        <v>7</v>
      </c>
      <c r="Z18" s="4">
        <v>709</v>
      </c>
      <c r="AA18" s="4" t="s">
        <v>660</v>
      </c>
      <c r="AB18" t="s">
        <v>676</v>
      </c>
      <c r="AC18">
        <v>1991</v>
      </c>
      <c r="AD18">
        <v>10</v>
      </c>
      <c r="AE18">
        <v>27</v>
      </c>
      <c r="AF18" t="s">
        <v>677</v>
      </c>
      <c r="AH18">
        <v>202469</v>
      </c>
      <c r="AI18">
        <v>6548995</v>
      </c>
      <c r="AJ18" s="4">
        <v>203000</v>
      </c>
      <c r="AK18" s="4">
        <v>6549000</v>
      </c>
      <c r="AL18">
        <v>25</v>
      </c>
      <c r="AN18">
        <v>1010</v>
      </c>
      <c r="AP18" s="5" t="s">
        <v>678</v>
      </c>
      <c r="AQ18">
        <v>100465</v>
      </c>
      <c r="AS18" s="6" t="s">
        <v>13</v>
      </c>
      <c r="AT18">
        <v>1</v>
      </c>
      <c r="AU18" t="s">
        <v>14</v>
      </c>
      <c r="AV18" t="s">
        <v>679</v>
      </c>
      <c r="AW18" t="s">
        <v>680</v>
      </c>
      <c r="AX18">
        <v>1010</v>
      </c>
      <c r="AY18" t="s">
        <v>69</v>
      </c>
      <c r="AZ18" t="s">
        <v>70</v>
      </c>
      <c r="BA18">
        <v>1</v>
      </c>
      <c r="BB18" s="5">
        <v>43534.366099537001</v>
      </c>
      <c r="BC18" s="7" t="s">
        <v>19</v>
      </c>
      <c r="BE18">
        <v>6</v>
      </c>
      <c r="BF18">
        <v>194218</v>
      </c>
      <c r="BH18" t="s">
        <v>681</v>
      </c>
      <c r="BT18">
        <v>204047</v>
      </c>
    </row>
    <row r="19" spans="1:72" x14ac:dyDescent="0.3">
      <c r="A19">
        <v>204045</v>
      </c>
      <c r="C19">
        <v>1</v>
      </c>
      <c r="F19" t="s">
        <v>0</v>
      </c>
      <c r="G19" t="s">
        <v>61</v>
      </c>
      <c r="H19" t="s">
        <v>712</v>
      </c>
      <c r="I19" s="8" t="str">
        <f>HYPERLINK(AP19,"Foto")</f>
        <v>Foto</v>
      </c>
      <c r="K19">
        <v>1</v>
      </c>
      <c r="L19" t="s">
        <v>4</v>
      </c>
      <c r="M19">
        <v>100465</v>
      </c>
      <c r="N19" t="s">
        <v>5</v>
      </c>
      <c r="T19" t="s">
        <v>659</v>
      </c>
      <c r="U19" s="9">
        <v>1</v>
      </c>
      <c r="V19" t="s">
        <v>650</v>
      </c>
      <c r="W19" t="s">
        <v>660</v>
      </c>
      <c r="X19" s="2" t="s">
        <v>652</v>
      </c>
      <c r="Y19" s="3">
        <v>7</v>
      </c>
      <c r="Z19" s="4">
        <v>709</v>
      </c>
      <c r="AA19" s="4" t="s">
        <v>660</v>
      </c>
      <c r="AB19" t="s">
        <v>676</v>
      </c>
      <c r="AC19">
        <v>2017</v>
      </c>
      <c r="AD19">
        <v>9</v>
      </c>
      <c r="AE19">
        <v>21</v>
      </c>
      <c r="AF19" t="s">
        <v>713</v>
      </c>
      <c r="AH19">
        <v>202469</v>
      </c>
      <c r="AI19">
        <v>6548995</v>
      </c>
      <c r="AJ19" s="4">
        <v>203000</v>
      </c>
      <c r="AK19" s="4">
        <v>6549000</v>
      </c>
      <c r="AL19">
        <v>25</v>
      </c>
      <c r="AN19">
        <v>1010</v>
      </c>
      <c r="AP19" s="5" t="s">
        <v>714</v>
      </c>
      <c r="AQ19">
        <v>100465</v>
      </c>
      <c r="AS19" s="6" t="s">
        <v>13</v>
      </c>
      <c r="AT19">
        <v>1</v>
      </c>
      <c r="AU19" t="s">
        <v>14</v>
      </c>
      <c r="AV19" t="s">
        <v>679</v>
      </c>
      <c r="AW19" t="s">
        <v>715</v>
      </c>
      <c r="AX19">
        <v>1010</v>
      </c>
      <c r="AY19" t="s">
        <v>69</v>
      </c>
      <c r="AZ19" t="s">
        <v>70</v>
      </c>
      <c r="BA19">
        <v>1</v>
      </c>
      <c r="BB19" s="5">
        <v>43003.083333333299</v>
      </c>
      <c r="BC19" s="7" t="s">
        <v>19</v>
      </c>
      <c r="BE19">
        <v>6</v>
      </c>
      <c r="BF19">
        <v>139803</v>
      </c>
      <c r="BH19" t="s">
        <v>716</v>
      </c>
      <c r="BT19">
        <v>204045</v>
      </c>
    </row>
    <row r="20" spans="1:72" x14ac:dyDescent="0.3">
      <c r="A20">
        <v>204046</v>
      </c>
      <c r="C20">
        <v>1</v>
      </c>
      <c r="F20" t="s">
        <v>0</v>
      </c>
      <c r="G20" t="s">
        <v>61</v>
      </c>
      <c r="H20" t="s">
        <v>717</v>
      </c>
      <c r="I20" s="8" t="str">
        <f>HYPERLINK(AP20,"Foto")</f>
        <v>Foto</v>
      </c>
      <c r="K20">
        <v>1</v>
      </c>
      <c r="L20" t="s">
        <v>4</v>
      </c>
      <c r="M20">
        <v>100465</v>
      </c>
      <c r="N20" t="s">
        <v>5</v>
      </c>
      <c r="T20" t="s">
        <v>659</v>
      </c>
      <c r="U20" s="9">
        <v>1</v>
      </c>
      <c r="V20" t="s">
        <v>650</v>
      </c>
      <c r="W20" t="s">
        <v>660</v>
      </c>
      <c r="X20" s="2" t="s">
        <v>652</v>
      </c>
      <c r="Y20" s="3">
        <v>7</v>
      </c>
      <c r="Z20" s="4">
        <v>709</v>
      </c>
      <c r="AA20" s="4" t="s">
        <v>660</v>
      </c>
      <c r="AB20" t="s">
        <v>676</v>
      </c>
      <c r="AC20">
        <v>2017</v>
      </c>
      <c r="AD20">
        <v>10</v>
      </c>
      <c r="AE20">
        <v>8</v>
      </c>
      <c r="AF20" t="s">
        <v>718</v>
      </c>
      <c r="AH20">
        <v>202469</v>
      </c>
      <c r="AI20">
        <v>6548995</v>
      </c>
      <c r="AJ20" s="4">
        <v>203000</v>
      </c>
      <c r="AK20" s="4">
        <v>6549000</v>
      </c>
      <c r="AL20">
        <v>25</v>
      </c>
      <c r="AN20">
        <v>1010</v>
      </c>
      <c r="AP20" s="5" t="s">
        <v>719</v>
      </c>
      <c r="AQ20">
        <v>100465</v>
      </c>
      <c r="AS20" s="6" t="s">
        <v>13</v>
      </c>
      <c r="AT20">
        <v>1</v>
      </c>
      <c r="AU20" t="s">
        <v>14</v>
      </c>
      <c r="AV20" t="s">
        <v>679</v>
      </c>
      <c r="AW20" t="s">
        <v>720</v>
      </c>
      <c r="AX20">
        <v>1010</v>
      </c>
      <c r="AY20" t="s">
        <v>69</v>
      </c>
      <c r="AZ20" t="s">
        <v>70</v>
      </c>
      <c r="BA20">
        <v>1</v>
      </c>
      <c r="BB20" s="5">
        <v>43102.741157407399</v>
      </c>
      <c r="BC20" s="7" t="s">
        <v>19</v>
      </c>
      <c r="BE20">
        <v>6</v>
      </c>
      <c r="BF20">
        <v>151424</v>
      </c>
      <c r="BH20" t="s">
        <v>721</v>
      </c>
      <c r="BT20">
        <v>204046</v>
      </c>
    </row>
    <row r="21" spans="1:72" x14ac:dyDescent="0.3">
      <c r="A21">
        <v>204050</v>
      </c>
      <c r="C21">
        <v>1</v>
      </c>
      <c r="F21" t="s">
        <v>0</v>
      </c>
      <c r="G21" t="s">
        <v>61</v>
      </c>
      <c r="H21" t="s">
        <v>722</v>
      </c>
      <c r="I21" s="8" t="str">
        <f>HYPERLINK(AP21,"Foto")</f>
        <v>Foto</v>
      </c>
      <c r="K21">
        <v>1</v>
      </c>
      <c r="L21" t="s">
        <v>4</v>
      </c>
      <c r="M21">
        <v>100465</v>
      </c>
      <c r="N21" t="s">
        <v>5</v>
      </c>
      <c r="T21" t="s">
        <v>659</v>
      </c>
      <c r="U21" s="9">
        <v>1</v>
      </c>
      <c r="V21" t="s">
        <v>650</v>
      </c>
      <c r="W21" t="s">
        <v>660</v>
      </c>
      <c r="X21" s="2" t="s">
        <v>652</v>
      </c>
      <c r="Y21" s="3">
        <v>7</v>
      </c>
      <c r="Z21" s="4">
        <v>709</v>
      </c>
      <c r="AA21" s="4" t="s">
        <v>660</v>
      </c>
      <c r="AB21" t="s">
        <v>723</v>
      </c>
      <c r="AC21">
        <v>2020</v>
      </c>
      <c r="AD21">
        <v>7</v>
      </c>
      <c r="AE21">
        <v>9</v>
      </c>
      <c r="AF21" t="s">
        <v>724</v>
      </c>
      <c r="AH21">
        <v>202488</v>
      </c>
      <c r="AI21">
        <v>6549005</v>
      </c>
      <c r="AJ21" s="4">
        <v>203000</v>
      </c>
      <c r="AK21" s="4">
        <v>6549000</v>
      </c>
      <c r="AL21">
        <v>25</v>
      </c>
      <c r="AN21">
        <v>1010</v>
      </c>
      <c r="AP21" s="5" t="s">
        <v>725</v>
      </c>
      <c r="AQ21">
        <v>100465</v>
      </c>
      <c r="AS21" s="6" t="s">
        <v>13</v>
      </c>
      <c r="AT21">
        <v>1</v>
      </c>
      <c r="AU21" t="s">
        <v>14</v>
      </c>
      <c r="AV21" t="s">
        <v>726</v>
      </c>
      <c r="AW21" t="s">
        <v>727</v>
      </c>
      <c r="AX21">
        <v>1010</v>
      </c>
      <c r="AY21" t="s">
        <v>69</v>
      </c>
      <c r="AZ21" t="s">
        <v>70</v>
      </c>
      <c r="BA21">
        <v>1</v>
      </c>
      <c r="BB21" s="5">
        <v>44048.7112037037</v>
      </c>
      <c r="BC21" s="7" t="s">
        <v>19</v>
      </c>
      <c r="BE21">
        <v>6</v>
      </c>
      <c r="BF21">
        <v>244933</v>
      </c>
      <c r="BH21" t="s">
        <v>728</v>
      </c>
      <c r="BT21">
        <v>204050</v>
      </c>
    </row>
    <row r="22" spans="1:72" x14ac:dyDescent="0.3">
      <c r="A22">
        <v>204040</v>
      </c>
      <c r="C22">
        <v>1</v>
      </c>
      <c r="F22" t="s">
        <v>0</v>
      </c>
      <c r="G22" t="s">
        <v>61</v>
      </c>
      <c r="H22" t="s">
        <v>729</v>
      </c>
      <c r="I22" s="8" t="str">
        <f>HYPERLINK(AP22,"Foto")</f>
        <v>Foto</v>
      </c>
      <c r="K22">
        <v>1</v>
      </c>
      <c r="L22" t="s">
        <v>4</v>
      </c>
      <c r="M22">
        <v>100465</v>
      </c>
      <c r="N22" t="s">
        <v>5</v>
      </c>
      <c r="T22" t="s">
        <v>659</v>
      </c>
      <c r="U22" s="9">
        <v>1</v>
      </c>
      <c r="V22" t="s">
        <v>650</v>
      </c>
      <c r="W22" t="s">
        <v>660</v>
      </c>
      <c r="X22" s="2" t="s">
        <v>652</v>
      </c>
      <c r="Y22" s="3">
        <v>7</v>
      </c>
      <c r="Z22" s="4">
        <v>709</v>
      </c>
      <c r="AA22" s="4" t="s">
        <v>660</v>
      </c>
      <c r="AB22" t="s">
        <v>730</v>
      </c>
      <c r="AC22">
        <v>2021</v>
      </c>
      <c r="AD22">
        <v>6</v>
      </c>
      <c r="AE22">
        <v>5</v>
      </c>
      <c r="AF22" t="s">
        <v>731</v>
      </c>
      <c r="AH22">
        <v>202457</v>
      </c>
      <c r="AI22">
        <v>6548995</v>
      </c>
      <c r="AJ22" s="4">
        <v>203000</v>
      </c>
      <c r="AK22" s="4">
        <v>6549000</v>
      </c>
      <c r="AL22">
        <v>10</v>
      </c>
      <c r="AN22">
        <v>1010</v>
      </c>
      <c r="AO22" t="s">
        <v>732</v>
      </c>
      <c r="AP22" s="5" t="s">
        <v>733</v>
      </c>
      <c r="AQ22">
        <v>100465</v>
      </c>
      <c r="AS22" s="6" t="s">
        <v>13</v>
      </c>
      <c r="AT22">
        <v>1</v>
      </c>
      <c r="AU22" t="s">
        <v>14</v>
      </c>
      <c r="AV22" t="s">
        <v>734</v>
      </c>
      <c r="AW22" t="s">
        <v>735</v>
      </c>
      <c r="AX22">
        <v>1010</v>
      </c>
      <c r="AY22" t="s">
        <v>69</v>
      </c>
      <c r="AZ22" t="s">
        <v>70</v>
      </c>
      <c r="BA22">
        <v>1</v>
      </c>
      <c r="BB22" s="5">
        <v>44353.891828703701</v>
      </c>
      <c r="BC22" s="7" t="s">
        <v>19</v>
      </c>
      <c r="BE22">
        <v>6</v>
      </c>
      <c r="BF22">
        <v>270618</v>
      </c>
      <c r="BH22" t="s">
        <v>736</v>
      </c>
      <c r="BT22">
        <v>204040</v>
      </c>
    </row>
    <row r="23" spans="1:72" x14ac:dyDescent="0.3">
      <c r="A23">
        <v>199643</v>
      </c>
      <c r="C23">
        <v>1</v>
      </c>
      <c r="F23" t="s">
        <v>0</v>
      </c>
      <c r="G23" t="s">
        <v>61</v>
      </c>
      <c r="H23" t="s">
        <v>770</v>
      </c>
      <c r="I23" t="s">
        <v>63</v>
      </c>
      <c r="K23">
        <v>1</v>
      </c>
      <c r="L23" t="s">
        <v>4</v>
      </c>
      <c r="M23">
        <v>100465</v>
      </c>
      <c r="N23" t="s">
        <v>5</v>
      </c>
      <c r="T23" t="s">
        <v>738</v>
      </c>
      <c r="U23" s="9">
        <v>1</v>
      </c>
      <c r="V23" t="s">
        <v>650</v>
      </c>
      <c r="W23" t="s">
        <v>739</v>
      </c>
      <c r="X23" s="2" t="s">
        <v>740</v>
      </c>
      <c r="Y23" s="3">
        <v>8</v>
      </c>
      <c r="Z23" s="4">
        <v>805</v>
      </c>
      <c r="AA23" s="4" t="s">
        <v>739</v>
      </c>
      <c r="AB23" t="s">
        <v>771</v>
      </c>
      <c r="AC23">
        <v>2007</v>
      </c>
      <c r="AD23">
        <v>6</v>
      </c>
      <c r="AE23">
        <v>17</v>
      </c>
      <c r="AF23" t="s">
        <v>763</v>
      </c>
      <c r="AG23" t="s">
        <v>764</v>
      </c>
      <c r="AH23" s="4">
        <v>196648</v>
      </c>
      <c r="AI23" s="4">
        <v>6557897</v>
      </c>
      <c r="AJ23" s="4">
        <v>197000</v>
      </c>
      <c r="AK23" s="4">
        <v>6557000</v>
      </c>
      <c r="AL23">
        <v>5</v>
      </c>
      <c r="AM23" s="4"/>
      <c r="AN23">
        <v>1010</v>
      </c>
      <c r="AO23" t="s">
        <v>765</v>
      </c>
      <c r="AP23" s="5" t="s">
        <v>772</v>
      </c>
      <c r="AQ23">
        <v>100465</v>
      </c>
      <c r="AS23" s="6" t="s">
        <v>13</v>
      </c>
      <c r="AT23">
        <v>1</v>
      </c>
      <c r="AU23" t="s">
        <v>14</v>
      </c>
      <c r="AV23" t="s">
        <v>773</v>
      </c>
      <c r="AW23" t="s">
        <v>774</v>
      </c>
      <c r="AX23">
        <v>1010</v>
      </c>
      <c r="AY23" t="s">
        <v>69</v>
      </c>
      <c r="AZ23" t="s">
        <v>70</v>
      </c>
      <c r="BB23" s="5">
        <v>43709.902777777803</v>
      </c>
      <c r="BC23" s="7" t="s">
        <v>19</v>
      </c>
      <c r="BE23">
        <v>6</v>
      </c>
      <c r="BF23">
        <v>8390</v>
      </c>
      <c r="BH23" t="s">
        <v>775</v>
      </c>
      <c r="BT23">
        <v>199643</v>
      </c>
    </row>
    <row r="24" spans="1:72" x14ac:dyDescent="0.3">
      <c r="A24">
        <v>199663</v>
      </c>
      <c r="C24">
        <v>1</v>
      </c>
      <c r="F24" t="s">
        <v>0</v>
      </c>
      <c r="G24" t="s">
        <v>61</v>
      </c>
      <c r="H24" t="s">
        <v>776</v>
      </c>
      <c r="I24" t="s">
        <v>63</v>
      </c>
      <c r="K24">
        <v>1</v>
      </c>
      <c r="L24" t="s">
        <v>4</v>
      </c>
      <c r="M24">
        <v>100465</v>
      </c>
      <c r="N24" t="s">
        <v>5</v>
      </c>
      <c r="T24" t="s">
        <v>738</v>
      </c>
      <c r="U24" s="9">
        <v>1</v>
      </c>
      <c r="V24" t="s">
        <v>650</v>
      </c>
      <c r="W24" t="s">
        <v>739</v>
      </c>
      <c r="X24" s="2" t="s">
        <v>740</v>
      </c>
      <c r="Y24" s="3">
        <v>8</v>
      </c>
      <c r="Z24" s="4">
        <v>805</v>
      </c>
      <c r="AA24" s="4" t="s">
        <v>739</v>
      </c>
      <c r="AB24" t="s">
        <v>777</v>
      </c>
      <c r="AC24">
        <v>2007</v>
      </c>
      <c r="AD24">
        <v>6</v>
      </c>
      <c r="AE24">
        <v>17</v>
      </c>
      <c r="AF24" t="s">
        <v>763</v>
      </c>
      <c r="AG24" t="s">
        <v>764</v>
      </c>
      <c r="AH24" s="4">
        <v>196679</v>
      </c>
      <c r="AI24" s="4">
        <v>6557803</v>
      </c>
      <c r="AJ24" s="4">
        <v>197000</v>
      </c>
      <c r="AK24" s="4">
        <v>6557000</v>
      </c>
      <c r="AL24">
        <v>5</v>
      </c>
      <c r="AM24" s="4"/>
      <c r="AN24">
        <v>1010</v>
      </c>
      <c r="AO24" t="s">
        <v>765</v>
      </c>
      <c r="AP24" s="5" t="s">
        <v>778</v>
      </c>
      <c r="AQ24">
        <v>100465</v>
      </c>
      <c r="AS24" s="6" t="s">
        <v>13</v>
      </c>
      <c r="AT24">
        <v>1</v>
      </c>
      <c r="AU24" t="s">
        <v>14</v>
      </c>
      <c r="AV24" t="s">
        <v>779</v>
      </c>
      <c r="AW24" t="s">
        <v>780</v>
      </c>
      <c r="AX24">
        <v>1010</v>
      </c>
      <c r="AY24" t="s">
        <v>69</v>
      </c>
      <c r="AZ24" t="s">
        <v>70</v>
      </c>
      <c r="BB24" s="5">
        <v>43709.902777777803</v>
      </c>
      <c r="BC24" s="7" t="s">
        <v>19</v>
      </c>
      <c r="BE24">
        <v>6</v>
      </c>
      <c r="BF24">
        <v>8408</v>
      </c>
      <c r="BH24" t="s">
        <v>781</v>
      </c>
      <c r="BT24">
        <v>199663</v>
      </c>
    </row>
    <row r="25" spans="1:72" x14ac:dyDescent="0.3">
      <c r="A25">
        <v>199665</v>
      </c>
      <c r="C25">
        <v>1</v>
      </c>
      <c r="F25" t="s">
        <v>0</v>
      </c>
      <c r="G25" t="s">
        <v>61</v>
      </c>
      <c r="H25" t="s">
        <v>790</v>
      </c>
      <c r="I25" s="8" t="str">
        <f>HYPERLINK(AP25,"Foto")</f>
        <v>Foto</v>
      </c>
      <c r="K25">
        <v>1</v>
      </c>
      <c r="L25" t="s">
        <v>4</v>
      </c>
      <c r="M25">
        <v>100465</v>
      </c>
      <c r="N25" t="s">
        <v>5</v>
      </c>
      <c r="T25" t="s">
        <v>738</v>
      </c>
      <c r="U25" s="9">
        <v>1</v>
      </c>
      <c r="V25" t="s">
        <v>650</v>
      </c>
      <c r="W25" t="s">
        <v>739</v>
      </c>
      <c r="X25" s="2" t="s">
        <v>740</v>
      </c>
      <c r="Y25" s="3">
        <v>8</v>
      </c>
      <c r="Z25" s="4">
        <v>805</v>
      </c>
      <c r="AA25" s="4" t="s">
        <v>739</v>
      </c>
      <c r="AB25" t="s">
        <v>791</v>
      </c>
      <c r="AC25">
        <v>2019</v>
      </c>
      <c r="AD25">
        <v>8</v>
      </c>
      <c r="AE25">
        <v>7</v>
      </c>
      <c r="AF25" t="s">
        <v>792</v>
      </c>
      <c r="AH25">
        <v>196679</v>
      </c>
      <c r="AI25">
        <v>6557803</v>
      </c>
      <c r="AJ25" s="4">
        <v>197000</v>
      </c>
      <c r="AK25" s="4">
        <v>6557000</v>
      </c>
      <c r="AL25">
        <v>5</v>
      </c>
      <c r="AN25">
        <v>1010</v>
      </c>
      <c r="AO25" t="s">
        <v>793</v>
      </c>
      <c r="AP25" s="5" t="s">
        <v>794</v>
      </c>
      <c r="AQ25">
        <v>100465</v>
      </c>
      <c r="AS25" s="6" t="s">
        <v>13</v>
      </c>
      <c r="AT25">
        <v>1</v>
      </c>
      <c r="AU25" t="s">
        <v>14</v>
      </c>
      <c r="AV25" t="s">
        <v>779</v>
      </c>
      <c r="AW25" t="s">
        <v>795</v>
      </c>
      <c r="AX25">
        <v>1010</v>
      </c>
      <c r="AY25" t="s">
        <v>69</v>
      </c>
      <c r="AZ25" t="s">
        <v>70</v>
      </c>
      <c r="BA25">
        <v>1</v>
      </c>
      <c r="BB25" s="5">
        <v>43713.546527777798</v>
      </c>
      <c r="BC25" s="7" t="s">
        <v>19</v>
      </c>
      <c r="BE25">
        <v>6</v>
      </c>
      <c r="BF25">
        <v>213885</v>
      </c>
      <c r="BH25" t="s">
        <v>796</v>
      </c>
      <c r="BT25">
        <v>199665</v>
      </c>
    </row>
    <row r="26" spans="1:72" x14ac:dyDescent="0.3">
      <c r="A26">
        <v>199253</v>
      </c>
      <c r="C26">
        <v>1</v>
      </c>
      <c r="F26" t="s">
        <v>0</v>
      </c>
      <c r="G26" t="s">
        <v>61</v>
      </c>
      <c r="H26" t="s">
        <v>829</v>
      </c>
      <c r="I26" t="s">
        <v>63</v>
      </c>
      <c r="K26">
        <v>1</v>
      </c>
      <c r="L26" t="s">
        <v>4</v>
      </c>
      <c r="M26">
        <v>100465</v>
      </c>
      <c r="N26" t="s">
        <v>5</v>
      </c>
      <c r="T26" t="s">
        <v>798</v>
      </c>
      <c r="U26" s="9">
        <v>1</v>
      </c>
      <c r="V26" t="s">
        <v>650</v>
      </c>
      <c r="W26" t="s">
        <v>739</v>
      </c>
      <c r="X26" s="2" t="s">
        <v>740</v>
      </c>
      <c r="Y26" s="3">
        <v>8</v>
      </c>
      <c r="Z26" s="4">
        <v>805</v>
      </c>
      <c r="AA26" s="4" t="s">
        <v>739</v>
      </c>
      <c r="AB26" t="s">
        <v>830</v>
      </c>
      <c r="AC26">
        <v>2007</v>
      </c>
      <c r="AD26">
        <v>6</v>
      </c>
      <c r="AE26">
        <v>17</v>
      </c>
      <c r="AF26" t="s">
        <v>763</v>
      </c>
      <c r="AG26" t="s">
        <v>764</v>
      </c>
      <c r="AH26" s="4">
        <v>196396</v>
      </c>
      <c r="AI26" s="4">
        <v>6558010</v>
      </c>
      <c r="AJ26" s="4">
        <v>197000</v>
      </c>
      <c r="AK26" s="4">
        <v>6559000</v>
      </c>
      <c r="AL26">
        <v>5</v>
      </c>
      <c r="AM26" s="4"/>
      <c r="AN26">
        <v>1010</v>
      </c>
      <c r="AO26" t="s">
        <v>765</v>
      </c>
      <c r="AP26" s="5" t="s">
        <v>831</v>
      </c>
      <c r="AQ26">
        <v>100465</v>
      </c>
      <c r="AS26" s="6" t="s">
        <v>13</v>
      </c>
      <c r="AT26">
        <v>1</v>
      </c>
      <c r="AU26" t="s">
        <v>14</v>
      </c>
      <c r="AV26" t="s">
        <v>832</v>
      </c>
      <c r="AW26" t="s">
        <v>833</v>
      </c>
      <c r="AX26">
        <v>1010</v>
      </c>
      <c r="AY26" t="s">
        <v>69</v>
      </c>
      <c r="AZ26" t="s">
        <v>70</v>
      </c>
      <c r="BB26" s="5">
        <v>43709.902777777803</v>
      </c>
      <c r="BC26" s="7" t="s">
        <v>19</v>
      </c>
      <c r="BE26">
        <v>6</v>
      </c>
      <c r="BF26">
        <v>8392</v>
      </c>
      <c r="BH26" t="s">
        <v>834</v>
      </c>
      <c r="BT26">
        <v>199253</v>
      </c>
    </row>
    <row r="27" spans="1:72" x14ac:dyDescent="0.3">
      <c r="A27">
        <v>199169</v>
      </c>
      <c r="C27">
        <v>1</v>
      </c>
      <c r="F27" t="s">
        <v>0</v>
      </c>
      <c r="G27" t="s">
        <v>61</v>
      </c>
      <c r="H27" t="s">
        <v>835</v>
      </c>
      <c r="I27" t="s">
        <v>63</v>
      </c>
      <c r="K27">
        <v>1</v>
      </c>
      <c r="L27" t="s">
        <v>4</v>
      </c>
      <c r="M27">
        <v>100465</v>
      </c>
      <c r="N27" t="s">
        <v>5</v>
      </c>
      <c r="T27" t="s">
        <v>798</v>
      </c>
      <c r="U27" s="9">
        <v>1</v>
      </c>
      <c r="V27" t="s">
        <v>650</v>
      </c>
      <c r="W27" t="s">
        <v>739</v>
      </c>
      <c r="X27" s="2" t="s">
        <v>740</v>
      </c>
      <c r="Y27" s="3">
        <v>8</v>
      </c>
      <c r="Z27" s="4">
        <v>805</v>
      </c>
      <c r="AA27" s="4" t="s">
        <v>739</v>
      </c>
      <c r="AB27" t="s">
        <v>836</v>
      </c>
      <c r="AC27">
        <v>2007</v>
      </c>
      <c r="AD27">
        <v>6</v>
      </c>
      <c r="AE27">
        <v>17</v>
      </c>
      <c r="AF27" t="s">
        <v>763</v>
      </c>
      <c r="AG27" t="s">
        <v>764</v>
      </c>
      <c r="AH27" s="4">
        <v>196312</v>
      </c>
      <c r="AI27" s="4">
        <v>6558078</v>
      </c>
      <c r="AJ27" s="4">
        <v>197000</v>
      </c>
      <c r="AK27" s="4">
        <v>6559000</v>
      </c>
      <c r="AL27">
        <v>5</v>
      </c>
      <c r="AM27" s="4"/>
      <c r="AN27">
        <v>1010</v>
      </c>
      <c r="AO27" t="s">
        <v>765</v>
      </c>
      <c r="AP27" s="5" t="s">
        <v>837</v>
      </c>
      <c r="AQ27">
        <v>100465</v>
      </c>
      <c r="AS27" s="6" t="s">
        <v>13</v>
      </c>
      <c r="AT27">
        <v>1</v>
      </c>
      <c r="AU27" t="s">
        <v>14</v>
      </c>
      <c r="AV27" t="s">
        <v>838</v>
      </c>
      <c r="AW27" t="s">
        <v>839</v>
      </c>
      <c r="AX27">
        <v>1010</v>
      </c>
      <c r="AY27" t="s">
        <v>69</v>
      </c>
      <c r="AZ27" t="s">
        <v>70</v>
      </c>
      <c r="BB27" s="5">
        <v>43709.902777777803</v>
      </c>
      <c r="BC27" s="7" t="s">
        <v>19</v>
      </c>
      <c r="BE27">
        <v>6</v>
      </c>
      <c r="BF27">
        <v>8406</v>
      </c>
      <c r="BH27" t="s">
        <v>840</v>
      </c>
      <c r="BT27">
        <v>199169</v>
      </c>
    </row>
    <row r="28" spans="1:72" x14ac:dyDescent="0.3">
      <c r="A28">
        <v>195536</v>
      </c>
      <c r="C28">
        <v>1</v>
      </c>
      <c r="F28" t="s">
        <v>0</v>
      </c>
      <c r="G28" t="s">
        <v>61</v>
      </c>
      <c r="H28" t="s">
        <v>1028</v>
      </c>
      <c r="I28" t="s">
        <v>63</v>
      </c>
      <c r="K28">
        <v>1</v>
      </c>
      <c r="L28" t="s">
        <v>4</v>
      </c>
      <c r="M28">
        <v>100465</v>
      </c>
      <c r="N28" t="s">
        <v>5</v>
      </c>
      <c r="T28" t="s">
        <v>932</v>
      </c>
      <c r="U28" s="9">
        <v>1</v>
      </c>
      <c r="V28" t="s">
        <v>650</v>
      </c>
      <c r="W28" t="s">
        <v>860</v>
      </c>
      <c r="X28" s="2" t="s">
        <v>740</v>
      </c>
      <c r="Y28" s="3">
        <v>8</v>
      </c>
      <c r="Z28" s="4">
        <v>806</v>
      </c>
      <c r="AA28" s="4" t="s">
        <v>860</v>
      </c>
      <c r="AB28" t="s">
        <v>1029</v>
      </c>
      <c r="AC28">
        <v>1987</v>
      </c>
      <c r="AD28">
        <v>9</v>
      </c>
      <c r="AE28">
        <v>8</v>
      </c>
      <c r="AF28" t="s">
        <v>65</v>
      </c>
      <c r="AH28">
        <v>193111</v>
      </c>
      <c r="AI28">
        <v>6573332</v>
      </c>
      <c r="AJ28" s="4">
        <v>193000</v>
      </c>
      <c r="AK28" s="4">
        <v>6573000</v>
      </c>
      <c r="AL28">
        <v>50</v>
      </c>
      <c r="AN28">
        <v>1010</v>
      </c>
      <c r="AO28" t="s">
        <v>1030</v>
      </c>
      <c r="AP28" s="5" t="s">
        <v>1031</v>
      </c>
      <c r="AQ28">
        <v>100465</v>
      </c>
      <c r="AS28" s="6" t="s">
        <v>13</v>
      </c>
      <c r="AT28">
        <v>1</v>
      </c>
      <c r="AU28" t="s">
        <v>14</v>
      </c>
      <c r="AV28" t="s">
        <v>1032</v>
      </c>
      <c r="AW28" t="s">
        <v>1033</v>
      </c>
      <c r="AX28">
        <v>1010</v>
      </c>
      <c r="AY28" t="s">
        <v>69</v>
      </c>
      <c r="AZ28" t="s">
        <v>70</v>
      </c>
      <c r="BB28" s="5">
        <v>44229.350937499999</v>
      </c>
      <c r="BC28" s="7" t="s">
        <v>19</v>
      </c>
      <c r="BE28">
        <v>6</v>
      </c>
      <c r="BF28">
        <v>265459</v>
      </c>
      <c r="BH28" t="s">
        <v>1034</v>
      </c>
      <c r="BT28">
        <v>195536</v>
      </c>
    </row>
    <row r="29" spans="1:72" x14ac:dyDescent="0.3">
      <c r="A29">
        <v>195895</v>
      </c>
      <c r="C29">
        <v>1</v>
      </c>
      <c r="F29" t="s">
        <v>0</v>
      </c>
      <c r="G29" t="s">
        <v>22</v>
      </c>
      <c r="H29" t="s">
        <v>1035</v>
      </c>
      <c r="I29" s="11" t="s">
        <v>63</v>
      </c>
      <c r="K29">
        <v>1</v>
      </c>
      <c r="L29" t="s">
        <v>4</v>
      </c>
      <c r="M29">
        <v>100465</v>
      </c>
      <c r="N29" t="s">
        <v>5</v>
      </c>
      <c r="T29" t="s">
        <v>932</v>
      </c>
      <c r="U29" s="9">
        <v>1</v>
      </c>
      <c r="V29" t="s">
        <v>650</v>
      </c>
      <c r="W29" t="s">
        <v>860</v>
      </c>
      <c r="X29" s="2" t="s">
        <v>740</v>
      </c>
      <c r="Y29" s="3">
        <v>8</v>
      </c>
      <c r="Z29" s="4">
        <v>806</v>
      </c>
      <c r="AA29" s="4" t="s">
        <v>860</v>
      </c>
      <c r="AB29" t="s">
        <v>1036</v>
      </c>
      <c r="AC29">
        <v>1993</v>
      </c>
      <c r="AD29">
        <v>1</v>
      </c>
      <c r="AE29">
        <v>1</v>
      </c>
      <c r="AF29" s="9" t="s">
        <v>1037</v>
      </c>
      <c r="AH29">
        <v>193390</v>
      </c>
      <c r="AI29">
        <v>6572507</v>
      </c>
      <c r="AJ29" s="4">
        <v>193000</v>
      </c>
      <c r="AK29" s="4">
        <v>6573000</v>
      </c>
      <c r="AL29">
        <v>100</v>
      </c>
      <c r="AN29">
        <v>266</v>
      </c>
      <c r="AP29" s="5"/>
      <c r="AQ29">
        <v>100465</v>
      </c>
      <c r="AS29" s="6" t="s">
        <v>13</v>
      </c>
      <c r="AT29">
        <v>1</v>
      </c>
      <c r="AU29" t="s">
        <v>14</v>
      </c>
      <c r="AV29" t="s">
        <v>1038</v>
      </c>
      <c r="AW29" t="s">
        <v>1039</v>
      </c>
      <c r="AX29">
        <v>266</v>
      </c>
      <c r="AY29" t="s">
        <v>32</v>
      </c>
      <c r="AZ29" t="s">
        <v>1040</v>
      </c>
      <c r="BA29" s="9"/>
      <c r="BB29" s="5">
        <v>43978</v>
      </c>
      <c r="BC29" s="7" t="s">
        <v>19</v>
      </c>
      <c r="BE29">
        <v>5</v>
      </c>
      <c r="BF29">
        <v>331614</v>
      </c>
      <c r="BH29" t="s">
        <v>1041</v>
      </c>
      <c r="BT29">
        <v>195895</v>
      </c>
    </row>
    <row r="30" spans="1:72" x14ac:dyDescent="0.3">
      <c r="A30">
        <v>434009</v>
      </c>
      <c r="B30">
        <v>151242</v>
      </c>
      <c r="F30" t="s">
        <v>0</v>
      </c>
      <c r="G30" t="s">
        <v>1</v>
      </c>
      <c r="H30" t="s">
        <v>2</v>
      </c>
      <c r="I30" t="s">
        <v>3</v>
      </c>
      <c r="K30">
        <v>1</v>
      </c>
      <c r="L30" t="s">
        <v>4</v>
      </c>
      <c r="M30">
        <v>100465</v>
      </c>
      <c r="N30" t="s">
        <v>5</v>
      </c>
      <c r="T30" t="s">
        <v>6</v>
      </c>
      <c r="U30" s="1">
        <v>2</v>
      </c>
      <c r="V30" t="s">
        <v>7</v>
      </c>
      <c r="W30" t="s">
        <v>8</v>
      </c>
      <c r="X30" s="2" t="s">
        <v>9</v>
      </c>
      <c r="Y30" s="3">
        <v>1</v>
      </c>
      <c r="Z30" s="4">
        <v>105</v>
      </c>
      <c r="AA30" s="4" t="s">
        <v>8</v>
      </c>
      <c r="AB30" t="s">
        <v>10</v>
      </c>
      <c r="AC30">
        <v>1876</v>
      </c>
      <c r="AD30">
        <v>7</v>
      </c>
      <c r="AE30">
        <v>1</v>
      </c>
      <c r="AF30" t="s">
        <v>11</v>
      </c>
      <c r="AG30" t="s">
        <v>12</v>
      </c>
      <c r="AH30">
        <v>276618</v>
      </c>
      <c r="AI30">
        <v>6578022</v>
      </c>
      <c r="AJ30" s="4">
        <v>277000</v>
      </c>
      <c r="AK30" s="4">
        <v>6579000</v>
      </c>
      <c r="AL30">
        <v>1581</v>
      </c>
      <c r="AN30">
        <v>117</v>
      </c>
      <c r="AP30" s="5"/>
      <c r="AQ30">
        <v>100465</v>
      </c>
      <c r="AS30" s="6" t="s">
        <v>13</v>
      </c>
      <c r="AT30">
        <v>1</v>
      </c>
      <c r="AU30" t="s">
        <v>14</v>
      </c>
      <c r="AV30" t="s">
        <v>15</v>
      </c>
      <c r="AW30" t="s">
        <v>16</v>
      </c>
      <c r="AX30">
        <v>117</v>
      </c>
      <c r="AY30" t="s">
        <v>17</v>
      </c>
      <c r="AZ30" t="s">
        <v>18</v>
      </c>
      <c r="BB30" s="5">
        <v>39394</v>
      </c>
      <c r="BC30" s="7" t="s">
        <v>19</v>
      </c>
      <c r="BE30">
        <v>5</v>
      </c>
      <c r="BF30">
        <v>301122</v>
      </c>
      <c r="BG30">
        <v>44632</v>
      </c>
      <c r="BH30" t="s">
        <v>20</v>
      </c>
      <c r="BJ30" t="s">
        <v>21</v>
      </c>
      <c r="BT30">
        <v>434009</v>
      </c>
    </row>
    <row r="31" spans="1:72" x14ac:dyDescent="0.3">
      <c r="A31">
        <v>399635</v>
      </c>
      <c r="B31">
        <v>311214</v>
      </c>
      <c r="F31" t="s">
        <v>0</v>
      </c>
      <c r="G31" t="s">
        <v>22</v>
      </c>
      <c r="H31" t="s">
        <v>23</v>
      </c>
      <c r="I31" s="8" t="str">
        <f>HYPERLINK(AP31,"Hb")</f>
        <v>Hb</v>
      </c>
      <c r="K31">
        <v>1</v>
      </c>
      <c r="L31" t="s">
        <v>4</v>
      </c>
      <c r="M31">
        <v>100465</v>
      </c>
      <c r="N31" t="s">
        <v>5</v>
      </c>
      <c r="T31" t="s">
        <v>24</v>
      </c>
      <c r="U31" s="9">
        <v>1</v>
      </c>
      <c r="V31" t="s">
        <v>7</v>
      </c>
      <c r="W31" t="s">
        <v>25</v>
      </c>
      <c r="X31" s="2" t="s">
        <v>9</v>
      </c>
      <c r="Y31" s="3">
        <v>1</v>
      </c>
      <c r="Z31" s="4">
        <v>106</v>
      </c>
      <c r="AA31" s="4" t="s">
        <v>25</v>
      </c>
      <c r="AB31" t="s">
        <v>26</v>
      </c>
      <c r="AC31">
        <v>1891</v>
      </c>
      <c r="AD31">
        <v>10</v>
      </c>
      <c r="AE31">
        <v>12</v>
      </c>
      <c r="AF31" t="s">
        <v>27</v>
      </c>
      <c r="AG31" t="s">
        <v>27</v>
      </c>
      <c r="AH31">
        <v>266789</v>
      </c>
      <c r="AI31">
        <v>6570528</v>
      </c>
      <c r="AJ31" s="4">
        <v>267000</v>
      </c>
      <c r="AK31" s="4">
        <v>6571000</v>
      </c>
      <c r="AL31">
        <v>673</v>
      </c>
      <c r="AN31">
        <v>8</v>
      </c>
      <c r="AO31" t="s">
        <v>28</v>
      </c>
      <c r="AP31" t="s">
        <v>29</v>
      </c>
      <c r="AQ31">
        <v>100465</v>
      </c>
      <c r="AS31" s="6" t="s">
        <v>13</v>
      </c>
      <c r="AT31">
        <v>1</v>
      </c>
      <c r="AU31" t="s">
        <v>14</v>
      </c>
      <c r="AV31" t="s">
        <v>30</v>
      </c>
      <c r="AW31" t="s">
        <v>31</v>
      </c>
      <c r="AX31">
        <v>8</v>
      </c>
      <c r="AY31" t="s">
        <v>32</v>
      </c>
      <c r="AZ31" t="s">
        <v>33</v>
      </c>
      <c r="BA31">
        <v>1</v>
      </c>
      <c r="BB31" s="5">
        <v>36691</v>
      </c>
      <c r="BC31" s="7" t="s">
        <v>19</v>
      </c>
      <c r="BE31">
        <v>3</v>
      </c>
      <c r="BF31">
        <v>483421</v>
      </c>
      <c r="BG31">
        <v>44633</v>
      </c>
      <c r="BH31" t="s">
        <v>34</v>
      </c>
      <c r="BJ31" t="s">
        <v>35</v>
      </c>
      <c r="BT31">
        <v>399635</v>
      </c>
    </row>
    <row r="32" spans="1:72" x14ac:dyDescent="0.3">
      <c r="A32">
        <v>399619</v>
      </c>
      <c r="B32">
        <v>217157</v>
      </c>
      <c r="F32" t="s">
        <v>0</v>
      </c>
      <c r="G32" t="s">
        <v>36</v>
      </c>
      <c r="H32" t="s">
        <v>37</v>
      </c>
      <c r="I32" s="8" t="str">
        <f>HYPERLINK(AP32,"Hb")</f>
        <v>Hb</v>
      </c>
      <c r="K32">
        <v>1</v>
      </c>
      <c r="L32" t="s">
        <v>4</v>
      </c>
      <c r="M32">
        <v>100465</v>
      </c>
      <c r="N32" t="s">
        <v>5</v>
      </c>
      <c r="T32" t="s">
        <v>24</v>
      </c>
      <c r="U32" s="9">
        <v>1</v>
      </c>
      <c r="V32" t="s">
        <v>7</v>
      </c>
      <c r="W32" t="s">
        <v>25</v>
      </c>
      <c r="X32" s="2" t="s">
        <v>9</v>
      </c>
      <c r="Y32" s="3">
        <v>1</v>
      </c>
      <c r="Z32" s="4">
        <v>106</v>
      </c>
      <c r="AA32" s="4" t="s">
        <v>25</v>
      </c>
      <c r="AB32" t="s">
        <v>38</v>
      </c>
      <c r="AC32">
        <v>1898</v>
      </c>
      <c r="AD32">
        <v>7</v>
      </c>
      <c r="AE32">
        <v>17</v>
      </c>
      <c r="AF32" t="s">
        <v>39</v>
      </c>
      <c r="AG32" t="s">
        <v>39</v>
      </c>
      <c r="AH32">
        <v>266789</v>
      </c>
      <c r="AI32">
        <v>6570528</v>
      </c>
      <c r="AJ32" s="4">
        <v>267000</v>
      </c>
      <c r="AK32" s="4">
        <v>6571000</v>
      </c>
      <c r="AL32">
        <v>673</v>
      </c>
      <c r="AN32">
        <v>37</v>
      </c>
      <c r="AP32" t="s">
        <v>40</v>
      </c>
      <c r="AQ32">
        <v>100465</v>
      </c>
      <c r="AS32" s="6" t="s">
        <v>13</v>
      </c>
      <c r="AT32">
        <v>1</v>
      </c>
      <c r="AU32" t="s">
        <v>14</v>
      </c>
      <c r="AV32" t="s">
        <v>30</v>
      </c>
      <c r="AW32" t="s">
        <v>41</v>
      </c>
      <c r="AX32">
        <v>37</v>
      </c>
      <c r="AY32" t="s">
        <v>42</v>
      </c>
      <c r="AZ32" t="s">
        <v>33</v>
      </c>
      <c r="BA32">
        <v>1</v>
      </c>
      <c r="BB32" s="5">
        <v>41767</v>
      </c>
      <c r="BC32" s="7" t="s">
        <v>19</v>
      </c>
      <c r="BE32">
        <v>4</v>
      </c>
      <c r="BF32">
        <v>371479</v>
      </c>
      <c r="BG32">
        <v>44634</v>
      </c>
      <c r="BH32" t="s">
        <v>43</v>
      </c>
      <c r="BJ32" t="s">
        <v>44</v>
      </c>
      <c r="BT32">
        <v>399619</v>
      </c>
    </row>
    <row r="33" spans="1:72" x14ac:dyDescent="0.3">
      <c r="A33">
        <v>397968</v>
      </c>
      <c r="B33">
        <v>295789</v>
      </c>
      <c r="F33" t="s">
        <v>0</v>
      </c>
      <c r="G33" t="s">
        <v>22</v>
      </c>
      <c r="H33" t="s">
        <v>45</v>
      </c>
      <c r="I33" s="8" t="str">
        <f>HYPERLINK(AP33,"Hb")</f>
        <v>Hb</v>
      </c>
      <c r="K33">
        <v>1</v>
      </c>
      <c r="L33" t="s">
        <v>4</v>
      </c>
      <c r="M33">
        <v>100465</v>
      </c>
      <c r="N33" t="s">
        <v>5</v>
      </c>
      <c r="T33" t="s">
        <v>24</v>
      </c>
      <c r="U33" s="9">
        <v>1</v>
      </c>
      <c r="V33" t="s">
        <v>7</v>
      </c>
      <c r="W33" t="s">
        <v>25</v>
      </c>
      <c r="X33" s="2" t="s">
        <v>9</v>
      </c>
      <c r="Y33" s="3">
        <v>1</v>
      </c>
      <c r="Z33" s="4">
        <v>106</v>
      </c>
      <c r="AA33" s="4" t="s">
        <v>25</v>
      </c>
      <c r="AB33" t="s">
        <v>46</v>
      </c>
      <c r="AC33">
        <v>2007</v>
      </c>
      <c r="AD33">
        <v>7</v>
      </c>
      <c r="AE33">
        <v>24</v>
      </c>
      <c r="AF33" t="s">
        <v>47</v>
      </c>
      <c r="AG33" t="s">
        <v>47</v>
      </c>
      <c r="AH33">
        <v>266558</v>
      </c>
      <c r="AI33">
        <v>6570497</v>
      </c>
      <c r="AJ33" s="4">
        <v>267000</v>
      </c>
      <c r="AK33" s="4">
        <v>6571000</v>
      </c>
      <c r="AL33">
        <v>7</v>
      </c>
      <c r="AN33">
        <v>8</v>
      </c>
      <c r="AO33" t="s">
        <v>48</v>
      </c>
      <c r="AP33" t="s">
        <v>49</v>
      </c>
      <c r="AQ33">
        <v>100465</v>
      </c>
      <c r="AS33" s="6" t="s">
        <v>13</v>
      </c>
      <c r="AT33">
        <v>1</v>
      </c>
      <c r="AU33" t="s">
        <v>14</v>
      </c>
      <c r="AV33" t="s">
        <v>50</v>
      </c>
      <c r="AW33" t="s">
        <v>51</v>
      </c>
      <c r="AX33">
        <v>8</v>
      </c>
      <c r="AY33" t="s">
        <v>32</v>
      </c>
      <c r="AZ33" t="s">
        <v>33</v>
      </c>
      <c r="BA33">
        <v>1</v>
      </c>
      <c r="BB33" s="5">
        <v>39534</v>
      </c>
      <c r="BC33" s="7" t="s">
        <v>19</v>
      </c>
      <c r="BE33">
        <v>3</v>
      </c>
      <c r="BF33">
        <v>469152</v>
      </c>
      <c r="BG33">
        <v>44635</v>
      </c>
      <c r="BH33" t="s">
        <v>52</v>
      </c>
      <c r="BJ33" t="s">
        <v>53</v>
      </c>
      <c r="BT33">
        <v>397968</v>
      </c>
    </row>
    <row r="34" spans="1:72" x14ac:dyDescent="0.3">
      <c r="A34">
        <v>397715</v>
      </c>
      <c r="B34">
        <v>295795</v>
      </c>
      <c r="F34" t="s">
        <v>0</v>
      </c>
      <c r="G34" t="s">
        <v>22</v>
      </c>
      <c r="H34" t="s">
        <v>54</v>
      </c>
      <c r="I34" s="8" t="str">
        <f>HYPERLINK(AP34,"Hb")</f>
        <v>Hb</v>
      </c>
      <c r="K34">
        <v>1</v>
      </c>
      <c r="L34" t="s">
        <v>4</v>
      </c>
      <c r="M34">
        <v>100465</v>
      </c>
      <c r="N34" t="s">
        <v>5</v>
      </c>
      <c r="T34" t="s">
        <v>24</v>
      </c>
      <c r="U34" s="9">
        <v>1</v>
      </c>
      <c r="V34" t="s">
        <v>7</v>
      </c>
      <c r="W34" t="s">
        <v>25</v>
      </c>
      <c r="X34" s="2" t="s">
        <v>9</v>
      </c>
      <c r="Y34" s="3">
        <v>1</v>
      </c>
      <c r="Z34" s="4">
        <v>106</v>
      </c>
      <c r="AA34" s="4" t="s">
        <v>25</v>
      </c>
      <c r="AB34" t="s">
        <v>55</v>
      </c>
      <c r="AC34">
        <v>2007</v>
      </c>
      <c r="AD34">
        <v>7</v>
      </c>
      <c r="AE34">
        <v>24</v>
      </c>
      <c r="AF34" t="s">
        <v>47</v>
      </c>
      <c r="AG34" t="s">
        <v>47</v>
      </c>
      <c r="AH34">
        <v>266529</v>
      </c>
      <c r="AI34">
        <v>6570399</v>
      </c>
      <c r="AJ34" s="4">
        <v>267000</v>
      </c>
      <c r="AK34" s="4">
        <v>6571000</v>
      </c>
      <c r="AL34">
        <v>7</v>
      </c>
      <c r="AN34">
        <v>8</v>
      </c>
      <c r="AO34" t="s">
        <v>48</v>
      </c>
      <c r="AP34" t="s">
        <v>56</v>
      </c>
      <c r="AQ34">
        <v>100465</v>
      </c>
      <c r="AS34" s="6" t="s">
        <v>13</v>
      </c>
      <c r="AT34">
        <v>1</v>
      </c>
      <c r="AU34" t="s">
        <v>14</v>
      </c>
      <c r="AV34" t="s">
        <v>57</v>
      </c>
      <c r="AW34" t="s">
        <v>58</v>
      </c>
      <c r="AX34">
        <v>8</v>
      </c>
      <c r="AY34" t="s">
        <v>32</v>
      </c>
      <c r="AZ34" t="s">
        <v>33</v>
      </c>
      <c r="BA34">
        <v>1</v>
      </c>
      <c r="BB34" s="5">
        <v>39515</v>
      </c>
      <c r="BC34" s="7" t="s">
        <v>19</v>
      </c>
      <c r="BE34">
        <v>3</v>
      </c>
      <c r="BF34">
        <v>469158</v>
      </c>
      <c r="BG34">
        <v>44636</v>
      </c>
      <c r="BH34" t="s">
        <v>59</v>
      </c>
      <c r="BJ34" t="s">
        <v>60</v>
      </c>
      <c r="BT34">
        <v>397715</v>
      </c>
    </row>
    <row r="35" spans="1:72" x14ac:dyDescent="0.3">
      <c r="A35">
        <v>398464</v>
      </c>
      <c r="B35">
        <v>123452</v>
      </c>
      <c r="F35" t="s">
        <v>0</v>
      </c>
      <c r="G35" t="s">
        <v>61</v>
      </c>
      <c r="H35" t="s">
        <v>62</v>
      </c>
      <c r="I35" t="s">
        <v>63</v>
      </c>
      <c r="K35">
        <v>1</v>
      </c>
      <c r="L35" t="s">
        <v>4</v>
      </c>
      <c r="M35">
        <v>100465</v>
      </c>
      <c r="N35" t="s">
        <v>5</v>
      </c>
      <c r="T35" t="s">
        <v>24</v>
      </c>
      <c r="U35" s="9">
        <v>1</v>
      </c>
      <c r="V35" t="s">
        <v>7</v>
      </c>
      <c r="W35" t="s">
        <v>25</v>
      </c>
      <c r="X35" s="2" t="s">
        <v>9</v>
      </c>
      <c r="Y35" s="3">
        <v>1</v>
      </c>
      <c r="Z35" s="4">
        <v>106</v>
      </c>
      <c r="AA35" s="4" t="s">
        <v>25</v>
      </c>
      <c r="AB35" t="s">
        <v>64</v>
      </c>
      <c r="AC35">
        <v>2016</v>
      </c>
      <c r="AD35">
        <v>7</v>
      </c>
      <c r="AE35">
        <v>6</v>
      </c>
      <c r="AF35" t="s">
        <v>65</v>
      </c>
      <c r="AH35">
        <v>266634</v>
      </c>
      <c r="AI35">
        <v>6570426</v>
      </c>
      <c r="AJ35" s="4">
        <v>267000</v>
      </c>
      <c r="AK35" s="4">
        <v>6571000</v>
      </c>
      <c r="AL35">
        <v>20</v>
      </c>
      <c r="AN35">
        <v>1010</v>
      </c>
      <c r="AP35" s="5" t="s">
        <v>66</v>
      </c>
      <c r="AQ35">
        <v>100465</v>
      </c>
      <c r="AS35" s="6" t="s">
        <v>13</v>
      </c>
      <c r="AT35">
        <v>1</v>
      </c>
      <c r="AU35" t="s">
        <v>14</v>
      </c>
      <c r="AV35" t="s">
        <v>67</v>
      </c>
      <c r="AW35" t="s">
        <v>68</v>
      </c>
      <c r="AX35">
        <v>1010</v>
      </c>
      <c r="AY35" t="s">
        <v>69</v>
      </c>
      <c r="AZ35" t="s">
        <v>70</v>
      </c>
      <c r="BB35" s="5">
        <v>43710.332638888904</v>
      </c>
      <c r="BC35" s="7" t="s">
        <v>19</v>
      </c>
      <c r="BE35">
        <v>6</v>
      </c>
      <c r="BF35">
        <v>107456</v>
      </c>
      <c r="BG35">
        <v>44638</v>
      </c>
      <c r="BH35" t="s">
        <v>71</v>
      </c>
      <c r="BT35">
        <v>398464</v>
      </c>
    </row>
    <row r="36" spans="1:72" x14ac:dyDescent="0.3">
      <c r="A36">
        <v>412112</v>
      </c>
      <c r="B36">
        <v>130027</v>
      </c>
      <c r="F36" t="s">
        <v>0</v>
      </c>
      <c r="G36" t="s">
        <v>61</v>
      </c>
      <c r="H36" t="s">
        <v>102</v>
      </c>
      <c r="I36" t="s">
        <v>63</v>
      </c>
      <c r="K36">
        <v>1</v>
      </c>
      <c r="L36" t="s">
        <v>4</v>
      </c>
      <c r="M36">
        <v>100465</v>
      </c>
      <c r="N36" t="s">
        <v>5</v>
      </c>
      <c r="T36" t="s">
        <v>95</v>
      </c>
      <c r="U36" s="9">
        <v>1</v>
      </c>
      <c r="V36" t="s">
        <v>7</v>
      </c>
      <c r="W36" t="s">
        <v>25</v>
      </c>
      <c r="X36" s="2" t="s">
        <v>9</v>
      </c>
      <c r="Y36" s="3">
        <v>1</v>
      </c>
      <c r="Z36" s="4">
        <v>106</v>
      </c>
      <c r="AA36" s="4" t="s">
        <v>25</v>
      </c>
      <c r="AB36" t="s">
        <v>103</v>
      </c>
      <c r="AC36">
        <v>2016</v>
      </c>
      <c r="AD36">
        <v>9</v>
      </c>
      <c r="AE36">
        <v>21</v>
      </c>
      <c r="AF36" t="s">
        <v>65</v>
      </c>
      <c r="AH36">
        <v>269518</v>
      </c>
      <c r="AI36">
        <v>6567102</v>
      </c>
      <c r="AJ36" s="4">
        <v>269000</v>
      </c>
      <c r="AK36" s="4">
        <v>6567000</v>
      </c>
      <c r="AL36">
        <v>20</v>
      </c>
      <c r="AN36">
        <v>1010</v>
      </c>
      <c r="AP36" s="5" t="s">
        <v>104</v>
      </c>
      <c r="AQ36">
        <v>100465</v>
      </c>
      <c r="AS36" s="6" t="s">
        <v>13</v>
      </c>
      <c r="AT36">
        <v>1</v>
      </c>
      <c r="AU36" t="s">
        <v>14</v>
      </c>
      <c r="AV36" t="s">
        <v>105</v>
      </c>
      <c r="AW36" t="s">
        <v>106</v>
      </c>
      <c r="AX36">
        <v>1010</v>
      </c>
      <c r="AY36" t="s">
        <v>69</v>
      </c>
      <c r="AZ36" t="s">
        <v>70</v>
      </c>
      <c r="BB36" s="5">
        <v>43710.333333333299</v>
      </c>
      <c r="BC36" s="7" t="s">
        <v>19</v>
      </c>
      <c r="BE36">
        <v>6</v>
      </c>
      <c r="BF36">
        <v>113252</v>
      </c>
      <c r="BG36">
        <v>44637</v>
      </c>
      <c r="BH36" t="s">
        <v>107</v>
      </c>
      <c r="BT36">
        <v>412112</v>
      </c>
    </row>
    <row r="37" spans="1:72" x14ac:dyDescent="0.3">
      <c r="A37">
        <v>306272</v>
      </c>
      <c r="B37">
        <v>332405</v>
      </c>
      <c r="F37" t="s">
        <v>0</v>
      </c>
      <c r="G37" t="s">
        <v>22</v>
      </c>
      <c r="H37" t="s">
        <v>134</v>
      </c>
      <c r="I37" s="8" t="str">
        <f>HYPERLINK(AP37,"Hb")</f>
        <v>Hb</v>
      </c>
      <c r="K37">
        <v>1</v>
      </c>
      <c r="L37" t="s">
        <v>4</v>
      </c>
      <c r="M37">
        <v>100465</v>
      </c>
      <c r="N37" t="s">
        <v>5</v>
      </c>
      <c r="O37" s="10" t="s">
        <v>135</v>
      </c>
      <c r="T37" t="s">
        <v>136</v>
      </c>
      <c r="U37" s="9">
        <v>1</v>
      </c>
      <c r="V37" t="s">
        <v>7</v>
      </c>
      <c r="W37" t="s">
        <v>137</v>
      </c>
      <c r="X37" s="2" t="s">
        <v>138</v>
      </c>
      <c r="Y37" s="3">
        <v>2</v>
      </c>
      <c r="Z37" s="4">
        <v>219</v>
      </c>
      <c r="AA37" t="s">
        <v>137</v>
      </c>
      <c r="AB37" t="s">
        <v>139</v>
      </c>
      <c r="AC37">
        <v>1992</v>
      </c>
      <c r="AD37">
        <v>1</v>
      </c>
      <c r="AE37">
        <v>1</v>
      </c>
      <c r="AF37" t="s">
        <v>140</v>
      </c>
      <c r="AG37" t="s">
        <v>140</v>
      </c>
      <c r="AH37">
        <v>251424</v>
      </c>
      <c r="AI37">
        <v>6648322</v>
      </c>
      <c r="AJ37" s="4">
        <v>251000</v>
      </c>
      <c r="AK37" s="4">
        <v>6649000</v>
      </c>
      <c r="AL37">
        <v>1414</v>
      </c>
      <c r="AN37">
        <v>8</v>
      </c>
      <c r="AO37" t="s">
        <v>28</v>
      </c>
      <c r="AP37" t="s">
        <v>141</v>
      </c>
      <c r="AQ37">
        <v>100465</v>
      </c>
      <c r="AS37" s="6" t="s">
        <v>13</v>
      </c>
      <c r="AT37">
        <v>1</v>
      </c>
      <c r="AU37" t="s">
        <v>14</v>
      </c>
      <c r="AV37" t="s">
        <v>142</v>
      </c>
      <c r="AW37" t="s">
        <v>143</v>
      </c>
      <c r="AX37">
        <v>8</v>
      </c>
      <c r="AY37" t="s">
        <v>32</v>
      </c>
      <c r="AZ37" t="s">
        <v>33</v>
      </c>
      <c r="BA37">
        <v>1</v>
      </c>
      <c r="BB37" s="5">
        <v>38465</v>
      </c>
      <c r="BC37" s="7" t="s">
        <v>19</v>
      </c>
      <c r="BE37">
        <v>3</v>
      </c>
      <c r="BF37">
        <v>502598</v>
      </c>
      <c r="BG37">
        <v>44640</v>
      </c>
      <c r="BH37" t="s">
        <v>144</v>
      </c>
      <c r="BJ37" t="s">
        <v>145</v>
      </c>
      <c r="BT37">
        <v>306272</v>
      </c>
    </row>
    <row r="38" spans="1:72" x14ac:dyDescent="0.3">
      <c r="A38">
        <v>300773</v>
      </c>
      <c r="B38">
        <v>143644</v>
      </c>
      <c r="F38" t="s">
        <v>0</v>
      </c>
      <c r="G38" t="s">
        <v>169</v>
      </c>
      <c r="H38" t="s">
        <v>170</v>
      </c>
      <c r="I38" s="8" t="str">
        <f>HYPERLINK(AP38,"Hb")</f>
        <v>Hb</v>
      </c>
      <c r="K38">
        <v>1</v>
      </c>
      <c r="L38" t="s">
        <v>4</v>
      </c>
      <c r="M38">
        <v>100465</v>
      </c>
      <c r="N38" t="s">
        <v>5</v>
      </c>
      <c r="T38" t="s">
        <v>171</v>
      </c>
      <c r="U38" s="1">
        <v>2</v>
      </c>
      <c r="V38" t="s">
        <v>7</v>
      </c>
      <c r="W38" t="s">
        <v>149</v>
      </c>
      <c r="X38" s="2" t="s">
        <v>138</v>
      </c>
      <c r="Y38" s="3">
        <v>2</v>
      </c>
      <c r="Z38" s="4">
        <v>220</v>
      </c>
      <c r="AA38" s="4" t="s">
        <v>149</v>
      </c>
      <c r="AB38" t="s">
        <v>172</v>
      </c>
      <c r="AC38">
        <v>1868</v>
      </c>
      <c r="AD38">
        <v>8</v>
      </c>
      <c r="AE38">
        <v>1</v>
      </c>
      <c r="AF38" t="s">
        <v>173</v>
      </c>
      <c r="AG38" t="s">
        <v>173</v>
      </c>
      <c r="AH38">
        <v>249600</v>
      </c>
      <c r="AI38">
        <v>6645328</v>
      </c>
      <c r="AJ38" s="4">
        <v>249000</v>
      </c>
      <c r="AK38" s="4">
        <v>6645000</v>
      </c>
      <c r="AL38">
        <v>1851</v>
      </c>
      <c r="AN38">
        <v>105</v>
      </c>
      <c r="AP38" t="s">
        <v>174</v>
      </c>
      <c r="AQ38">
        <v>100465</v>
      </c>
      <c r="AS38" s="6" t="s">
        <v>13</v>
      </c>
      <c r="AT38">
        <v>1</v>
      </c>
      <c r="AU38" t="s">
        <v>14</v>
      </c>
      <c r="AV38" t="s">
        <v>175</v>
      </c>
      <c r="AW38" t="s">
        <v>176</v>
      </c>
      <c r="AX38">
        <v>105</v>
      </c>
      <c r="AY38" t="s">
        <v>177</v>
      </c>
      <c r="AZ38" t="s">
        <v>178</v>
      </c>
      <c r="BA38">
        <v>1</v>
      </c>
      <c r="BB38" s="5">
        <v>40423</v>
      </c>
      <c r="BC38" s="7" t="s">
        <v>19</v>
      </c>
      <c r="BE38">
        <v>5</v>
      </c>
      <c r="BF38">
        <v>295026</v>
      </c>
      <c r="BG38">
        <v>44643</v>
      </c>
      <c r="BH38" t="s">
        <v>179</v>
      </c>
      <c r="BJ38" t="s">
        <v>180</v>
      </c>
      <c r="BT38">
        <v>300773</v>
      </c>
    </row>
    <row r="39" spans="1:72" x14ac:dyDescent="0.3">
      <c r="A39">
        <v>300774</v>
      </c>
      <c r="B39">
        <v>188366</v>
      </c>
      <c r="F39" t="s">
        <v>0</v>
      </c>
      <c r="G39" t="s">
        <v>181</v>
      </c>
      <c r="H39" t="s">
        <v>182</v>
      </c>
      <c r="I39" t="s">
        <v>3</v>
      </c>
      <c r="K39">
        <v>1</v>
      </c>
      <c r="L39" t="s">
        <v>4</v>
      </c>
      <c r="M39">
        <v>100465</v>
      </c>
      <c r="N39" t="s">
        <v>5</v>
      </c>
      <c r="T39" t="s">
        <v>171</v>
      </c>
      <c r="U39" s="1">
        <v>2</v>
      </c>
      <c r="V39" t="s">
        <v>7</v>
      </c>
      <c r="W39" t="s">
        <v>149</v>
      </c>
      <c r="X39" s="2" t="s">
        <v>138</v>
      </c>
      <c r="Y39" s="3">
        <v>2</v>
      </c>
      <c r="Z39" s="4">
        <v>220</v>
      </c>
      <c r="AA39" s="4" t="s">
        <v>149</v>
      </c>
      <c r="AB39" t="s">
        <v>172</v>
      </c>
      <c r="AC39">
        <v>1880</v>
      </c>
      <c r="AD39">
        <v>9</v>
      </c>
      <c r="AE39">
        <v>12</v>
      </c>
      <c r="AF39" t="s">
        <v>183</v>
      </c>
      <c r="AG39" t="s">
        <v>183</v>
      </c>
      <c r="AH39">
        <v>249600</v>
      </c>
      <c r="AI39">
        <v>6645328</v>
      </c>
      <c r="AJ39" s="4">
        <v>249000</v>
      </c>
      <c r="AK39" s="4">
        <v>6645000</v>
      </c>
      <c r="AL39">
        <v>1851</v>
      </c>
      <c r="AN39">
        <v>33</v>
      </c>
      <c r="AP39" s="5"/>
      <c r="AQ39">
        <v>100465</v>
      </c>
      <c r="AS39" s="6" t="s">
        <v>13</v>
      </c>
      <c r="AT39">
        <v>1</v>
      </c>
      <c r="AU39" t="s">
        <v>14</v>
      </c>
      <c r="AV39" t="s">
        <v>175</v>
      </c>
      <c r="AW39" t="s">
        <v>184</v>
      </c>
      <c r="AX39">
        <v>33</v>
      </c>
      <c r="AY39" t="s">
        <v>185</v>
      </c>
      <c r="AZ39" t="s">
        <v>33</v>
      </c>
      <c r="BB39" s="5">
        <v>41689</v>
      </c>
      <c r="BC39" s="7" t="s">
        <v>19</v>
      </c>
      <c r="BE39">
        <v>4</v>
      </c>
      <c r="BF39">
        <v>340126</v>
      </c>
      <c r="BG39">
        <v>44645</v>
      </c>
      <c r="BH39" t="s">
        <v>186</v>
      </c>
      <c r="BJ39" t="s">
        <v>187</v>
      </c>
      <c r="BT39">
        <v>300774</v>
      </c>
    </row>
    <row r="40" spans="1:72" x14ac:dyDescent="0.3">
      <c r="A40">
        <v>300772</v>
      </c>
      <c r="B40">
        <v>143643</v>
      </c>
      <c r="F40" t="s">
        <v>0</v>
      </c>
      <c r="G40" t="s">
        <v>169</v>
      </c>
      <c r="H40" t="s">
        <v>188</v>
      </c>
      <c r="I40" s="8" t="str">
        <f>HYPERLINK(AP40,"Hb")</f>
        <v>Hb</v>
      </c>
      <c r="K40">
        <v>1</v>
      </c>
      <c r="L40" t="s">
        <v>4</v>
      </c>
      <c r="M40">
        <v>100465</v>
      </c>
      <c r="N40" t="s">
        <v>5</v>
      </c>
      <c r="T40" t="s">
        <v>171</v>
      </c>
      <c r="U40" s="1">
        <v>2</v>
      </c>
      <c r="V40" t="s">
        <v>7</v>
      </c>
      <c r="W40" t="s">
        <v>149</v>
      </c>
      <c r="X40" s="2" t="s">
        <v>138</v>
      </c>
      <c r="Y40" s="3">
        <v>2</v>
      </c>
      <c r="Z40" s="4">
        <v>220</v>
      </c>
      <c r="AA40" s="4" t="s">
        <v>149</v>
      </c>
      <c r="AB40" t="s">
        <v>189</v>
      </c>
      <c r="AC40">
        <v>1889</v>
      </c>
      <c r="AD40">
        <v>7</v>
      </c>
      <c r="AE40">
        <v>3</v>
      </c>
      <c r="AF40" t="s">
        <v>190</v>
      </c>
      <c r="AG40" t="s">
        <v>190</v>
      </c>
      <c r="AH40">
        <v>249600</v>
      </c>
      <c r="AI40">
        <v>6645328</v>
      </c>
      <c r="AJ40" s="4">
        <v>249000</v>
      </c>
      <c r="AK40" s="4">
        <v>6645000</v>
      </c>
      <c r="AL40">
        <v>1851</v>
      </c>
      <c r="AN40">
        <v>105</v>
      </c>
      <c r="AP40" t="s">
        <v>191</v>
      </c>
      <c r="AQ40">
        <v>100465</v>
      </c>
      <c r="AS40" s="6" t="s">
        <v>13</v>
      </c>
      <c r="AT40">
        <v>1</v>
      </c>
      <c r="AU40" t="s">
        <v>14</v>
      </c>
      <c r="AV40" t="s">
        <v>175</v>
      </c>
      <c r="AW40" t="s">
        <v>192</v>
      </c>
      <c r="AX40">
        <v>105</v>
      </c>
      <c r="AY40" t="s">
        <v>177</v>
      </c>
      <c r="AZ40" t="s">
        <v>178</v>
      </c>
      <c r="BA40">
        <v>1</v>
      </c>
      <c r="BB40" s="5">
        <v>42866</v>
      </c>
      <c r="BC40" s="7" t="s">
        <v>19</v>
      </c>
      <c r="BE40">
        <v>5</v>
      </c>
      <c r="BF40">
        <v>295025</v>
      </c>
      <c r="BG40">
        <v>44646</v>
      </c>
      <c r="BH40" t="s">
        <v>193</v>
      </c>
      <c r="BJ40" t="s">
        <v>194</v>
      </c>
      <c r="BT40">
        <v>300772</v>
      </c>
    </row>
    <row r="41" spans="1:72" x14ac:dyDescent="0.3">
      <c r="A41">
        <v>300771</v>
      </c>
      <c r="B41">
        <v>143642</v>
      </c>
      <c r="F41" t="s">
        <v>0</v>
      </c>
      <c r="G41" t="s">
        <v>169</v>
      </c>
      <c r="H41" t="s">
        <v>195</v>
      </c>
      <c r="I41" s="8" t="str">
        <f>HYPERLINK(AP41,"Hb")</f>
        <v>Hb</v>
      </c>
      <c r="K41">
        <v>1</v>
      </c>
      <c r="L41" t="s">
        <v>4</v>
      </c>
      <c r="M41">
        <v>100465</v>
      </c>
      <c r="N41" t="s">
        <v>5</v>
      </c>
      <c r="T41" t="s">
        <v>171</v>
      </c>
      <c r="U41" s="1">
        <v>2</v>
      </c>
      <c r="V41" t="s">
        <v>7</v>
      </c>
      <c r="W41" t="s">
        <v>149</v>
      </c>
      <c r="X41" s="2" t="s">
        <v>138</v>
      </c>
      <c r="Y41" s="3">
        <v>2</v>
      </c>
      <c r="Z41" s="4">
        <v>220</v>
      </c>
      <c r="AA41" s="4" t="s">
        <v>149</v>
      </c>
      <c r="AB41" t="s">
        <v>196</v>
      </c>
      <c r="AC41">
        <v>1892</v>
      </c>
      <c r="AD41">
        <v>1</v>
      </c>
      <c r="AE41">
        <v>1</v>
      </c>
      <c r="AF41" t="s">
        <v>197</v>
      </c>
      <c r="AG41" t="s">
        <v>197</v>
      </c>
      <c r="AH41">
        <v>249600</v>
      </c>
      <c r="AI41">
        <v>6645328</v>
      </c>
      <c r="AJ41" s="4">
        <v>249000</v>
      </c>
      <c r="AK41" s="4">
        <v>6645000</v>
      </c>
      <c r="AL41">
        <v>1851</v>
      </c>
      <c r="AN41">
        <v>105</v>
      </c>
      <c r="AP41" t="s">
        <v>198</v>
      </c>
      <c r="AQ41">
        <v>100465</v>
      </c>
      <c r="AS41" s="6" t="s">
        <v>13</v>
      </c>
      <c r="AT41">
        <v>1</v>
      </c>
      <c r="AU41" t="s">
        <v>14</v>
      </c>
      <c r="AV41" t="s">
        <v>175</v>
      </c>
      <c r="AW41" t="s">
        <v>199</v>
      </c>
      <c r="AX41">
        <v>105</v>
      </c>
      <c r="AY41" t="s">
        <v>177</v>
      </c>
      <c r="AZ41" t="s">
        <v>178</v>
      </c>
      <c r="BA41">
        <v>1</v>
      </c>
      <c r="BB41" s="5">
        <v>42555</v>
      </c>
      <c r="BC41" s="7" t="s">
        <v>19</v>
      </c>
      <c r="BE41">
        <v>5</v>
      </c>
      <c r="BF41">
        <v>295024</v>
      </c>
      <c r="BG41">
        <v>44651</v>
      </c>
      <c r="BH41" t="s">
        <v>200</v>
      </c>
      <c r="BJ41" t="s">
        <v>201</v>
      </c>
      <c r="BT41">
        <v>300771</v>
      </c>
    </row>
    <row r="42" spans="1:72" x14ac:dyDescent="0.3">
      <c r="A42">
        <v>300730</v>
      </c>
      <c r="B42">
        <v>143641</v>
      </c>
      <c r="F42" t="s">
        <v>202</v>
      </c>
      <c r="G42" t="s">
        <v>169</v>
      </c>
      <c r="H42">
        <v>266189</v>
      </c>
      <c r="I42" s="8" t="str">
        <f>HYPERLINK(AP42,"Hb")</f>
        <v>Hb</v>
      </c>
      <c r="K42">
        <v>1</v>
      </c>
      <c r="L42" t="s">
        <v>4</v>
      </c>
      <c r="M42">
        <v>100465</v>
      </c>
      <c r="N42" t="s">
        <v>5</v>
      </c>
      <c r="T42" t="s">
        <v>171</v>
      </c>
      <c r="U42" s="1">
        <v>2</v>
      </c>
      <c r="V42" t="s">
        <v>7</v>
      </c>
      <c r="W42" t="s">
        <v>149</v>
      </c>
      <c r="X42" t="s">
        <v>138</v>
      </c>
      <c r="Y42" s="3">
        <v>2</v>
      </c>
      <c r="Z42" s="4">
        <v>220</v>
      </c>
      <c r="AA42" s="4" t="s">
        <v>149</v>
      </c>
      <c r="AB42" t="s">
        <v>203</v>
      </c>
      <c r="AF42" t="s">
        <v>204</v>
      </c>
      <c r="AG42" t="s">
        <v>204</v>
      </c>
      <c r="AH42">
        <v>249597</v>
      </c>
      <c r="AI42">
        <v>6645328</v>
      </c>
      <c r="AJ42" s="4">
        <v>249000</v>
      </c>
      <c r="AK42" s="4">
        <v>6645000</v>
      </c>
      <c r="AL42">
        <v>1851</v>
      </c>
      <c r="AN42" t="s">
        <v>146</v>
      </c>
      <c r="AP42" t="s">
        <v>205</v>
      </c>
      <c r="AQ42">
        <v>100465</v>
      </c>
      <c r="AS42" s="1" t="s">
        <v>206</v>
      </c>
      <c r="AZ42" t="s">
        <v>146</v>
      </c>
      <c r="BA42">
        <v>1</v>
      </c>
      <c r="BB42" s="5">
        <v>43182</v>
      </c>
      <c r="BC42" s="6" t="s">
        <v>207</v>
      </c>
      <c r="BE42">
        <v>4</v>
      </c>
      <c r="BF42">
        <v>468</v>
      </c>
      <c r="BH42" t="s">
        <v>208</v>
      </c>
      <c r="BJ42" t="s">
        <v>208</v>
      </c>
      <c r="BL42" t="s">
        <v>209</v>
      </c>
      <c r="BM42" t="s">
        <v>210</v>
      </c>
      <c r="BT42">
        <v>300730</v>
      </c>
    </row>
    <row r="43" spans="1:72" x14ac:dyDescent="0.3">
      <c r="A43">
        <v>300734</v>
      </c>
      <c r="B43">
        <v>209986</v>
      </c>
      <c r="F43" t="s">
        <v>202</v>
      </c>
      <c r="G43" t="s">
        <v>36</v>
      </c>
      <c r="H43">
        <v>249197</v>
      </c>
      <c r="I43" s="8" t="str">
        <f>HYPERLINK(AP43,"Hb")</f>
        <v>Hb</v>
      </c>
      <c r="K43">
        <v>1</v>
      </c>
      <c r="L43" t="s">
        <v>4</v>
      </c>
      <c r="M43">
        <v>100465</v>
      </c>
      <c r="N43" t="s">
        <v>5</v>
      </c>
      <c r="T43" t="s">
        <v>171</v>
      </c>
      <c r="U43" s="1">
        <v>2</v>
      </c>
      <c r="V43" t="s">
        <v>7</v>
      </c>
      <c r="W43" t="s">
        <v>149</v>
      </c>
      <c r="X43" t="s">
        <v>138</v>
      </c>
      <c r="Y43" s="3">
        <v>2</v>
      </c>
      <c r="Z43" s="4">
        <v>220</v>
      </c>
      <c r="AA43" s="4" t="s">
        <v>149</v>
      </c>
      <c r="AB43" t="s">
        <v>203</v>
      </c>
      <c r="AF43" t="s">
        <v>211</v>
      </c>
      <c r="AG43" t="s">
        <v>211</v>
      </c>
      <c r="AH43">
        <v>249597</v>
      </c>
      <c r="AI43">
        <v>6645328</v>
      </c>
      <c r="AJ43" s="4">
        <v>249000</v>
      </c>
      <c r="AK43" s="4">
        <v>6645000</v>
      </c>
      <c r="AL43">
        <v>1851</v>
      </c>
      <c r="AN43" t="s">
        <v>212</v>
      </c>
      <c r="AP43" t="s">
        <v>213</v>
      </c>
      <c r="AQ43">
        <v>100465</v>
      </c>
      <c r="AS43" s="1" t="s">
        <v>206</v>
      </c>
      <c r="AZ43" t="s">
        <v>212</v>
      </c>
      <c r="BA43">
        <v>1</v>
      </c>
      <c r="BB43" s="5">
        <v>41767</v>
      </c>
      <c r="BC43" s="6" t="s">
        <v>207</v>
      </c>
      <c r="BE43">
        <v>5</v>
      </c>
      <c r="BF43">
        <v>8430</v>
      </c>
      <c r="BH43" t="s">
        <v>214</v>
      </c>
      <c r="BJ43" t="s">
        <v>214</v>
      </c>
      <c r="BL43" t="s">
        <v>209</v>
      </c>
      <c r="BM43" t="s">
        <v>210</v>
      </c>
      <c r="BT43">
        <v>300734</v>
      </c>
    </row>
    <row r="44" spans="1:72" x14ac:dyDescent="0.3">
      <c r="A44">
        <v>536030</v>
      </c>
      <c r="B44">
        <v>451987</v>
      </c>
      <c r="F44" t="s">
        <v>146</v>
      </c>
      <c r="G44" t="s">
        <v>215</v>
      </c>
      <c r="H44" t="s">
        <v>216</v>
      </c>
      <c r="I44" t="s">
        <v>3</v>
      </c>
      <c r="K44">
        <v>1</v>
      </c>
      <c r="L44" t="s">
        <v>4</v>
      </c>
      <c r="M44">
        <v>100465</v>
      </c>
      <c r="N44" t="s">
        <v>5</v>
      </c>
      <c r="V44" t="s">
        <v>7</v>
      </c>
      <c r="W44" t="s">
        <v>149</v>
      </c>
      <c r="X44" t="s">
        <v>138</v>
      </c>
      <c r="Y44" s="3">
        <v>2</v>
      </c>
      <c r="Z44" s="4">
        <v>220</v>
      </c>
      <c r="AA44" t="s">
        <v>149</v>
      </c>
      <c r="AB44" t="s">
        <v>217</v>
      </c>
      <c r="AC44">
        <v>1859</v>
      </c>
      <c r="AD44">
        <v>8</v>
      </c>
      <c r="AE44">
        <v>10</v>
      </c>
      <c r="AF44" t="s">
        <v>218</v>
      </c>
      <c r="AQ44">
        <v>100465</v>
      </c>
      <c r="AY44" t="s">
        <v>215</v>
      </c>
      <c r="BC44" s="1" t="s">
        <v>152</v>
      </c>
      <c r="BE44">
        <v>5</v>
      </c>
      <c r="BF44">
        <v>313</v>
      </c>
      <c r="BG44">
        <v>44642</v>
      </c>
      <c r="BH44" t="s">
        <v>219</v>
      </c>
      <c r="BI44">
        <v>6</v>
      </c>
      <c r="BJ44" t="s">
        <v>219</v>
      </c>
      <c r="BK44" s="1">
        <v>9</v>
      </c>
      <c r="BR44" t="s">
        <v>156</v>
      </c>
      <c r="BT44">
        <v>536030</v>
      </c>
    </row>
    <row r="45" spans="1:72" x14ac:dyDescent="0.3">
      <c r="A45">
        <v>538385</v>
      </c>
      <c r="B45">
        <v>317258</v>
      </c>
      <c r="F45" t="s">
        <v>202</v>
      </c>
      <c r="G45" t="s">
        <v>22</v>
      </c>
      <c r="H45">
        <v>567714</v>
      </c>
      <c r="I45" s="8" t="str">
        <f>HYPERLINK(AP45,"Hb")</f>
        <v>Hb</v>
      </c>
      <c r="K45">
        <v>1</v>
      </c>
      <c r="L45" t="s">
        <v>4</v>
      </c>
      <c r="M45">
        <v>100465</v>
      </c>
      <c r="N45" t="s">
        <v>5</v>
      </c>
      <c r="V45" t="s">
        <v>7</v>
      </c>
      <c r="W45" t="s">
        <v>149</v>
      </c>
      <c r="X45" t="s">
        <v>138</v>
      </c>
      <c r="Y45" s="3">
        <v>2</v>
      </c>
      <c r="Z45" s="4">
        <v>220</v>
      </c>
      <c r="AA45" t="s">
        <v>149</v>
      </c>
      <c r="AB45" t="s">
        <v>220</v>
      </c>
      <c r="AF45" t="s">
        <v>221</v>
      </c>
      <c r="AG45" t="s">
        <v>221</v>
      </c>
      <c r="AN45" t="s">
        <v>212</v>
      </c>
      <c r="AP45" t="s">
        <v>222</v>
      </c>
      <c r="AQ45">
        <v>100465</v>
      </c>
      <c r="AS45" s="1" t="s">
        <v>206</v>
      </c>
      <c r="AZ45" t="s">
        <v>212</v>
      </c>
      <c r="BA45">
        <v>1</v>
      </c>
      <c r="BB45" s="5">
        <v>41677</v>
      </c>
      <c r="BC45" s="6" t="s">
        <v>207</v>
      </c>
      <c r="BE45">
        <v>3</v>
      </c>
      <c r="BF45">
        <v>6474</v>
      </c>
      <c r="BH45" t="s">
        <v>223</v>
      </c>
      <c r="BJ45" t="s">
        <v>223</v>
      </c>
      <c r="BT45">
        <v>538385</v>
      </c>
    </row>
    <row r="46" spans="1:72" x14ac:dyDescent="0.3">
      <c r="A46">
        <v>538386</v>
      </c>
      <c r="B46">
        <v>317261</v>
      </c>
      <c r="F46" t="s">
        <v>202</v>
      </c>
      <c r="G46" t="s">
        <v>22</v>
      </c>
      <c r="H46">
        <v>567717</v>
      </c>
      <c r="I46" s="8" t="str">
        <f>HYPERLINK(AP46,"Hb")</f>
        <v>Hb</v>
      </c>
      <c r="K46">
        <v>1</v>
      </c>
      <c r="L46" t="s">
        <v>4</v>
      </c>
      <c r="M46">
        <v>100465</v>
      </c>
      <c r="N46" t="s">
        <v>5</v>
      </c>
      <c r="V46" t="s">
        <v>7</v>
      </c>
      <c r="W46" t="s">
        <v>149</v>
      </c>
      <c r="X46" t="s">
        <v>138</v>
      </c>
      <c r="Y46" s="3">
        <v>2</v>
      </c>
      <c r="Z46" s="4">
        <v>220</v>
      </c>
      <c r="AA46" t="s">
        <v>149</v>
      </c>
      <c r="AB46" t="s">
        <v>224</v>
      </c>
      <c r="AF46" t="s">
        <v>204</v>
      </c>
      <c r="AG46" t="s">
        <v>204</v>
      </c>
      <c r="AN46" t="s">
        <v>212</v>
      </c>
      <c r="AP46" t="s">
        <v>225</v>
      </c>
      <c r="AQ46">
        <v>100465</v>
      </c>
      <c r="AS46" s="1" t="s">
        <v>206</v>
      </c>
      <c r="AZ46" t="s">
        <v>212</v>
      </c>
      <c r="BA46">
        <v>1</v>
      </c>
      <c r="BB46" s="5">
        <v>41677</v>
      </c>
      <c r="BC46" s="6" t="s">
        <v>207</v>
      </c>
      <c r="BE46">
        <v>3</v>
      </c>
      <c r="BF46">
        <v>6475</v>
      </c>
      <c r="BH46" t="s">
        <v>226</v>
      </c>
      <c r="BJ46" t="s">
        <v>226</v>
      </c>
      <c r="BT46">
        <v>538386</v>
      </c>
    </row>
    <row r="47" spans="1:72" x14ac:dyDescent="0.3">
      <c r="A47">
        <v>538387</v>
      </c>
      <c r="B47">
        <v>317262</v>
      </c>
      <c r="F47" t="s">
        <v>202</v>
      </c>
      <c r="G47" t="s">
        <v>22</v>
      </c>
      <c r="H47">
        <v>567718</v>
      </c>
      <c r="I47" s="8" t="str">
        <f>HYPERLINK(AP47,"Hb")</f>
        <v>Hb</v>
      </c>
      <c r="K47">
        <v>1</v>
      </c>
      <c r="L47" t="s">
        <v>4</v>
      </c>
      <c r="M47">
        <v>100465</v>
      </c>
      <c r="N47" t="s">
        <v>5</v>
      </c>
      <c r="V47" t="s">
        <v>7</v>
      </c>
      <c r="W47" t="s">
        <v>149</v>
      </c>
      <c r="X47" t="s">
        <v>138</v>
      </c>
      <c r="Y47" s="3">
        <v>2</v>
      </c>
      <c r="Z47" s="4">
        <v>220</v>
      </c>
      <c r="AA47" t="s">
        <v>149</v>
      </c>
      <c r="AB47" t="s">
        <v>227</v>
      </c>
      <c r="AF47" t="s">
        <v>228</v>
      </c>
      <c r="AG47" t="s">
        <v>228</v>
      </c>
      <c r="AN47" t="s">
        <v>212</v>
      </c>
      <c r="AP47" t="s">
        <v>229</v>
      </c>
      <c r="AQ47">
        <v>100465</v>
      </c>
      <c r="AS47" s="1" t="s">
        <v>206</v>
      </c>
      <c r="AZ47" t="s">
        <v>212</v>
      </c>
      <c r="BA47">
        <v>1</v>
      </c>
      <c r="BB47" s="5">
        <v>42118</v>
      </c>
      <c r="BC47" s="6" t="s">
        <v>207</v>
      </c>
      <c r="BE47">
        <v>3</v>
      </c>
      <c r="BF47">
        <v>6476</v>
      </c>
      <c r="BH47" t="s">
        <v>230</v>
      </c>
      <c r="BJ47" t="s">
        <v>230</v>
      </c>
      <c r="BT47">
        <v>538387</v>
      </c>
    </row>
    <row r="48" spans="1:72" x14ac:dyDescent="0.3">
      <c r="A48">
        <v>538388</v>
      </c>
      <c r="B48">
        <v>317263</v>
      </c>
      <c r="F48" t="s">
        <v>202</v>
      </c>
      <c r="G48" t="s">
        <v>22</v>
      </c>
      <c r="H48">
        <v>567719</v>
      </c>
      <c r="I48" s="8" t="str">
        <f>HYPERLINK(AP48,"Hb")</f>
        <v>Hb</v>
      </c>
      <c r="K48">
        <v>1</v>
      </c>
      <c r="L48" t="s">
        <v>4</v>
      </c>
      <c r="M48">
        <v>100465</v>
      </c>
      <c r="N48" t="s">
        <v>5</v>
      </c>
      <c r="V48" t="s">
        <v>7</v>
      </c>
      <c r="W48" t="s">
        <v>149</v>
      </c>
      <c r="X48" t="s">
        <v>138</v>
      </c>
      <c r="Y48" s="3">
        <v>2</v>
      </c>
      <c r="Z48" s="4">
        <v>220</v>
      </c>
      <c r="AA48" t="s">
        <v>149</v>
      </c>
      <c r="AB48" t="s">
        <v>231</v>
      </c>
      <c r="AF48" t="s">
        <v>204</v>
      </c>
      <c r="AG48" t="s">
        <v>204</v>
      </c>
      <c r="AN48" t="s">
        <v>212</v>
      </c>
      <c r="AP48" t="s">
        <v>232</v>
      </c>
      <c r="AQ48">
        <v>100465</v>
      </c>
      <c r="AS48" s="1" t="s">
        <v>206</v>
      </c>
      <c r="AZ48" t="s">
        <v>212</v>
      </c>
      <c r="BA48">
        <v>1</v>
      </c>
      <c r="BB48" s="5">
        <v>41677</v>
      </c>
      <c r="BC48" s="6" t="s">
        <v>207</v>
      </c>
      <c r="BE48">
        <v>3</v>
      </c>
      <c r="BF48">
        <v>6477</v>
      </c>
      <c r="BH48" t="s">
        <v>233</v>
      </c>
      <c r="BJ48" t="s">
        <v>233</v>
      </c>
      <c r="BT48">
        <v>538388</v>
      </c>
    </row>
    <row r="49" spans="1:72" x14ac:dyDescent="0.3">
      <c r="A49">
        <v>538389</v>
      </c>
      <c r="B49">
        <v>317266</v>
      </c>
      <c r="F49" t="s">
        <v>202</v>
      </c>
      <c r="G49" t="s">
        <v>22</v>
      </c>
      <c r="H49">
        <v>567722</v>
      </c>
      <c r="I49" s="8" t="str">
        <f>HYPERLINK(AP49,"Hb")</f>
        <v>Hb</v>
      </c>
      <c r="K49">
        <v>1</v>
      </c>
      <c r="L49" t="s">
        <v>4</v>
      </c>
      <c r="M49">
        <v>100465</v>
      </c>
      <c r="N49" t="s">
        <v>5</v>
      </c>
      <c r="V49" t="s">
        <v>7</v>
      </c>
      <c r="W49" t="s">
        <v>149</v>
      </c>
      <c r="X49" t="s">
        <v>138</v>
      </c>
      <c r="Y49" s="3">
        <v>2</v>
      </c>
      <c r="Z49" s="4">
        <v>220</v>
      </c>
      <c r="AA49" t="s">
        <v>149</v>
      </c>
      <c r="AB49" t="s">
        <v>234</v>
      </c>
      <c r="AF49" t="s">
        <v>235</v>
      </c>
      <c r="AG49" t="s">
        <v>235</v>
      </c>
      <c r="AN49" t="s">
        <v>212</v>
      </c>
      <c r="AP49" t="s">
        <v>236</v>
      </c>
      <c r="AQ49">
        <v>100465</v>
      </c>
      <c r="AS49" s="1" t="s">
        <v>206</v>
      </c>
      <c r="AZ49" t="s">
        <v>212</v>
      </c>
      <c r="BA49">
        <v>1</v>
      </c>
      <c r="BB49" s="5">
        <v>44137</v>
      </c>
      <c r="BC49" s="6" t="s">
        <v>207</v>
      </c>
      <c r="BE49">
        <v>3</v>
      </c>
      <c r="BF49">
        <v>6478</v>
      </c>
      <c r="BH49" t="s">
        <v>237</v>
      </c>
      <c r="BJ49" t="s">
        <v>237</v>
      </c>
      <c r="BT49">
        <v>538389</v>
      </c>
    </row>
    <row r="50" spans="1:72" x14ac:dyDescent="0.3">
      <c r="A50">
        <v>538390</v>
      </c>
      <c r="B50">
        <v>317267</v>
      </c>
      <c r="F50" t="s">
        <v>202</v>
      </c>
      <c r="G50" t="s">
        <v>22</v>
      </c>
      <c r="H50">
        <v>567723</v>
      </c>
      <c r="I50" s="8" t="str">
        <f>HYPERLINK(AP50,"Hb")</f>
        <v>Hb</v>
      </c>
      <c r="K50">
        <v>1</v>
      </c>
      <c r="L50" t="s">
        <v>4</v>
      </c>
      <c r="M50">
        <v>100465</v>
      </c>
      <c r="N50" t="s">
        <v>5</v>
      </c>
      <c r="V50" t="s">
        <v>7</v>
      </c>
      <c r="W50" t="s">
        <v>149</v>
      </c>
      <c r="X50" t="s">
        <v>138</v>
      </c>
      <c r="Y50" s="3">
        <v>2</v>
      </c>
      <c r="Z50" s="4">
        <v>220</v>
      </c>
      <c r="AA50" t="s">
        <v>149</v>
      </c>
      <c r="AB50" t="s">
        <v>234</v>
      </c>
      <c r="AF50" t="s">
        <v>235</v>
      </c>
      <c r="AG50" t="s">
        <v>235</v>
      </c>
      <c r="AN50" t="s">
        <v>212</v>
      </c>
      <c r="AP50" t="s">
        <v>238</v>
      </c>
      <c r="AQ50">
        <v>100465</v>
      </c>
      <c r="AS50" s="1" t="s">
        <v>206</v>
      </c>
      <c r="AZ50" t="s">
        <v>212</v>
      </c>
      <c r="BA50">
        <v>1</v>
      </c>
      <c r="BB50" s="5">
        <v>44137</v>
      </c>
      <c r="BC50" s="6" t="s">
        <v>207</v>
      </c>
      <c r="BE50">
        <v>3</v>
      </c>
      <c r="BF50">
        <v>6479</v>
      </c>
      <c r="BH50" t="s">
        <v>239</v>
      </c>
      <c r="BJ50" t="s">
        <v>239</v>
      </c>
      <c r="BT50">
        <v>538390</v>
      </c>
    </row>
    <row r="51" spans="1:72" x14ac:dyDescent="0.3">
      <c r="A51">
        <v>347434</v>
      </c>
      <c r="B51">
        <v>143645</v>
      </c>
      <c r="F51" t="s">
        <v>202</v>
      </c>
      <c r="G51" t="s">
        <v>169</v>
      </c>
      <c r="H51">
        <v>266193</v>
      </c>
      <c r="I51" s="8" t="str">
        <f>HYPERLINK(AP51,"Hb")</f>
        <v>Hb</v>
      </c>
      <c r="K51">
        <v>1</v>
      </c>
      <c r="L51" t="s">
        <v>4</v>
      </c>
      <c r="M51">
        <v>100465</v>
      </c>
      <c r="N51" t="s">
        <v>5</v>
      </c>
      <c r="T51" t="s">
        <v>250</v>
      </c>
      <c r="U51" s="1">
        <v>2</v>
      </c>
      <c r="V51" t="s">
        <v>251</v>
      </c>
      <c r="W51" t="s">
        <v>252</v>
      </c>
      <c r="X51" t="s">
        <v>138</v>
      </c>
      <c r="Y51" s="3">
        <v>2</v>
      </c>
      <c r="Z51" s="4">
        <v>301</v>
      </c>
      <c r="AA51" s="4" t="s">
        <v>252</v>
      </c>
      <c r="AB51" t="s">
        <v>253</v>
      </c>
      <c r="AF51" t="s">
        <v>254</v>
      </c>
      <c r="AG51" t="s">
        <v>254</v>
      </c>
      <c r="AH51">
        <v>258579</v>
      </c>
      <c r="AI51">
        <v>6649083</v>
      </c>
      <c r="AJ51" s="4">
        <v>259000</v>
      </c>
      <c r="AK51" s="4">
        <v>6649000</v>
      </c>
      <c r="AL51">
        <v>1970</v>
      </c>
      <c r="AN51" t="s">
        <v>146</v>
      </c>
      <c r="AP51" t="s">
        <v>255</v>
      </c>
      <c r="AQ51">
        <v>100465</v>
      </c>
      <c r="AS51" s="1" t="s">
        <v>206</v>
      </c>
      <c r="AZ51" t="s">
        <v>146</v>
      </c>
      <c r="BA51">
        <v>1</v>
      </c>
      <c r="BB51" s="5">
        <v>42555</v>
      </c>
      <c r="BC51" s="6" t="s">
        <v>207</v>
      </c>
      <c r="BE51">
        <v>4</v>
      </c>
      <c r="BF51">
        <v>469</v>
      </c>
      <c r="BH51" t="s">
        <v>256</v>
      </c>
      <c r="BJ51" t="s">
        <v>256</v>
      </c>
      <c r="BL51" t="s">
        <v>257</v>
      </c>
      <c r="BM51" t="s">
        <v>210</v>
      </c>
      <c r="BT51">
        <v>347434</v>
      </c>
    </row>
    <row r="52" spans="1:72" x14ac:dyDescent="0.3">
      <c r="A52">
        <v>366732</v>
      </c>
      <c r="B52">
        <v>317249</v>
      </c>
      <c r="F52" t="s">
        <v>0</v>
      </c>
      <c r="G52" t="s">
        <v>22</v>
      </c>
      <c r="H52" t="s">
        <v>258</v>
      </c>
      <c r="I52" s="8" t="str">
        <f>HYPERLINK(AP52,"Hb")</f>
        <v>Hb</v>
      </c>
      <c r="K52">
        <v>1</v>
      </c>
      <c r="L52" t="s">
        <v>4</v>
      </c>
      <c r="M52">
        <v>100465</v>
      </c>
      <c r="N52" t="s">
        <v>5</v>
      </c>
      <c r="T52" t="s">
        <v>259</v>
      </c>
      <c r="U52" s="10">
        <v>3</v>
      </c>
      <c r="V52" t="s">
        <v>252</v>
      </c>
      <c r="W52" t="s">
        <v>252</v>
      </c>
      <c r="X52" s="2" t="s">
        <v>138</v>
      </c>
      <c r="Y52" s="3">
        <v>2</v>
      </c>
      <c r="Z52" s="4">
        <v>301</v>
      </c>
      <c r="AA52" s="4" t="s">
        <v>252</v>
      </c>
      <c r="AB52" t="s">
        <v>260</v>
      </c>
      <c r="AC52">
        <v>1870</v>
      </c>
      <c r="AD52">
        <v>8</v>
      </c>
      <c r="AE52">
        <v>1</v>
      </c>
      <c r="AF52" t="s">
        <v>261</v>
      </c>
      <c r="AG52" t="s">
        <v>261</v>
      </c>
      <c r="AH52">
        <v>261317</v>
      </c>
      <c r="AI52">
        <v>6656077</v>
      </c>
      <c r="AJ52" s="4">
        <v>261000</v>
      </c>
      <c r="AK52" s="4">
        <v>6657000</v>
      </c>
      <c r="AL52">
        <v>20057</v>
      </c>
      <c r="AN52">
        <v>8</v>
      </c>
      <c r="AP52" t="s">
        <v>262</v>
      </c>
      <c r="AQ52">
        <v>100465</v>
      </c>
      <c r="AS52" s="6" t="s">
        <v>13</v>
      </c>
      <c r="AT52">
        <v>1</v>
      </c>
      <c r="AU52" t="s">
        <v>14</v>
      </c>
      <c r="AV52" t="s">
        <v>263</v>
      </c>
      <c r="AW52" t="s">
        <v>264</v>
      </c>
      <c r="AX52">
        <v>8</v>
      </c>
      <c r="AY52" t="s">
        <v>32</v>
      </c>
      <c r="AZ52" t="s">
        <v>33</v>
      </c>
      <c r="BA52">
        <v>1</v>
      </c>
      <c r="BB52" s="5">
        <v>41677</v>
      </c>
      <c r="BC52" s="7" t="s">
        <v>19</v>
      </c>
      <c r="BE52">
        <v>3</v>
      </c>
      <c r="BF52">
        <v>488752</v>
      </c>
      <c r="BG52">
        <v>44661</v>
      </c>
      <c r="BH52" t="s">
        <v>265</v>
      </c>
      <c r="BJ52" t="s">
        <v>266</v>
      </c>
      <c r="BT52">
        <v>366732</v>
      </c>
    </row>
    <row r="53" spans="1:72" x14ac:dyDescent="0.3">
      <c r="A53">
        <v>362969</v>
      </c>
      <c r="B53">
        <v>141961</v>
      </c>
      <c r="F53" t="s">
        <v>0</v>
      </c>
      <c r="G53" t="s">
        <v>169</v>
      </c>
      <c r="H53" t="s">
        <v>267</v>
      </c>
      <c r="I53" s="8" t="str">
        <f>HYPERLINK(AP53,"Hb")</f>
        <v>Hb</v>
      </c>
      <c r="K53">
        <v>1</v>
      </c>
      <c r="L53" t="s">
        <v>4</v>
      </c>
      <c r="M53">
        <v>100465</v>
      </c>
      <c r="N53" t="s">
        <v>5</v>
      </c>
      <c r="T53" t="s">
        <v>259</v>
      </c>
      <c r="U53" s="10">
        <v>3</v>
      </c>
      <c r="V53" t="s">
        <v>252</v>
      </c>
      <c r="W53" t="s">
        <v>252</v>
      </c>
      <c r="X53" s="2" t="s">
        <v>138</v>
      </c>
      <c r="Y53" s="3">
        <v>2</v>
      </c>
      <c r="Z53" s="4">
        <v>301</v>
      </c>
      <c r="AA53" s="4" t="s">
        <v>252</v>
      </c>
      <c r="AB53" t="s">
        <v>268</v>
      </c>
      <c r="AC53">
        <v>1875</v>
      </c>
      <c r="AD53">
        <v>1</v>
      </c>
      <c r="AE53">
        <v>1</v>
      </c>
      <c r="AF53" t="s">
        <v>269</v>
      </c>
      <c r="AG53" t="s">
        <v>269</v>
      </c>
      <c r="AH53">
        <v>261317</v>
      </c>
      <c r="AI53">
        <v>6656077</v>
      </c>
      <c r="AJ53" s="4">
        <v>261000</v>
      </c>
      <c r="AK53" s="4">
        <v>6657000</v>
      </c>
      <c r="AL53">
        <v>20057</v>
      </c>
      <c r="AN53">
        <v>105</v>
      </c>
      <c r="AP53" t="s">
        <v>270</v>
      </c>
      <c r="AQ53">
        <v>100465</v>
      </c>
      <c r="AS53" s="6" t="s">
        <v>13</v>
      </c>
      <c r="AT53">
        <v>1</v>
      </c>
      <c r="AU53" t="s">
        <v>14</v>
      </c>
      <c r="AV53" t="s">
        <v>263</v>
      </c>
      <c r="AW53" t="s">
        <v>271</v>
      </c>
      <c r="AX53">
        <v>105</v>
      </c>
      <c r="AY53" t="s">
        <v>177</v>
      </c>
      <c r="AZ53" t="s">
        <v>178</v>
      </c>
      <c r="BA53">
        <v>1</v>
      </c>
      <c r="BB53" s="5">
        <v>40981</v>
      </c>
      <c r="BC53" s="7" t="s">
        <v>19</v>
      </c>
      <c r="BE53">
        <v>5</v>
      </c>
      <c r="BF53">
        <v>293809</v>
      </c>
      <c r="BG53">
        <v>44662</v>
      </c>
      <c r="BH53" t="s">
        <v>272</v>
      </c>
      <c r="BJ53" t="s">
        <v>273</v>
      </c>
      <c r="BT53">
        <v>362969</v>
      </c>
    </row>
    <row r="54" spans="1:72" x14ac:dyDescent="0.3">
      <c r="A54">
        <v>366728</v>
      </c>
      <c r="B54">
        <v>317245</v>
      </c>
      <c r="F54" t="s">
        <v>0</v>
      </c>
      <c r="G54" t="s">
        <v>22</v>
      </c>
      <c r="H54" t="s">
        <v>274</v>
      </c>
      <c r="I54" s="8" t="str">
        <f>HYPERLINK(AP54,"Hb")</f>
        <v>Hb</v>
      </c>
      <c r="K54">
        <v>1</v>
      </c>
      <c r="L54" t="s">
        <v>4</v>
      </c>
      <c r="M54">
        <v>100465</v>
      </c>
      <c r="N54" t="s">
        <v>5</v>
      </c>
      <c r="T54" t="s">
        <v>259</v>
      </c>
      <c r="U54" s="10">
        <v>3</v>
      </c>
      <c r="V54" t="s">
        <v>252</v>
      </c>
      <c r="W54" t="s">
        <v>252</v>
      </c>
      <c r="X54" s="2" t="s">
        <v>138</v>
      </c>
      <c r="Y54" s="3">
        <v>2</v>
      </c>
      <c r="Z54" s="4">
        <v>301</v>
      </c>
      <c r="AA54" s="4" t="s">
        <v>252</v>
      </c>
      <c r="AB54" t="s">
        <v>275</v>
      </c>
      <c r="AC54">
        <v>1875</v>
      </c>
      <c r="AD54">
        <v>9</v>
      </c>
      <c r="AE54">
        <v>1</v>
      </c>
      <c r="AF54" t="s">
        <v>269</v>
      </c>
      <c r="AG54" t="s">
        <v>269</v>
      </c>
      <c r="AH54">
        <v>261317</v>
      </c>
      <c r="AI54">
        <v>6656077</v>
      </c>
      <c r="AJ54" s="4">
        <v>261000</v>
      </c>
      <c r="AK54" s="4">
        <v>6657000</v>
      </c>
      <c r="AL54">
        <v>20057</v>
      </c>
      <c r="AN54">
        <v>8</v>
      </c>
      <c r="AP54" t="s">
        <v>276</v>
      </c>
      <c r="AQ54">
        <v>100465</v>
      </c>
      <c r="AS54" s="6" t="s">
        <v>13</v>
      </c>
      <c r="AT54">
        <v>1</v>
      </c>
      <c r="AU54" t="s">
        <v>14</v>
      </c>
      <c r="AV54" t="s">
        <v>263</v>
      </c>
      <c r="AW54" t="s">
        <v>277</v>
      </c>
      <c r="AX54">
        <v>8</v>
      </c>
      <c r="AY54" t="s">
        <v>32</v>
      </c>
      <c r="AZ54" t="s">
        <v>33</v>
      </c>
      <c r="BA54">
        <v>1</v>
      </c>
      <c r="BB54" s="5">
        <v>41677</v>
      </c>
      <c r="BC54" s="7" t="s">
        <v>19</v>
      </c>
      <c r="BE54">
        <v>3</v>
      </c>
      <c r="BF54">
        <v>488748</v>
      </c>
      <c r="BG54">
        <v>44663</v>
      </c>
      <c r="BH54" t="s">
        <v>278</v>
      </c>
      <c r="BJ54" t="s">
        <v>279</v>
      </c>
      <c r="BT54">
        <v>366728</v>
      </c>
    </row>
    <row r="55" spans="1:72" x14ac:dyDescent="0.3">
      <c r="A55">
        <v>362390</v>
      </c>
      <c r="B55">
        <v>136635</v>
      </c>
      <c r="F55" t="s">
        <v>0</v>
      </c>
      <c r="G55" t="s">
        <v>169</v>
      </c>
      <c r="H55" t="s">
        <v>280</v>
      </c>
      <c r="I55" t="s">
        <v>3</v>
      </c>
      <c r="K55">
        <v>1</v>
      </c>
      <c r="L55" t="s">
        <v>4</v>
      </c>
      <c r="M55">
        <v>100465</v>
      </c>
      <c r="N55" t="s">
        <v>5</v>
      </c>
      <c r="O55" s="10" t="s">
        <v>135</v>
      </c>
      <c r="T55" t="s">
        <v>259</v>
      </c>
      <c r="U55" s="10">
        <v>3</v>
      </c>
      <c r="V55" t="s">
        <v>252</v>
      </c>
      <c r="W55" t="s">
        <v>252</v>
      </c>
      <c r="X55" s="2" t="s">
        <v>138</v>
      </c>
      <c r="Y55" s="3">
        <v>2</v>
      </c>
      <c r="Z55" s="4">
        <v>301</v>
      </c>
      <c r="AA55" s="4" t="s">
        <v>252</v>
      </c>
      <c r="AB55" t="s">
        <v>281</v>
      </c>
      <c r="AC55">
        <v>1882</v>
      </c>
      <c r="AD55">
        <v>10</v>
      </c>
      <c r="AE55">
        <v>1</v>
      </c>
      <c r="AF55" t="s">
        <v>282</v>
      </c>
      <c r="AG55" t="s">
        <v>283</v>
      </c>
      <c r="AH55">
        <v>261317</v>
      </c>
      <c r="AI55">
        <v>6656077</v>
      </c>
      <c r="AJ55" s="4">
        <v>261000</v>
      </c>
      <c r="AK55" s="4">
        <v>6657000</v>
      </c>
      <c r="AL55">
        <v>20057</v>
      </c>
      <c r="AN55">
        <v>105</v>
      </c>
      <c r="AP55" s="5"/>
      <c r="AQ55">
        <v>100465</v>
      </c>
      <c r="AS55" s="6" t="s">
        <v>13</v>
      </c>
      <c r="AT55">
        <v>1</v>
      </c>
      <c r="AU55" t="s">
        <v>14</v>
      </c>
      <c r="AV55" t="s">
        <v>263</v>
      </c>
      <c r="AW55" t="s">
        <v>284</v>
      </c>
      <c r="AX55">
        <v>105</v>
      </c>
      <c r="AY55" t="s">
        <v>177</v>
      </c>
      <c r="AZ55" t="s">
        <v>178</v>
      </c>
      <c r="BB55" s="5">
        <v>40150</v>
      </c>
      <c r="BC55" s="7" t="s">
        <v>19</v>
      </c>
      <c r="BE55">
        <v>5</v>
      </c>
      <c r="BF55">
        <v>287082</v>
      </c>
      <c r="BG55">
        <v>44664</v>
      </c>
      <c r="BH55" t="s">
        <v>285</v>
      </c>
      <c r="BJ55" t="s">
        <v>286</v>
      </c>
      <c r="BT55">
        <v>362390</v>
      </c>
    </row>
    <row r="56" spans="1:72" x14ac:dyDescent="0.3">
      <c r="A56">
        <v>366729</v>
      </c>
      <c r="B56">
        <v>317246</v>
      </c>
      <c r="F56" t="s">
        <v>0</v>
      </c>
      <c r="G56" t="s">
        <v>22</v>
      </c>
      <c r="H56" t="s">
        <v>287</v>
      </c>
      <c r="I56" s="8" t="str">
        <f>HYPERLINK(AP56,"Hb")</f>
        <v>Hb</v>
      </c>
      <c r="K56">
        <v>1</v>
      </c>
      <c r="L56" t="s">
        <v>4</v>
      </c>
      <c r="M56">
        <v>100465</v>
      </c>
      <c r="N56" t="s">
        <v>5</v>
      </c>
      <c r="T56" t="s">
        <v>259</v>
      </c>
      <c r="U56" s="10">
        <v>3</v>
      </c>
      <c r="V56" t="s">
        <v>252</v>
      </c>
      <c r="W56" t="s">
        <v>252</v>
      </c>
      <c r="X56" s="2" t="s">
        <v>138</v>
      </c>
      <c r="Y56" s="3">
        <v>2</v>
      </c>
      <c r="Z56" s="4">
        <v>301</v>
      </c>
      <c r="AA56" s="4" t="s">
        <v>252</v>
      </c>
      <c r="AB56" t="s">
        <v>275</v>
      </c>
      <c r="AC56">
        <v>1883</v>
      </c>
      <c r="AD56">
        <v>8</v>
      </c>
      <c r="AE56">
        <v>1</v>
      </c>
      <c r="AF56" t="s">
        <v>288</v>
      </c>
      <c r="AG56" t="s">
        <v>288</v>
      </c>
      <c r="AH56">
        <v>261317</v>
      </c>
      <c r="AI56">
        <v>6656077</v>
      </c>
      <c r="AJ56" s="4">
        <v>261000</v>
      </c>
      <c r="AK56" s="4">
        <v>6657000</v>
      </c>
      <c r="AL56">
        <v>20057</v>
      </c>
      <c r="AN56">
        <v>8</v>
      </c>
      <c r="AP56" t="s">
        <v>289</v>
      </c>
      <c r="AQ56">
        <v>100465</v>
      </c>
      <c r="AS56" s="6" t="s">
        <v>13</v>
      </c>
      <c r="AT56">
        <v>1</v>
      </c>
      <c r="AU56" t="s">
        <v>14</v>
      </c>
      <c r="AV56" t="s">
        <v>263</v>
      </c>
      <c r="AW56" t="s">
        <v>290</v>
      </c>
      <c r="AX56">
        <v>8</v>
      </c>
      <c r="AY56" t="s">
        <v>32</v>
      </c>
      <c r="AZ56" t="s">
        <v>33</v>
      </c>
      <c r="BA56">
        <v>1</v>
      </c>
      <c r="BB56" s="5">
        <v>41677</v>
      </c>
      <c r="BC56" s="7" t="s">
        <v>19</v>
      </c>
      <c r="BE56">
        <v>3</v>
      </c>
      <c r="BF56">
        <v>488749</v>
      </c>
      <c r="BG56">
        <v>44665</v>
      </c>
      <c r="BH56" t="s">
        <v>291</v>
      </c>
      <c r="BJ56" t="s">
        <v>292</v>
      </c>
      <c r="BT56">
        <v>366729</v>
      </c>
    </row>
    <row r="57" spans="1:72" x14ac:dyDescent="0.3">
      <c r="A57">
        <v>366730</v>
      </c>
      <c r="B57">
        <v>317247</v>
      </c>
      <c r="F57" t="s">
        <v>0</v>
      </c>
      <c r="G57" t="s">
        <v>22</v>
      </c>
      <c r="H57" t="s">
        <v>293</v>
      </c>
      <c r="I57" s="8" t="str">
        <f>HYPERLINK(AP57,"Hb")</f>
        <v>Hb</v>
      </c>
      <c r="K57">
        <v>1</v>
      </c>
      <c r="L57" t="s">
        <v>4</v>
      </c>
      <c r="M57">
        <v>100465</v>
      </c>
      <c r="N57" t="s">
        <v>5</v>
      </c>
      <c r="T57" t="s">
        <v>259</v>
      </c>
      <c r="U57" s="10">
        <v>3</v>
      </c>
      <c r="V57" t="s">
        <v>252</v>
      </c>
      <c r="W57" t="s">
        <v>252</v>
      </c>
      <c r="X57" s="2" t="s">
        <v>138</v>
      </c>
      <c r="Y57" s="3">
        <v>2</v>
      </c>
      <c r="Z57" s="4">
        <v>301</v>
      </c>
      <c r="AA57" s="4" t="s">
        <v>252</v>
      </c>
      <c r="AB57" t="s">
        <v>294</v>
      </c>
      <c r="AC57">
        <v>1889</v>
      </c>
      <c r="AD57">
        <v>8</v>
      </c>
      <c r="AE57">
        <v>1</v>
      </c>
      <c r="AF57" t="s">
        <v>295</v>
      </c>
      <c r="AG57" t="s">
        <v>296</v>
      </c>
      <c r="AH57">
        <v>261317</v>
      </c>
      <c r="AI57">
        <v>6656077</v>
      </c>
      <c r="AJ57" s="4">
        <v>261000</v>
      </c>
      <c r="AK57" s="4">
        <v>6657000</v>
      </c>
      <c r="AL57">
        <v>20057</v>
      </c>
      <c r="AN57">
        <v>8</v>
      </c>
      <c r="AP57" t="s">
        <v>297</v>
      </c>
      <c r="AQ57">
        <v>100465</v>
      </c>
      <c r="AS57" s="6" t="s">
        <v>13</v>
      </c>
      <c r="AT57">
        <v>1</v>
      </c>
      <c r="AU57" t="s">
        <v>14</v>
      </c>
      <c r="AV57" t="s">
        <v>263</v>
      </c>
      <c r="AW57" t="s">
        <v>298</v>
      </c>
      <c r="AX57">
        <v>8</v>
      </c>
      <c r="AY57" t="s">
        <v>32</v>
      </c>
      <c r="AZ57" t="s">
        <v>33</v>
      </c>
      <c r="BA57">
        <v>1</v>
      </c>
      <c r="BB57" s="5">
        <v>41677</v>
      </c>
      <c r="BC57" s="7" t="s">
        <v>19</v>
      </c>
      <c r="BE57">
        <v>3</v>
      </c>
      <c r="BF57">
        <v>488750</v>
      </c>
      <c r="BG57">
        <v>44666</v>
      </c>
      <c r="BH57" t="s">
        <v>299</v>
      </c>
      <c r="BJ57" t="s">
        <v>300</v>
      </c>
      <c r="BT57">
        <v>366730</v>
      </c>
    </row>
    <row r="58" spans="1:72" x14ac:dyDescent="0.3">
      <c r="A58">
        <v>366731</v>
      </c>
      <c r="B58">
        <v>317248</v>
      </c>
      <c r="F58" t="s">
        <v>0</v>
      </c>
      <c r="G58" t="s">
        <v>22</v>
      </c>
      <c r="H58" t="s">
        <v>301</v>
      </c>
      <c r="I58" s="8" t="str">
        <f>HYPERLINK(AP58,"Hb")</f>
        <v>Hb</v>
      </c>
      <c r="K58">
        <v>1</v>
      </c>
      <c r="L58" t="s">
        <v>4</v>
      </c>
      <c r="M58">
        <v>100465</v>
      </c>
      <c r="N58" t="s">
        <v>5</v>
      </c>
      <c r="T58" t="s">
        <v>259</v>
      </c>
      <c r="U58" s="10">
        <v>3</v>
      </c>
      <c r="V58" t="s">
        <v>252</v>
      </c>
      <c r="W58" t="s">
        <v>252</v>
      </c>
      <c r="X58" s="2" t="s">
        <v>138</v>
      </c>
      <c r="Y58" s="3">
        <v>2</v>
      </c>
      <c r="Z58" s="4">
        <v>301</v>
      </c>
      <c r="AA58" s="4" t="s">
        <v>252</v>
      </c>
      <c r="AB58" t="s">
        <v>294</v>
      </c>
      <c r="AC58">
        <v>1889</v>
      </c>
      <c r="AD58">
        <v>8</v>
      </c>
      <c r="AE58">
        <v>1</v>
      </c>
      <c r="AF58" t="s">
        <v>295</v>
      </c>
      <c r="AG58" t="s">
        <v>302</v>
      </c>
      <c r="AH58">
        <v>261317</v>
      </c>
      <c r="AI58">
        <v>6656077</v>
      </c>
      <c r="AJ58" s="4">
        <v>261000</v>
      </c>
      <c r="AK58" s="4">
        <v>6657000</v>
      </c>
      <c r="AL58">
        <v>20057</v>
      </c>
      <c r="AN58">
        <v>8</v>
      </c>
      <c r="AP58" t="s">
        <v>303</v>
      </c>
      <c r="AQ58">
        <v>100465</v>
      </c>
      <c r="AS58" s="6" t="s">
        <v>13</v>
      </c>
      <c r="AT58">
        <v>1</v>
      </c>
      <c r="AU58" t="s">
        <v>14</v>
      </c>
      <c r="AV58" t="s">
        <v>263</v>
      </c>
      <c r="AW58" t="s">
        <v>304</v>
      </c>
      <c r="AX58">
        <v>8</v>
      </c>
      <c r="AY58" t="s">
        <v>32</v>
      </c>
      <c r="AZ58" t="s">
        <v>33</v>
      </c>
      <c r="BA58">
        <v>1</v>
      </c>
      <c r="BB58" s="5">
        <v>41677</v>
      </c>
      <c r="BC58" s="7" t="s">
        <v>19</v>
      </c>
      <c r="BE58">
        <v>3</v>
      </c>
      <c r="BF58">
        <v>488751</v>
      </c>
      <c r="BG58">
        <v>44667</v>
      </c>
      <c r="BH58" t="s">
        <v>305</v>
      </c>
      <c r="BJ58" t="s">
        <v>306</v>
      </c>
      <c r="BT58">
        <v>366731</v>
      </c>
    </row>
    <row r="59" spans="1:72" x14ac:dyDescent="0.3">
      <c r="A59">
        <v>367688</v>
      </c>
      <c r="B59">
        <v>322786</v>
      </c>
      <c r="F59" t="s">
        <v>0</v>
      </c>
      <c r="G59" t="s">
        <v>22</v>
      </c>
      <c r="H59" t="s">
        <v>307</v>
      </c>
      <c r="I59" s="8" t="str">
        <f>HYPERLINK(AP59,"Hb")</f>
        <v>Hb</v>
      </c>
      <c r="K59">
        <v>1</v>
      </c>
      <c r="L59" t="s">
        <v>4</v>
      </c>
      <c r="M59">
        <v>100465</v>
      </c>
      <c r="N59" t="s">
        <v>5</v>
      </c>
      <c r="T59" t="s">
        <v>259</v>
      </c>
      <c r="U59" s="10">
        <v>3</v>
      </c>
      <c r="V59" t="s">
        <v>252</v>
      </c>
      <c r="W59" t="s">
        <v>252</v>
      </c>
      <c r="X59" s="2" t="s">
        <v>138</v>
      </c>
      <c r="Y59" s="3">
        <v>2</v>
      </c>
      <c r="Z59" s="4">
        <v>301</v>
      </c>
      <c r="AA59" s="4" t="s">
        <v>252</v>
      </c>
      <c r="AB59" t="s">
        <v>308</v>
      </c>
      <c r="AC59">
        <v>1889</v>
      </c>
      <c r="AD59">
        <v>8</v>
      </c>
      <c r="AE59">
        <v>1</v>
      </c>
      <c r="AF59" t="s">
        <v>295</v>
      </c>
      <c r="AG59" t="s">
        <v>302</v>
      </c>
      <c r="AH59">
        <v>261317</v>
      </c>
      <c r="AI59">
        <v>6656077</v>
      </c>
      <c r="AJ59" s="4">
        <v>261000</v>
      </c>
      <c r="AK59" s="4">
        <v>6657000</v>
      </c>
      <c r="AL59">
        <v>20057</v>
      </c>
      <c r="AN59">
        <v>8</v>
      </c>
      <c r="AP59" t="s">
        <v>309</v>
      </c>
      <c r="AQ59">
        <v>100465</v>
      </c>
      <c r="AS59" s="6" t="s">
        <v>13</v>
      </c>
      <c r="AT59">
        <v>1</v>
      </c>
      <c r="AU59" t="s">
        <v>14</v>
      </c>
      <c r="AV59" t="s">
        <v>263</v>
      </c>
      <c r="AW59" t="s">
        <v>310</v>
      </c>
      <c r="AX59">
        <v>8</v>
      </c>
      <c r="AY59" t="s">
        <v>32</v>
      </c>
      <c r="AZ59" t="s">
        <v>33</v>
      </c>
      <c r="BA59">
        <v>1</v>
      </c>
      <c r="BB59" s="5">
        <v>41310</v>
      </c>
      <c r="BC59" s="7" t="s">
        <v>19</v>
      </c>
      <c r="BE59">
        <v>3</v>
      </c>
      <c r="BF59">
        <v>494389</v>
      </c>
      <c r="BG59">
        <v>44668</v>
      </c>
      <c r="BH59" t="s">
        <v>311</v>
      </c>
      <c r="BJ59" t="s">
        <v>312</v>
      </c>
      <c r="BT59">
        <v>367688</v>
      </c>
    </row>
    <row r="60" spans="1:72" x14ac:dyDescent="0.3">
      <c r="A60">
        <v>366734</v>
      </c>
      <c r="B60">
        <v>317255</v>
      </c>
      <c r="F60" t="s">
        <v>0</v>
      </c>
      <c r="G60" t="s">
        <v>22</v>
      </c>
      <c r="H60" t="s">
        <v>321</v>
      </c>
      <c r="I60" s="8" t="str">
        <f>HYPERLINK(AP60,"Hb")</f>
        <v>Hb</v>
      </c>
      <c r="K60">
        <v>1</v>
      </c>
      <c r="L60" t="s">
        <v>4</v>
      </c>
      <c r="M60">
        <v>100465</v>
      </c>
      <c r="N60" t="s">
        <v>5</v>
      </c>
      <c r="T60" t="s">
        <v>259</v>
      </c>
      <c r="U60" s="10">
        <v>3</v>
      </c>
      <c r="V60" t="s">
        <v>252</v>
      </c>
      <c r="W60" t="s">
        <v>252</v>
      </c>
      <c r="X60" s="2" t="s">
        <v>138</v>
      </c>
      <c r="Y60" s="3">
        <v>2</v>
      </c>
      <c r="Z60" s="4">
        <v>301</v>
      </c>
      <c r="AA60" s="4" t="s">
        <v>252</v>
      </c>
      <c r="AB60" t="s">
        <v>322</v>
      </c>
      <c r="AC60">
        <v>1905</v>
      </c>
      <c r="AD60">
        <v>7</v>
      </c>
      <c r="AE60">
        <v>20</v>
      </c>
      <c r="AF60" t="s">
        <v>288</v>
      </c>
      <c r="AG60" t="s">
        <v>288</v>
      </c>
      <c r="AH60">
        <v>261317</v>
      </c>
      <c r="AI60">
        <v>6656077</v>
      </c>
      <c r="AJ60" s="4">
        <v>261000</v>
      </c>
      <c r="AK60" s="4">
        <v>6657000</v>
      </c>
      <c r="AL60">
        <v>20057</v>
      </c>
      <c r="AN60">
        <v>8</v>
      </c>
      <c r="AP60" t="s">
        <v>323</v>
      </c>
      <c r="AQ60">
        <v>100465</v>
      </c>
      <c r="AS60" s="6" t="s">
        <v>13</v>
      </c>
      <c r="AT60">
        <v>1</v>
      </c>
      <c r="AU60" t="s">
        <v>14</v>
      </c>
      <c r="AV60" t="s">
        <v>263</v>
      </c>
      <c r="AW60" t="s">
        <v>324</v>
      </c>
      <c r="AX60">
        <v>8</v>
      </c>
      <c r="AY60" t="s">
        <v>32</v>
      </c>
      <c r="AZ60" t="s">
        <v>33</v>
      </c>
      <c r="BA60">
        <v>1</v>
      </c>
      <c r="BB60" s="5">
        <v>41677</v>
      </c>
      <c r="BC60" s="7" t="s">
        <v>19</v>
      </c>
      <c r="BE60">
        <v>3</v>
      </c>
      <c r="BF60">
        <v>488758</v>
      </c>
      <c r="BG60">
        <v>44670</v>
      </c>
      <c r="BH60" t="s">
        <v>325</v>
      </c>
      <c r="BJ60" t="s">
        <v>326</v>
      </c>
      <c r="BT60">
        <v>366734</v>
      </c>
    </row>
    <row r="61" spans="1:72" x14ac:dyDescent="0.3">
      <c r="A61">
        <v>363119</v>
      </c>
      <c r="B61">
        <v>143646</v>
      </c>
      <c r="F61" t="s">
        <v>0</v>
      </c>
      <c r="G61" t="s">
        <v>169</v>
      </c>
      <c r="H61" t="s">
        <v>327</v>
      </c>
      <c r="I61" s="8" t="str">
        <f>HYPERLINK(AP61,"Hb")</f>
        <v>Hb</v>
      </c>
      <c r="K61">
        <v>1</v>
      </c>
      <c r="L61" t="s">
        <v>4</v>
      </c>
      <c r="M61">
        <v>100465</v>
      </c>
      <c r="N61" t="s">
        <v>5</v>
      </c>
      <c r="T61" t="s">
        <v>259</v>
      </c>
      <c r="U61" s="10">
        <v>3</v>
      </c>
      <c r="V61" t="s">
        <v>252</v>
      </c>
      <c r="W61" t="s">
        <v>252</v>
      </c>
      <c r="X61" s="2" t="s">
        <v>138</v>
      </c>
      <c r="Y61" s="3">
        <v>2</v>
      </c>
      <c r="Z61" s="4">
        <v>301</v>
      </c>
      <c r="AA61" s="4" t="s">
        <v>252</v>
      </c>
      <c r="AB61" t="s">
        <v>328</v>
      </c>
      <c r="AC61">
        <v>1908</v>
      </c>
      <c r="AD61">
        <v>1</v>
      </c>
      <c r="AE61">
        <v>1</v>
      </c>
      <c r="AF61" t="s">
        <v>329</v>
      </c>
      <c r="AG61" t="s">
        <v>329</v>
      </c>
      <c r="AH61">
        <v>261317</v>
      </c>
      <c r="AI61">
        <v>6656077</v>
      </c>
      <c r="AJ61" s="4">
        <v>261000</v>
      </c>
      <c r="AK61" s="4">
        <v>6657000</v>
      </c>
      <c r="AL61">
        <v>20057</v>
      </c>
      <c r="AN61">
        <v>105</v>
      </c>
      <c r="AO61" t="s">
        <v>330</v>
      </c>
      <c r="AP61" t="s">
        <v>331</v>
      </c>
      <c r="AQ61">
        <v>100465</v>
      </c>
      <c r="AS61" s="6" t="s">
        <v>13</v>
      </c>
      <c r="AT61">
        <v>1</v>
      </c>
      <c r="AU61" t="s">
        <v>14</v>
      </c>
      <c r="AV61" t="s">
        <v>263</v>
      </c>
      <c r="AW61" t="s">
        <v>332</v>
      </c>
      <c r="AX61">
        <v>105</v>
      </c>
      <c r="AY61" t="s">
        <v>177</v>
      </c>
      <c r="AZ61" t="s">
        <v>178</v>
      </c>
      <c r="BA61">
        <v>1</v>
      </c>
      <c r="BB61" s="5">
        <v>40150</v>
      </c>
      <c r="BC61" s="7" t="s">
        <v>19</v>
      </c>
      <c r="BE61">
        <v>5</v>
      </c>
      <c r="BF61">
        <v>295027</v>
      </c>
      <c r="BG61">
        <v>44671</v>
      </c>
      <c r="BH61" t="s">
        <v>333</v>
      </c>
      <c r="BJ61" t="s">
        <v>334</v>
      </c>
      <c r="BT61">
        <v>363119</v>
      </c>
    </row>
    <row r="62" spans="1:72" x14ac:dyDescent="0.3">
      <c r="A62">
        <v>362970</v>
      </c>
      <c r="B62">
        <v>141962</v>
      </c>
      <c r="F62" t="s">
        <v>0</v>
      </c>
      <c r="G62" t="s">
        <v>169</v>
      </c>
      <c r="H62" t="s">
        <v>335</v>
      </c>
      <c r="I62" s="8" t="str">
        <f>HYPERLINK(AP62,"Hb")</f>
        <v>Hb</v>
      </c>
      <c r="K62">
        <v>1</v>
      </c>
      <c r="L62" t="s">
        <v>4</v>
      </c>
      <c r="M62">
        <v>100465</v>
      </c>
      <c r="N62" t="s">
        <v>5</v>
      </c>
      <c r="T62" t="s">
        <v>259</v>
      </c>
      <c r="U62" s="10">
        <v>3</v>
      </c>
      <c r="V62" t="s">
        <v>252</v>
      </c>
      <c r="W62" t="s">
        <v>252</v>
      </c>
      <c r="X62" s="2" t="s">
        <v>138</v>
      </c>
      <c r="Y62" s="3">
        <v>2</v>
      </c>
      <c r="Z62" s="4">
        <v>301</v>
      </c>
      <c r="AA62" s="4" t="s">
        <v>252</v>
      </c>
      <c r="AB62" t="s">
        <v>336</v>
      </c>
      <c r="AC62">
        <v>1915</v>
      </c>
      <c r="AD62">
        <v>8</v>
      </c>
      <c r="AE62">
        <v>23</v>
      </c>
      <c r="AF62" t="s">
        <v>337</v>
      </c>
      <c r="AG62" t="s">
        <v>337</v>
      </c>
      <c r="AH62">
        <v>261317</v>
      </c>
      <c r="AI62">
        <v>6656077</v>
      </c>
      <c r="AJ62" s="4">
        <v>261000</v>
      </c>
      <c r="AK62" s="4">
        <v>6657000</v>
      </c>
      <c r="AL62">
        <v>20057</v>
      </c>
      <c r="AN62">
        <v>105</v>
      </c>
      <c r="AP62" t="s">
        <v>338</v>
      </c>
      <c r="AQ62">
        <v>100465</v>
      </c>
      <c r="AS62" s="6" t="s">
        <v>13</v>
      </c>
      <c r="AT62">
        <v>1</v>
      </c>
      <c r="AU62" t="s">
        <v>14</v>
      </c>
      <c r="AV62" t="s">
        <v>263</v>
      </c>
      <c r="AW62" t="s">
        <v>339</v>
      </c>
      <c r="AX62">
        <v>105</v>
      </c>
      <c r="AY62" t="s">
        <v>177</v>
      </c>
      <c r="AZ62" t="s">
        <v>178</v>
      </c>
      <c r="BA62">
        <v>1</v>
      </c>
      <c r="BB62" s="5">
        <v>40981</v>
      </c>
      <c r="BC62" s="7" t="s">
        <v>19</v>
      </c>
      <c r="BE62">
        <v>5</v>
      </c>
      <c r="BF62">
        <v>293810</v>
      </c>
      <c r="BG62">
        <v>44672</v>
      </c>
      <c r="BH62" t="s">
        <v>340</v>
      </c>
      <c r="BJ62" t="s">
        <v>341</v>
      </c>
      <c r="BT62">
        <v>362970</v>
      </c>
    </row>
    <row r="63" spans="1:72" x14ac:dyDescent="0.3">
      <c r="A63">
        <v>366727</v>
      </c>
      <c r="B63">
        <v>317242</v>
      </c>
      <c r="F63" t="s">
        <v>0</v>
      </c>
      <c r="G63" t="s">
        <v>22</v>
      </c>
      <c r="H63" t="s">
        <v>342</v>
      </c>
      <c r="I63" s="8" t="str">
        <f>HYPERLINK(AP63,"Hb")</f>
        <v>Hb</v>
      </c>
      <c r="K63">
        <v>1</v>
      </c>
      <c r="L63" t="s">
        <v>4</v>
      </c>
      <c r="M63">
        <v>100465</v>
      </c>
      <c r="N63" t="s">
        <v>5</v>
      </c>
      <c r="T63" t="s">
        <v>259</v>
      </c>
      <c r="U63" s="10">
        <v>3</v>
      </c>
      <c r="V63" t="s">
        <v>252</v>
      </c>
      <c r="W63" t="s">
        <v>252</v>
      </c>
      <c r="X63" s="2" t="s">
        <v>138</v>
      </c>
      <c r="Y63" s="3">
        <v>2</v>
      </c>
      <c r="Z63" s="4">
        <v>301</v>
      </c>
      <c r="AA63" s="4" t="s">
        <v>252</v>
      </c>
      <c r="AB63" t="s">
        <v>343</v>
      </c>
      <c r="AC63">
        <v>1928</v>
      </c>
      <c r="AD63">
        <v>9</v>
      </c>
      <c r="AE63">
        <v>17</v>
      </c>
      <c r="AF63" t="s">
        <v>344</v>
      </c>
      <c r="AG63" t="s">
        <v>283</v>
      </c>
      <c r="AH63">
        <v>261317</v>
      </c>
      <c r="AI63">
        <v>6656077</v>
      </c>
      <c r="AJ63" s="4">
        <v>261000</v>
      </c>
      <c r="AK63" s="4">
        <v>6657000</v>
      </c>
      <c r="AL63">
        <v>20057</v>
      </c>
      <c r="AN63">
        <v>8</v>
      </c>
      <c r="AP63" t="s">
        <v>345</v>
      </c>
      <c r="AQ63">
        <v>100465</v>
      </c>
      <c r="AS63" s="6" t="s">
        <v>13</v>
      </c>
      <c r="AT63">
        <v>1</v>
      </c>
      <c r="AU63" t="s">
        <v>14</v>
      </c>
      <c r="AV63" t="s">
        <v>263</v>
      </c>
      <c r="AW63" t="s">
        <v>346</v>
      </c>
      <c r="AX63">
        <v>8</v>
      </c>
      <c r="AY63" t="s">
        <v>32</v>
      </c>
      <c r="AZ63" t="s">
        <v>33</v>
      </c>
      <c r="BA63">
        <v>1</v>
      </c>
      <c r="BB63" s="5">
        <v>41677</v>
      </c>
      <c r="BC63" s="7" t="s">
        <v>19</v>
      </c>
      <c r="BE63">
        <v>3</v>
      </c>
      <c r="BF63">
        <v>488746</v>
      </c>
      <c r="BG63">
        <v>44678</v>
      </c>
      <c r="BH63" t="s">
        <v>347</v>
      </c>
      <c r="BJ63" t="s">
        <v>348</v>
      </c>
      <c r="BT63">
        <v>366727</v>
      </c>
    </row>
    <row r="64" spans="1:72" x14ac:dyDescent="0.3">
      <c r="A64">
        <v>366733</v>
      </c>
      <c r="B64">
        <v>317254</v>
      </c>
      <c r="F64" t="s">
        <v>0</v>
      </c>
      <c r="G64" t="s">
        <v>22</v>
      </c>
      <c r="H64" t="s">
        <v>349</v>
      </c>
      <c r="I64" s="8" t="str">
        <f>HYPERLINK(AP64,"Hb")</f>
        <v>Hb</v>
      </c>
      <c r="K64">
        <v>1</v>
      </c>
      <c r="L64" t="s">
        <v>4</v>
      </c>
      <c r="M64">
        <v>100465</v>
      </c>
      <c r="N64" t="s">
        <v>5</v>
      </c>
      <c r="T64" t="s">
        <v>259</v>
      </c>
      <c r="U64" s="10">
        <v>3</v>
      </c>
      <c r="V64" t="s">
        <v>252</v>
      </c>
      <c r="W64" t="s">
        <v>252</v>
      </c>
      <c r="X64" s="2" t="s">
        <v>138</v>
      </c>
      <c r="Y64" s="3">
        <v>2</v>
      </c>
      <c r="Z64" s="4">
        <v>301</v>
      </c>
      <c r="AA64" s="4" t="s">
        <v>252</v>
      </c>
      <c r="AB64" t="s">
        <v>350</v>
      </c>
      <c r="AC64">
        <v>1932</v>
      </c>
      <c r="AD64">
        <v>8</v>
      </c>
      <c r="AE64">
        <v>9</v>
      </c>
      <c r="AF64" t="s">
        <v>351</v>
      </c>
      <c r="AG64" t="s">
        <v>351</v>
      </c>
      <c r="AH64">
        <v>261317</v>
      </c>
      <c r="AI64">
        <v>6656077</v>
      </c>
      <c r="AJ64" s="4">
        <v>261000</v>
      </c>
      <c r="AK64" s="4">
        <v>6657000</v>
      </c>
      <c r="AL64">
        <v>20057</v>
      </c>
      <c r="AN64">
        <v>8</v>
      </c>
      <c r="AP64" t="s">
        <v>352</v>
      </c>
      <c r="AQ64">
        <v>100465</v>
      </c>
      <c r="AS64" s="6" t="s">
        <v>13</v>
      </c>
      <c r="AT64">
        <v>1</v>
      </c>
      <c r="AU64" t="s">
        <v>14</v>
      </c>
      <c r="AV64" t="s">
        <v>263</v>
      </c>
      <c r="AW64" t="s">
        <v>353</v>
      </c>
      <c r="AX64">
        <v>8</v>
      </c>
      <c r="AY64" t="s">
        <v>32</v>
      </c>
      <c r="AZ64" t="s">
        <v>33</v>
      </c>
      <c r="BA64">
        <v>1</v>
      </c>
      <c r="BB64" s="5">
        <v>41677</v>
      </c>
      <c r="BC64" s="7" t="s">
        <v>19</v>
      </c>
      <c r="BE64">
        <v>3</v>
      </c>
      <c r="BF64">
        <v>488757</v>
      </c>
      <c r="BG64">
        <v>44679</v>
      </c>
      <c r="BH64" t="s">
        <v>354</v>
      </c>
      <c r="BJ64" t="s">
        <v>355</v>
      </c>
      <c r="BT64">
        <v>366733</v>
      </c>
    </row>
    <row r="65" spans="1:72" x14ac:dyDescent="0.3">
      <c r="A65">
        <v>368886</v>
      </c>
      <c r="B65">
        <v>317243</v>
      </c>
      <c r="F65" t="s">
        <v>202</v>
      </c>
      <c r="G65" t="s">
        <v>22</v>
      </c>
      <c r="H65">
        <v>567699</v>
      </c>
      <c r="I65" s="8" t="str">
        <f>HYPERLINK(AP65,"Hb")</f>
        <v>Hb</v>
      </c>
      <c r="K65">
        <v>1</v>
      </c>
      <c r="L65" t="s">
        <v>4</v>
      </c>
      <c r="M65">
        <v>100465</v>
      </c>
      <c r="N65" t="s">
        <v>5</v>
      </c>
      <c r="T65" t="s">
        <v>259</v>
      </c>
      <c r="U65" s="10">
        <v>3</v>
      </c>
      <c r="V65" t="s">
        <v>251</v>
      </c>
      <c r="W65" t="s">
        <v>252</v>
      </c>
      <c r="X65" t="s">
        <v>138</v>
      </c>
      <c r="Y65" s="3">
        <v>2</v>
      </c>
      <c r="Z65" s="4">
        <v>301</v>
      </c>
      <c r="AA65" s="4" t="s">
        <v>252</v>
      </c>
      <c r="AB65" t="s">
        <v>356</v>
      </c>
      <c r="AF65" t="s">
        <v>204</v>
      </c>
      <c r="AG65" t="s">
        <v>204</v>
      </c>
      <c r="AH65">
        <v>261317</v>
      </c>
      <c r="AI65">
        <v>6656077</v>
      </c>
      <c r="AJ65" s="4">
        <v>261000</v>
      </c>
      <c r="AK65" s="4">
        <v>6657000</v>
      </c>
      <c r="AL65">
        <v>20057</v>
      </c>
      <c r="AN65" t="s">
        <v>212</v>
      </c>
      <c r="AP65" t="s">
        <v>357</v>
      </c>
      <c r="AQ65">
        <v>100465</v>
      </c>
      <c r="AS65" s="1" t="s">
        <v>206</v>
      </c>
      <c r="AZ65" t="s">
        <v>212</v>
      </c>
      <c r="BA65">
        <v>1</v>
      </c>
      <c r="BB65" s="5">
        <v>41677</v>
      </c>
      <c r="BC65" s="6" t="s">
        <v>207</v>
      </c>
      <c r="BE65">
        <v>3</v>
      </c>
      <c r="BF65">
        <v>6473</v>
      </c>
      <c r="BH65" t="s">
        <v>358</v>
      </c>
      <c r="BJ65" t="s">
        <v>358</v>
      </c>
      <c r="BT65">
        <v>368886</v>
      </c>
    </row>
    <row r="66" spans="1:72" x14ac:dyDescent="0.3">
      <c r="A66">
        <v>385625</v>
      </c>
      <c r="B66">
        <v>317250</v>
      </c>
      <c r="F66" t="s">
        <v>0</v>
      </c>
      <c r="G66" t="s">
        <v>22</v>
      </c>
      <c r="H66" t="s">
        <v>359</v>
      </c>
      <c r="I66" s="8" t="str">
        <f>HYPERLINK(AP66,"Hb")</f>
        <v>Hb</v>
      </c>
      <c r="K66">
        <v>1</v>
      </c>
      <c r="L66" t="s">
        <v>4</v>
      </c>
      <c r="M66">
        <v>100465</v>
      </c>
      <c r="N66" t="s">
        <v>5</v>
      </c>
      <c r="T66" t="s">
        <v>360</v>
      </c>
      <c r="U66" s="9">
        <v>1</v>
      </c>
      <c r="V66" t="s">
        <v>252</v>
      </c>
      <c r="W66" t="s">
        <v>252</v>
      </c>
      <c r="X66" s="2" t="s">
        <v>138</v>
      </c>
      <c r="Y66" s="3">
        <v>2</v>
      </c>
      <c r="Z66" s="4">
        <v>301</v>
      </c>
      <c r="AA66" s="4" t="s">
        <v>252</v>
      </c>
      <c r="AB66" t="s">
        <v>361</v>
      </c>
      <c r="AC66">
        <v>1915</v>
      </c>
      <c r="AD66">
        <v>8</v>
      </c>
      <c r="AE66">
        <v>23</v>
      </c>
      <c r="AF66" t="s">
        <v>337</v>
      </c>
      <c r="AG66" t="s">
        <v>337</v>
      </c>
      <c r="AH66">
        <v>263915</v>
      </c>
      <c r="AI66">
        <v>6652126</v>
      </c>
      <c r="AJ66" s="4">
        <v>263000</v>
      </c>
      <c r="AK66" s="4">
        <v>6653000</v>
      </c>
      <c r="AL66">
        <v>1000</v>
      </c>
      <c r="AN66">
        <v>8</v>
      </c>
      <c r="AO66" t="s">
        <v>28</v>
      </c>
      <c r="AP66" t="s">
        <v>362</v>
      </c>
      <c r="AQ66">
        <v>100465</v>
      </c>
      <c r="AS66" s="6" t="s">
        <v>13</v>
      </c>
      <c r="AT66">
        <v>1</v>
      </c>
      <c r="AU66" t="s">
        <v>14</v>
      </c>
      <c r="AV66" t="s">
        <v>363</v>
      </c>
      <c r="AW66" t="s">
        <v>364</v>
      </c>
      <c r="AX66">
        <v>8</v>
      </c>
      <c r="AY66" t="s">
        <v>32</v>
      </c>
      <c r="AZ66" t="s">
        <v>33</v>
      </c>
      <c r="BA66">
        <v>1</v>
      </c>
      <c r="BB66" s="5">
        <v>44460</v>
      </c>
      <c r="BC66" s="7" t="s">
        <v>19</v>
      </c>
      <c r="BE66">
        <v>3</v>
      </c>
      <c r="BF66">
        <v>488753</v>
      </c>
      <c r="BG66">
        <v>44673</v>
      </c>
      <c r="BH66" t="s">
        <v>365</v>
      </c>
      <c r="BJ66" t="s">
        <v>366</v>
      </c>
      <c r="BT66">
        <v>385625</v>
      </c>
    </row>
    <row r="67" spans="1:72" x14ac:dyDescent="0.3">
      <c r="A67">
        <v>385626</v>
      </c>
      <c r="B67">
        <v>317251</v>
      </c>
      <c r="F67" t="s">
        <v>0</v>
      </c>
      <c r="G67" t="s">
        <v>22</v>
      </c>
      <c r="H67" t="s">
        <v>367</v>
      </c>
      <c r="I67" s="8" t="str">
        <f>HYPERLINK(AP67,"Hb")</f>
        <v>Hb</v>
      </c>
      <c r="K67">
        <v>1</v>
      </c>
      <c r="L67" t="s">
        <v>4</v>
      </c>
      <c r="M67">
        <v>100465</v>
      </c>
      <c r="N67" t="s">
        <v>5</v>
      </c>
      <c r="T67" t="s">
        <v>360</v>
      </c>
      <c r="U67" s="9">
        <v>1</v>
      </c>
      <c r="V67" t="s">
        <v>252</v>
      </c>
      <c r="W67" t="s">
        <v>252</v>
      </c>
      <c r="X67" s="2" t="s">
        <v>138</v>
      </c>
      <c r="Y67" s="3">
        <v>2</v>
      </c>
      <c r="Z67" s="4">
        <v>301</v>
      </c>
      <c r="AA67" s="4" t="s">
        <v>252</v>
      </c>
      <c r="AB67" t="s">
        <v>361</v>
      </c>
      <c r="AC67">
        <v>1916</v>
      </c>
      <c r="AD67">
        <v>6</v>
      </c>
      <c r="AE67">
        <v>1</v>
      </c>
      <c r="AF67" t="s">
        <v>337</v>
      </c>
      <c r="AG67" t="s">
        <v>337</v>
      </c>
      <c r="AH67">
        <v>263915</v>
      </c>
      <c r="AI67">
        <v>6652126</v>
      </c>
      <c r="AJ67" s="4">
        <v>263000</v>
      </c>
      <c r="AK67" s="4">
        <v>6653000</v>
      </c>
      <c r="AL67">
        <v>1000</v>
      </c>
      <c r="AN67">
        <v>8</v>
      </c>
      <c r="AO67" t="s">
        <v>28</v>
      </c>
      <c r="AP67" t="s">
        <v>368</v>
      </c>
      <c r="AQ67">
        <v>100465</v>
      </c>
      <c r="AS67" s="6" t="s">
        <v>13</v>
      </c>
      <c r="AT67">
        <v>1</v>
      </c>
      <c r="AU67" t="s">
        <v>14</v>
      </c>
      <c r="AV67" t="s">
        <v>363</v>
      </c>
      <c r="AW67" t="s">
        <v>369</v>
      </c>
      <c r="AX67">
        <v>8</v>
      </c>
      <c r="AY67" t="s">
        <v>32</v>
      </c>
      <c r="AZ67" t="s">
        <v>33</v>
      </c>
      <c r="BA67">
        <v>1</v>
      </c>
      <c r="BB67" s="5">
        <v>44460</v>
      </c>
      <c r="BC67" s="7" t="s">
        <v>19</v>
      </c>
      <c r="BE67">
        <v>3</v>
      </c>
      <c r="BF67">
        <v>488754</v>
      </c>
      <c r="BG67">
        <v>44674</v>
      </c>
      <c r="BH67" t="s">
        <v>370</v>
      </c>
      <c r="BJ67" t="s">
        <v>371</v>
      </c>
      <c r="BT67">
        <v>385626</v>
      </c>
    </row>
    <row r="68" spans="1:72" x14ac:dyDescent="0.3">
      <c r="A68">
        <v>385627</v>
      </c>
      <c r="B68">
        <v>317252</v>
      </c>
      <c r="F68" t="s">
        <v>0</v>
      </c>
      <c r="G68" t="s">
        <v>22</v>
      </c>
      <c r="H68" t="s">
        <v>372</v>
      </c>
      <c r="I68" s="8" t="str">
        <f>HYPERLINK(AP68,"Hb")</f>
        <v>Hb</v>
      </c>
      <c r="K68">
        <v>1</v>
      </c>
      <c r="L68" t="s">
        <v>4</v>
      </c>
      <c r="M68">
        <v>100465</v>
      </c>
      <c r="N68" t="s">
        <v>5</v>
      </c>
      <c r="T68" t="s">
        <v>360</v>
      </c>
      <c r="U68" s="9">
        <v>1</v>
      </c>
      <c r="V68" t="s">
        <v>252</v>
      </c>
      <c r="W68" t="s">
        <v>252</v>
      </c>
      <c r="X68" s="2" t="s">
        <v>138</v>
      </c>
      <c r="Y68" s="3">
        <v>2</v>
      </c>
      <c r="Z68" s="4">
        <v>301</v>
      </c>
      <c r="AA68" s="4" t="s">
        <v>252</v>
      </c>
      <c r="AB68" t="s">
        <v>373</v>
      </c>
      <c r="AC68">
        <v>1918</v>
      </c>
      <c r="AD68">
        <v>6</v>
      </c>
      <c r="AE68">
        <v>23</v>
      </c>
      <c r="AF68" t="s">
        <v>374</v>
      </c>
      <c r="AG68" t="s">
        <v>374</v>
      </c>
      <c r="AH68">
        <v>263915</v>
      </c>
      <c r="AI68">
        <v>6652126</v>
      </c>
      <c r="AJ68" s="4">
        <v>263000</v>
      </c>
      <c r="AK68" s="4">
        <v>6653000</v>
      </c>
      <c r="AL68">
        <v>1000</v>
      </c>
      <c r="AN68">
        <v>8</v>
      </c>
      <c r="AO68" t="s">
        <v>28</v>
      </c>
      <c r="AP68" t="s">
        <v>375</v>
      </c>
      <c r="AQ68">
        <v>100465</v>
      </c>
      <c r="AS68" s="6" t="s">
        <v>13</v>
      </c>
      <c r="AT68">
        <v>1</v>
      </c>
      <c r="AU68" t="s">
        <v>14</v>
      </c>
      <c r="AV68" t="s">
        <v>363</v>
      </c>
      <c r="AW68" t="s">
        <v>376</v>
      </c>
      <c r="AX68">
        <v>8</v>
      </c>
      <c r="AY68" t="s">
        <v>32</v>
      </c>
      <c r="AZ68" t="s">
        <v>33</v>
      </c>
      <c r="BA68">
        <v>1</v>
      </c>
      <c r="BB68" s="5">
        <v>44460</v>
      </c>
      <c r="BC68" s="7" t="s">
        <v>19</v>
      </c>
      <c r="BE68">
        <v>3</v>
      </c>
      <c r="BF68">
        <v>488755</v>
      </c>
      <c r="BG68">
        <v>44675</v>
      </c>
      <c r="BH68" t="s">
        <v>377</v>
      </c>
      <c r="BJ68" t="s">
        <v>378</v>
      </c>
      <c r="BT68">
        <v>385627</v>
      </c>
    </row>
    <row r="69" spans="1:72" x14ac:dyDescent="0.3">
      <c r="A69">
        <v>385624</v>
      </c>
      <c r="B69">
        <v>317244</v>
      </c>
      <c r="F69" t="s">
        <v>0</v>
      </c>
      <c r="G69" t="s">
        <v>22</v>
      </c>
      <c r="H69" t="s">
        <v>379</v>
      </c>
      <c r="I69" s="8" t="str">
        <f>HYPERLINK(AP69,"Hb")</f>
        <v>Hb</v>
      </c>
      <c r="K69">
        <v>1</v>
      </c>
      <c r="L69" t="s">
        <v>4</v>
      </c>
      <c r="M69">
        <v>100465</v>
      </c>
      <c r="N69" t="s">
        <v>5</v>
      </c>
      <c r="T69" t="s">
        <v>360</v>
      </c>
      <c r="U69" s="9">
        <v>1</v>
      </c>
      <c r="V69" t="s">
        <v>252</v>
      </c>
      <c r="W69" t="s">
        <v>252</v>
      </c>
      <c r="X69" s="2" t="s">
        <v>138</v>
      </c>
      <c r="Y69" s="3">
        <v>2</v>
      </c>
      <c r="Z69" s="4">
        <v>301</v>
      </c>
      <c r="AA69" s="4" t="s">
        <v>252</v>
      </c>
      <c r="AB69" t="s">
        <v>373</v>
      </c>
      <c r="AC69">
        <v>1920</v>
      </c>
      <c r="AD69">
        <v>7</v>
      </c>
      <c r="AE69">
        <v>10</v>
      </c>
      <c r="AF69" t="s">
        <v>380</v>
      </c>
      <c r="AG69" t="s">
        <v>302</v>
      </c>
      <c r="AH69">
        <v>263915</v>
      </c>
      <c r="AI69">
        <v>6652126</v>
      </c>
      <c r="AJ69" s="4">
        <v>263000</v>
      </c>
      <c r="AK69" s="4">
        <v>6653000</v>
      </c>
      <c r="AL69">
        <v>1000</v>
      </c>
      <c r="AN69">
        <v>8</v>
      </c>
      <c r="AO69" t="s">
        <v>381</v>
      </c>
      <c r="AP69" t="s">
        <v>382</v>
      </c>
      <c r="AQ69">
        <v>100465</v>
      </c>
      <c r="AS69" s="6" t="s">
        <v>13</v>
      </c>
      <c r="AT69">
        <v>1</v>
      </c>
      <c r="AU69" t="s">
        <v>14</v>
      </c>
      <c r="AV69" t="s">
        <v>363</v>
      </c>
      <c r="AW69" t="s">
        <v>383</v>
      </c>
      <c r="AX69">
        <v>8</v>
      </c>
      <c r="AY69" t="s">
        <v>32</v>
      </c>
      <c r="AZ69" t="s">
        <v>33</v>
      </c>
      <c r="BA69">
        <v>1</v>
      </c>
      <c r="BB69" s="5">
        <v>44460</v>
      </c>
      <c r="BC69" s="7" t="s">
        <v>19</v>
      </c>
      <c r="BE69">
        <v>3</v>
      </c>
      <c r="BF69">
        <v>488747</v>
      </c>
      <c r="BG69">
        <v>44676</v>
      </c>
      <c r="BH69" t="s">
        <v>384</v>
      </c>
      <c r="BJ69" t="s">
        <v>385</v>
      </c>
      <c r="BT69">
        <v>385624</v>
      </c>
    </row>
    <row r="70" spans="1:72" x14ac:dyDescent="0.3">
      <c r="A70">
        <v>385628</v>
      </c>
      <c r="B70">
        <v>317253</v>
      </c>
      <c r="F70" t="s">
        <v>0</v>
      </c>
      <c r="G70" t="s">
        <v>22</v>
      </c>
      <c r="H70" t="s">
        <v>386</v>
      </c>
      <c r="I70" s="8" t="str">
        <f>HYPERLINK(AP70,"Hb")</f>
        <v>Hb</v>
      </c>
      <c r="K70">
        <v>1</v>
      </c>
      <c r="L70" t="s">
        <v>4</v>
      </c>
      <c r="M70">
        <v>100465</v>
      </c>
      <c r="N70" t="s">
        <v>5</v>
      </c>
      <c r="T70" t="s">
        <v>360</v>
      </c>
      <c r="U70" s="9">
        <v>1</v>
      </c>
      <c r="V70" t="s">
        <v>252</v>
      </c>
      <c r="W70" t="s">
        <v>252</v>
      </c>
      <c r="X70" s="2" t="s">
        <v>138</v>
      </c>
      <c r="Y70" s="3">
        <v>2</v>
      </c>
      <c r="Z70" s="4">
        <v>301</v>
      </c>
      <c r="AA70" s="4" t="s">
        <v>252</v>
      </c>
      <c r="AB70" t="s">
        <v>373</v>
      </c>
      <c r="AC70">
        <v>1920</v>
      </c>
      <c r="AD70">
        <v>9</v>
      </c>
      <c r="AE70">
        <v>4</v>
      </c>
      <c r="AF70" t="s">
        <v>380</v>
      </c>
      <c r="AG70" t="s">
        <v>380</v>
      </c>
      <c r="AH70">
        <v>263915</v>
      </c>
      <c r="AI70">
        <v>6652126</v>
      </c>
      <c r="AJ70" s="4">
        <v>263000</v>
      </c>
      <c r="AK70" s="4">
        <v>6653000</v>
      </c>
      <c r="AL70">
        <v>1000</v>
      </c>
      <c r="AN70">
        <v>8</v>
      </c>
      <c r="AO70" t="s">
        <v>28</v>
      </c>
      <c r="AP70" t="s">
        <v>387</v>
      </c>
      <c r="AQ70">
        <v>100465</v>
      </c>
      <c r="AS70" s="6" t="s">
        <v>13</v>
      </c>
      <c r="AT70">
        <v>1</v>
      </c>
      <c r="AU70" t="s">
        <v>14</v>
      </c>
      <c r="AV70" t="s">
        <v>363</v>
      </c>
      <c r="AW70" t="s">
        <v>388</v>
      </c>
      <c r="AX70">
        <v>8</v>
      </c>
      <c r="AY70" t="s">
        <v>32</v>
      </c>
      <c r="AZ70" t="s">
        <v>33</v>
      </c>
      <c r="BA70">
        <v>1</v>
      </c>
      <c r="BB70" s="5">
        <v>44460</v>
      </c>
      <c r="BC70" s="7" t="s">
        <v>19</v>
      </c>
      <c r="BE70">
        <v>3</v>
      </c>
      <c r="BF70">
        <v>488756</v>
      </c>
      <c r="BG70">
        <v>44677</v>
      </c>
      <c r="BH70" t="s">
        <v>389</v>
      </c>
      <c r="BJ70" t="s">
        <v>390</v>
      </c>
      <c r="BT70">
        <v>385628</v>
      </c>
    </row>
    <row r="71" spans="1:72" x14ac:dyDescent="0.3">
      <c r="A71">
        <v>374504</v>
      </c>
      <c r="B71">
        <v>263750</v>
      </c>
      <c r="F71" t="s">
        <v>0</v>
      </c>
      <c r="G71" t="s">
        <v>157</v>
      </c>
      <c r="H71" t="s">
        <v>391</v>
      </c>
      <c r="I71" t="s">
        <v>3</v>
      </c>
      <c r="K71">
        <v>1</v>
      </c>
      <c r="L71" t="s">
        <v>4</v>
      </c>
      <c r="M71">
        <v>100465</v>
      </c>
      <c r="N71" t="s">
        <v>5</v>
      </c>
      <c r="T71" t="s">
        <v>392</v>
      </c>
      <c r="U71" s="9">
        <v>1</v>
      </c>
      <c r="V71" t="s">
        <v>252</v>
      </c>
      <c r="W71" t="s">
        <v>252</v>
      </c>
      <c r="X71" s="2" t="s">
        <v>138</v>
      </c>
      <c r="Y71" s="3">
        <v>2</v>
      </c>
      <c r="Z71" s="4">
        <v>301</v>
      </c>
      <c r="AA71" s="4" t="s">
        <v>252</v>
      </c>
      <c r="AB71" t="s">
        <v>393</v>
      </c>
      <c r="AC71">
        <v>1934</v>
      </c>
      <c r="AD71">
        <v>9</v>
      </c>
      <c r="AE71">
        <v>1</v>
      </c>
      <c r="AF71" t="s">
        <v>394</v>
      </c>
      <c r="AH71">
        <v>262251</v>
      </c>
      <c r="AI71">
        <v>6656331</v>
      </c>
      <c r="AJ71" s="4">
        <v>263000</v>
      </c>
      <c r="AK71" s="4">
        <v>6657000</v>
      </c>
      <c r="AL71">
        <v>0</v>
      </c>
      <c r="AN71">
        <v>68</v>
      </c>
      <c r="AO71" t="s">
        <v>395</v>
      </c>
      <c r="AQ71">
        <v>100465</v>
      </c>
      <c r="AS71" s="6" t="s">
        <v>13</v>
      </c>
      <c r="AT71">
        <v>1</v>
      </c>
      <c r="AU71" t="s">
        <v>14</v>
      </c>
      <c r="AV71" t="s">
        <v>396</v>
      </c>
      <c r="AW71" t="s">
        <v>397</v>
      </c>
      <c r="AX71">
        <v>68</v>
      </c>
      <c r="AY71" t="s">
        <v>166</v>
      </c>
      <c r="AZ71" t="s">
        <v>33</v>
      </c>
      <c r="BB71" s="5">
        <v>41942</v>
      </c>
      <c r="BC71" s="7" t="s">
        <v>19</v>
      </c>
      <c r="BE71">
        <v>4</v>
      </c>
      <c r="BF71">
        <v>435284</v>
      </c>
      <c r="BG71">
        <v>44680</v>
      </c>
      <c r="BH71" t="s">
        <v>398</v>
      </c>
      <c r="BJ71" t="s">
        <v>399</v>
      </c>
      <c r="BK71">
        <v>1</v>
      </c>
      <c r="BT71">
        <v>374504</v>
      </c>
    </row>
    <row r="72" spans="1:72" x14ac:dyDescent="0.3">
      <c r="A72">
        <v>310099</v>
      </c>
      <c r="B72">
        <v>288030</v>
      </c>
      <c r="F72" t="s">
        <v>0</v>
      </c>
      <c r="G72" t="s">
        <v>22</v>
      </c>
      <c r="H72" t="s">
        <v>400</v>
      </c>
      <c r="I72" s="8" t="str">
        <f>HYPERLINK(AP72,"Hb")</f>
        <v>Hb</v>
      </c>
      <c r="K72">
        <v>1</v>
      </c>
      <c r="L72" t="s">
        <v>4</v>
      </c>
      <c r="M72">
        <v>100465</v>
      </c>
      <c r="N72" t="s">
        <v>5</v>
      </c>
      <c r="T72" t="s">
        <v>401</v>
      </c>
      <c r="U72" s="9">
        <v>1</v>
      </c>
      <c r="V72" t="s">
        <v>402</v>
      </c>
      <c r="W72" t="s">
        <v>403</v>
      </c>
      <c r="X72" t="s">
        <v>404</v>
      </c>
      <c r="Y72" s="3">
        <v>5</v>
      </c>
      <c r="Z72" s="4">
        <v>534</v>
      </c>
      <c r="AA72" s="4" t="s">
        <v>403</v>
      </c>
      <c r="AB72" t="s">
        <v>405</v>
      </c>
      <c r="AC72">
        <v>1908</v>
      </c>
      <c r="AD72">
        <v>7</v>
      </c>
      <c r="AE72">
        <v>30</v>
      </c>
      <c r="AF72" t="s">
        <v>406</v>
      </c>
      <c r="AG72" t="s">
        <v>406</v>
      </c>
      <c r="AH72">
        <v>252402</v>
      </c>
      <c r="AI72">
        <v>6706971</v>
      </c>
      <c r="AJ72" s="4">
        <v>253000</v>
      </c>
      <c r="AK72" s="4">
        <v>6707000</v>
      </c>
      <c r="AL72">
        <v>354</v>
      </c>
      <c r="AN72">
        <v>8</v>
      </c>
      <c r="AO72" t="s">
        <v>28</v>
      </c>
      <c r="AP72" t="s">
        <v>407</v>
      </c>
      <c r="AQ72">
        <v>100465</v>
      </c>
      <c r="AS72" s="6" t="s">
        <v>13</v>
      </c>
      <c r="AT72">
        <v>1</v>
      </c>
      <c r="AU72" t="s">
        <v>14</v>
      </c>
      <c r="AV72" t="s">
        <v>408</v>
      </c>
      <c r="AW72" t="s">
        <v>409</v>
      </c>
      <c r="AX72">
        <v>8</v>
      </c>
      <c r="AY72" t="s">
        <v>32</v>
      </c>
      <c r="AZ72" t="s">
        <v>33</v>
      </c>
      <c r="BA72">
        <v>1</v>
      </c>
      <c r="BB72" s="5">
        <v>37077</v>
      </c>
      <c r="BC72" s="7" t="s">
        <v>19</v>
      </c>
      <c r="BE72">
        <v>3</v>
      </c>
      <c r="BF72">
        <v>460837</v>
      </c>
      <c r="BG72">
        <v>44684</v>
      </c>
      <c r="BH72" t="s">
        <v>410</v>
      </c>
      <c r="BJ72" t="s">
        <v>411</v>
      </c>
      <c r="BT72">
        <v>310099</v>
      </c>
    </row>
    <row r="73" spans="1:72" x14ac:dyDescent="0.3">
      <c r="A73">
        <v>313779</v>
      </c>
      <c r="B73">
        <v>317751</v>
      </c>
      <c r="F73" t="s">
        <v>0</v>
      </c>
      <c r="G73" t="s">
        <v>22</v>
      </c>
      <c r="H73" t="s">
        <v>412</v>
      </c>
      <c r="I73" s="8" t="str">
        <f>HYPERLINK(AP73,"Hb")</f>
        <v>Hb</v>
      </c>
      <c r="K73">
        <v>1</v>
      </c>
      <c r="L73" t="s">
        <v>4</v>
      </c>
      <c r="M73">
        <v>100465</v>
      </c>
      <c r="N73" t="s">
        <v>5</v>
      </c>
      <c r="T73" t="s">
        <v>401</v>
      </c>
      <c r="U73" s="10">
        <v>3</v>
      </c>
      <c r="V73" t="s">
        <v>402</v>
      </c>
      <c r="W73" t="s">
        <v>403</v>
      </c>
      <c r="X73" t="s">
        <v>404</v>
      </c>
      <c r="Y73" s="3">
        <v>5</v>
      </c>
      <c r="Z73" s="4">
        <v>534</v>
      </c>
      <c r="AA73" s="4" t="s">
        <v>403</v>
      </c>
      <c r="AB73" t="s">
        <v>413</v>
      </c>
      <c r="AC73">
        <v>1908</v>
      </c>
      <c r="AD73">
        <v>8</v>
      </c>
      <c r="AE73">
        <v>1</v>
      </c>
      <c r="AF73" t="s">
        <v>406</v>
      </c>
      <c r="AG73" t="s">
        <v>406</v>
      </c>
      <c r="AH73">
        <v>253201</v>
      </c>
      <c r="AI73">
        <v>6707658</v>
      </c>
      <c r="AJ73" s="4">
        <v>253000</v>
      </c>
      <c r="AK73" s="4">
        <v>6707000</v>
      </c>
      <c r="AL73">
        <v>25996</v>
      </c>
      <c r="AN73">
        <v>8</v>
      </c>
      <c r="AO73" t="s">
        <v>414</v>
      </c>
      <c r="AP73" t="s">
        <v>415</v>
      </c>
      <c r="AQ73">
        <v>100465</v>
      </c>
      <c r="AS73" s="6" t="s">
        <v>13</v>
      </c>
      <c r="AT73">
        <v>1</v>
      </c>
      <c r="AU73" t="s">
        <v>14</v>
      </c>
      <c r="AV73" t="s">
        <v>416</v>
      </c>
      <c r="AW73" t="s">
        <v>417</v>
      </c>
      <c r="AX73">
        <v>8</v>
      </c>
      <c r="AY73" t="s">
        <v>32</v>
      </c>
      <c r="AZ73" t="s">
        <v>33</v>
      </c>
      <c r="BA73">
        <v>1</v>
      </c>
      <c r="BB73" s="5">
        <v>41677</v>
      </c>
      <c r="BC73" s="7" t="s">
        <v>19</v>
      </c>
      <c r="BE73">
        <v>3</v>
      </c>
      <c r="BF73">
        <v>489161</v>
      </c>
      <c r="BG73">
        <v>44685</v>
      </c>
      <c r="BH73" t="s">
        <v>418</v>
      </c>
      <c r="BJ73" t="s">
        <v>419</v>
      </c>
      <c r="BT73">
        <v>313779</v>
      </c>
    </row>
    <row r="74" spans="1:72" x14ac:dyDescent="0.3">
      <c r="A74">
        <v>241941</v>
      </c>
      <c r="B74">
        <v>269505</v>
      </c>
      <c r="F74" t="s">
        <v>0</v>
      </c>
      <c r="G74" t="s">
        <v>22</v>
      </c>
      <c r="H74" t="s">
        <v>432</v>
      </c>
      <c r="I74" s="8" t="str">
        <f>HYPERLINK(AP74,"Hb")</f>
        <v>Hb</v>
      </c>
      <c r="K74">
        <v>1</v>
      </c>
      <c r="L74" t="s">
        <v>4</v>
      </c>
      <c r="M74">
        <v>100465</v>
      </c>
      <c r="N74" t="s">
        <v>5</v>
      </c>
      <c r="T74" t="s">
        <v>433</v>
      </c>
      <c r="U74" s="9">
        <v>1</v>
      </c>
      <c r="V74" t="s">
        <v>7</v>
      </c>
      <c r="W74" t="s">
        <v>434</v>
      </c>
      <c r="X74" t="s">
        <v>424</v>
      </c>
      <c r="Y74" s="3">
        <v>6</v>
      </c>
      <c r="Z74" s="4">
        <v>626</v>
      </c>
      <c r="AA74" s="4" t="s">
        <v>434</v>
      </c>
      <c r="AB74" t="s">
        <v>435</v>
      </c>
      <c r="AC74">
        <v>1996</v>
      </c>
      <c r="AD74">
        <v>9</v>
      </c>
      <c r="AE74">
        <v>28</v>
      </c>
      <c r="AF74" t="s">
        <v>436</v>
      </c>
      <c r="AG74" t="s">
        <v>436</v>
      </c>
      <c r="AH74">
        <v>233446</v>
      </c>
      <c r="AI74">
        <v>6632880</v>
      </c>
      <c r="AJ74" s="4">
        <v>233000</v>
      </c>
      <c r="AK74" s="4">
        <v>6633000</v>
      </c>
      <c r="AL74">
        <v>1118</v>
      </c>
      <c r="AN74">
        <v>8</v>
      </c>
      <c r="AO74" t="s">
        <v>48</v>
      </c>
      <c r="AP74" t="s">
        <v>437</v>
      </c>
      <c r="AQ74">
        <v>100465</v>
      </c>
      <c r="AS74" s="6" t="s">
        <v>13</v>
      </c>
      <c r="AT74">
        <v>1</v>
      </c>
      <c r="AU74" t="s">
        <v>14</v>
      </c>
      <c r="AV74" t="s">
        <v>438</v>
      </c>
      <c r="AW74" t="s">
        <v>439</v>
      </c>
      <c r="AX74">
        <v>8</v>
      </c>
      <c r="AY74" t="s">
        <v>32</v>
      </c>
      <c r="AZ74" t="s">
        <v>33</v>
      </c>
      <c r="BA74">
        <v>1</v>
      </c>
      <c r="BB74" s="5">
        <v>35380</v>
      </c>
      <c r="BC74" s="7" t="s">
        <v>19</v>
      </c>
      <c r="BE74">
        <v>3</v>
      </c>
      <c r="BF74">
        <v>440422</v>
      </c>
      <c r="BG74">
        <v>44687</v>
      </c>
      <c r="BH74" t="s">
        <v>440</v>
      </c>
      <c r="BJ74" t="s">
        <v>441</v>
      </c>
      <c r="BT74">
        <v>241941</v>
      </c>
    </row>
    <row r="75" spans="1:72" x14ac:dyDescent="0.3">
      <c r="A75">
        <v>283871</v>
      </c>
      <c r="B75">
        <v>317259</v>
      </c>
      <c r="F75" t="s">
        <v>0</v>
      </c>
      <c r="G75" t="s">
        <v>22</v>
      </c>
      <c r="H75" t="s">
        <v>442</v>
      </c>
      <c r="I75" s="8" t="str">
        <f>HYPERLINK(AP75,"Hb")</f>
        <v>Hb</v>
      </c>
      <c r="K75">
        <v>1</v>
      </c>
      <c r="L75" t="s">
        <v>4</v>
      </c>
      <c r="M75">
        <v>100465</v>
      </c>
      <c r="N75" t="s">
        <v>5</v>
      </c>
      <c r="T75" t="s">
        <v>443</v>
      </c>
      <c r="U75" s="10">
        <v>3</v>
      </c>
      <c r="V75" t="s">
        <v>7</v>
      </c>
      <c r="W75" t="s">
        <v>149</v>
      </c>
      <c r="X75" t="s">
        <v>424</v>
      </c>
      <c r="Y75" s="3">
        <v>6</v>
      </c>
      <c r="Z75" s="4">
        <v>627</v>
      </c>
      <c r="AA75" t="s">
        <v>444</v>
      </c>
      <c r="AB75" t="s">
        <v>445</v>
      </c>
      <c r="AC75">
        <v>1838</v>
      </c>
      <c r="AD75">
        <v>1</v>
      </c>
      <c r="AE75">
        <v>1</v>
      </c>
      <c r="AF75" t="s">
        <v>446</v>
      </c>
      <c r="AG75" t="s">
        <v>446</v>
      </c>
      <c r="AH75">
        <v>245422</v>
      </c>
      <c r="AI75">
        <v>6624811</v>
      </c>
      <c r="AJ75" s="4">
        <v>245000</v>
      </c>
      <c r="AK75" s="4">
        <v>6625000</v>
      </c>
      <c r="AL75">
        <v>26917</v>
      </c>
      <c r="AN75">
        <v>8</v>
      </c>
      <c r="AO75" t="s">
        <v>447</v>
      </c>
      <c r="AP75" t="s">
        <v>448</v>
      </c>
      <c r="AQ75">
        <v>100465</v>
      </c>
      <c r="AS75" s="6" t="s">
        <v>13</v>
      </c>
      <c r="AT75">
        <v>1</v>
      </c>
      <c r="AU75" t="s">
        <v>14</v>
      </c>
      <c r="AV75" t="s">
        <v>449</v>
      </c>
      <c r="AW75" t="s">
        <v>450</v>
      </c>
      <c r="AX75">
        <v>8</v>
      </c>
      <c r="AY75" t="s">
        <v>32</v>
      </c>
      <c r="AZ75" t="s">
        <v>33</v>
      </c>
      <c r="BA75">
        <v>1</v>
      </c>
      <c r="BB75" s="5">
        <v>41677</v>
      </c>
      <c r="BC75" s="7" t="s">
        <v>19</v>
      </c>
      <c r="BE75">
        <v>3</v>
      </c>
      <c r="BF75">
        <v>488761</v>
      </c>
      <c r="BG75">
        <v>44641</v>
      </c>
      <c r="BH75" t="s">
        <v>451</v>
      </c>
      <c r="BJ75" t="s">
        <v>452</v>
      </c>
      <c r="BT75">
        <v>283871</v>
      </c>
    </row>
    <row r="76" spans="1:72" x14ac:dyDescent="0.3">
      <c r="A76">
        <v>283872</v>
      </c>
      <c r="B76">
        <v>317260</v>
      </c>
      <c r="F76" t="s">
        <v>0</v>
      </c>
      <c r="G76" t="s">
        <v>22</v>
      </c>
      <c r="H76" t="s">
        <v>453</v>
      </c>
      <c r="I76" s="8" t="str">
        <f>HYPERLINK(AP76,"Hb")</f>
        <v>Hb</v>
      </c>
      <c r="K76">
        <v>1</v>
      </c>
      <c r="L76" t="s">
        <v>4</v>
      </c>
      <c r="M76">
        <v>100465</v>
      </c>
      <c r="N76" t="s">
        <v>5</v>
      </c>
      <c r="T76" t="s">
        <v>443</v>
      </c>
      <c r="U76" s="10">
        <v>3</v>
      </c>
      <c r="V76" t="s">
        <v>7</v>
      </c>
      <c r="W76" t="s">
        <v>149</v>
      </c>
      <c r="X76" t="s">
        <v>424</v>
      </c>
      <c r="Y76" s="3">
        <v>6</v>
      </c>
      <c r="Z76" s="4">
        <v>627</v>
      </c>
      <c r="AA76" t="s">
        <v>444</v>
      </c>
      <c r="AB76" t="s">
        <v>172</v>
      </c>
      <c r="AC76">
        <v>1868</v>
      </c>
      <c r="AD76">
        <v>8</v>
      </c>
      <c r="AE76">
        <v>1</v>
      </c>
      <c r="AF76" t="s">
        <v>173</v>
      </c>
      <c r="AG76" t="s">
        <v>173</v>
      </c>
      <c r="AH76">
        <v>245422</v>
      </c>
      <c r="AI76">
        <v>6624811</v>
      </c>
      <c r="AJ76" s="4">
        <v>245000</v>
      </c>
      <c r="AK76" s="4">
        <v>6625000</v>
      </c>
      <c r="AL76">
        <v>26917</v>
      </c>
      <c r="AN76">
        <v>8</v>
      </c>
      <c r="AO76" t="s">
        <v>447</v>
      </c>
      <c r="AP76" t="s">
        <v>454</v>
      </c>
      <c r="AQ76">
        <v>100465</v>
      </c>
      <c r="AS76" s="6" t="s">
        <v>13</v>
      </c>
      <c r="AT76">
        <v>1</v>
      </c>
      <c r="AU76" t="s">
        <v>14</v>
      </c>
      <c r="AV76" t="s">
        <v>449</v>
      </c>
      <c r="AW76" t="s">
        <v>455</v>
      </c>
      <c r="AX76">
        <v>8</v>
      </c>
      <c r="AY76" t="s">
        <v>32</v>
      </c>
      <c r="AZ76" t="s">
        <v>33</v>
      </c>
      <c r="BA76">
        <v>1</v>
      </c>
      <c r="BB76" s="5">
        <v>41677</v>
      </c>
      <c r="BC76" s="7" t="s">
        <v>19</v>
      </c>
      <c r="BE76">
        <v>3</v>
      </c>
      <c r="BF76">
        <v>488762</v>
      </c>
      <c r="BG76">
        <v>44644</v>
      </c>
      <c r="BH76" t="s">
        <v>456</v>
      </c>
      <c r="BJ76" t="s">
        <v>457</v>
      </c>
      <c r="BT76">
        <v>283872</v>
      </c>
    </row>
    <row r="77" spans="1:72" x14ac:dyDescent="0.3">
      <c r="A77">
        <v>283873</v>
      </c>
      <c r="B77">
        <v>317264</v>
      </c>
      <c r="F77" t="s">
        <v>0</v>
      </c>
      <c r="G77" t="s">
        <v>22</v>
      </c>
      <c r="H77" t="s">
        <v>458</v>
      </c>
      <c r="I77" s="8" t="str">
        <f>HYPERLINK(AP77,"Hb")</f>
        <v>Hb</v>
      </c>
      <c r="K77">
        <v>1</v>
      </c>
      <c r="L77" t="s">
        <v>4</v>
      </c>
      <c r="M77">
        <v>100465</v>
      </c>
      <c r="N77" t="s">
        <v>5</v>
      </c>
      <c r="T77" t="s">
        <v>443</v>
      </c>
      <c r="U77" s="10">
        <v>3</v>
      </c>
      <c r="V77" t="s">
        <v>7</v>
      </c>
      <c r="W77" t="s">
        <v>149</v>
      </c>
      <c r="X77" t="s">
        <v>424</v>
      </c>
      <c r="Y77" s="3">
        <v>6</v>
      </c>
      <c r="Z77" s="4">
        <v>627</v>
      </c>
      <c r="AA77" t="s">
        <v>444</v>
      </c>
      <c r="AB77" t="s">
        <v>459</v>
      </c>
      <c r="AC77">
        <v>1889</v>
      </c>
      <c r="AD77">
        <v>5</v>
      </c>
      <c r="AE77">
        <v>12</v>
      </c>
      <c r="AF77" t="s">
        <v>197</v>
      </c>
      <c r="AG77" t="s">
        <v>197</v>
      </c>
      <c r="AH77">
        <v>245422</v>
      </c>
      <c r="AI77">
        <v>6624811</v>
      </c>
      <c r="AJ77" s="4">
        <v>245000</v>
      </c>
      <c r="AK77" s="4">
        <v>6625000</v>
      </c>
      <c r="AL77">
        <v>26917</v>
      </c>
      <c r="AN77">
        <v>8</v>
      </c>
      <c r="AO77" t="s">
        <v>447</v>
      </c>
      <c r="AP77" t="s">
        <v>460</v>
      </c>
      <c r="AQ77">
        <v>100465</v>
      </c>
      <c r="AS77" s="6" t="s">
        <v>13</v>
      </c>
      <c r="AT77">
        <v>1</v>
      </c>
      <c r="AU77" t="s">
        <v>14</v>
      </c>
      <c r="AV77" t="s">
        <v>449</v>
      </c>
      <c r="AW77" t="s">
        <v>461</v>
      </c>
      <c r="AX77">
        <v>8</v>
      </c>
      <c r="AY77" t="s">
        <v>32</v>
      </c>
      <c r="AZ77" t="s">
        <v>33</v>
      </c>
      <c r="BA77">
        <v>1</v>
      </c>
      <c r="BB77" s="5">
        <v>41677</v>
      </c>
      <c r="BC77" s="7" t="s">
        <v>19</v>
      </c>
      <c r="BE77">
        <v>3</v>
      </c>
      <c r="BF77">
        <v>488763</v>
      </c>
      <c r="BG77">
        <v>44648</v>
      </c>
      <c r="BH77" t="s">
        <v>462</v>
      </c>
      <c r="BJ77" t="s">
        <v>463</v>
      </c>
      <c r="BT77">
        <v>283873</v>
      </c>
    </row>
    <row r="78" spans="1:72" x14ac:dyDescent="0.3">
      <c r="A78">
        <v>283874</v>
      </c>
      <c r="B78">
        <v>317265</v>
      </c>
      <c r="F78" t="s">
        <v>0</v>
      </c>
      <c r="G78" t="s">
        <v>22</v>
      </c>
      <c r="H78" t="s">
        <v>464</v>
      </c>
      <c r="I78" s="8" t="str">
        <f>HYPERLINK(AP78,"Hb")</f>
        <v>Hb</v>
      </c>
      <c r="K78">
        <v>1</v>
      </c>
      <c r="L78" t="s">
        <v>4</v>
      </c>
      <c r="M78">
        <v>100465</v>
      </c>
      <c r="N78" t="s">
        <v>5</v>
      </c>
      <c r="T78" t="s">
        <v>443</v>
      </c>
      <c r="U78" s="10">
        <v>3</v>
      </c>
      <c r="V78" t="s">
        <v>7</v>
      </c>
      <c r="W78" t="s">
        <v>149</v>
      </c>
      <c r="X78" t="s">
        <v>424</v>
      </c>
      <c r="Y78" s="3">
        <v>6</v>
      </c>
      <c r="Z78" s="4">
        <v>627</v>
      </c>
      <c r="AA78" t="s">
        <v>444</v>
      </c>
      <c r="AB78" t="s">
        <v>465</v>
      </c>
      <c r="AC78">
        <v>1889</v>
      </c>
      <c r="AD78">
        <v>7</v>
      </c>
      <c r="AE78">
        <v>3</v>
      </c>
      <c r="AF78" t="s">
        <v>466</v>
      </c>
      <c r="AG78" t="s">
        <v>466</v>
      </c>
      <c r="AH78">
        <v>245422</v>
      </c>
      <c r="AI78">
        <v>6624811</v>
      </c>
      <c r="AJ78" s="4">
        <v>245000</v>
      </c>
      <c r="AK78" s="4">
        <v>6625000</v>
      </c>
      <c r="AL78">
        <v>26917</v>
      </c>
      <c r="AN78">
        <v>8</v>
      </c>
      <c r="AO78" t="s">
        <v>447</v>
      </c>
      <c r="AP78" t="s">
        <v>467</v>
      </c>
      <c r="AQ78">
        <v>100465</v>
      </c>
      <c r="AS78" s="6" t="s">
        <v>13</v>
      </c>
      <c r="AT78">
        <v>1</v>
      </c>
      <c r="AU78" t="s">
        <v>14</v>
      </c>
      <c r="AV78" t="s">
        <v>449</v>
      </c>
      <c r="AW78" t="s">
        <v>468</v>
      </c>
      <c r="AX78">
        <v>8</v>
      </c>
      <c r="AY78" t="s">
        <v>32</v>
      </c>
      <c r="AZ78" t="s">
        <v>33</v>
      </c>
      <c r="BA78">
        <v>1</v>
      </c>
      <c r="BB78" s="5">
        <v>41677</v>
      </c>
      <c r="BC78" s="7" t="s">
        <v>19</v>
      </c>
      <c r="BE78">
        <v>3</v>
      </c>
      <c r="BF78">
        <v>488764</v>
      </c>
      <c r="BG78">
        <v>44649</v>
      </c>
      <c r="BH78" t="s">
        <v>469</v>
      </c>
      <c r="BJ78" t="s">
        <v>470</v>
      </c>
      <c r="BT78">
        <v>283874</v>
      </c>
    </row>
    <row r="79" spans="1:72" x14ac:dyDescent="0.3">
      <c r="A79">
        <v>283870</v>
      </c>
      <c r="B79">
        <v>317257</v>
      </c>
      <c r="F79" t="s">
        <v>0</v>
      </c>
      <c r="G79" t="s">
        <v>22</v>
      </c>
      <c r="H79" t="s">
        <v>471</v>
      </c>
      <c r="I79" s="8" t="str">
        <f>HYPERLINK(AP79,"Hb")</f>
        <v>Hb</v>
      </c>
      <c r="K79">
        <v>1</v>
      </c>
      <c r="L79" t="s">
        <v>4</v>
      </c>
      <c r="M79">
        <v>100465</v>
      </c>
      <c r="N79" t="s">
        <v>5</v>
      </c>
      <c r="T79" t="s">
        <v>443</v>
      </c>
      <c r="U79" s="10">
        <v>3</v>
      </c>
      <c r="V79" t="s">
        <v>7</v>
      </c>
      <c r="W79" t="s">
        <v>149</v>
      </c>
      <c r="X79" t="s">
        <v>424</v>
      </c>
      <c r="Y79" s="3">
        <v>6</v>
      </c>
      <c r="Z79" s="4">
        <v>627</v>
      </c>
      <c r="AA79" t="s">
        <v>444</v>
      </c>
      <c r="AB79" t="s">
        <v>172</v>
      </c>
      <c r="AC79">
        <v>1889</v>
      </c>
      <c r="AD79">
        <v>8</v>
      </c>
      <c r="AE79">
        <v>1</v>
      </c>
      <c r="AF79" t="s">
        <v>295</v>
      </c>
      <c r="AG79" t="s">
        <v>295</v>
      </c>
      <c r="AH79">
        <v>245422</v>
      </c>
      <c r="AI79">
        <v>6624811</v>
      </c>
      <c r="AJ79" s="4">
        <v>245000</v>
      </c>
      <c r="AK79" s="4">
        <v>6625000</v>
      </c>
      <c r="AL79">
        <v>26917</v>
      </c>
      <c r="AN79">
        <v>8</v>
      </c>
      <c r="AO79" t="s">
        <v>447</v>
      </c>
      <c r="AP79" t="s">
        <v>472</v>
      </c>
      <c r="AQ79">
        <v>100465</v>
      </c>
      <c r="AS79" s="6" t="s">
        <v>13</v>
      </c>
      <c r="AT79">
        <v>1</v>
      </c>
      <c r="AU79" t="s">
        <v>14</v>
      </c>
      <c r="AV79" t="s">
        <v>449</v>
      </c>
      <c r="AW79" t="s">
        <v>473</v>
      </c>
      <c r="AX79">
        <v>8</v>
      </c>
      <c r="AY79" t="s">
        <v>32</v>
      </c>
      <c r="AZ79" t="s">
        <v>33</v>
      </c>
      <c r="BA79">
        <v>1</v>
      </c>
      <c r="BB79" s="5">
        <v>41677</v>
      </c>
      <c r="BC79" s="7" t="s">
        <v>19</v>
      </c>
      <c r="BE79">
        <v>3</v>
      </c>
      <c r="BF79">
        <v>488760</v>
      </c>
      <c r="BG79">
        <v>44647</v>
      </c>
      <c r="BH79" t="s">
        <v>474</v>
      </c>
      <c r="BJ79" t="s">
        <v>475</v>
      </c>
      <c r="BT79">
        <v>283870</v>
      </c>
    </row>
    <row r="80" spans="1:72" x14ac:dyDescent="0.3">
      <c r="A80">
        <v>283875</v>
      </c>
      <c r="B80">
        <v>317268</v>
      </c>
      <c r="F80" t="s">
        <v>0</v>
      </c>
      <c r="G80" t="s">
        <v>22</v>
      </c>
      <c r="H80" t="s">
        <v>476</v>
      </c>
      <c r="I80" s="8" t="str">
        <f>HYPERLINK(AP80,"Hb")</f>
        <v>Hb</v>
      </c>
      <c r="K80">
        <v>1</v>
      </c>
      <c r="L80" t="s">
        <v>4</v>
      </c>
      <c r="M80">
        <v>100465</v>
      </c>
      <c r="N80" t="s">
        <v>5</v>
      </c>
      <c r="T80" t="s">
        <v>443</v>
      </c>
      <c r="U80" s="10">
        <v>3</v>
      </c>
      <c r="V80" t="s">
        <v>7</v>
      </c>
      <c r="W80" t="s">
        <v>149</v>
      </c>
      <c r="X80" t="s">
        <v>424</v>
      </c>
      <c r="Y80" s="3">
        <v>6</v>
      </c>
      <c r="Z80" s="4">
        <v>627</v>
      </c>
      <c r="AA80" t="s">
        <v>444</v>
      </c>
      <c r="AB80" t="s">
        <v>477</v>
      </c>
      <c r="AC80">
        <v>1891</v>
      </c>
      <c r="AD80">
        <v>6</v>
      </c>
      <c r="AE80">
        <v>4</v>
      </c>
      <c r="AF80" t="s">
        <v>478</v>
      </c>
      <c r="AG80" t="s">
        <v>478</v>
      </c>
      <c r="AH80">
        <v>245422</v>
      </c>
      <c r="AI80">
        <v>6624811</v>
      </c>
      <c r="AJ80" s="4">
        <v>245000</v>
      </c>
      <c r="AK80" s="4">
        <v>6625000</v>
      </c>
      <c r="AL80">
        <v>26917</v>
      </c>
      <c r="AN80">
        <v>8</v>
      </c>
      <c r="AO80" t="s">
        <v>447</v>
      </c>
      <c r="AP80" t="s">
        <v>479</v>
      </c>
      <c r="AQ80">
        <v>100465</v>
      </c>
      <c r="AS80" s="6" t="s">
        <v>13</v>
      </c>
      <c r="AT80">
        <v>1</v>
      </c>
      <c r="AU80" t="s">
        <v>14</v>
      </c>
      <c r="AV80" t="s">
        <v>449</v>
      </c>
      <c r="AW80" t="s">
        <v>480</v>
      </c>
      <c r="AX80">
        <v>8</v>
      </c>
      <c r="AY80" t="s">
        <v>32</v>
      </c>
      <c r="AZ80" t="s">
        <v>33</v>
      </c>
      <c r="BA80">
        <v>1</v>
      </c>
      <c r="BB80" s="5">
        <v>41677</v>
      </c>
      <c r="BC80" s="7" t="s">
        <v>19</v>
      </c>
      <c r="BE80">
        <v>3</v>
      </c>
      <c r="BF80">
        <v>488765</v>
      </c>
      <c r="BG80">
        <v>44650</v>
      </c>
      <c r="BH80" t="s">
        <v>481</v>
      </c>
      <c r="BJ80" t="s">
        <v>482</v>
      </c>
      <c r="BT80">
        <v>283875</v>
      </c>
    </row>
    <row r="81" spans="1:72" x14ac:dyDescent="0.3">
      <c r="A81">
        <v>283876</v>
      </c>
      <c r="B81">
        <v>317269</v>
      </c>
      <c r="F81" t="s">
        <v>0</v>
      </c>
      <c r="G81" t="s">
        <v>22</v>
      </c>
      <c r="H81" t="s">
        <v>483</v>
      </c>
      <c r="I81" s="8" t="str">
        <f>HYPERLINK(AP81,"Hb")</f>
        <v>Hb</v>
      </c>
      <c r="K81">
        <v>1</v>
      </c>
      <c r="L81" t="s">
        <v>4</v>
      </c>
      <c r="M81">
        <v>100465</v>
      </c>
      <c r="N81" t="s">
        <v>5</v>
      </c>
      <c r="T81" t="s">
        <v>443</v>
      </c>
      <c r="U81" s="10">
        <v>3</v>
      </c>
      <c r="V81" t="s">
        <v>7</v>
      </c>
      <c r="W81" t="s">
        <v>149</v>
      </c>
      <c r="X81" t="s">
        <v>424</v>
      </c>
      <c r="Y81" s="3">
        <v>6</v>
      </c>
      <c r="Z81" s="4">
        <v>627</v>
      </c>
      <c r="AA81" t="s">
        <v>444</v>
      </c>
      <c r="AB81" t="s">
        <v>484</v>
      </c>
      <c r="AC81">
        <v>1892</v>
      </c>
      <c r="AD81">
        <v>1</v>
      </c>
      <c r="AE81">
        <v>1</v>
      </c>
      <c r="AF81" t="s">
        <v>485</v>
      </c>
      <c r="AG81" t="s">
        <v>485</v>
      </c>
      <c r="AH81">
        <v>245422</v>
      </c>
      <c r="AI81">
        <v>6624811</v>
      </c>
      <c r="AJ81" s="4">
        <v>245000</v>
      </c>
      <c r="AK81" s="4">
        <v>6625000</v>
      </c>
      <c r="AL81">
        <v>26917</v>
      </c>
      <c r="AN81">
        <v>8</v>
      </c>
      <c r="AO81" t="s">
        <v>447</v>
      </c>
      <c r="AP81" t="s">
        <v>486</v>
      </c>
      <c r="AQ81">
        <v>100465</v>
      </c>
      <c r="AS81" s="6" t="s">
        <v>13</v>
      </c>
      <c r="AT81">
        <v>1</v>
      </c>
      <c r="AU81" t="s">
        <v>14</v>
      </c>
      <c r="AV81" t="s">
        <v>449</v>
      </c>
      <c r="AW81" t="s">
        <v>487</v>
      </c>
      <c r="AX81">
        <v>8</v>
      </c>
      <c r="AY81" t="s">
        <v>32</v>
      </c>
      <c r="AZ81" t="s">
        <v>33</v>
      </c>
      <c r="BA81">
        <v>1</v>
      </c>
      <c r="BB81" s="5">
        <v>41677</v>
      </c>
      <c r="BC81" s="7" t="s">
        <v>19</v>
      </c>
      <c r="BE81">
        <v>3</v>
      </c>
      <c r="BF81">
        <v>488766</v>
      </c>
      <c r="BG81">
        <v>44652</v>
      </c>
      <c r="BH81" t="s">
        <v>488</v>
      </c>
      <c r="BJ81" t="s">
        <v>489</v>
      </c>
      <c r="BT81">
        <v>283876</v>
      </c>
    </row>
    <row r="82" spans="1:72" x14ac:dyDescent="0.3">
      <c r="A82">
        <v>283364</v>
      </c>
      <c r="B82">
        <v>281506</v>
      </c>
      <c r="F82" t="s">
        <v>0</v>
      </c>
      <c r="G82" t="s">
        <v>22</v>
      </c>
      <c r="H82" t="s">
        <v>490</v>
      </c>
      <c r="I82" s="8" t="str">
        <f>HYPERLINK(AP82,"Hb")</f>
        <v>Hb</v>
      </c>
      <c r="K82">
        <v>1</v>
      </c>
      <c r="L82" t="s">
        <v>4</v>
      </c>
      <c r="M82">
        <v>100465</v>
      </c>
      <c r="N82" t="s">
        <v>5</v>
      </c>
      <c r="T82" t="s">
        <v>443</v>
      </c>
      <c r="U82" s="10">
        <v>3</v>
      </c>
      <c r="V82" t="s">
        <v>7</v>
      </c>
      <c r="W82" t="s">
        <v>149</v>
      </c>
      <c r="X82" t="s">
        <v>424</v>
      </c>
      <c r="Y82" s="3">
        <v>6</v>
      </c>
      <c r="Z82" s="4">
        <v>627</v>
      </c>
      <c r="AA82" t="s">
        <v>444</v>
      </c>
      <c r="AB82" t="s">
        <v>491</v>
      </c>
      <c r="AC82">
        <v>2001</v>
      </c>
      <c r="AD82">
        <v>9</v>
      </c>
      <c r="AE82">
        <v>29</v>
      </c>
      <c r="AF82" t="s">
        <v>492</v>
      </c>
      <c r="AG82" t="s">
        <v>492</v>
      </c>
      <c r="AH82">
        <v>245422</v>
      </c>
      <c r="AI82">
        <v>6624811</v>
      </c>
      <c r="AJ82" s="4">
        <v>245000</v>
      </c>
      <c r="AK82" s="4">
        <v>6625000</v>
      </c>
      <c r="AL82">
        <v>26917</v>
      </c>
      <c r="AN82">
        <v>8</v>
      </c>
      <c r="AO82" t="s">
        <v>447</v>
      </c>
      <c r="AP82" t="s">
        <v>493</v>
      </c>
      <c r="AQ82">
        <v>100465</v>
      </c>
      <c r="AS82" s="6" t="s">
        <v>13</v>
      </c>
      <c r="AT82">
        <v>1</v>
      </c>
      <c r="AU82" t="s">
        <v>14</v>
      </c>
      <c r="AV82" t="s">
        <v>449</v>
      </c>
      <c r="AW82" t="s">
        <v>494</v>
      </c>
      <c r="AX82">
        <v>8</v>
      </c>
      <c r="AY82" t="s">
        <v>32</v>
      </c>
      <c r="AZ82" t="s">
        <v>33</v>
      </c>
      <c r="BA82">
        <v>1</v>
      </c>
      <c r="BB82" s="5">
        <v>41066</v>
      </c>
      <c r="BC82" s="7" t="s">
        <v>19</v>
      </c>
      <c r="BE82">
        <v>3</v>
      </c>
      <c r="BF82">
        <v>454791</v>
      </c>
      <c r="BG82">
        <v>44690</v>
      </c>
      <c r="BH82" t="s">
        <v>495</v>
      </c>
      <c r="BJ82" t="s">
        <v>496</v>
      </c>
      <c r="BT82">
        <v>283364</v>
      </c>
    </row>
    <row r="83" spans="1:72" x14ac:dyDescent="0.3">
      <c r="A83">
        <v>283616</v>
      </c>
      <c r="B83">
        <v>292009</v>
      </c>
      <c r="F83" t="s">
        <v>0</v>
      </c>
      <c r="G83" t="s">
        <v>22</v>
      </c>
      <c r="H83" t="s">
        <v>497</v>
      </c>
      <c r="I83" s="8" t="str">
        <f>HYPERLINK(AP83,"Hb")</f>
        <v>Hb</v>
      </c>
      <c r="K83">
        <v>1</v>
      </c>
      <c r="L83" t="s">
        <v>4</v>
      </c>
      <c r="M83">
        <v>100465</v>
      </c>
      <c r="N83" t="s">
        <v>5</v>
      </c>
      <c r="T83" t="s">
        <v>443</v>
      </c>
      <c r="U83" s="10">
        <v>3</v>
      </c>
      <c r="V83" t="s">
        <v>7</v>
      </c>
      <c r="W83" t="s">
        <v>149</v>
      </c>
      <c r="X83" t="s">
        <v>424</v>
      </c>
      <c r="Y83" s="3">
        <v>6</v>
      </c>
      <c r="Z83" s="4">
        <v>627</v>
      </c>
      <c r="AA83" t="s">
        <v>444</v>
      </c>
      <c r="AB83" t="s">
        <v>498</v>
      </c>
      <c r="AC83">
        <v>2004</v>
      </c>
      <c r="AD83">
        <v>9</v>
      </c>
      <c r="AE83">
        <v>26</v>
      </c>
      <c r="AF83" t="s">
        <v>499</v>
      </c>
      <c r="AG83" t="s">
        <v>499</v>
      </c>
      <c r="AH83">
        <v>245422</v>
      </c>
      <c r="AI83">
        <v>6624811</v>
      </c>
      <c r="AJ83" s="4">
        <v>245000</v>
      </c>
      <c r="AK83" s="4">
        <v>6625000</v>
      </c>
      <c r="AL83">
        <v>26917</v>
      </c>
      <c r="AN83">
        <v>8</v>
      </c>
      <c r="AO83" t="s">
        <v>500</v>
      </c>
      <c r="AP83" t="s">
        <v>501</v>
      </c>
      <c r="AQ83">
        <v>100465</v>
      </c>
      <c r="AS83" s="6" t="s">
        <v>13</v>
      </c>
      <c r="AT83">
        <v>1</v>
      </c>
      <c r="AU83" t="s">
        <v>14</v>
      </c>
      <c r="AV83" t="s">
        <v>449</v>
      </c>
      <c r="AW83" t="s">
        <v>502</v>
      </c>
      <c r="AX83">
        <v>8</v>
      </c>
      <c r="AY83" t="s">
        <v>32</v>
      </c>
      <c r="AZ83" t="s">
        <v>33</v>
      </c>
      <c r="BA83">
        <v>1</v>
      </c>
      <c r="BB83" s="5">
        <v>38461</v>
      </c>
      <c r="BC83" s="7" t="s">
        <v>19</v>
      </c>
      <c r="BE83">
        <v>3</v>
      </c>
      <c r="BF83">
        <v>464675</v>
      </c>
      <c r="BG83">
        <v>44694</v>
      </c>
      <c r="BH83" t="s">
        <v>503</v>
      </c>
      <c r="BJ83" t="s">
        <v>504</v>
      </c>
      <c r="BT83">
        <v>283616</v>
      </c>
    </row>
    <row r="84" spans="1:72" x14ac:dyDescent="0.3">
      <c r="A84">
        <v>283485</v>
      </c>
      <c r="B84">
        <v>285026</v>
      </c>
      <c r="F84" t="s">
        <v>0</v>
      </c>
      <c r="G84" t="s">
        <v>22</v>
      </c>
      <c r="H84" t="s">
        <v>505</v>
      </c>
      <c r="I84" s="8" t="str">
        <f>HYPERLINK(AP84,"Hb")</f>
        <v>Hb</v>
      </c>
      <c r="K84">
        <v>1</v>
      </c>
      <c r="L84" t="s">
        <v>4</v>
      </c>
      <c r="M84">
        <v>100465</v>
      </c>
      <c r="N84" t="s">
        <v>5</v>
      </c>
      <c r="T84" t="s">
        <v>443</v>
      </c>
      <c r="U84" s="10">
        <v>3</v>
      </c>
      <c r="V84" t="s">
        <v>7</v>
      </c>
      <c r="W84" t="s">
        <v>149</v>
      </c>
      <c r="X84" t="s">
        <v>424</v>
      </c>
      <c r="Y84" s="3">
        <v>6</v>
      </c>
      <c r="Z84" s="4">
        <v>627</v>
      </c>
      <c r="AA84" t="s">
        <v>444</v>
      </c>
      <c r="AB84" t="s">
        <v>506</v>
      </c>
      <c r="AC84">
        <v>2005</v>
      </c>
      <c r="AD84">
        <v>10</v>
      </c>
      <c r="AE84">
        <v>1</v>
      </c>
      <c r="AF84" t="s">
        <v>507</v>
      </c>
      <c r="AG84" t="s">
        <v>507</v>
      </c>
      <c r="AH84">
        <v>245422</v>
      </c>
      <c r="AI84">
        <v>6624811</v>
      </c>
      <c r="AJ84" s="4">
        <v>245000</v>
      </c>
      <c r="AK84" s="4">
        <v>6625000</v>
      </c>
      <c r="AL84">
        <v>26917</v>
      </c>
      <c r="AN84">
        <v>8</v>
      </c>
      <c r="AO84" t="s">
        <v>447</v>
      </c>
      <c r="AP84" t="s">
        <v>508</v>
      </c>
      <c r="AQ84">
        <v>100465</v>
      </c>
      <c r="AS84" s="6" t="s">
        <v>13</v>
      </c>
      <c r="AT84">
        <v>1</v>
      </c>
      <c r="AU84" t="s">
        <v>14</v>
      </c>
      <c r="AV84" t="s">
        <v>449</v>
      </c>
      <c r="AW84" t="s">
        <v>509</v>
      </c>
      <c r="AX84">
        <v>8</v>
      </c>
      <c r="AY84" t="s">
        <v>32</v>
      </c>
      <c r="AZ84" t="s">
        <v>33</v>
      </c>
      <c r="BA84">
        <v>1</v>
      </c>
      <c r="BB84" s="5">
        <v>38826</v>
      </c>
      <c r="BC84" s="7" t="s">
        <v>19</v>
      </c>
      <c r="BE84">
        <v>3</v>
      </c>
      <c r="BF84">
        <v>458028</v>
      </c>
      <c r="BG84">
        <v>44695</v>
      </c>
      <c r="BH84" t="s">
        <v>510</v>
      </c>
      <c r="BJ84" t="s">
        <v>511</v>
      </c>
      <c r="BT84">
        <v>283485</v>
      </c>
    </row>
    <row r="85" spans="1:72" x14ac:dyDescent="0.3">
      <c r="A85">
        <v>283500</v>
      </c>
      <c r="B85">
        <v>285044</v>
      </c>
      <c r="F85" t="s">
        <v>0</v>
      </c>
      <c r="G85" t="s">
        <v>22</v>
      </c>
      <c r="H85" t="s">
        <v>512</v>
      </c>
      <c r="I85" s="8" t="str">
        <f>HYPERLINK(AP85,"Hb")</f>
        <v>Hb</v>
      </c>
      <c r="K85">
        <v>1</v>
      </c>
      <c r="L85" t="s">
        <v>4</v>
      </c>
      <c r="M85">
        <v>100465</v>
      </c>
      <c r="N85" t="s">
        <v>5</v>
      </c>
      <c r="T85" t="s">
        <v>443</v>
      </c>
      <c r="U85" s="10">
        <v>3</v>
      </c>
      <c r="V85" t="s">
        <v>7</v>
      </c>
      <c r="W85" t="s">
        <v>149</v>
      </c>
      <c r="X85" t="s">
        <v>424</v>
      </c>
      <c r="Y85" s="3">
        <v>6</v>
      </c>
      <c r="Z85" s="4">
        <v>627</v>
      </c>
      <c r="AA85" t="s">
        <v>444</v>
      </c>
      <c r="AB85" t="s">
        <v>513</v>
      </c>
      <c r="AC85">
        <v>2005</v>
      </c>
      <c r="AD85">
        <v>10</v>
      </c>
      <c r="AE85">
        <v>1</v>
      </c>
      <c r="AF85" t="s">
        <v>507</v>
      </c>
      <c r="AG85" t="s">
        <v>507</v>
      </c>
      <c r="AH85">
        <v>245422</v>
      </c>
      <c r="AI85">
        <v>6624811</v>
      </c>
      <c r="AJ85" s="4">
        <v>245000</v>
      </c>
      <c r="AK85" s="4">
        <v>6625000</v>
      </c>
      <c r="AL85">
        <v>26917</v>
      </c>
      <c r="AN85">
        <v>8</v>
      </c>
      <c r="AO85" t="s">
        <v>447</v>
      </c>
      <c r="AP85" t="s">
        <v>514</v>
      </c>
      <c r="AQ85">
        <v>100465</v>
      </c>
      <c r="AS85" s="6" t="s">
        <v>13</v>
      </c>
      <c r="AT85">
        <v>1</v>
      </c>
      <c r="AU85" t="s">
        <v>14</v>
      </c>
      <c r="AV85" t="s">
        <v>449</v>
      </c>
      <c r="AW85" t="s">
        <v>515</v>
      </c>
      <c r="AX85">
        <v>8</v>
      </c>
      <c r="AY85" t="s">
        <v>32</v>
      </c>
      <c r="AZ85" t="s">
        <v>33</v>
      </c>
      <c r="BA85">
        <v>1</v>
      </c>
      <c r="BB85" s="5">
        <v>38828</v>
      </c>
      <c r="BC85" s="7" t="s">
        <v>19</v>
      </c>
      <c r="BE85">
        <v>3</v>
      </c>
      <c r="BF85">
        <v>458046</v>
      </c>
      <c r="BG85">
        <v>44696</v>
      </c>
      <c r="BH85" t="s">
        <v>516</v>
      </c>
      <c r="BJ85" t="s">
        <v>517</v>
      </c>
      <c r="BT85">
        <v>283500</v>
      </c>
    </row>
    <row r="86" spans="1:72" x14ac:dyDescent="0.3">
      <c r="A86">
        <v>283313</v>
      </c>
      <c r="B86">
        <v>276526</v>
      </c>
      <c r="F86" t="s">
        <v>0</v>
      </c>
      <c r="G86" t="s">
        <v>22</v>
      </c>
      <c r="H86" t="s">
        <v>518</v>
      </c>
      <c r="I86" s="8" t="str">
        <f>HYPERLINK(AP86,"Hb")</f>
        <v>Hb</v>
      </c>
      <c r="K86">
        <v>1</v>
      </c>
      <c r="L86" t="s">
        <v>4</v>
      </c>
      <c r="M86">
        <v>100465</v>
      </c>
      <c r="N86" t="s">
        <v>5</v>
      </c>
      <c r="T86" t="s">
        <v>443</v>
      </c>
      <c r="U86" s="10">
        <v>3</v>
      </c>
      <c r="V86" t="s">
        <v>7</v>
      </c>
      <c r="W86" t="s">
        <v>149</v>
      </c>
      <c r="X86" t="s">
        <v>424</v>
      </c>
      <c r="Y86" s="3">
        <v>6</v>
      </c>
      <c r="Z86" s="4">
        <v>627</v>
      </c>
      <c r="AA86" t="s">
        <v>444</v>
      </c>
      <c r="AB86" t="s">
        <v>519</v>
      </c>
      <c r="AC86">
        <v>2006</v>
      </c>
      <c r="AD86">
        <v>8</v>
      </c>
      <c r="AE86">
        <v>18</v>
      </c>
      <c r="AF86" t="s">
        <v>520</v>
      </c>
      <c r="AG86" t="s">
        <v>520</v>
      </c>
      <c r="AH86">
        <v>245422</v>
      </c>
      <c r="AI86">
        <v>6624811</v>
      </c>
      <c r="AJ86" s="4">
        <v>245000</v>
      </c>
      <c r="AK86" s="4">
        <v>6625000</v>
      </c>
      <c r="AL86">
        <v>26917</v>
      </c>
      <c r="AN86">
        <v>8</v>
      </c>
      <c r="AO86" t="s">
        <v>447</v>
      </c>
      <c r="AP86" t="s">
        <v>521</v>
      </c>
      <c r="AQ86">
        <v>100465</v>
      </c>
      <c r="AS86" s="6" t="s">
        <v>13</v>
      </c>
      <c r="AT86">
        <v>1</v>
      </c>
      <c r="AU86" t="s">
        <v>14</v>
      </c>
      <c r="AV86" t="s">
        <v>449</v>
      </c>
      <c r="AW86" t="s">
        <v>522</v>
      </c>
      <c r="AX86">
        <v>8</v>
      </c>
      <c r="AY86" t="s">
        <v>32</v>
      </c>
      <c r="AZ86" t="s">
        <v>33</v>
      </c>
      <c r="BA86">
        <v>1</v>
      </c>
      <c r="BB86" s="5">
        <v>39206</v>
      </c>
      <c r="BC86" s="7" t="s">
        <v>19</v>
      </c>
      <c r="BE86">
        <v>3</v>
      </c>
      <c r="BF86">
        <v>449010</v>
      </c>
      <c r="BG86">
        <v>44698</v>
      </c>
      <c r="BH86" t="s">
        <v>523</v>
      </c>
      <c r="BJ86" t="s">
        <v>524</v>
      </c>
      <c r="BT86">
        <v>283313</v>
      </c>
    </row>
    <row r="87" spans="1:72" x14ac:dyDescent="0.3">
      <c r="A87">
        <v>292447</v>
      </c>
      <c r="B87">
        <v>268170</v>
      </c>
      <c r="F87" t="s">
        <v>0</v>
      </c>
      <c r="G87" t="s">
        <v>22</v>
      </c>
      <c r="H87" t="s">
        <v>525</v>
      </c>
      <c r="I87" s="8" t="str">
        <f>HYPERLINK(AP87,"Hb")</f>
        <v>Hb</v>
      </c>
      <c r="K87">
        <v>1</v>
      </c>
      <c r="L87" t="s">
        <v>4</v>
      </c>
      <c r="M87">
        <v>100465</v>
      </c>
      <c r="N87" t="s">
        <v>5</v>
      </c>
      <c r="T87" t="s">
        <v>526</v>
      </c>
      <c r="U87" s="9">
        <v>1</v>
      </c>
      <c r="V87" t="s">
        <v>7</v>
      </c>
      <c r="W87" t="s">
        <v>149</v>
      </c>
      <c r="X87" t="s">
        <v>424</v>
      </c>
      <c r="Y87" s="3">
        <v>6</v>
      </c>
      <c r="Z87" s="4">
        <v>628</v>
      </c>
      <c r="AA87" t="s">
        <v>527</v>
      </c>
      <c r="AB87" t="s">
        <v>528</v>
      </c>
      <c r="AC87">
        <v>1995</v>
      </c>
      <c r="AD87">
        <v>7</v>
      </c>
      <c r="AE87">
        <v>30</v>
      </c>
      <c r="AF87" t="s">
        <v>65</v>
      </c>
      <c r="AG87" t="s">
        <v>65</v>
      </c>
      <c r="AH87">
        <v>247321</v>
      </c>
      <c r="AI87">
        <v>6607842</v>
      </c>
      <c r="AJ87" s="4">
        <v>247000</v>
      </c>
      <c r="AK87" s="4">
        <v>6607000</v>
      </c>
      <c r="AL87">
        <v>71</v>
      </c>
      <c r="AN87">
        <v>8</v>
      </c>
      <c r="AO87" t="s">
        <v>48</v>
      </c>
      <c r="AP87" t="s">
        <v>529</v>
      </c>
      <c r="AQ87">
        <v>100465</v>
      </c>
      <c r="AS87" s="6" t="s">
        <v>13</v>
      </c>
      <c r="AT87">
        <v>1</v>
      </c>
      <c r="AU87" t="s">
        <v>14</v>
      </c>
      <c r="AV87" t="s">
        <v>530</v>
      </c>
      <c r="AW87" t="s">
        <v>531</v>
      </c>
      <c r="AX87">
        <v>8</v>
      </c>
      <c r="AY87" t="s">
        <v>32</v>
      </c>
      <c r="AZ87" t="s">
        <v>33</v>
      </c>
      <c r="BA87">
        <v>1</v>
      </c>
      <c r="BB87" s="5">
        <v>35074</v>
      </c>
      <c r="BC87" s="7" t="s">
        <v>19</v>
      </c>
      <c r="BE87">
        <v>3</v>
      </c>
      <c r="BF87">
        <v>439290</v>
      </c>
      <c r="BG87">
        <v>44688</v>
      </c>
      <c r="BH87" t="s">
        <v>532</v>
      </c>
      <c r="BJ87" t="s">
        <v>533</v>
      </c>
      <c r="BT87">
        <v>292447</v>
      </c>
    </row>
    <row r="88" spans="1:72" x14ac:dyDescent="0.3">
      <c r="A88">
        <v>291075</v>
      </c>
      <c r="B88">
        <v>276521</v>
      </c>
      <c r="F88" t="s">
        <v>0</v>
      </c>
      <c r="G88" t="s">
        <v>22</v>
      </c>
      <c r="H88" t="s">
        <v>534</v>
      </c>
      <c r="I88" s="8" t="str">
        <f>HYPERLINK(AP88,"Hb")</f>
        <v>Hb</v>
      </c>
      <c r="K88">
        <v>1</v>
      </c>
      <c r="L88" t="s">
        <v>4</v>
      </c>
      <c r="M88">
        <v>100465</v>
      </c>
      <c r="N88" t="s">
        <v>5</v>
      </c>
      <c r="T88" t="s">
        <v>526</v>
      </c>
      <c r="U88" s="9">
        <v>1</v>
      </c>
      <c r="V88" t="s">
        <v>7</v>
      </c>
      <c r="W88" t="s">
        <v>149</v>
      </c>
      <c r="X88" t="s">
        <v>424</v>
      </c>
      <c r="Y88" s="3">
        <v>6</v>
      </c>
      <c r="Z88" s="4">
        <v>628</v>
      </c>
      <c r="AA88" t="s">
        <v>527</v>
      </c>
      <c r="AB88" t="s">
        <v>535</v>
      </c>
      <c r="AC88">
        <v>2006</v>
      </c>
      <c r="AD88">
        <v>8</v>
      </c>
      <c r="AE88">
        <v>18</v>
      </c>
      <c r="AF88" t="s">
        <v>520</v>
      </c>
      <c r="AG88" t="s">
        <v>520</v>
      </c>
      <c r="AH88">
        <v>247067</v>
      </c>
      <c r="AI88">
        <v>6607833</v>
      </c>
      <c r="AJ88" s="4">
        <v>247000</v>
      </c>
      <c r="AK88" s="4">
        <v>6607000</v>
      </c>
      <c r="AL88">
        <v>7</v>
      </c>
      <c r="AN88">
        <v>8</v>
      </c>
      <c r="AO88" t="s">
        <v>48</v>
      </c>
      <c r="AP88" t="s">
        <v>536</v>
      </c>
      <c r="AQ88">
        <v>100465</v>
      </c>
      <c r="AS88" s="6" t="s">
        <v>13</v>
      </c>
      <c r="AT88">
        <v>1</v>
      </c>
      <c r="AU88" t="s">
        <v>14</v>
      </c>
      <c r="AV88" t="s">
        <v>537</v>
      </c>
      <c r="AW88" t="s">
        <v>538</v>
      </c>
      <c r="AX88">
        <v>8</v>
      </c>
      <c r="AY88" t="s">
        <v>32</v>
      </c>
      <c r="AZ88" t="s">
        <v>33</v>
      </c>
      <c r="BA88">
        <v>1</v>
      </c>
      <c r="BB88" s="5">
        <v>39199</v>
      </c>
      <c r="BC88" s="7" t="s">
        <v>19</v>
      </c>
      <c r="BE88">
        <v>3</v>
      </c>
      <c r="BF88">
        <v>449005</v>
      </c>
      <c r="BG88">
        <v>44697</v>
      </c>
      <c r="BH88" t="s">
        <v>539</v>
      </c>
      <c r="BJ88" t="s">
        <v>540</v>
      </c>
      <c r="BT88">
        <v>291075</v>
      </c>
    </row>
    <row r="89" spans="1:72" x14ac:dyDescent="0.3">
      <c r="A89">
        <v>291062</v>
      </c>
      <c r="B89">
        <v>312690</v>
      </c>
      <c r="F89" t="s">
        <v>0</v>
      </c>
      <c r="G89" t="s">
        <v>22</v>
      </c>
      <c r="H89" t="s">
        <v>541</v>
      </c>
      <c r="I89" s="8" t="str">
        <f>HYPERLINK(AP89,"Hb")</f>
        <v>Hb</v>
      </c>
      <c r="K89">
        <v>1</v>
      </c>
      <c r="L89" t="s">
        <v>4</v>
      </c>
      <c r="M89">
        <v>100465</v>
      </c>
      <c r="N89" t="s">
        <v>5</v>
      </c>
      <c r="T89" t="s">
        <v>526</v>
      </c>
      <c r="U89" s="9">
        <v>1</v>
      </c>
      <c r="V89" t="s">
        <v>7</v>
      </c>
      <c r="W89" t="s">
        <v>149</v>
      </c>
      <c r="X89" t="s">
        <v>424</v>
      </c>
      <c r="Y89" s="3">
        <v>6</v>
      </c>
      <c r="Z89" s="4">
        <v>628</v>
      </c>
      <c r="AA89" t="s">
        <v>527</v>
      </c>
      <c r="AB89" t="s">
        <v>542</v>
      </c>
      <c r="AC89">
        <v>2007</v>
      </c>
      <c r="AD89">
        <v>7</v>
      </c>
      <c r="AE89">
        <v>28</v>
      </c>
      <c r="AF89" t="s">
        <v>543</v>
      </c>
      <c r="AG89" t="s">
        <v>543</v>
      </c>
      <c r="AH89">
        <v>247065</v>
      </c>
      <c r="AI89">
        <v>6607811</v>
      </c>
      <c r="AJ89" s="4">
        <v>247000</v>
      </c>
      <c r="AK89" s="4">
        <v>6607000</v>
      </c>
      <c r="AL89">
        <v>7</v>
      </c>
      <c r="AN89">
        <v>8</v>
      </c>
      <c r="AO89" t="s">
        <v>48</v>
      </c>
      <c r="AP89" t="s">
        <v>544</v>
      </c>
      <c r="AQ89">
        <v>100465</v>
      </c>
      <c r="AS89" s="6" t="s">
        <v>13</v>
      </c>
      <c r="AT89">
        <v>1</v>
      </c>
      <c r="AU89" t="s">
        <v>14</v>
      </c>
      <c r="AV89" t="s">
        <v>545</v>
      </c>
      <c r="AW89" t="s">
        <v>546</v>
      </c>
      <c r="AX89">
        <v>8</v>
      </c>
      <c r="AY89" t="s">
        <v>32</v>
      </c>
      <c r="AZ89" t="s">
        <v>33</v>
      </c>
      <c r="BA89">
        <v>1</v>
      </c>
      <c r="BB89" s="5">
        <v>41880</v>
      </c>
      <c r="BC89" s="7" t="s">
        <v>19</v>
      </c>
      <c r="BE89">
        <v>3</v>
      </c>
      <c r="BF89">
        <v>484797</v>
      </c>
      <c r="BG89">
        <v>44699</v>
      </c>
      <c r="BH89" t="s">
        <v>547</v>
      </c>
      <c r="BJ89" t="s">
        <v>548</v>
      </c>
      <c r="BT89">
        <v>291062</v>
      </c>
    </row>
    <row r="90" spans="1:72" x14ac:dyDescent="0.3">
      <c r="A90">
        <v>291194</v>
      </c>
      <c r="B90">
        <v>299497</v>
      </c>
      <c r="F90" t="s">
        <v>0</v>
      </c>
      <c r="G90" t="s">
        <v>22</v>
      </c>
      <c r="H90" t="s">
        <v>549</v>
      </c>
      <c r="I90" s="8" t="str">
        <f>HYPERLINK(AP90,"Hb")</f>
        <v>Hb</v>
      </c>
      <c r="K90">
        <v>1</v>
      </c>
      <c r="L90" t="s">
        <v>4</v>
      </c>
      <c r="M90">
        <v>100465</v>
      </c>
      <c r="N90" t="s">
        <v>5</v>
      </c>
      <c r="T90" t="s">
        <v>526</v>
      </c>
      <c r="U90" s="9">
        <v>1</v>
      </c>
      <c r="V90" t="s">
        <v>7</v>
      </c>
      <c r="W90" t="s">
        <v>149</v>
      </c>
      <c r="X90" t="s">
        <v>424</v>
      </c>
      <c r="Y90" s="3">
        <v>6</v>
      </c>
      <c r="Z90" s="4">
        <v>628</v>
      </c>
      <c r="AA90" t="s">
        <v>527</v>
      </c>
      <c r="AB90" t="s">
        <v>550</v>
      </c>
      <c r="AC90">
        <v>2008</v>
      </c>
      <c r="AD90">
        <v>9</v>
      </c>
      <c r="AE90">
        <v>28</v>
      </c>
      <c r="AF90" t="s">
        <v>551</v>
      </c>
      <c r="AG90" t="s">
        <v>551</v>
      </c>
      <c r="AH90">
        <v>247083</v>
      </c>
      <c r="AI90">
        <v>6607821</v>
      </c>
      <c r="AJ90" s="4">
        <v>247000</v>
      </c>
      <c r="AK90" s="4">
        <v>6607000</v>
      </c>
      <c r="AL90">
        <v>7</v>
      </c>
      <c r="AN90">
        <v>8</v>
      </c>
      <c r="AO90" t="s">
        <v>48</v>
      </c>
      <c r="AP90" t="s">
        <v>552</v>
      </c>
      <c r="AQ90">
        <v>100465</v>
      </c>
      <c r="AS90" s="6" t="s">
        <v>13</v>
      </c>
      <c r="AT90">
        <v>1</v>
      </c>
      <c r="AU90" t="s">
        <v>14</v>
      </c>
      <c r="AV90" t="s">
        <v>553</v>
      </c>
      <c r="AW90" t="s">
        <v>554</v>
      </c>
      <c r="AX90">
        <v>8</v>
      </c>
      <c r="AY90" t="s">
        <v>32</v>
      </c>
      <c r="AZ90" t="s">
        <v>33</v>
      </c>
      <c r="BA90">
        <v>1</v>
      </c>
      <c r="BB90" s="5">
        <v>41677</v>
      </c>
      <c r="BC90" s="7" t="s">
        <v>19</v>
      </c>
      <c r="BE90">
        <v>3</v>
      </c>
      <c r="BF90">
        <v>472645</v>
      </c>
      <c r="BG90">
        <v>44701</v>
      </c>
      <c r="BH90" t="s">
        <v>555</v>
      </c>
      <c r="BJ90" t="s">
        <v>556</v>
      </c>
      <c r="BT90">
        <v>291194</v>
      </c>
    </row>
    <row r="91" spans="1:72" x14ac:dyDescent="0.3">
      <c r="A91">
        <v>300210</v>
      </c>
      <c r="B91">
        <v>287714</v>
      </c>
      <c r="F91" t="s">
        <v>0</v>
      </c>
      <c r="G91" t="s">
        <v>22</v>
      </c>
      <c r="H91" t="s">
        <v>598</v>
      </c>
      <c r="I91" s="8" t="str">
        <f>HYPERLINK(AP91,"Hb")</f>
        <v>Hb</v>
      </c>
      <c r="K91">
        <v>1</v>
      </c>
      <c r="L91" t="s">
        <v>4</v>
      </c>
      <c r="M91">
        <v>100465</v>
      </c>
      <c r="N91" t="s">
        <v>5</v>
      </c>
      <c r="T91" t="s">
        <v>592</v>
      </c>
      <c r="U91" s="9">
        <v>1</v>
      </c>
      <c r="V91" t="s">
        <v>7</v>
      </c>
      <c r="W91" t="s">
        <v>149</v>
      </c>
      <c r="X91" t="s">
        <v>424</v>
      </c>
      <c r="Y91" s="3">
        <v>6</v>
      </c>
      <c r="Z91" s="4">
        <v>628</v>
      </c>
      <c r="AA91" t="s">
        <v>527</v>
      </c>
      <c r="AB91" t="s">
        <v>599</v>
      </c>
      <c r="AC91">
        <v>1999</v>
      </c>
      <c r="AD91">
        <v>10</v>
      </c>
      <c r="AE91">
        <v>18</v>
      </c>
      <c r="AF91" t="s">
        <v>436</v>
      </c>
      <c r="AG91" t="s">
        <v>436</v>
      </c>
      <c r="AH91">
        <v>249380</v>
      </c>
      <c r="AI91">
        <v>6609677</v>
      </c>
      <c r="AJ91" s="4">
        <v>249000</v>
      </c>
      <c r="AK91" s="4">
        <v>6609000</v>
      </c>
      <c r="AL91">
        <v>71</v>
      </c>
      <c r="AN91">
        <v>8</v>
      </c>
      <c r="AO91" t="s">
        <v>28</v>
      </c>
      <c r="AP91" t="s">
        <v>600</v>
      </c>
      <c r="AQ91">
        <v>100465</v>
      </c>
      <c r="AS91" s="6" t="s">
        <v>13</v>
      </c>
      <c r="AT91">
        <v>1</v>
      </c>
      <c r="AU91" t="s">
        <v>14</v>
      </c>
      <c r="AV91" t="s">
        <v>601</v>
      </c>
      <c r="AW91" t="s">
        <v>602</v>
      </c>
      <c r="AX91">
        <v>8</v>
      </c>
      <c r="AY91" t="s">
        <v>32</v>
      </c>
      <c r="AZ91" t="s">
        <v>33</v>
      </c>
      <c r="BA91">
        <v>1</v>
      </c>
      <c r="BB91" s="5">
        <v>36862</v>
      </c>
      <c r="BC91" s="7" t="s">
        <v>19</v>
      </c>
      <c r="BE91">
        <v>3</v>
      </c>
      <c r="BF91">
        <v>460548</v>
      </c>
      <c r="BG91">
        <v>44689</v>
      </c>
      <c r="BH91" t="s">
        <v>603</v>
      </c>
      <c r="BJ91" t="s">
        <v>604</v>
      </c>
      <c r="BT91">
        <v>300210</v>
      </c>
    </row>
    <row r="92" spans="1:72" x14ac:dyDescent="0.3">
      <c r="A92">
        <v>300218</v>
      </c>
      <c r="B92">
        <v>289980</v>
      </c>
      <c r="F92" t="s">
        <v>0</v>
      </c>
      <c r="G92" t="s">
        <v>22</v>
      </c>
      <c r="H92" t="s">
        <v>605</v>
      </c>
      <c r="I92" s="8" t="str">
        <f>HYPERLINK(AP92,"Hb")</f>
        <v>Hb</v>
      </c>
      <c r="K92">
        <v>1</v>
      </c>
      <c r="L92" t="s">
        <v>4</v>
      </c>
      <c r="M92">
        <v>100465</v>
      </c>
      <c r="N92" t="s">
        <v>5</v>
      </c>
      <c r="T92" t="s">
        <v>592</v>
      </c>
      <c r="U92" s="9">
        <v>1</v>
      </c>
      <c r="V92" t="s">
        <v>7</v>
      </c>
      <c r="W92" t="s">
        <v>149</v>
      </c>
      <c r="X92" t="s">
        <v>424</v>
      </c>
      <c r="Y92" s="3">
        <v>6</v>
      </c>
      <c r="Z92" s="4">
        <v>628</v>
      </c>
      <c r="AA92" t="s">
        <v>527</v>
      </c>
      <c r="AB92" t="s">
        <v>606</v>
      </c>
      <c r="AC92">
        <v>2002</v>
      </c>
      <c r="AD92">
        <v>5</v>
      </c>
      <c r="AE92">
        <v>21</v>
      </c>
      <c r="AF92" t="s">
        <v>607</v>
      </c>
      <c r="AG92" t="s">
        <v>607</v>
      </c>
      <c r="AH92">
        <v>249380</v>
      </c>
      <c r="AI92">
        <v>6609677</v>
      </c>
      <c r="AJ92" s="4">
        <v>249000</v>
      </c>
      <c r="AK92" s="4">
        <v>6609000</v>
      </c>
      <c r="AL92">
        <v>71</v>
      </c>
      <c r="AN92">
        <v>8</v>
      </c>
      <c r="AO92" t="s">
        <v>48</v>
      </c>
      <c r="AP92" t="s">
        <v>608</v>
      </c>
      <c r="AQ92">
        <v>100465</v>
      </c>
      <c r="AS92" s="6" t="s">
        <v>13</v>
      </c>
      <c r="AT92">
        <v>1</v>
      </c>
      <c r="AU92" t="s">
        <v>14</v>
      </c>
      <c r="AV92" t="s">
        <v>601</v>
      </c>
      <c r="AW92" t="s">
        <v>609</v>
      </c>
      <c r="AX92">
        <v>8</v>
      </c>
      <c r="AY92" t="s">
        <v>32</v>
      </c>
      <c r="AZ92" t="s">
        <v>33</v>
      </c>
      <c r="BA92">
        <v>1</v>
      </c>
      <c r="BB92" s="5">
        <v>37665</v>
      </c>
      <c r="BC92" s="7" t="s">
        <v>19</v>
      </c>
      <c r="BE92">
        <v>3</v>
      </c>
      <c r="BF92">
        <v>462578</v>
      </c>
      <c r="BG92">
        <v>44693</v>
      </c>
      <c r="BH92" t="s">
        <v>610</v>
      </c>
      <c r="BJ92" t="s">
        <v>611</v>
      </c>
      <c r="BT92">
        <v>300218</v>
      </c>
    </row>
    <row r="93" spans="1:72" x14ac:dyDescent="0.3">
      <c r="A93">
        <v>300212</v>
      </c>
      <c r="B93">
        <v>289945</v>
      </c>
      <c r="F93" t="s">
        <v>0</v>
      </c>
      <c r="G93" t="s">
        <v>22</v>
      </c>
      <c r="H93" t="s">
        <v>612</v>
      </c>
      <c r="I93" s="8" t="str">
        <f>HYPERLINK(AP93,"Hb")</f>
        <v>Hb</v>
      </c>
      <c r="K93">
        <v>1</v>
      </c>
      <c r="L93" t="s">
        <v>4</v>
      </c>
      <c r="M93">
        <v>100465</v>
      </c>
      <c r="N93" t="s">
        <v>5</v>
      </c>
      <c r="T93" t="s">
        <v>592</v>
      </c>
      <c r="U93" s="9">
        <v>1</v>
      </c>
      <c r="V93" t="s">
        <v>7</v>
      </c>
      <c r="W93" t="s">
        <v>149</v>
      </c>
      <c r="X93" t="s">
        <v>424</v>
      </c>
      <c r="Y93" s="3">
        <v>6</v>
      </c>
      <c r="Z93" s="4">
        <v>628</v>
      </c>
      <c r="AA93" t="s">
        <v>527</v>
      </c>
      <c r="AB93" t="s">
        <v>613</v>
      </c>
      <c r="AC93">
        <v>2002</v>
      </c>
      <c r="AD93">
        <v>9</v>
      </c>
      <c r="AE93">
        <v>20</v>
      </c>
      <c r="AF93" t="s">
        <v>607</v>
      </c>
      <c r="AG93" t="s">
        <v>607</v>
      </c>
      <c r="AH93">
        <v>249380</v>
      </c>
      <c r="AI93">
        <v>6609677</v>
      </c>
      <c r="AJ93" s="4">
        <v>249000</v>
      </c>
      <c r="AK93" s="4">
        <v>6609000</v>
      </c>
      <c r="AL93">
        <v>71</v>
      </c>
      <c r="AN93">
        <v>8</v>
      </c>
      <c r="AO93" t="s">
        <v>48</v>
      </c>
      <c r="AP93" t="s">
        <v>614</v>
      </c>
      <c r="AQ93">
        <v>100465</v>
      </c>
      <c r="AS93" s="6" t="s">
        <v>13</v>
      </c>
      <c r="AT93">
        <v>1</v>
      </c>
      <c r="AU93" t="s">
        <v>14</v>
      </c>
      <c r="AV93" t="s">
        <v>601</v>
      </c>
      <c r="AW93" t="s">
        <v>615</v>
      </c>
      <c r="AX93">
        <v>8</v>
      </c>
      <c r="AY93" t="s">
        <v>32</v>
      </c>
      <c r="AZ93" t="s">
        <v>33</v>
      </c>
      <c r="BA93">
        <v>1</v>
      </c>
      <c r="BB93" s="5">
        <v>37665</v>
      </c>
      <c r="BC93" s="7" t="s">
        <v>19</v>
      </c>
      <c r="BE93">
        <v>3</v>
      </c>
      <c r="BF93">
        <v>462544</v>
      </c>
      <c r="BG93">
        <v>44691</v>
      </c>
      <c r="BH93" t="s">
        <v>616</v>
      </c>
      <c r="BJ93" t="s">
        <v>617</v>
      </c>
      <c r="BT93">
        <v>300212</v>
      </c>
    </row>
    <row r="94" spans="1:72" x14ac:dyDescent="0.3">
      <c r="A94">
        <v>301070</v>
      </c>
      <c r="B94">
        <v>289957</v>
      </c>
      <c r="F94" t="s">
        <v>0</v>
      </c>
      <c r="G94" t="s">
        <v>22</v>
      </c>
      <c r="H94" t="s">
        <v>618</v>
      </c>
      <c r="I94" s="8" t="str">
        <f>HYPERLINK(AP94,"Hb")</f>
        <v>Hb</v>
      </c>
      <c r="K94">
        <v>1</v>
      </c>
      <c r="L94" t="s">
        <v>4</v>
      </c>
      <c r="M94">
        <v>100465</v>
      </c>
      <c r="N94" t="s">
        <v>5</v>
      </c>
      <c r="T94" t="s">
        <v>592</v>
      </c>
      <c r="U94" s="9">
        <v>1</v>
      </c>
      <c r="V94" t="s">
        <v>7</v>
      </c>
      <c r="W94" t="s">
        <v>149</v>
      </c>
      <c r="X94" t="s">
        <v>424</v>
      </c>
      <c r="Y94" s="3">
        <v>6</v>
      </c>
      <c r="Z94" s="4">
        <v>628</v>
      </c>
      <c r="AA94" t="s">
        <v>527</v>
      </c>
      <c r="AB94" t="s">
        <v>619</v>
      </c>
      <c r="AC94">
        <v>2002</v>
      </c>
      <c r="AD94">
        <v>9</v>
      </c>
      <c r="AE94">
        <v>20</v>
      </c>
      <c r="AF94" t="s">
        <v>607</v>
      </c>
      <c r="AG94" t="s">
        <v>607</v>
      </c>
      <c r="AH94">
        <v>249666</v>
      </c>
      <c r="AI94">
        <v>6609546</v>
      </c>
      <c r="AJ94" s="4">
        <v>249000</v>
      </c>
      <c r="AK94" s="4">
        <v>6609000</v>
      </c>
      <c r="AL94">
        <v>71</v>
      </c>
      <c r="AN94">
        <v>8</v>
      </c>
      <c r="AO94" t="s">
        <v>48</v>
      </c>
      <c r="AP94" t="s">
        <v>620</v>
      </c>
      <c r="AQ94">
        <v>100465</v>
      </c>
      <c r="AS94" s="6" t="s">
        <v>13</v>
      </c>
      <c r="AT94">
        <v>1</v>
      </c>
      <c r="AU94" t="s">
        <v>14</v>
      </c>
      <c r="AV94" t="s">
        <v>621</v>
      </c>
      <c r="AW94" t="s">
        <v>622</v>
      </c>
      <c r="AX94">
        <v>8</v>
      </c>
      <c r="AY94" t="s">
        <v>32</v>
      </c>
      <c r="AZ94" t="s">
        <v>33</v>
      </c>
      <c r="BA94">
        <v>1</v>
      </c>
      <c r="BB94" s="5">
        <v>37669</v>
      </c>
      <c r="BC94" s="7" t="s">
        <v>19</v>
      </c>
      <c r="BE94">
        <v>3</v>
      </c>
      <c r="BF94">
        <v>462555</v>
      </c>
      <c r="BG94">
        <v>44692</v>
      </c>
      <c r="BH94" t="s">
        <v>623</v>
      </c>
      <c r="BJ94" t="s">
        <v>624</v>
      </c>
      <c r="BT94">
        <v>301070</v>
      </c>
    </row>
    <row r="95" spans="1:72" x14ac:dyDescent="0.3">
      <c r="A95">
        <v>300965</v>
      </c>
      <c r="B95">
        <v>298139</v>
      </c>
      <c r="F95" t="s">
        <v>0</v>
      </c>
      <c r="G95" t="s">
        <v>22</v>
      </c>
      <c r="H95" t="s">
        <v>625</v>
      </c>
      <c r="I95" s="8" t="str">
        <f>HYPERLINK(AP95,"Hb")</f>
        <v>Hb</v>
      </c>
      <c r="K95">
        <v>1</v>
      </c>
      <c r="L95" t="s">
        <v>4</v>
      </c>
      <c r="M95">
        <v>100465</v>
      </c>
      <c r="N95" t="s">
        <v>5</v>
      </c>
      <c r="T95" t="s">
        <v>592</v>
      </c>
      <c r="U95" s="9">
        <v>1</v>
      </c>
      <c r="V95" t="s">
        <v>7</v>
      </c>
      <c r="W95" t="s">
        <v>149</v>
      </c>
      <c r="X95" t="s">
        <v>424</v>
      </c>
      <c r="Y95" s="3">
        <v>6</v>
      </c>
      <c r="Z95" s="4">
        <v>628</v>
      </c>
      <c r="AA95" t="s">
        <v>527</v>
      </c>
      <c r="AB95" t="s">
        <v>626</v>
      </c>
      <c r="AC95">
        <v>2007</v>
      </c>
      <c r="AD95">
        <v>9</v>
      </c>
      <c r="AE95">
        <v>30</v>
      </c>
      <c r="AF95" t="s">
        <v>627</v>
      </c>
      <c r="AG95" t="s">
        <v>627</v>
      </c>
      <c r="AH95">
        <v>249628</v>
      </c>
      <c r="AI95">
        <v>6609828</v>
      </c>
      <c r="AJ95" s="4">
        <v>249000</v>
      </c>
      <c r="AK95" s="4">
        <v>6609000</v>
      </c>
      <c r="AL95">
        <v>7</v>
      </c>
      <c r="AN95">
        <v>8</v>
      </c>
      <c r="AO95" t="s">
        <v>48</v>
      </c>
      <c r="AP95" t="s">
        <v>628</v>
      </c>
      <c r="AQ95">
        <v>100465</v>
      </c>
      <c r="AS95" s="6" t="s">
        <v>13</v>
      </c>
      <c r="AT95">
        <v>1</v>
      </c>
      <c r="AU95" t="s">
        <v>14</v>
      </c>
      <c r="AV95" t="s">
        <v>629</v>
      </c>
      <c r="AW95" t="s">
        <v>630</v>
      </c>
      <c r="AX95">
        <v>8</v>
      </c>
      <c r="AY95" t="s">
        <v>32</v>
      </c>
      <c r="AZ95" t="s">
        <v>33</v>
      </c>
      <c r="BA95">
        <v>1</v>
      </c>
      <c r="BB95" s="5">
        <v>39798</v>
      </c>
      <c r="BC95" s="7" t="s">
        <v>19</v>
      </c>
      <c r="BE95">
        <v>3</v>
      </c>
      <c r="BF95">
        <v>471429</v>
      </c>
      <c r="BG95">
        <v>44700</v>
      </c>
      <c r="BH95" t="s">
        <v>631</v>
      </c>
      <c r="BJ95" t="s">
        <v>632</v>
      </c>
      <c r="BT95">
        <v>300965</v>
      </c>
    </row>
    <row r="96" spans="1:72" x14ac:dyDescent="0.3">
      <c r="A96">
        <v>300890</v>
      </c>
      <c r="B96">
        <v>299500</v>
      </c>
      <c r="F96" t="s">
        <v>0</v>
      </c>
      <c r="G96" t="s">
        <v>22</v>
      </c>
      <c r="H96" t="s">
        <v>633</v>
      </c>
      <c r="I96" s="8" t="str">
        <f>HYPERLINK(AP96,"Hb")</f>
        <v>Hb</v>
      </c>
      <c r="K96">
        <v>1</v>
      </c>
      <c r="L96" t="s">
        <v>4</v>
      </c>
      <c r="M96">
        <v>100465</v>
      </c>
      <c r="N96" t="s">
        <v>5</v>
      </c>
      <c r="T96" t="s">
        <v>592</v>
      </c>
      <c r="U96" s="9">
        <v>1</v>
      </c>
      <c r="V96" t="s">
        <v>7</v>
      </c>
      <c r="W96" t="s">
        <v>149</v>
      </c>
      <c r="X96" t="s">
        <v>424</v>
      </c>
      <c r="Y96" s="3">
        <v>6</v>
      </c>
      <c r="Z96" s="4">
        <v>628</v>
      </c>
      <c r="AA96" t="s">
        <v>527</v>
      </c>
      <c r="AB96" t="s">
        <v>634</v>
      </c>
      <c r="AC96">
        <v>2008</v>
      </c>
      <c r="AD96">
        <v>9</v>
      </c>
      <c r="AE96">
        <v>28</v>
      </c>
      <c r="AF96" t="s">
        <v>551</v>
      </c>
      <c r="AG96" t="s">
        <v>551</v>
      </c>
      <c r="AH96">
        <v>249616</v>
      </c>
      <c r="AI96">
        <v>6609729</v>
      </c>
      <c r="AJ96" s="4">
        <v>249000</v>
      </c>
      <c r="AK96" s="4">
        <v>6609000</v>
      </c>
      <c r="AL96">
        <v>7</v>
      </c>
      <c r="AN96">
        <v>8</v>
      </c>
      <c r="AO96" t="s">
        <v>48</v>
      </c>
      <c r="AP96" t="s">
        <v>635</v>
      </c>
      <c r="AQ96">
        <v>100465</v>
      </c>
      <c r="AS96" s="6" t="s">
        <v>13</v>
      </c>
      <c r="AT96">
        <v>1</v>
      </c>
      <c r="AU96" t="s">
        <v>14</v>
      </c>
      <c r="AV96" t="s">
        <v>636</v>
      </c>
      <c r="AW96" t="s">
        <v>637</v>
      </c>
      <c r="AX96">
        <v>8</v>
      </c>
      <c r="AY96" t="s">
        <v>32</v>
      </c>
      <c r="AZ96" t="s">
        <v>33</v>
      </c>
      <c r="BA96">
        <v>1</v>
      </c>
      <c r="BB96" s="5">
        <v>41677</v>
      </c>
      <c r="BC96" s="7" t="s">
        <v>19</v>
      </c>
      <c r="BE96">
        <v>3</v>
      </c>
      <c r="BF96">
        <v>472648</v>
      </c>
      <c r="BG96">
        <v>44702</v>
      </c>
      <c r="BH96" t="s">
        <v>638</v>
      </c>
      <c r="BJ96" t="s">
        <v>639</v>
      </c>
      <c r="BT96">
        <v>300890</v>
      </c>
    </row>
    <row r="97" spans="1:72" x14ac:dyDescent="0.3">
      <c r="A97">
        <v>300692</v>
      </c>
      <c r="B97">
        <v>11687</v>
      </c>
      <c r="F97" t="s">
        <v>0</v>
      </c>
      <c r="G97" t="s">
        <v>61</v>
      </c>
      <c r="H97" t="s">
        <v>640</v>
      </c>
      <c r="I97" t="s">
        <v>63</v>
      </c>
      <c r="K97">
        <v>1</v>
      </c>
      <c r="L97" t="s">
        <v>4</v>
      </c>
      <c r="M97">
        <v>100465</v>
      </c>
      <c r="N97" t="s">
        <v>5</v>
      </c>
      <c r="T97" t="s">
        <v>592</v>
      </c>
      <c r="U97" s="9">
        <v>1</v>
      </c>
      <c r="V97" t="s">
        <v>7</v>
      </c>
      <c r="W97" t="s">
        <v>149</v>
      </c>
      <c r="X97" t="s">
        <v>424</v>
      </c>
      <c r="Y97" s="3">
        <v>6</v>
      </c>
      <c r="Z97" s="4">
        <v>628</v>
      </c>
      <c r="AA97" t="s">
        <v>527</v>
      </c>
      <c r="AB97" t="s">
        <v>641</v>
      </c>
      <c r="AC97">
        <v>2011</v>
      </c>
      <c r="AD97">
        <v>10</v>
      </c>
      <c r="AE97">
        <v>9</v>
      </c>
      <c r="AF97" t="s">
        <v>642</v>
      </c>
      <c r="AH97" s="4">
        <v>249573</v>
      </c>
      <c r="AI97" s="4">
        <v>6609343</v>
      </c>
      <c r="AJ97" s="4">
        <v>249000</v>
      </c>
      <c r="AK97" s="4">
        <v>6609000</v>
      </c>
      <c r="AL97">
        <v>5</v>
      </c>
      <c r="AM97" s="4"/>
      <c r="AN97">
        <v>1010</v>
      </c>
      <c r="AO97" t="s">
        <v>643</v>
      </c>
      <c r="AP97" s="5" t="s">
        <v>644</v>
      </c>
      <c r="AQ97">
        <v>100465</v>
      </c>
      <c r="AS97" s="6" t="s">
        <v>13</v>
      </c>
      <c r="AT97">
        <v>1</v>
      </c>
      <c r="AU97" t="s">
        <v>14</v>
      </c>
      <c r="AV97" t="s">
        <v>645</v>
      </c>
      <c r="AW97" t="s">
        <v>646</v>
      </c>
      <c r="AX97">
        <v>1010</v>
      </c>
      <c r="AY97" t="s">
        <v>69</v>
      </c>
      <c r="AZ97" t="s">
        <v>70</v>
      </c>
      <c r="BB97" s="5">
        <v>43709.902777777803</v>
      </c>
      <c r="BC97" s="7" t="s">
        <v>19</v>
      </c>
      <c r="BE97">
        <v>6</v>
      </c>
      <c r="BF97">
        <v>8396</v>
      </c>
      <c r="BG97">
        <v>44703</v>
      </c>
      <c r="BH97" t="s">
        <v>647</v>
      </c>
      <c r="BT97">
        <v>300692</v>
      </c>
    </row>
    <row r="98" spans="1:72" x14ac:dyDescent="0.3">
      <c r="A98">
        <v>276046</v>
      </c>
      <c r="B98">
        <v>124700</v>
      </c>
      <c r="F98" t="s">
        <v>0</v>
      </c>
      <c r="G98" t="s">
        <v>61</v>
      </c>
      <c r="H98" t="s">
        <v>648</v>
      </c>
      <c r="I98" t="s">
        <v>63</v>
      </c>
      <c r="K98">
        <v>1</v>
      </c>
      <c r="L98" t="s">
        <v>4</v>
      </c>
      <c r="M98">
        <v>100465</v>
      </c>
      <c r="N98" t="s">
        <v>5</v>
      </c>
      <c r="T98" t="s">
        <v>649</v>
      </c>
      <c r="U98" s="9">
        <v>1</v>
      </c>
      <c r="V98" t="s">
        <v>650</v>
      </c>
      <c r="W98" t="s">
        <v>651</v>
      </c>
      <c r="X98" s="2" t="s">
        <v>652</v>
      </c>
      <c r="Y98" s="3">
        <v>7</v>
      </c>
      <c r="Z98" s="4">
        <v>701</v>
      </c>
      <c r="AA98" s="4" t="s">
        <v>651</v>
      </c>
      <c r="AB98" t="s">
        <v>653</v>
      </c>
      <c r="AC98">
        <v>2016</v>
      </c>
      <c r="AD98">
        <v>7</v>
      </c>
      <c r="AE98">
        <v>18</v>
      </c>
      <c r="AF98" t="s">
        <v>65</v>
      </c>
      <c r="AH98">
        <v>243874</v>
      </c>
      <c r="AI98">
        <v>6594265</v>
      </c>
      <c r="AJ98" s="4">
        <v>243000</v>
      </c>
      <c r="AK98" s="4">
        <v>6595000</v>
      </c>
      <c r="AL98">
        <v>20</v>
      </c>
      <c r="AN98">
        <v>1010</v>
      </c>
      <c r="AP98" s="5" t="s">
        <v>654</v>
      </c>
      <c r="AQ98">
        <v>100465</v>
      </c>
      <c r="AS98" s="6" t="s">
        <v>13</v>
      </c>
      <c r="AT98">
        <v>1</v>
      </c>
      <c r="AU98" t="s">
        <v>14</v>
      </c>
      <c r="AV98" t="s">
        <v>655</v>
      </c>
      <c r="AW98" t="s">
        <v>656</v>
      </c>
      <c r="AX98">
        <v>1010</v>
      </c>
      <c r="AY98" t="s">
        <v>69</v>
      </c>
      <c r="AZ98" t="s">
        <v>70</v>
      </c>
      <c r="BB98" s="5">
        <v>43710.332638888904</v>
      </c>
      <c r="BC98" s="7" t="s">
        <v>19</v>
      </c>
      <c r="BE98">
        <v>6</v>
      </c>
      <c r="BF98">
        <v>108519</v>
      </c>
      <c r="BG98">
        <v>44704</v>
      </c>
      <c r="BH98" t="s">
        <v>657</v>
      </c>
      <c r="BT98">
        <v>276046</v>
      </c>
    </row>
    <row r="99" spans="1:72" x14ac:dyDescent="0.3">
      <c r="A99">
        <v>203984</v>
      </c>
      <c r="B99">
        <v>11678</v>
      </c>
      <c r="F99" t="s">
        <v>0</v>
      </c>
      <c r="G99" t="s">
        <v>61</v>
      </c>
      <c r="H99" t="s">
        <v>658</v>
      </c>
      <c r="I99" t="s">
        <v>63</v>
      </c>
      <c r="K99">
        <v>1</v>
      </c>
      <c r="L99" t="s">
        <v>4</v>
      </c>
      <c r="M99">
        <v>100465</v>
      </c>
      <c r="N99" t="s">
        <v>5</v>
      </c>
      <c r="T99" t="s">
        <v>659</v>
      </c>
      <c r="U99" s="9">
        <v>1</v>
      </c>
      <c r="V99" t="s">
        <v>650</v>
      </c>
      <c r="W99" t="s">
        <v>660</v>
      </c>
      <c r="X99" s="2" t="s">
        <v>652</v>
      </c>
      <c r="Y99" s="3">
        <v>7</v>
      </c>
      <c r="Z99" s="4">
        <v>709</v>
      </c>
      <c r="AA99" s="4" t="s">
        <v>660</v>
      </c>
      <c r="AB99" t="s">
        <v>661</v>
      </c>
      <c r="AC99">
        <v>1991</v>
      </c>
      <c r="AD99">
        <v>6</v>
      </c>
      <c r="AE99">
        <v>1</v>
      </c>
      <c r="AF99" t="s">
        <v>662</v>
      </c>
      <c r="AH99" s="4">
        <v>202291</v>
      </c>
      <c r="AI99" s="4">
        <v>6548954</v>
      </c>
      <c r="AJ99" s="4">
        <v>203000</v>
      </c>
      <c r="AK99" s="4">
        <v>6549000</v>
      </c>
      <c r="AL99">
        <v>50</v>
      </c>
      <c r="AM99" s="4"/>
      <c r="AN99">
        <v>1010</v>
      </c>
      <c r="AP99" s="5" t="s">
        <v>663</v>
      </c>
      <c r="AQ99">
        <v>100465</v>
      </c>
      <c r="AS99" s="6" t="s">
        <v>13</v>
      </c>
      <c r="AT99">
        <v>1</v>
      </c>
      <c r="AU99" t="s">
        <v>14</v>
      </c>
      <c r="AV99" t="s">
        <v>664</v>
      </c>
      <c r="AW99" t="s">
        <v>665</v>
      </c>
      <c r="AX99">
        <v>1010</v>
      </c>
      <c r="AY99" t="s">
        <v>69</v>
      </c>
      <c r="AZ99" t="s">
        <v>70</v>
      </c>
      <c r="BB99" s="5">
        <v>43709.902777777803</v>
      </c>
      <c r="BC99" s="7" t="s">
        <v>19</v>
      </c>
      <c r="BE99">
        <v>6</v>
      </c>
      <c r="BF99">
        <v>8393</v>
      </c>
      <c r="BG99">
        <v>44705</v>
      </c>
      <c r="BH99" t="s">
        <v>666</v>
      </c>
      <c r="BT99">
        <v>203984</v>
      </c>
    </row>
    <row r="100" spans="1:72" x14ac:dyDescent="0.3">
      <c r="A100">
        <v>204106</v>
      </c>
      <c r="B100">
        <v>290127</v>
      </c>
      <c r="F100" t="s">
        <v>0</v>
      </c>
      <c r="G100" t="s">
        <v>22</v>
      </c>
      <c r="H100" t="s">
        <v>667</v>
      </c>
      <c r="I100" s="8" t="str">
        <f>HYPERLINK(AP100,"Hb")</f>
        <v>Hb</v>
      </c>
      <c r="K100">
        <v>1</v>
      </c>
      <c r="L100" t="s">
        <v>4</v>
      </c>
      <c r="M100">
        <v>100465</v>
      </c>
      <c r="N100" t="s">
        <v>5</v>
      </c>
      <c r="T100" t="s">
        <v>659</v>
      </c>
      <c r="U100" s="9">
        <v>1</v>
      </c>
      <c r="V100" t="s">
        <v>650</v>
      </c>
      <c r="W100" t="s">
        <v>660</v>
      </c>
      <c r="X100" s="2" t="s">
        <v>652</v>
      </c>
      <c r="Y100" s="3">
        <v>7</v>
      </c>
      <c r="Z100" s="4">
        <v>709</v>
      </c>
      <c r="AA100" s="4" t="s">
        <v>660</v>
      </c>
      <c r="AB100" t="s">
        <v>668</v>
      </c>
      <c r="AC100">
        <v>1991</v>
      </c>
      <c r="AD100">
        <v>6</v>
      </c>
      <c r="AE100">
        <v>21</v>
      </c>
      <c r="AF100" t="s">
        <v>669</v>
      </c>
      <c r="AG100" t="s">
        <v>669</v>
      </c>
      <c r="AH100">
        <v>202620</v>
      </c>
      <c r="AI100">
        <v>6548522</v>
      </c>
      <c r="AJ100" s="4">
        <v>203000</v>
      </c>
      <c r="AK100" s="4">
        <v>6549000</v>
      </c>
      <c r="AL100">
        <v>707</v>
      </c>
      <c r="AN100">
        <v>8</v>
      </c>
      <c r="AO100" t="s">
        <v>48</v>
      </c>
      <c r="AP100" t="s">
        <v>670</v>
      </c>
      <c r="AQ100">
        <v>100465</v>
      </c>
      <c r="AS100" s="6" t="s">
        <v>13</v>
      </c>
      <c r="AT100">
        <v>1</v>
      </c>
      <c r="AU100" t="s">
        <v>14</v>
      </c>
      <c r="AV100" t="s">
        <v>671</v>
      </c>
      <c r="AW100" t="s">
        <v>672</v>
      </c>
      <c r="AX100">
        <v>8</v>
      </c>
      <c r="AY100" t="s">
        <v>32</v>
      </c>
      <c r="AZ100" t="s">
        <v>33</v>
      </c>
      <c r="BA100">
        <v>1</v>
      </c>
      <c r="BB100" s="5">
        <v>33532</v>
      </c>
      <c r="BC100" s="7" t="s">
        <v>19</v>
      </c>
      <c r="BE100">
        <v>3</v>
      </c>
      <c r="BF100">
        <v>462709</v>
      </c>
      <c r="BG100">
        <v>44706</v>
      </c>
      <c r="BH100" t="s">
        <v>673</v>
      </c>
      <c r="BJ100" t="s">
        <v>674</v>
      </c>
      <c r="BT100">
        <v>204106</v>
      </c>
    </row>
    <row r="101" spans="1:72" x14ac:dyDescent="0.3">
      <c r="A101">
        <v>204227</v>
      </c>
      <c r="B101">
        <v>272257</v>
      </c>
      <c r="F101" t="s">
        <v>0</v>
      </c>
      <c r="G101" t="s">
        <v>22</v>
      </c>
      <c r="H101" t="s">
        <v>682</v>
      </c>
      <c r="I101" s="8" t="str">
        <f>HYPERLINK(AP101,"Hb")</f>
        <v>Hb</v>
      </c>
      <c r="K101">
        <v>1</v>
      </c>
      <c r="L101" t="s">
        <v>4</v>
      </c>
      <c r="M101">
        <v>100465</v>
      </c>
      <c r="N101" t="s">
        <v>5</v>
      </c>
      <c r="T101" t="s">
        <v>659</v>
      </c>
      <c r="U101" s="9">
        <v>1</v>
      </c>
      <c r="V101" t="s">
        <v>650</v>
      </c>
      <c r="W101" t="s">
        <v>660</v>
      </c>
      <c r="X101" s="2" t="s">
        <v>652</v>
      </c>
      <c r="Y101" s="3">
        <v>7</v>
      </c>
      <c r="Z101" s="4">
        <v>709</v>
      </c>
      <c r="AA101" s="4" t="s">
        <v>660</v>
      </c>
      <c r="AB101" t="s">
        <v>683</v>
      </c>
      <c r="AC101">
        <v>1993</v>
      </c>
      <c r="AD101">
        <v>8</v>
      </c>
      <c r="AE101">
        <v>14</v>
      </c>
      <c r="AF101" t="s">
        <v>684</v>
      </c>
      <c r="AG101" t="s">
        <v>684</v>
      </c>
      <c r="AH101">
        <v>202782</v>
      </c>
      <c r="AI101">
        <v>6548811</v>
      </c>
      <c r="AJ101" s="4">
        <v>203000</v>
      </c>
      <c r="AK101" s="4">
        <v>6549000</v>
      </c>
      <c r="AL101">
        <v>320</v>
      </c>
      <c r="AN101">
        <v>8</v>
      </c>
      <c r="AO101" t="s">
        <v>28</v>
      </c>
      <c r="AP101" t="s">
        <v>685</v>
      </c>
      <c r="AQ101">
        <v>100465</v>
      </c>
      <c r="AS101" s="6" t="s">
        <v>13</v>
      </c>
      <c r="AT101">
        <v>1</v>
      </c>
      <c r="AU101" t="s">
        <v>14</v>
      </c>
      <c r="AV101" t="s">
        <v>686</v>
      </c>
      <c r="AW101" t="s">
        <v>687</v>
      </c>
      <c r="AX101">
        <v>8</v>
      </c>
      <c r="AY101" t="s">
        <v>32</v>
      </c>
      <c r="AZ101" t="s">
        <v>33</v>
      </c>
      <c r="BA101">
        <v>1</v>
      </c>
      <c r="BB101" s="5">
        <v>35062</v>
      </c>
      <c r="BC101" s="7" t="s">
        <v>19</v>
      </c>
      <c r="BE101">
        <v>3</v>
      </c>
      <c r="BF101">
        <v>442879</v>
      </c>
      <c r="BG101">
        <v>44707</v>
      </c>
      <c r="BH101" t="s">
        <v>688</v>
      </c>
      <c r="BJ101" t="s">
        <v>689</v>
      </c>
      <c r="BT101">
        <v>204227</v>
      </c>
    </row>
    <row r="102" spans="1:72" x14ac:dyDescent="0.3">
      <c r="A102">
        <v>204201</v>
      </c>
      <c r="B102">
        <v>287090</v>
      </c>
      <c r="F102" t="s">
        <v>0</v>
      </c>
      <c r="G102" t="s">
        <v>22</v>
      </c>
      <c r="H102" t="s">
        <v>690</v>
      </c>
      <c r="I102" s="8" t="str">
        <f>HYPERLINK(AP102,"Hb")</f>
        <v>Hb</v>
      </c>
      <c r="K102">
        <v>1</v>
      </c>
      <c r="L102" t="s">
        <v>4</v>
      </c>
      <c r="M102">
        <v>100465</v>
      </c>
      <c r="N102" t="s">
        <v>5</v>
      </c>
      <c r="T102" t="s">
        <v>659</v>
      </c>
      <c r="U102" s="9">
        <v>1</v>
      </c>
      <c r="V102" t="s">
        <v>650</v>
      </c>
      <c r="W102" t="s">
        <v>660</v>
      </c>
      <c r="X102" s="2" t="s">
        <v>652</v>
      </c>
      <c r="Y102" s="3">
        <v>7</v>
      </c>
      <c r="Z102" s="4">
        <v>709</v>
      </c>
      <c r="AA102" s="4" t="s">
        <v>660</v>
      </c>
      <c r="AB102" t="s">
        <v>691</v>
      </c>
      <c r="AC102">
        <v>1994</v>
      </c>
      <c r="AD102">
        <v>7</v>
      </c>
      <c r="AE102">
        <v>10</v>
      </c>
      <c r="AF102" t="s">
        <v>692</v>
      </c>
      <c r="AG102" t="s">
        <v>692</v>
      </c>
      <c r="AH102">
        <v>202722</v>
      </c>
      <c r="AI102">
        <v>6548715</v>
      </c>
      <c r="AJ102" s="4">
        <v>203000</v>
      </c>
      <c r="AK102" s="4">
        <v>6549000</v>
      </c>
      <c r="AL102">
        <v>707</v>
      </c>
      <c r="AN102">
        <v>8</v>
      </c>
      <c r="AO102" t="s">
        <v>48</v>
      </c>
      <c r="AP102" t="s">
        <v>693</v>
      </c>
      <c r="AQ102">
        <v>100465</v>
      </c>
      <c r="AS102" s="6" t="s">
        <v>13</v>
      </c>
      <c r="AT102">
        <v>1</v>
      </c>
      <c r="AU102" t="s">
        <v>14</v>
      </c>
      <c r="AV102" t="s">
        <v>694</v>
      </c>
      <c r="AW102" t="s">
        <v>695</v>
      </c>
      <c r="AX102">
        <v>8</v>
      </c>
      <c r="AY102" t="s">
        <v>32</v>
      </c>
      <c r="AZ102" t="s">
        <v>33</v>
      </c>
      <c r="BA102">
        <v>1</v>
      </c>
      <c r="BB102" s="5">
        <v>39216</v>
      </c>
      <c r="BC102" s="7" t="s">
        <v>19</v>
      </c>
      <c r="BE102">
        <v>3</v>
      </c>
      <c r="BF102">
        <v>459936</v>
      </c>
      <c r="BG102">
        <v>44708</v>
      </c>
      <c r="BH102" t="s">
        <v>696</v>
      </c>
      <c r="BJ102" t="s">
        <v>697</v>
      </c>
      <c r="BT102">
        <v>204201</v>
      </c>
    </row>
    <row r="103" spans="1:72" x14ac:dyDescent="0.3">
      <c r="A103">
        <v>204029</v>
      </c>
      <c r="B103">
        <v>11746</v>
      </c>
      <c r="F103" t="s">
        <v>0</v>
      </c>
      <c r="G103" t="s">
        <v>61</v>
      </c>
      <c r="H103" t="s">
        <v>698</v>
      </c>
      <c r="I103" t="s">
        <v>63</v>
      </c>
      <c r="K103">
        <v>1</v>
      </c>
      <c r="L103" t="s">
        <v>4</v>
      </c>
      <c r="M103">
        <v>100465</v>
      </c>
      <c r="N103" t="s">
        <v>5</v>
      </c>
      <c r="T103" t="s">
        <v>659</v>
      </c>
      <c r="U103" s="9">
        <v>1</v>
      </c>
      <c r="V103" t="s">
        <v>650</v>
      </c>
      <c r="W103" t="s">
        <v>660</v>
      </c>
      <c r="X103" s="2" t="s">
        <v>652</v>
      </c>
      <c r="Y103" s="3">
        <v>7</v>
      </c>
      <c r="Z103" s="4">
        <v>709</v>
      </c>
      <c r="AA103" s="4" t="s">
        <v>660</v>
      </c>
      <c r="AB103" t="s">
        <v>699</v>
      </c>
      <c r="AC103">
        <v>2008</v>
      </c>
      <c r="AD103">
        <v>10</v>
      </c>
      <c r="AE103">
        <v>3</v>
      </c>
      <c r="AF103" t="s">
        <v>700</v>
      </c>
      <c r="AH103" s="4">
        <v>202431</v>
      </c>
      <c r="AI103" s="4">
        <v>6548964</v>
      </c>
      <c r="AJ103" s="4">
        <v>203000</v>
      </c>
      <c r="AK103" s="4">
        <v>6549000</v>
      </c>
      <c r="AL103">
        <v>10</v>
      </c>
      <c r="AM103" s="4"/>
      <c r="AN103">
        <v>1010</v>
      </c>
      <c r="AP103" s="5" t="s">
        <v>701</v>
      </c>
      <c r="AQ103">
        <v>100465</v>
      </c>
      <c r="AS103" s="6" t="s">
        <v>13</v>
      </c>
      <c r="AT103">
        <v>1</v>
      </c>
      <c r="AU103" t="s">
        <v>14</v>
      </c>
      <c r="AV103" t="s">
        <v>702</v>
      </c>
      <c r="AW103" t="s">
        <v>703</v>
      </c>
      <c r="AX103">
        <v>1010</v>
      </c>
      <c r="AY103" t="s">
        <v>69</v>
      </c>
      <c r="AZ103" t="s">
        <v>70</v>
      </c>
      <c r="BB103" s="5">
        <v>43709.902777777803</v>
      </c>
      <c r="BC103" s="7" t="s">
        <v>19</v>
      </c>
      <c r="BE103">
        <v>6</v>
      </c>
      <c r="BF103">
        <v>8407</v>
      </c>
      <c r="BG103">
        <v>44709</v>
      </c>
      <c r="BH103" t="s">
        <v>704</v>
      </c>
      <c r="BT103">
        <v>204029</v>
      </c>
    </row>
    <row r="104" spans="1:72" x14ac:dyDescent="0.3">
      <c r="A104">
        <v>204077</v>
      </c>
      <c r="B104">
        <v>11599</v>
      </c>
      <c r="F104" t="s">
        <v>0</v>
      </c>
      <c r="G104" t="s">
        <v>61</v>
      </c>
      <c r="H104" t="s">
        <v>705</v>
      </c>
      <c r="I104" t="s">
        <v>63</v>
      </c>
      <c r="K104">
        <v>1</v>
      </c>
      <c r="L104" t="s">
        <v>4</v>
      </c>
      <c r="M104">
        <v>100465</v>
      </c>
      <c r="N104" t="s">
        <v>5</v>
      </c>
      <c r="T104" t="s">
        <v>659</v>
      </c>
      <c r="U104" s="9">
        <v>1</v>
      </c>
      <c r="V104" t="s">
        <v>650</v>
      </c>
      <c r="W104" t="s">
        <v>660</v>
      </c>
      <c r="X104" s="2" t="s">
        <v>652</v>
      </c>
      <c r="Y104" s="3">
        <v>7</v>
      </c>
      <c r="Z104" s="4">
        <v>709</v>
      </c>
      <c r="AA104" s="4" t="s">
        <v>660</v>
      </c>
      <c r="AB104" t="s">
        <v>706</v>
      </c>
      <c r="AC104">
        <v>2014</v>
      </c>
      <c r="AD104">
        <v>8</v>
      </c>
      <c r="AE104">
        <v>13</v>
      </c>
      <c r="AF104" t="s">
        <v>707</v>
      </c>
      <c r="AH104" s="4">
        <v>202532</v>
      </c>
      <c r="AI104" s="4">
        <v>6549024</v>
      </c>
      <c r="AJ104" s="4">
        <v>203000</v>
      </c>
      <c r="AK104" s="4">
        <v>6549000</v>
      </c>
      <c r="AL104">
        <v>10</v>
      </c>
      <c r="AM104" s="4"/>
      <c r="AN104">
        <v>1010</v>
      </c>
      <c r="AP104" s="5" t="s">
        <v>708</v>
      </c>
      <c r="AQ104">
        <v>100465</v>
      </c>
      <c r="AS104" s="6" t="s">
        <v>13</v>
      </c>
      <c r="AT104">
        <v>1</v>
      </c>
      <c r="AU104" t="s">
        <v>14</v>
      </c>
      <c r="AV104" t="s">
        <v>709</v>
      </c>
      <c r="AW104" t="s">
        <v>710</v>
      </c>
      <c r="AX104">
        <v>1010</v>
      </c>
      <c r="AY104" t="s">
        <v>69</v>
      </c>
      <c r="AZ104" t="s">
        <v>70</v>
      </c>
      <c r="BB104" s="5">
        <v>43709.902777777803</v>
      </c>
      <c r="BC104" s="7" t="s">
        <v>19</v>
      </c>
      <c r="BE104">
        <v>6</v>
      </c>
      <c r="BF104">
        <v>8385</v>
      </c>
      <c r="BG104">
        <v>44710</v>
      </c>
      <c r="BH104" t="s">
        <v>711</v>
      </c>
      <c r="BT104">
        <v>204077</v>
      </c>
    </row>
    <row r="105" spans="1:72" x14ac:dyDescent="0.3">
      <c r="A105">
        <v>199476</v>
      </c>
      <c r="B105">
        <v>208749</v>
      </c>
      <c r="F105" t="s">
        <v>0</v>
      </c>
      <c r="G105" t="s">
        <v>36</v>
      </c>
      <c r="H105" t="s">
        <v>737</v>
      </c>
      <c r="I105" s="8" t="str">
        <f>HYPERLINK(AP105,"Hb")</f>
        <v>Hb</v>
      </c>
      <c r="K105">
        <v>1</v>
      </c>
      <c r="L105" t="s">
        <v>4</v>
      </c>
      <c r="M105">
        <v>100465</v>
      </c>
      <c r="N105" t="s">
        <v>5</v>
      </c>
      <c r="T105" t="s">
        <v>738</v>
      </c>
      <c r="U105" s="9">
        <v>1</v>
      </c>
      <c r="V105" t="s">
        <v>650</v>
      </c>
      <c r="W105" t="s">
        <v>739</v>
      </c>
      <c r="X105" s="2" t="s">
        <v>740</v>
      </c>
      <c r="Y105" s="3">
        <v>8</v>
      </c>
      <c r="Z105" s="4">
        <v>805</v>
      </c>
      <c r="AA105" s="4" t="s">
        <v>739</v>
      </c>
      <c r="AB105" t="s">
        <v>741</v>
      </c>
      <c r="AC105">
        <v>1946</v>
      </c>
      <c r="AD105">
        <v>7</v>
      </c>
      <c r="AE105">
        <v>24</v>
      </c>
      <c r="AF105" t="s">
        <v>742</v>
      </c>
      <c r="AG105" t="s">
        <v>742</v>
      </c>
      <c r="AH105">
        <v>196506</v>
      </c>
      <c r="AI105">
        <v>6557825</v>
      </c>
      <c r="AJ105" s="4">
        <v>197000</v>
      </c>
      <c r="AK105" s="4">
        <v>6557000</v>
      </c>
      <c r="AL105">
        <v>1118</v>
      </c>
      <c r="AN105">
        <v>37</v>
      </c>
      <c r="AP105" t="s">
        <v>743</v>
      </c>
      <c r="AQ105">
        <v>100465</v>
      </c>
      <c r="AS105" s="6" t="s">
        <v>13</v>
      </c>
      <c r="AT105">
        <v>1</v>
      </c>
      <c r="AU105" t="s">
        <v>14</v>
      </c>
      <c r="AV105" t="s">
        <v>744</v>
      </c>
      <c r="AW105" t="s">
        <v>745</v>
      </c>
      <c r="AX105">
        <v>37</v>
      </c>
      <c r="AY105" t="s">
        <v>42</v>
      </c>
      <c r="AZ105" t="s">
        <v>33</v>
      </c>
      <c r="BA105">
        <v>1</v>
      </c>
      <c r="BB105" s="5">
        <v>41767</v>
      </c>
      <c r="BC105" s="7" t="s">
        <v>19</v>
      </c>
      <c r="BE105">
        <v>4</v>
      </c>
      <c r="BF105">
        <v>363607</v>
      </c>
      <c r="BG105">
        <v>44713</v>
      </c>
      <c r="BH105" t="s">
        <v>746</v>
      </c>
      <c r="BJ105" t="s">
        <v>747</v>
      </c>
      <c r="BT105">
        <v>199476</v>
      </c>
    </row>
    <row r="106" spans="1:72" x14ac:dyDescent="0.3">
      <c r="A106">
        <v>199287</v>
      </c>
      <c r="B106">
        <v>208748</v>
      </c>
      <c r="F106" t="s">
        <v>0</v>
      </c>
      <c r="G106" t="s">
        <v>36</v>
      </c>
      <c r="H106" t="s">
        <v>748</v>
      </c>
      <c r="I106" s="8" t="str">
        <f>HYPERLINK(AP106,"Hb")</f>
        <v>Hb</v>
      </c>
      <c r="K106">
        <v>1</v>
      </c>
      <c r="L106" t="s">
        <v>4</v>
      </c>
      <c r="M106">
        <v>100465</v>
      </c>
      <c r="N106" t="s">
        <v>5</v>
      </c>
      <c r="T106" t="s">
        <v>738</v>
      </c>
      <c r="U106" s="9">
        <v>1</v>
      </c>
      <c r="V106" t="s">
        <v>650</v>
      </c>
      <c r="W106" t="s">
        <v>739</v>
      </c>
      <c r="X106" s="2" t="s">
        <v>740</v>
      </c>
      <c r="Y106" s="3">
        <v>8</v>
      </c>
      <c r="Z106" s="4">
        <v>805</v>
      </c>
      <c r="AA106" s="4" t="s">
        <v>739</v>
      </c>
      <c r="AB106" t="s">
        <v>749</v>
      </c>
      <c r="AC106">
        <v>1953</v>
      </c>
      <c r="AD106">
        <v>7</v>
      </c>
      <c r="AE106">
        <v>7</v>
      </c>
      <c r="AF106" t="s">
        <v>742</v>
      </c>
      <c r="AG106" t="s">
        <v>742</v>
      </c>
      <c r="AH106">
        <v>196416</v>
      </c>
      <c r="AI106">
        <v>6557932</v>
      </c>
      <c r="AJ106" s="4">
        <v>197000</v>
      </c>
      <c r="AK106" s="4">
        <v>6557000</v>
      </c>
      <c r="AL106">
        <v>361</v>
      </c>
      <c r="AN106">
        <v>37</v>
      </c>
      <c r="AP106" t="s">
        <v>750</v>
      </c>
      <c r="AQ106">
        <v>100465</v>
      </c>
      <c r="AS106" s="6" t="s">
        <v>13</v>
      </c>
      <c r="AT106">
        <v>1</v>
      </c>
      <c r="AU106" t="s">
        <v>14</v>
      </c>
      <c r="AV106" t="s">
        <v>751</v>
      </c>
      <c r="AW106" t="s">
        <v>752</v>
      </c>
      <c r="AX106">
        <v>37</v>
      </c>
      <c r="AY106" t="s">
        <v>42</v>
      </c>
      <c r="AZ106" t="s">
        <v>33</v>
      </c>
      <c r="BA106">
        <v>1</v>
      </c>
      <c r="BB106" s="5">
        <v>41767</v>
      </c>
      <c r="BC106" s="7" t="s">
        <v>19</v>
      </c>
      <c r="BE106">
        <v>4</v>
      </c>
      <c r="BF106">
        <v>363606</v>
      </c>
      <c r="BG106">
        <v>44714</v>
      </c>
      <c r="BH106" t="s">
        <v>753</v>
      </c>
      <c r="BJ106" t="s">
        <v>754</v>
      </c>
      <c r="BT106">
        <v>199287</v>
      </c>
    </row>
    <row r="107" spans="1:72" x14ac:dyDescent="0.3">
      <c r="A107">
        <v>199288</v>
      </c>
      <c r="B107">
        <v>208753</v>
      </c>
      <c r="F107" t="s">
        <v>0</v>
      </c>
      <c r="G107" t="s">
        <v>36</v>
      </c>
      <c r="H107" t="s">
        <v>755</v>
      </c>
      <c r="I107" s="8" t="str">
        <f>HYPERLINK(AP107,"Hb")</f>
        <v>Hb</v>
      </c>
      <c r="K107">
        <v>1</v>
      </c>
      <c r="L107" t="s">
        <v>4</v>
      </c>
      <c r="M107">
        <v>100465</v>
      </c>
      <c r="N107" t="s">
        <v>5</v>
      </c>
      <c r="T107" t="s">
        <v>738</v>
      </c>
      <c r="U107" s="9">
        <v>1</v>
      </c>
      <c r="V107" t="s">
        <v>650</v>
      </c>
      <c r="W107" t="s">
        <v>739</v>
      </c>
      <c r="X107" s="2" t="s">
        <v>740</v>
      </c>
      <c r="Y107" s="3">
        <v>8</v>
      </c>
      <c r="Z107" s="4">
        <v>805</v>
      </c>
      <c r="AA107" s="4" t="s">
        <v>739</v>
      </c>
      <c r="AB107" t="s">
        <v>756</v>
      </c>
      <c r="AC107">
        <v>1953</v>
      </c>
      <c r="AD107">
        <v>7</v>
      </c>
      <c r="AE107">
        <v>7</v>
      </c>
      <c r="AF107" t="s">
        <v>742</v>
      </c>
      <c r="AG107" t="s">
        <v>742</v>
      </c>
      <c r="AH107">
        <v>196416</v>
      </c>
      <c r="AI107">
        <v>6557932</v>
      </c>
      <c r="AJ107" s="4">
        <v>197000</v>
      </c>
      <c r="AK107" s="4">
        <v>6557000</v>
      </c>
      <c r="AL107">
        <v>361</v>
      </c>
      <c r="AN107">
        <v>37</v>
      </c>
      <c r="AP107" t="s">
        <v>757</v>
      </c>
      <c r="AQ107">
        <v>100465</v>
      </c>
      <c r="AS107" s="6" t="s">
        <v>13</v>
      </c>
      <c r="AT107">
        <v>1</v>
      </c>
      <c r="AU107" t="s">
        <v>14</v>
      </c>
      <c r="AV107" t="s">
        <v>751</v>
      </c>
      <c r="AW107" t="s">
        <v>758</v>
      </c>
      <c r="AX107">
        <v>37</v>
      </c>
      <c r="AY107" t="s">
        <v>42</v>
      </c>
      <c r="AZ107" t="s">
        <v>33</v>
      </c>
      <c r="BA107">
        <v>1</v>
      </c>
      <c r="BB107" s="5">
        <v>41767</v>
      </c>
      <c r="BC107" s="7" t="s">
        <v>19</v>
      </c>
      <c r="BE107">
        <v>4</v>
      </c>
      <c r="BF107">
        <v>363611</v>
      </c>
      <c r="BG107">
        <v>44715</v>
      </c>
      <c r="BH107" t="s">
        <v>759</v>
      </c>
      <c r="BJ107" t="s">
        <v>760</v>
      </c>
      <c r="BT107">
        <v>199288</v>
      </c>
    </row>
    <row r="108" spans="1:72" x14ac:dyDescent="0.3">
      <c r="A108">
        <v>199661</v>
      </c>
      <c r="B108">
        <v>11598</v>
      </c>
      <c r="F108" t="s">
        <v>0</v>
      </c>
      <c r="G108" t="s">
        <v>61</v>
      </c>
      <c r="H108" t="s">
        <v>761</v>
      </c>
      <c r="I108" t="s">
        <v>63</v>
      </c>
      <c r="K108">
        <v>1</v>
      </c>
      <c r="L108" t="s">
        <v>4</v>
      </c>
      <c r="M108">
        <v>100465</v>
      </c>
      <c r="N108" t="s">
        <v>5</v>
      </c>
      <c r="T108" t="s">
        <v>738</v>
      </c>
      <c r="U108" s="9">
        <v>1</v>
      </c>
      <c r="V108" t="s">
        <v>650</v>
      </c>
      <c r="W108" t="s">
        <v>739</v>
      </c>
      <c r="X108" s="2" t="s">
        <v>740</v>
      </c>
      <c r="Y108" s="3">
        <v>8</v>
      </c>
      <c r="Z108" s="4">
        <v>805</v>
      </c>
      <c r="AA108" s="4" t="s">
        <v>739</v>
      </c>
      <c r="AB108" t="s">
        <v>762</v>
      </c>
      <c r="AC108">
        <v>2007</v>
      </c>
      <c r="AD108">
        <v>6</v>
      </c>
      <c r="AE108">
        <v>17</v>
      </c>
      <c r="AF108" t="s">
        <v>763</v>
      </c>
      <c r="AG108" t="s">
        <v>764</v>
      </c>
      <c r="AH108" s="4">
        <v>196677</v>
      </c>
      <c r="AI108" s="4">
        <v>6557884</v>
      </c>
      <c r="AJ108" s="4">
        <v>197000</v>
      </c>
      <c r="AK108" s="4">
        <v>6557000</v>
      </c>
      <c r="AL108">
        <v>5</v>
      </c>
      <c r="AM108" s="4"/>
      <c r="AN108">
        <v>1010</v>
      </c>
      <c r="AO108" t="s">
        <v>765</v>
      </c>
      <c r="AP108" s="5" t="s">
        <v>766</v>
      </c>
      <c r="AQ108">
        <v>100465</v>
      </c>
      <c r="AS108" s="6" t="s">
        <v>13</v>
      </c>
      <c r="AT108">
        <v>1</v>
      </c>
      <c r="AU108" t="s">
        <v>14</v>
      </c>
      <c r="AV108" t="s">
        <v>767</v>
      </c>
      <c r="AW108" t="s">
        <v>768</v>
      </c>
      <c r="AX108">
        <v>1010</v>
      </c>
      <c r="AY108" t="s">
        <v>69</v>
      </c>
      <c r="AZ108" t="s">
        <v>70</v>
      </c>
      <c r="BB108" s="5">
        <v>43709.902777777803</v>
      </c>
      <c r="BC108" s="7" t="s">
        <v>19</v>
      </c>
      <c r="BE108">
        <v>6</v>
      </c>
      <c r="BF108">
        <v>8384</v>
      </c>
      <c r="BG108">
        <v>44722</v>
      </c>
      <c r="BH108" t="s">
        <v>769</v>
      </c>
      <c r="BT108">
        <v>199661</v>
      </c>
    </row>
    <row r="109" spans="1:72" x14ac:dyDescent="0.3">
      <c r="A109">
        <v>199444</v>
      </c>
      <c r="B109">
        <v>99365</v>
      </c>
      <c r="F109" t="s">
        <v>0</v>
      </c>
      <c r="G109" t="s">
        <v>61</v>
      </c>
      <c r="H109" t="s">
        <v>782</v>
      </c>
      <c r="I109" t="s">
        <v>63</v>
      </c>
      <c r="K109">
        <v>1</v>
      </c>
      <c r="L109" t="s">
        <v>4</v>
      </c>
      <c r="M109">
        <v>100465</v>
      </c>
      <c r="N109" t="s">
        <v>5</v>
      </c>
      <c r="T109" t="s">
        <v>738</v>
      </c>
      <c r="U109" s="9">
        <v>1</v>
      </c>
      <c r="V109" t="s">
        <v>650</v>
      </c>
      <c r="W109" t="s">
        <v>739</v>
      </c>
      <c r="X109" s="2" t="s">
        <v>740</v>
      </c>
      <c r="Y109" s="3">
        <v>8</v>
      </c>
      <c r="Z109" s="4">
        <v>805</v>
      </c>
      <c r="AA109" s="4" t="s">
        <v>739</v>
      </c>
      <c r="AB109" t="s">
        <v>783</v>
      </c>
      <c r="AC109">
        <v>2015</v>
      </c>
      <c r="AD109">
        <v>8</v>
      </c>
      <c r="AE109">
        <v>19</v>
      </c>
      <c r="AF109" t="s">
        <v>784</v>
      </c>
      <c r="AH109">
        <v>196479</v>
      </c>
      <c r="AI109">
        <v>6557795</v>
      </c>
      <c r="AJ109" s="4">
        <v>197000</v>
      </c>
      <c r="AK109" s="4">
        <v>6557000</v>
      </c>
      <c r="AL109">
        <v>5</v>
      </c>
      <c r="AN109">
        <v>1010</v>
      </c>
      <c r="AO109" t="s">
        <v>785</v>
      </c>
      <c r="AP109" s="5" t="s">
        <v>786</v>
      </c>
      <c r="AQ109">
        <v>100465</v>
      </c>
      <c r="AS109" s="6" t="s">
        <v>13</v>
      </c>
      <c r="AT109">
        <v>1</v>
      </c>
      <c r="AU109" t="s">
        <v>14</v>
      </c>
      <c r="AV109" t="s">
        <v>787</v>
      </c>
      <c r="AW109" t="s">
        <v>788</v>
      </c>
      <c r="AX109">
        <v>1010</v>
      </c>
      <c r="AY109" t="s">
        <v>69</v>
      </c>
      <c r="AZ109" t="s">
        <v>70</v>
      </c>
      <c r="BB109" s="5">
        <v>43710.332638888904</v>
      </c>
      <c r="BC109" s="7" t="s">
        <v>19</v>
      </c>
      <c r="BE109">
        <v>6</v>
      </c>
      <c r="BF109">
        <v>86337</v>
      </c>
      <c r="BG109">
        <v>44724</v>
      </c>
      <c r="BH109" t="s">
        <v>789</v>
      </c>
      <c r="BT109">
        <v>199444</v>
      </c>
    </row>
    <row r="110" spans="1:72" x14ac:dyDescent="0.3">
      <c r="A110">
        <v>199335</v>
      </c>
      <c r="B110">
        <v>154565</v>
      </c>
      <c r="F110" t="s">
        <v>0</v>
      </c>
      <c r="G110" t="s">
        <v>1</v>
      </c>
      <c r="H110" t="s">
        <v>797</v>
      </c>
      <c r="I110" t="s">
        <v>3</v>
      </c>
      <c r="K110">
        <v>1</v>
      </c>
      <c r="L110" t="s">
        <v>4</v>
      </c>
      <c r="M110">
        <v>100465</v>
      </c>
      <c r="N110" t="s">
        <v>5</v>
      </c>
      <c r="T110" t="s">
        <v>798</v>
      </c>
      <c r="U110" s="9">
        <v>1</v>
      </c>
      <c r="V110" t="s">
        <v>650</v>
      </c>
      <c r="W110" t="s">
        <v>739</v>
      </c>
      <c r="X110" s="2" t="s">
        <v>740</v>
      </c>
      <c r="Y110" s="3">
        <v>8</v>
      </c>
      <c r="Z110" s="4">
        <v>805</v>
      </c>
      <c r="AA110" s="4" t="s">
        <v>739</v>
      </c>
      <c r="AB110" t="s">
        <v>799</v>
      </c>
      <c r="AC110">
        <v>1953</v>
      </c>
      <c r="AD110">
        <v>7</v>
      </c>
      <c r="AE110">
        <v>7</v>
      </c>
      <c r="AF110" t="s">
        <v>742</v>
      </c>
      <c r="AG110" t="s">
        <v>742</v>
      </c>
      <c r="AH110">
        <v>196447</v>
      </c>
      <c r="AI110">
        <v>6558121</v>
      </c>
      <c r="AJ110" s="4">
        <v>197000</v>
      </c>
      <c r="AK110" s="4">
        <v>6559000</v>
      </c>
      <c r="AL110">
        <v>707</v>
      </c>
      <c r="AN110">
        <v>117</v>
      </c>
      <c r="AP110" s="5"/>
      <c r="AQ110">
        <v>100465</v>
      </c>
      <c r="AS110" s="6" t="s">
        <v>13</v>
      </c>
      <c r="AT110">
        <v>1</v>
      </c>
      <c r="AU110" t="s">
        <v>14</v>
      </c>
      <c r="AV110" t="s">
        <v>800</v>
      </c>
      <c r="AW110" t="s">
        <v>801</v>
      </c>
      <c r="AX110">
        <v>117</v>
      </c>
      <c r="AY110" t="s">
        <v>17</v>
      </c>
      <c r="AZ110" t="s">
        <v>18</v>
      </c>
      <c r="BB110" s="5">
        <v>39394</v>
      </c>
      <c r="BC110" s="7" t="s">
        <v>19</v>
      </c>
      <c r="BE110">
        <v>5</v>
      </c>
      <c r="BF110">
        <v>304175</v>
      </c>
      <c r="BG110">
        <v>44717</v>
      </c>
      <c r="BH110" t="s">
        <v>802</v>
      </c>
      <c r="BJ110" t="s">
        <v>803</v>
      </c>
      <c r="BT110">
        <v>199335</v>
      </c>
    </row>
    <row r="111" spans="1:72" x14ac:dyDescent="0.3">
      <c r="A111">
        <v>199334</v>
      </c>
      <c r="B111">
        <v>151243</v>
      </c>
      <c r="F111" t="s">
        <v>0</v>
      </c>
      <c r="G111" t="s">
        <v>1</v>
      </c>
      <c r="H111" t="s">
        <v>804</v>
      </c>
      <c r="I111" t="s">
        <v>3</v>
      </c>
      <c r="K111">
        <v>1</v>
      </c>
      <c r="L111" t="s">
        <v>4</v>
      </c>
      <c r="M111">
        <v>100465</v>
      </c>
      <c r="N111" t="s">
        <v>5</v>
      </c>
      <c r="T111" t="s">
        <v>798</v>
      </c>
      <c r="U111" s="9">
        <v>1</v>
      </c>
      <c r="V111" t="s">
        <v>650</v>
      </c>
      <c r="W111" t="s">
        <v>739</v>
      </c>
      <c r="X111" s="2" t="s">
        <v>740</v>
      </c>
      <c r="Y111" s="3">
        <v>8</v>
      </c>
      <c r="Z111" s="4">
        <v>805</v>
      </c>
      <c r="AA111" s="4" t="s">
        <v>739</v>
      </c>
      <c r="AB111" t="s">
        <v>805</v>
      </c>
      <c r="AC111">
        <v>1953</v>
      </c>
      <c r="AD111">
        <v>7</v>
      </c>
      <c r="AE111">
        <v>7</v>
      </c>
      <c r="AF111" t="s">
        <v>742</v>
      </c>
      <c r="AG111" t="s">
        <v>742</v>
      </c>
      <c r="AH111">
        <v>196447</v>
      </c>
      <c r="AI111">
        <v>6558121</v>
      </c>
      <c r="AJ111" s="4">
        <v>197000</v>
      </c>
      <c r="AK111" s="4">
        <v>6559000</v>
      </c>
      <c r="AL111">
        <v>707</v>
      </c>
      <c r="AN111">
        <v>117</v>
      </c>
      <c r="AP111" s="5"/>
      <c r="AQ111">
        <v>100465</v>
      </c>
      <c r="AS111" s="6" t="s">
        <v>13</v>
      </c>
      <c r="AT111">
        <v>1</v>
      </c>
      <c r="AU111" t="s">
        <v>14</v>
      </c>
      <c r="AV111" t="s">
        <v>800</v>
      </c>
      <c r="AW111" t="s">
        <v>806</v>
      </c>
      <c r="AX111">
        <v>117</v>
      </c>
      <c r="AY111" t="s">
        <v>17</v>
      </c>
      <c r="AZ111" t="s">
        <v>18</v>
      </c>
      <c r="BB111" s="5">
        <v>39394</v>
      </c>
      <c r="BC111" s="7" t="s">
        <v>19</v>
      </c>
      <c r="BE111">
        <v>5</v>
      </c>
      <c r="BF111">
        <v>301123</v>
      </c>
      <c r="BG111">
        <v>44716</v>
      </c>
      <c r="BH111" t="s">
        <v>807</v>
      </c>
      <c r="BJ111" t="s">
        <v>808</v>
      </c>
      <c r="BT111">
        <v>199334</v>
      </c>
    </row>
    <row r="112" spans="1:72" x14ac:dyDescent="0.3">
      <c r="A112">
        <v>199354</v>
      </c>
      <c r="B112">
        <v>317757</v>
      </c>
      <c r="F112" t="s">
        <v>0</v>
      </c>
      <c r="G112" t="s">
        <v>22</v>
      </c>
      <c r="H112" t="s">
        <v>809</v>
      </c>
      <c r="I112" s="8" t="str">
        <f>HYPERLINK(AP112,"Hb")</f>
        <v>Hb</v>
      </c>
      <c r="K112">
        <v>1</v>
      </c>
      <c r="L112" t="s">
        <v>4</v>
      </c>
      <c r="M112">
        <v>100465</v>
      </c>
      <c r="N112" t="s">
        <v>5</v>
      </c>
      <c r="T112" t="s">
        <v>798</v>
      </c>
      <c r="U112" s="9">
        <v>1</v>
      </c>
      <c r="V112" t="s">
        <v>650</v>
      </c>
      <c r="W112" t="s">
        <v>739</v>
      </c>
      <c r="X112" s="2" t="s">
        <v>740</v>
      </c>
      <c r="Y112" s="3">
        <v>8</v>
      </c>
      <c r="Z112" s="4">
        <v>805</v>
      </c>
      <c r="AA112" s="4" t="s">
        <v>739</v>
      </c>
      <c r="AB112" t="s">
        <v>810</v>
      </c>
      <c r="AC112">
        <v>1971</v>
      </c>
      <c r="AD112">
        <v>8</v>
      </c>
      <c r="AE112">
        <v>18</v>
      </c>
      <c r="AF112" t="s">
        <v>811</v>
      </c>
      <c r="AG112" t="s">
        <v>812</v>
      </c>
      <c r="AH112">
        <v>196447</v>
      </c>
      <c r="AI112">
        <v>6558121</v>
      </c>
      <c r="AJ112" s="4">
        <v>197000</v>
      </c>
      <c r="AK112" s="4">
        <v>6559000</v>
      </c>
      <c r="AL112">
        <v>707</v>
      </c>
      <c r="AN112">
        <v>8</v>
      </c>
      <c r="AO112" t="s">
        <v>48</v>
      </c>
      <c r="AP112" t="s">
        <v>813</v>
      </c>
      <c r="AQ112">
        <v>100465</v>
      </c>
      <c r="AS112" s="6" t="s">
        <v>13</v>
      </c>
      <c r="AT112">
        <v>1</v>
      </c>
      <c r="AU112" t="s">
        <v>14</v>
      </c>
      <c r="AV112" t="s">
        <v>800</v>
      </c>
      <c r="AW112" t="s">
        <v>814</v>
      </c>
      <c r="AX112">
        <v>8</v>
      </c>
      <c r="AY112" t="s">
        <v>32</v>
      </c>
      <c r="AZ112" t="s">
        <v>33</v>
      </c>
      <c r="BA112">
        <v>1</v>
      </c>
      <c r="BB112" s="5">
        <v>41677</v>
      </c>
      <c r="BC112" s="7" t="s">
        <v>19</v>
      </c>
      <c r="BE112">
        <v>3</v>
      </c>
      <c r="BF112">
        <v>489167</v>
      </c>
      <c r="BG112">
        <v>44718</v>
      </c>
      <c r="BH112" t="s">
        <v>815</v>
      </c>
      <c r="BJ112" t="s">
        <v>816</v>
      </c>
      <c r="BT112">
        <v>199354</v>
      </c>
    </row>
    <row r="113" spans="1:72" x14ac:dyDescent="0.3">
      <c r="A113">
        <v>199353</v>
      </c>
      <c r="B113">
        <v>317756</v>
      </c>
      <c r="F113" t="s">
        <v>0</v>
      </c>
      <c r="G113" t="s">
        <v>22</v>
      </c>
      <c r="H113" t="s">
        <v>817</v>
      </c>
      <c r="I113" s="8" t="str">
        <f>HYPERLINK(AP113,"Hb")</f>
        <v>Hb</v>
      </c>
      <c r="K113">
        <v>1</v>
      </c>
      <c r="L113" t="s">
        <v>4</v>
      </c>
      <c r="M113">
        <v>100465</v>
      </c>
      <c r="N113" t="s">
        <v>5</v>
      </c>
      <c r="T113" t="s">
        <v>798</v>
      </c>
      <c r="U113" s="9">
        <v>1</v>
      </c>
      <c r="V113" t="s">
        <v>650</v>
      </c>
      <c r="W113" t="s">
        <v>739</v>
      </c>
      <c r="X113" s="2" t="s">
        <v>740</v>
      </c>
      <c r="Y113" s="3">
        <v>8</v>
      </c>
      <c r="Z113" s="4">
        <v>805</v>
      </c>
      <c r="AA113" s="4" t="s">
        <v>739</v>
      </c>
      <c r="AB113" t="s">
        <v>818</v>
      </c>
      <c r="AC113">
        <v>1972</v>
      </c>
      <c r="AD113">
        <v>7</v>
      </c>
      <c r="AE113">
        <v>28</v>
      </c>
      <c r="AF113" t="s">
        <v>811</v>
      </c>
      <c r="AG113" t="s">
        <v>812</v>
      </c>
      <c r="AH113">
        <v>196447</v>
      </c>
      <c r="AI113">
        <v>6558121</v>
      </c>
      <c r="AJ113" s="4">
        <v>197000</v>
      </c>
      <c r="AK113" s="4">
        <v>6559000</v>
      </c>
      <c r="AL113">
        <v>707</v>
      </c>
      <c r="AN113">
        <v>8</v>
      </c>
      <c r="AO113" t="s">
        <v>48</v>
      </c>
      <c r="AP113" t="s">
        <v>819</v>
      </c>
      <c r="AQ113">
        <v>100465</v>
      </c>
      <c r="AS113" s="6" t="s">
        <v>13</v>
      </c>
      <c r="AT113">
        <v>1</v>
      </c>
      <c r="AU113" t="s">
        <v>14</v>
      </c>
      <c r="AV113" t="s">
        <v>800</v>
      </c>
      <c r="AW113" t="s">
        <v>820</v>
      </c>
      <c r="AX113">
        <v>8</v>
      </c>
      <c r="AY113" t="s">
        <v>32</v>
      </c>
      <c r="AZ113" t="s">
        <v>33</v>
      </c>
      <c r="BA113">
        <v>1</v>
      </c>
      <c r="BB113" s="5">
        <v>41677</v>
      </c>
      <c r="BC113" s="7" t="s">
        <v>19</v>
      </c>
      <c r="BE113">
        <v>3</v>
      </c>
      <c r="BF113">
        <v>489166</v>
      </c>
      <c r="BG113">
        <v>44720</v>
      </c>
      <c r="BH113" t="s">
        <v>821</v>
      </c>
      <c r="BJ113" t="s">
        <v>822</v>
      </c>
      <c r="BT113">
        <v>199353</v>
      </c>
    </row>
    <row r="114" spans="1:72" x14ac:dyDescent="0.3">
      <c r="A114">
        <v>198952</v>
      </c>
      <c r="B114">
        <v>11650</v>
      </c>
      <c r="F114" t="s">
        <v>0</v>
      </c>
      <c r="G114" t="s">
        <v>61</v>
      </c>
      <c r="H114" t="s">
        <v>823</v>
      </c>
      <c r="I114" t="s">
        <v>63</v>
      </c>
      <c r="K114">
        <v>1</v>
      </c>
      <c r="L114" t="s">
        <v>4</v>
      </c>
      <c r="M114">
        <v>100465</v>
      </c>
      <c r="N114" t="s">
        <v>5</v>
      </c>
      <c r="T114" t="s">
        <v>798</v>
      </c>
      <c r="U114" s="9">
        <v>1</v>
      </c>
      <c r="V114" t="s">
        <v>650</v>
      </c>
      <c r="W114" t="s">
        <v>739</v>
      </c>
      <c r="X114" s="2" t="s">
        <v>740</v>
      </c>
      <c r="Y114" s="3">
        <v>8</v>
      </c>
      <c r="Z114" s="4">
        <v>805</v>
      </c>
      <c r="AA114" s="4" t="s">
        <v>739</v>
      </c>
      <c r="AB114" t="s">
        <v>824</v>
      </c>
      <c r="AC114">
        <v>2007</v>
      </c>
      <c r="AD114">
        <v>6</v>
      </c>
      <c r="AE114">
        <v>17</v>
      </c>
      <c r="AF114" t="s">
        <v>763</v>
      </c>
      <c r="AG114" t="s">
        <v>764</v>
      </c>
      <c r="AH114" s="4">
        <v>196081</v>
      </c>
      <c r="AI114" s="4">
        <v>6558189</v>
      </c>
      <c r="AJ114" s="4">
        <v>197000</v>
      </c>
      <c r="AK114" s="4">
        <v>6559000</v>
      </c>
      <c r="AL114">
        <v>5</v>
      </c>
      <c r="AM114" s="4"/>
      <c r="AN114">
        <v>1010</v>
      </c>
      <c r="AO114" t="s">
        <v>765</v>
      </c>
      <c r="AP114" s="5" t="s">
        <v>825</v>
      </c>
      <c r="AQ114">
        <v>100465</v>
      </c>
      <c r="AS114" s="6" t="s">
        <v>13</v>
      </c>
      <c r="AT114">
        <v>1</v>
      </c>
      <c r="AU114" t="s">
        <v>14</v>
      </c>
      <c r="AV114" t="s">
        <v>826</v>
      </c>
      <c r="AW114" t="s">
        <v>827</v>
      </c>
      <c r="AX114">
        <v>1010</v>
      </c>
      <c r="AY114" t="s">
        <v>69</v>
      </c>
      <c r="AZ114" t="s">
        <v>70</v>
      </c>
      <c r="BB114" s="5">
        <v>43709.902777777803</v>
      </c>
      <c r="BC114" s="7" t="s">
        <v>19</v>
      </c>
      <c r="BE114">
        <v>6</v>
      </c>
      <c r="BF114">
        <v>8389</v>
      </c>
      <c r="BG114">
        <v>44723</v>
      </c>
      <c r="BH114" t="s">
        <v>828</v>
      </c>
      <c r="BT114">
        <v>198952</v>
      </c>
    </row>
    <row r="115" spans="1:72" x14ac:dyDescent="0.3">
      <c r="A115">
        <v>203074</v>
      </c>
      <c r="B115">
        <v>317755</v>
      </c>
      <c r="F115" t="s">
        <v>0</v>
      </c>
      <c r="G115" t="s">
        <v>22</v>
      </c>
      <c r="H115" t="s">
        <v>841</v>
      </c>
      <c r="I115" s="8" t="str">
        <f>HYPERLINK(AP115,"Hb")</f>
        <v>Hb</v>
      </c>
      <c r="K115">
        <v>1</v>
      </c>
      <c r="L115" t="s">
        <v>4</v>
      </c>
      <c r="M115">
        <v>100465</v>
      </c>
      <c r="N115" t="s">
        <v>5</v>
      </c>
      <c r="T115" t="s">
        <v>842</v>
      </c>
      <c r="U115" s="10">
        <v>3</v>
      </c>
      <c r="V115" t="s">
        <v>650</v>
      </c>
      <c r="W115" t="s">
        <v>739</v>
      </c>
      <c r="X115" s="2" t="s">
        <v>740</v>
      </c>
      <c r="Y115" s="3">
        <v>8</v>
      </c>
      <c r="Z115" s="4">
        <v>805</v>
      </c>
      <c r="AA115" s="4" t="s">
        <v>739</v>
      </c>
      <c r="AB115" t="s">
        <v>843</v>
      </c>
      <c r="AC115">
        <v>1892</v>
      </c>
      <c r="AD115">
        <v>6</v>
      </c>
      <c r="AE115">
        <v>27</v>
      </c>
      <c r="AF115" t="s">
        <v>197</v>
      </c>
      <c r="AG115" t="s">
        <v>844</v>
      </c>
      <c r="AH115">
        <v>199756</v>
      </c>
      <c r="AI115">
        <v>6563917</v>
      </c>
      <c r="AJ115" s="4">
        <v>199000</v>
      </c>
      <c r="AK115" s="4">
        <v>6563000</v>
      </c>
      <c r="AL115">
        <v>14614</v>
      </c>
      <c r="AN115">
        <v>8</v>
      </c>
      <c r="AO115" t="s">
        <v>845</v>
      </c>
      <c r="AP115" t="s">
        <v>846</v>
      </c>
      <c r="AQ115">
        <v>100465</v>
      </c>
      <c r="AS115" s="6" t="s">
        <v>13</v>
      </c>
      <c r="AT115">
        <v>1</v>
      </c>
      <c r="AU115" t="s">
        <v>14</v>
      </c>
      <c r="AV115" t="s">
        <v>847</v>
      </c>
      <c r="AW115" t="s">
        <v>848</v>
      </c>
      <c r="AX115">
        <v>8</v>
      </c>
      <c r="AY115" t="s">
        <v>32</v>
      </c>
      <c r="AZ115" t="s">
        <v>33</v>
      </c>
      <c r="BA115">
        <v>1</v>
      </c>
      <c r="BB115" s="5">
        <v>41677</v>
      </c>
      <c r="BC115" s="7" t="s">
        <v>19</v>
      </c>
      <c r="BE115">
        <v>3</v>
      </c>
      <c r="BF115">
        <v>489165</v>
      </c>
      <c r="BG115">
        <v>44712</v>
      </c>
      <c r="BH115" t="s">
        <v>849</v>
      </c>
      <c r="BJ115" t="s">
        <v>850</v>
      </c>
      <c r="BT115">
        <v>203074</v>
      </c>
    </row>
    <row r="116" spans="1:72" x14ac:dyDescent="0.3">
      <c r="A116">
        <v>203119</v>
      </c>
      <c r="B116">
        <v>322882</v>
      </c>
      <c r="F116" t="s">
        <v>0</v>
      </c>
      <c r="G116" t="s">
        <v>22</v>
      </c>
      <c r="H116" t="s">
        <v>851</v>
      </c>
      <c r="I116" s="8" t="str">
        <f>HYPERLINK(AP116,"Hb")</f>
        <v>Hb</v>
      </c>
      <c r="K116">
        <v>1</v>
      </c>
      <c r="L116" t="s">
        <v>4</v>
      </c>
      <c r="M116">
        <v>100465</v>
      </c>
      <c r="N116" t="s">
        <v>5</v>
      </c>
      <c r="T116" t="s">
        <v>842</v>
      </c>
      <c r="U116" s="10">
        <v>3</v>
      </c>
      <c r="V116" t="s">
        <v>650</v>
      </c>
      <c r="W116" t="s">
        <v>739</v>
      </c>
      <c r="X116" s="2" t="s">
        <v>740</v>
      </c>
      <c r="Y116" s="3">
        <v>8</v>
      </c>
      <c r="Z116" s="4">
        <v>805</v>
      </c>
      <c r="AA116" s="4" t="s">
        <v>739</v>
      </c>
      <c r="AB116" t="s">
        <v>852</v>
      </c>
      <c r="AC116">
        <v>1995</v>
      </c>
      <c r="AD116">
        <v>6</v>
      </c>
      <c r="AE116">
        <v>18</v>
      </c>
      <c r="AF116" t="s">
        <v>853</v>
      </c>
      <c r="AG116" t="s">
        <v>853</v>
      </c>
      <c r="AH116">
        <v>199756</v>
      </c>
      <c r="AI116">
        <v>6563917</v>
      </c>
      <c r="AJ116" s="4">
        <v>199000</v>
      </c>
      <c r="AK116" s="4">
        <v>6563000</v>
      </c>
      <c r="AL116">
        <v>14614</v>
      </c>
      <c r="AN116">
        <v>8</v>
      </c>
      <c r="AO116" t="s">
        <v>845</v>
      </c>
      <c r="AP116" t="s">
        <v>854</v>
      </c>
      <c r="AQ116">
        <v>100465</v>
      </c>
      <c r="AS116" s="6" t="s">
        <v>13</v>
      </c>
      <c r="AT116">
        <v>1</v>
      </c>
      <c r="AU116" t="s">
        <v>14</v>
      </c>
      <c r="AV116" t="s">
        <v>847</v>
      </c>
      <c r="AW116" t="s">
        <v>855</v>
      </c>
      <c r="AX116">
        <v>8</v>
      </c>
      <c r="AY116" t="s">
        <v>32</v>
      </c>
      <c r="AZ116" t="s">
        <v>33</v>
      </c>
      <c r="BA116">
        <v>1</v>
      </c>
      <c r="BB116" s="5">
        <v>41348</v>
      </c>
      <c r="BC116" s="7" t="s">
        <v>19</v>
      </c>
      <c r="BE116">
        <v>3</v>
      </c>
      <c r="BF116">
        <v>494481</v>
      </c>
      <c r="BG116">
        <v>44721</v>
      </c>
      <c r="BH116" t="s">
        <v>856</v>
      </c>
      <c r="BJ116" t="s">
        <v>857</v>
      </c>
      <c r="BT116">
        <v>203119</v>
      </c>
    </row>
    <row r="117" spans="1:72" x14ac:dyDescent="0.3">
      <c r="A117">
        <v>189939</v>
      </c>
      <c r="B117">
        <v>317762</v>
      </c>
      <c r="F117" t="s">
        <v>0</v>
      </c>
      <c r="G117" t="s">
        <v>22</v>
      </c>
      <c r="H117" t="s">
        <v>858</v>
      </c>
      <c r="I117" s="8" t="str">
        <f>HYPERLINK(AP117,"Hb")</f>
        <v>Hb</v>
      </c>
      <c r="K117">
        <v>1</v>
      </c>
      <c r="L117" t="s">
        <v>4</v>
      </c>
      <c r="M117">
        <v>100465</v>
      </c>
      <c r="N117" t="s">
        <v>5</v>
      </c>
      <c r="T117" t="s">
        <v>859</v>
      </c>
      <c r="U117" s="10">
        <v>3</v>
      </c>
      <c r="V117" t="s">
        <v>650</v>
      </c>
      <c r="W117" t="s">
        <v>860</v>
      </c>
      <c r="X117" s="2" t="s">
        <v>740</v>
      </c>
      <c r="Y117" s="3">
        <v>8</v>
      </c>
      <c r="Z117" s="4">
        <v>806</v>
      </c>
      <c r="AA117" s="4" t="s">
        <v>860</v>
      </c>
      <c r="AB117" t="s">
        <v>861</v>
      </c>
      <c r="AC117">
        <v>1904</v>
      </c>
      <c r="AD117">
        <v>7</v>
      </c>
      <c r="AE117">
        <v>22</v>
      </c>
      <c r="AF117" t="s">
        <v>288</v>
      </c>
      <c r="AG117" t="s">
        <v>288</v>
      </c>
      <c r="AH117">
        <v>185810</v>
      </c>
      <c r="AI117">
        <v>6581392</v>
      </c>
      <c r="AJ117" s="4">
        <v>185000</v>
      </c>
      <c r="AK117" s="4">
        <v>6581000</v>
      </c>
      <c r="AL117">
        <v>29040</v>
      </c>
      <c r="AN117">
        <v>8</v>
      </c>
      <c r="AO117" t="s">
        <v>862</v>
      </c>
      <c r="AP117" t="s">
        <v>863</v>
      </c>
      <c r="AQ117">
        <v>100465</v>
      </c>
      <c r="AS117" s="6" t="s">
        <v>13</v>
      </c>
      <c r="AT117">
        <v>1</v>
      </c>
      <c r="AU117" t="s">
        <v>14</v>
      </c>
      <c r="AV117" t="s">
        <v>864</v>
      </c>
      <c r="AW117" t="s">
        <v>865</v>
      </c>
      <c r="AX117">
        <v>8</v>
      </c>
      <c r="AY117" t="s">
        <v>32</v>
      </c>
      <c r="AZ117" t="s">
        <v>33</v>
      </c>
      <c r="BA117">
        <v>1</v>
      </c>
      <c r="BB117" s="5">
        <v>41677</v>
      </c>
      <c r="BC117" s="7" t="s">
        <v>19</v>
      </c>
      <c r="BE117">
        <v>3</v>
      </c>
      <c r="BF117">
        <v>489172</v>
      </c>
      <c r="BG117">
        <v>44726</v>
      </c>
      <c r="BH117" t="s">
        <v>866</v>
      </c>
      <c r="BJ117" t="s">
        <v>867</v>
      </c>
      <c r="BT117">
        <v>189939</v>
      </c>
    </row>
    <row r="118" spans="1:72" x14ac:dyDescent="0.3">
      <c r="A118">
        <v>189936</v>
      </c>
      <c r="B118">
        <v>317759</v>
      </c>
      <c r="F118" t="s">
        <v>0</v>
      </c>
      <c r="G118" t="s">
        <v>22</v>
      </c>
      <c r="H118" t="s">
        <v>868</v>
      </c>
      <c r="I118" s="8" t="str">
        <f>HYPERLINK(AP118,"Hb")</f>
        <v>Hb</v>
      </c>
      <c r="K118">
        <v>1</v>
      </c>
      <c r="L118" t="s">
        <v>4</v>
      </c>
      <c r="M118">
        <v>100465</v>
      </c>
      <c r="N118" t="s">
        <v>5</v>
      </c>
      <c r="T118" t="s">
        <v>859</v>
      </c>
      <c r="U118" s="10">
        <v>3</v>
      </c>
      <c r="V118" t="s">
        <v>650</v>
      </c>
      <c r="W118" t="s">
        <v>860</v>
      </c>
      <c r="X118" s="2" t="s">
        <v>740</v>
      </c>
      <c r="Y118" s="3">
        <v>8</v>
      </c>
      <c r="Z118" s="4">
        <v>806</v>
      </c>
      <c r="AA118" s="4" t="s">
        <v>860</v>
      </c>
      <c r="AB118" t="s">
        <v>869</v>
      </c>
      <c r="AC118">
        <v>1907</v>
      </c>
      <c r="AD118">
        <v>7</v>
      </c>
      <c r="AE118">
        <v>25</v>
      </c>
      <c r="AF118" t="s">
        <v>870</v>
      </c>
      <c r="AG118" t="s">
        <v>870</v>
      </c>
      <c r="AH118">
        <v>185810</v>
      </c>
      <c r="AI118">
        <v>6581392</v>
      </c>
      <c r="AJ118" s="4">
        <v>185000</v>
      </c>
      <c r="AK118" s="4">
        <v>6581000</v>
      </c>
      <c r="AL118">
        <v>29040</v>
      </c>
      <c r="AN118">
        <v>8</v>
      </c>
      <c r="AO118" t="s">
        <v>862</v>
      </c>
      <c r="AP118" t="s">
        <v>871</v>
      </c>
      <c r="AQ118">
        <v>100465</v>
      </c>
      <c r="AS118" s="6" t="s">
        <v>13</v>
      </c>
      <c r="AT118">
        <v>1</v>
      </c>
      <c r="AU118" t="s">
        <v>14</v>
      </c>
      <c r="AV118" t="s">
        <v>864</v>
      </c>
      <c r="AW118" t="s">
        <v>872</v>
      </c>
      <c r="AX118">
        <v>8</v>
      </c>
      <c r="AY118" t="s">
        <v>32</v>
      </c>
      <c r="AZ118" t="s">
        <v>33</v>
      </c>
      <c r="BA118">
        <v>1</v>
      </c>
      <c r="BB118" s="5">
        <v>41677</v>
      </c>
      <c r="BC118" s="7" t="s">
        <v>19</v>
      </c>
      <c r="BE118">
        <v>3</v>
      </c>
      <c r="BF118">
        <v>489169</v>
      </c>
      <c r="BG118">
        <v>44729</v>
      </c>
      <c r="BH118" t="s">
        <v>873</v>
      </c>
      <c r="BJ118" t="s">
        <v>874</v>
      </c>
      <c r="BT118">
        <v>189936</v>
      </c>
    </row>
    <row r="119" spans="1:72" x14ac:dyDescent="0.3">
      <c r="A119">
        <v>189937</v>
      </c>
      <c r="B119">
        <v>317760</v>
      </c>
      <c r="F119" t="s">
        <v>0</v>
      </c>
      <c r="G119" t="s">
        <v>22</v>
      </c>
      <c r="H119" t="s">
        <v>875</v>
      </c>
      <c r="I119" s="8" t="str">
        <f>HYPERLINK(AP119,"Hb")</f>
        <v>Hb</v>
      </c>
      <c r="K119">
        <v>1</v>
      </c>
      <c r="L119" t="s">
        <v>4</v>
      </c>
      <c r="M119">
        <v>100465</v>
      </c>
      <c r="N119" t="s">
        <v>5</v>
      </c>
      <c r="T119" t="s">
        <v>859</v>
      </c>
      <c r="U119" s="10">
        <v>3</v>
      </c>
      <c r="V119" t="s">
        <v>650</v>
      </c>
      <c r="W119" t="s">
        <v>860</v>
      </c>
      <c r="X119" s="2" t="s">
        <v>740</v>
      </c>
      <c r="Y119" s="3">
        <v>8</v>
      </c>
      <c r="Z119" s="4">
        <v>806</v>
      </c>
      <c r="AA119" s="4" t="s">
        <v>860</v>
      </c>
      <c r="AB119" t="s">
        <v>869</v>
      </c>
      <c r="AC119">
        <v>1907</v>
      </c>
      <c r="AD119">
        <v>7</v>
      </c>
      <c r="AE119">
        <v>25</v>
      </c>
      <c r="AF119" t="s">
        <v>870</v>
      </c>
      <c r="AG119" t="s">
        <v>870</v>
      </c>
      <c r="AH119">
        <v>185810</v>
      </c>
      <c r="AI119">
        <v>6581392</v>
      </c>
      <c r="AJ119" s="4">
        <v>185000</v>
      </c>
      <c r="AK119" s="4">
        <v>6581000</v>
      </c>
      <c r="AL119">
        <v>29040</v>
      </c>
      <c r="AN119">
        <v>8</v>
      </c>
      <c r="AO119" t="s">
        <v>862</v>
      </c>
      <c r="AP119" t="s">
        <v>876</v>
      </c>
      <c r="AQ119">
        <v>100465</v>
      </c>
      <c r="AS119" s="6" t="s">
        <v>13</v>
      </c>
      <c r="AT119">
        <v>1</v>
      </c>
      <c r="AU119" t="s">
        <v>14</v>
      </c>
      <c r="AV119" t="s">
        <v>864</v>
      </c>
      <c r="AW119" t="s">
        <v>877</v>
      </c>
      <c r="AX119">
        <v>8</v>
      </c>
      <c r="AY119" t="s">
        <v>32</v>
      </c>
      <c r="AZ119" t="s">
        <v>33</v>
      </c>
      <c r="BA119">
        <v>1</v>
      </c>
      <c r="BB119" s="5">
        <v>41677</v>
      </c>
      <c r="BC119" s="7" t="s">
        <v>19</v>
      </c>
      <c r="BE119">
        <v>3</v>
      </c>
      <c r="BF119">
        <v>489170</v>
      </c>
      <c r="BG119">
        <v>44730</v>
      </c>
      <c r="BH119" t="s">
        <v>878</v>
      </c>
      <c r="BJ119" t="s">
        <v>879</v>
      </c>
      <c r="BT119">
        <v>189937</v>
      </c>
    </row>
    <row r="120" spans="1:72" x14ac:dyDescent="0.3">
      <c r="A120">
        <v>189935</v>
      </c>
      <c r="B120">
        <v>317758</v>
      </c>
      <c r="F120" t="s">
        <v>0</v>
      </c>
      <c r="G120" t="s">
        <v>22</v>
      </c>
      <c r="H120" t="s">
        <v>880</v>
      </c>
      <c r="I120" s="8" t="str">
        <f>HYPERLINK(AP120,"Hb")</f>
        <v>Hb</v>
      </c>
      <c r="K120">
        <v>1</v>
      </c>
      <c r="L120" t="s">
        <v>4</v>
      </c>
      <c r="M120">
        <v>100465</v>
      </c>
      <c r="N120" t="s">
        <v>5</v>
      </c>
      <c r="T120" t="s">
        <v>859</v>
      </c>
      <c r="U120" s="10">
        <v>3</v>
      </c>
      <c r="V120" t="s">
        <v>650</v>
      </c>
      <c r="W120" t="s">
        <v>860</v>
      </c>
      <c r="X120" s="2" t="s">
        <v>740</v>
      </c>
      <c r="Y120" s="3">
        <v>8</v>
      </c>
      <c r="Z120" s="4">
        <v>806</v>
      </c>
      <c r="AA120" s="4" t="s">
        <v>860</v>
      </c>
      <c r="AB120" t="s">
        <v>881</v>
      </c>
      <c r="AC120">
        <v>1909</v>
      </c>
      <c r="AD120">
        <v>7</v>
      </c>
      <c r="AE120">
        <v>1</v>
      </c>
      <c r="AF120" t="s">
        <v>337</v>
      </c>
      <c r="AG120" t="s">
        <v>337</v>
      </c>
      <c r="AH120">
        <v>185810</v>
      </c>
      <c r="AI120">
        <v>6581392</v>
      </c>
      <c r="AJ120" s="4">
        <v>185000</v>
      </c>
      <c r="AK120" s="4">
        <v>6581000</v>
      </c>
      <c r="AL120">
        <v>29040</v>
      </c>
      <c r="AN120">
        <v>8</v>
      </c>
      <c r="AO120" t="s">
        <v>862</v>
      </c>
      <c r="AP120" t="s">
        <v>882</v>
      </c>
      <c r="AQ120">
        <v>100465</v>
      </c>
      <c r="AS120" s="6" t="s">
        <v>13</v>
      </c>
      <c r="AT120">
        <v>1</v>
      </c>
      <c r="AU120" t="s">
        <v>14</v>
      </c>
      <c r="AV120" t="s">
        <v>864</v>
      </c>
      <c r="AW120" t="s">
        <v>883</v>
      </c>
      <c r="AX120">
        <v>8</v>
      </c>
      <c r="AY120" t="s">
        <v>32</v>
      </c>
      <c r="AZ120" t="s">
        <v>33</v>
      </c>
      <c r="BA120">
        <v>1</v>
      </c>
      <c r="BB120" s="5">
        <v>41677</v>
      </c>
      <c r="BC120" s="7" t="s">
        <v>19</v>
      </c>
      <c r="BE120">
        <v>3</v>
      </c>
      <c r="BF120">
        <v>489168</v>
      </c>
      <c r="BG120">
        <v>44734</v>
      </c>
      <c r="BH120" t="s">
        <v>884</v>
      </c>
      <c r="BJ120" t="s">
        <v>885</v>
      </c>
      <c r="BT120">
        <v>189935</v>
      </c>
    </row>
    <row r="121" spans="1:72" x14ac:dyDescent="0.3">
      <c r="A121">
        <v>189934</v>
      </c>
      <c r="B121">
        <v>317754</v>
      </c>
      <c r="F121" t="s">
        <v>0</v>
      </c>
      <c r="G121" t="s">
        <v>22</v>
      </c>
      <c r="H121" t="s">
        <v>886</v>
      </c>
      <c r="I121" s="8" t="str">
        <f>HYPERLINK(AP121,"Hb")</f>
        <v>Hb</v>
      </c>
      <c r="K121">
        <v>1</v>
      </c>
      <c r="L121" t="s">
        <v>4</v>
      </c>
      <c r="M121">
        <v>100465</v>
      </c>
      <c r="N121" t="s">
        <v>5</v>
      </c>
      <c r="T121" t="s">
        <v>859</v>
      </c>
      <c r="U121" s="10">
        <v>3</v>
      </c>
      <c r="V121" t="s">
        <v>650</v>
      </c>
      <c r="W121" t="s">
        <v>860</v>
      </c>
      <c r="X121" s="2" t="s">
        <v>740</v>
      </c>
      <c r="Y121" s="3">
        <v>8</v>
      </c>
      <c r="Z121" s="4">
        <v>806</v>
      </c>
      <c r="AA121" s="4" t="s">
        <v>860</v>
      </c>
      <c r="AB121" t="s">
        <v>887</v>
      </c>
      <c r="AC121">
        <v>1910</v>
      </c>
      <c r="AD121">
        <v>7</v>
      </c>
      <c r="AE121">
        <v>18</v>
      </c>
      <c r="AF121" t="s">
        <v>197</v>
      </c>
      <c r="AG121" t="s">
        <v>197</v>
      </c>
      <c r="AH121">
        <v>185810</v>
      </c>
      <c r="AI121">
        <v>6581392</v>
      </c>
      <c r="AJ121" s="4">
        <v>185000</v>
      </c>
      <c r="AK121" s="4">
        <v>6581000</v>
      </c>
      <c r="AL121">
        <v>29040</v>
      </c>
      <c r="AN121">
        <v>8</v>
      </c>
      <c r="AO121" t="s">
        <v>862</v>
      </c>
      <c r="AP121" t="s">
        <v>888</v>
      </c>
      <c r="AQ121">
        <v>100465</v>
      </c>
      <c r="AS121" s="6" t="s">
        <v>13</v>
      </c>
      <c r="AT121">
        <v>1</v>
      </c>
      <c r="AU121" t="s">
        <v>14</v>
      </c>
      <c r="AV121" t="s">
        <v>864</v>
      </c>
      <c r="AW121" t="s">
        <v>889</v>
      </c>
      <c r="AX121">
        <v>8</v>
      </c>
      <c r="AY121" t="s">
        <v>32</v>
      </c>
      <c r="AZ121" t="s">
        <v>33</v>
      </c>
      <c r="BA121">
        <v>1</v>
      </c>
      <c r="BB121" s="5">
        <v>41677</v>
      </c>
      <c r="BC121" s="7" t="s">
        <v>19</v>
      </c>
      <c r="BE121">
        <v>3</v>
      </c>
      <c r="BF121">
        <v>489164</v>
      </c>
      <c r="BG121">
        <v>44736</v>
      </c>
      <c r="BH121" t="s">
        <v>890</v>
      </c>
      <c r="BJ121" t="s">
        <v>891</v>
      </c>
      <c r="BT121">
        <v>189934</v>
      </c>
    </row>
    <row r="122" spans="1:72" x14ac:dyDescent="0.3">
      <c r="A122">
        <v>189938</v>
      </c>
      <c r="B122">
        <v>317761</v>
      </c>
      <c r="F122" t="s">
        <v>0</v>
      </c>
      <c r="G122" t="s">
        <v>22</v>
      </c>
      <c r="H122" t="s">
        <v>892</v>
      </c>
      <c r="I122" s="8" t="str">
        <f>HYPERLINK(AP122,"Hb")</f>
        <v>Hb</v>
      </c>
      <c r="K122">
        <v>1</v>
      </c>
      <c r="L122" t="s">
        <v>4</v>
      </c>
      <c r="M122">
        <v>100465</v>
      </c>
      <c r="N122" t="s">
        <v>5</v>
      </c>
      <c r="T122" t="s">
        <v>859</v>
      </c>
      <c r="U122" s="10">
        <v>3</v>
      </c>
      <c r="V122" t="s">
        <v>650</v>
      </c>
      <c r="W122" t="s">
        <v>860</v>
      </c>
      <c r="X122" s="2" t="s">
        <v>740</v>
      </c>
      <c r="Y122" s="3">
        <v>8</v>
      </c>
      <c r="Z122" s="4">
        <v>806</v>
      </c>
      <c r="AA122" s="4" t="s">
        <v>860</v>
      </c>
      <c r="AB122" t="s">
        <v>887</v>
      </c>
      <c r="AC122">
        <v>1910</v>
      </c>
      <c r="AD122">
        <v>7</v>
      </c>
      <c r="AE122">
        <v>18</v>
      </c>
      <c r="AF122" t="s">
        <v>197</v>
      </c>
      <c r="AG122" t="s">
        <v>197</v>
      </c>
      <c r="AH122">
        <v>185810</v>
      </c>
      <c r="AI122">
        <v>6581392</v>
      </c>
      <c r="AJ122" s="4">
        <v>185000</v>
      </c>
      <c r="AK122" s="4">
        <v>6581000</v>
      </c>
      <c r="AL122">
        <v>29040</v>
      </c>
      <c r="AN122">
        <v>8</v>
      </c>
      <c r="AO122" t="s">
        <v>862</v>
      </c>
      <c r="AP122" t="s">
        <v>893</v>
      </c>
      <c r="AQ122">
        <v>100465</v>
      </c>
      <c r="AS122" s="6" t="s">
        <v>13</v>
      </c>
      <c r="AT122">
        <v>1</v>
      </c>
      <c r="AU122" t="s">
        <v>14</v>
      </c>
      <c r="AV122" t="s">
        <v>864</v>
      </c>
      <c r="AW122" t="s">
        <v>894</v>
      </c>
      <c r="AX122">
        <v>8</v>
      </c>
      <c r="AY122" t="s">
        <v>32</v>
      </c>
      <c r="AZ122" t="s">
        <v>33</v>
      </c>
      <c r="BA122">
        <v>1</v>
      </c>
      <c r="BB122" s="5">
        <v>41677</v>
      </c>
      <c r="BC122" s="7" t="s">
        <v>19</v>
      </c>
      <c r="BE122">
        <v>3</v>
      </c>
      <c r="BF122">
        <v>489171</v>
      </c>
      <c r="BG122">
        <v>44737</v>
      </c>
      <c r="BH122" t="s">
        <v>895</v>
      </c>
      <c r="BJ122" t="s">
        <v>896</v>
      </c>
      <c r="BT122">
        <v>189938</v>
      </c>
    </row>
    <row r="123" spans="1:72" x14ac:dyDescent="0.3">
      <c r="A123">
        <v>189933</v>
      </c>
      <c r="B123">
        <v>317752</v>
      </c>
      <c r="F123" t="s">
        <v>0</v>
      </c>
      <c r="G123" t="s">
        <v>22</v>
      </c>
      <c r="H123" t="s">
        <v>897</v>
      </c>
      <c r="I123" s="8" t="str">
        <f>HYPERLINK(AP123,"Hb")</f>
        <v>Hb</v>
      </c>
      <c r="K123">
        <v>1</v>
      </c>
      <c r="L123" t="s">
        <v>4</v>
      </c>
      <c r="M123">
        <v>100465</v>
      </c>
      <c r="N123" t="s">
        <v>5</v>
      </c>
      <c r="T123" t="s">
        <v>859</v>
      </c>
      <c r="U123" s="10">
        <v>3</v>
      </c>
      <c r="V123" t="s">
        <v>650</v>
      </c>
      <c r="W123" t="s">
        <v>860</v>
      </c>
      <c r="X123" s="2" t="s">
        <v>740</v>
      </c>
      <c r="Y123" s="3">
        <v>8</v>
      </c>
      <c r="Z123" s="4">
        <v>806</v>
      </c>
      <c r="AA123" s="4" t="s">
        <v>860</v>
      </c>
      <c r="AB123" t="s">
        <v>898</v>
      </c>
      <c r="AC123">
        <v>1974</v>
      </c>
      <c r="AD123">
        <v>7</v>
      </c>
      <c r="AE123">
        <v>4</v>
      </c>
      <c r="AF123" t="s">
        <v>899</v>
      </c>
      <c r="AG123" t="s">
        <v>899</v>
      </c>
      <c r="AH123">
        <v>185810</v>
      </c>
      <c r="AI123">
        <v>6581392</v>
      </c>
      <c r="AJ123" s="4">
        <v>185000</v>
      </c>
      <c r="AK123" s="4">
        <v>6581000</v>
      </c>
      <c r="AL123">
        <v>29040</v>
      </c>
      <c r="AN123">
        <v>8</v>
      </c>
      <c r="AO123" t="s">
        <v>862</v>
      </c>
      <c r="AP123" t="s">
        <v>900</v>
      </c>
      <c r="AQ123">
        <v>100465</v>
      </c>
      <c r="AS123" s="6" t="s">
        <v>13</v>
      </c>
      <c r="AT123">
        <v>1</v>
      </c>
      <c r="AU123" t="s">
        <v>14</v>
      </c>
      <c r="AV123" t="s">
        <v>864</v>
      </c>
      <c r="AW123" t="s">
        <v>901</v>
      </c>
      <c r="AX123">
        <v>8</v>
      </c>
      <c r="AY123" t="s">
        <v>32</v>
      </c>
      <c r="AZ123" t="s">
        <v>33</v>
      </c>
      <c r="BA123">
        <v>1</v>
      </c>
      <c r="BB123" s="5">
        <v>41677</v>
      </c>
      <c r="BC123" s="7" t="s">
        <v>19</v>
      </c>
      <c r="BE123">
        <v>3</v>
      </c>
      <c r="BF123">
        <v>489162</v>
      </c>
      <c r="BG123">
        <v>44748</v>
      </c>
      <c r="BH123" t="s">
        <v>902</v>
      </c>
      <c r="BJ123" t="s">
        <v>903</v>
      </c>
      <c r="BT123">
        <v>189933</v>
      </c>
    </row>
    <row r="124" spans="1:72" x14ac:dyDescent="0.3">
      <c r="A124">
        <v>189830</v>
      </c>
      <c r="B124">
        <v>298578</v>
      </c>
      <c r="F124" t="s">
        <v>0</v>
      </c>
      <c r="G124" t="s">
        <v>22</v>
      </c>
      <c r="H124" t="s">
        <v>904</v>
      </c>
      <c r="I124" s="8" t="str">
        <f>HYPERLINK(AP124,"Hb")</f>
        <v>Hb</v>
      </c>
      <c r="K124">
        <v>1</v>
      </c>
      <c r="L124" t="s">
        <v>4</v>
      </c>
      <c r="M124">
        <v>100465</v>
      </c>
      <c r="N124" t="s">
        <v>5</v>
      </c>
      <c r="T124" t="s">
        <v>859</v>
      </c>
      <c r="U124" s="10">
        <v>3</v>
      </c>
      <c r="V124" t="s">
        <v>650</v>
      </c>
      <c r="W124" t="s">
        <v>860</v>
      </c>
      <c r="X124" s="2" t="s">
        <v>740</v>
      </c>
      <c r="Y124" s="3">
        <v>8</v>
      </c>
      <c r="Z124" s="4">
        <v>806</v>
      </c>
      <c r="AA124" s="4" t="s">
        <v>860</v>
      </c>
      <c r="AB124" t="s">
        <v>905</v>
      </c>
      <c r="AC124">
        <v>1977</v>
      </c>
      <c r="AD124">
        <v>8</v>
      </c>
      <c r="AE124">
        <v>14</v>
      </c>
      <c r="AF124" t="s">
        <v>906</v>
      </c>
      <c r="AG124" t="s">
        <v>906</v>
      </c>
      <c r="AH124">
        <v>185810</v>
      </c>
      <c r="AI124">
        <v>6581392</v>
      </c>
      <c r="AJ124" s="4">
        <v>185000</v>
      </c>
      <c r="AK124" s="4">
        <v>6581000</v>
      </c>
      <c r="AL124">
        <v>29040</v>
      </c>
      <c r="AN124">
        <v>8</v>
      </c>
      <c r="AO124" t="s">
        <v>862</v>
      </c>
      <c r="AP124" t="s">
        <v>907</v>
      </c>
      <c r="AQ124">
        <v>100465</v>
      </c>
      <c r="AS124" s="6" t="s">
        <v>13</v>
      </c>
      <c r="AT124">
        <v>1</v>
      </c>
      <c r="AU124" t="s">
        <v>14</v>
      </c>
      <c r="AV124" t="s">
        <v>864</v>
      </c>
      <c r="AW124" t="s">
        <v>908</v>
      </c>
      <c r="AX124">
        <v>8</v>
      </c>
      <c r="AY124" t="s">
        <v>32</v>
      </c>
      <c r="AZ124" t="s">
        <v>33</v>
      </c>
      <c r="BA124">
        <v>1</v>
      </c>
      <c r="BB124" s="5">
        <v>39829</v>
      </c>
      <c r="BC124" s="7" t="s">
        <v>19</v>
      </c>
      <c r="BE124">
        <v>3</v>
      </c>
      <c r="BF124">
        <v>471826</v>
      </c>
      <c r="BG124">
        <v>44749</v>
      </c>
      <c r="BH124" t="s">
        <v>909</v>
      </c>
      <c r="BJ124" t="s">
        <v>910</v>
      </c>
      <c r="BT124">
        <v>189830</v>
      </c>
    </row>
    <row r="125" spans="1:72" x14ac:dyDescent="0.3">
      <c r="A125">
        <v>536908</v>
      </c>
      <c r="B125">
        <v>451049</v>
      </c>
      <c r="F125" t="s">
        <v>146</v>
      </c>
      <c r="G125" t="s">
        <v>911</v>
      </c>
      <c r="H125" t="s">
        <v>912</v>
      </c>
      <c r="I125" t="s">
        <v>3</v>
      </c>
      <c r="K125">
        <v>1</v>
      </c>
      <c r="L125" t="s">
        <v>4</v>
      </c>
      <c r="M125">
        <v>100465</v>
      </c>
      <c r="N125" t="s">
        <v>5</v>
      </c>
      <c r="T125" t="s">
        <v>913</v>
      </c>
      <c r="U125" s="10">
        <v>3</v>
      </c>
      <c r="V125" t="s">
        <v>650</v>
      </c>
      <c r="W125" t="s">
        <v>860</v>
      </c>
      <c r="X125" t="s">
        <v>740</v>
      </c>
      <c r="Y125" s="3">
        <v>8</v>
      </c>
      <c r="Z125" s="4">
        <v>806</v>
      </c>
      <c r="AA125" t="s">
        <v>860</v>
      </c>
      <c r="AB125" t="s">
        <v>914</v>
      </c>
      <c r="AC125">
        <v>1909</v>
      </c>
      <c r="AD125">
        <v>7</v>
      </c>
      <c r="AF125" t="s">
        <v>337</v>
      </c>
      <c r="AH125">
        <v>185987</v>
      </c>
      <c r="AI125">
        <v>6582750</v>
      </c>
      <c r="AJ125" s="4">
        <v>185000</v>
      </c>
      <c r="AK125" s="4">
        <v>6583000</v>
      </c>
      <c r="AL125" s="9">
        <v>99999</v>
      </c>
      <c r="AP125" t="s">
        <v>915</v>
      </c>
      <c r="AQ125">
        <v>100465</v>
      </c>
      <c r="AS125" s="6" t="s">
        <v>13</v>
      </c>
      <c r="AT125">
        <v>1</v>
      </c>
      <c r="AU125" t="s">
        <v>14</v>
      </c>
      <c r="AV125" t="s">
        <v>916</v>
      </c>
      <c r="AW125" t="s">
        <v>917</v>
      </c>
      <c r="AX125">
        <v>40</v>
      </c>
      <c r="AY125" t="s">
        <v>911</v>
      </c>
      <c r="BC125" s="1" t="s">
        <v>152</v>
      </c>
      <c r="BE125">
        <v>4</v>
      </c>
      <c r="BF125">
        <v>312</v>
      </c>
      <c r="BG125">
        <v>44733</v>
      </c>
      <c r="BH125" t="s">
        <v>918</v>
      </c>
      <c r="BI125">
        <v>2</v>
      </c>
      <c r="BJ125" t="s">
        <v>918</v>
      </c>
      <c r="BK125" s="1">
        <v>9</v>
      </c>
      <c r="BP125" t="s">
        <v>919</v>
      </c>
      <c r="BQ125" t="s">
        <v>920</v>
      </c>
      <c r="BR125" t="s">
        <v>921</v>
      </c>
      <c r="BT125">
        <v>536908</v>
      </c>
    </row>
    <row r="126" spans="1:72" x14ac:dyDescent="0.3">
      <c r="A126">
        <v>191986</v>
      </c>
      <c r="B126">
        <v>186483</v>
      </c>
      <c r="F126" t="s">
        <v>0</v>
      </c>
      <c r="G126" t="s">
        <v>22</v>
      </c>
      <c r="H126" t="s">
        <v>922</v>
      </c>
      <c r="I126" t="s">
        <v>923</v>
      </c>
      <c r="K126">
        <v>1</v>
      </c>
      <c r="L126" t="s">
        <v>4</v>
      </c>
      <c r="M126">
        <v>100465</v>
      </c>
      <c r="N126" t="s">
        <v>5</v>
      </c>
      <c r="T126" t="s">
        <v>924</v>
      </c>
      <c r="U126" s="10">
        <v>3</v>
      </c>
      <c r="V126" t="s">
        <v>650</v>
      </c>
      <c r="W126" t="s">
        <v>860</v>
      </c>
      <c r="X126" s="2" t="s">
        <v>740</v>
      </c>
      <c r="Y126" s="3">
        <v>8</v>
      </c>
      <c r="Z126" s="4">
        <v>806</v>
      </c>
      <c r="AA126" s="4" t="s">
        <v>860</v>
      </c>
      <c r="AB126" t="s">
        <v>925</v>
      </c>
      <c r="AC126">
        <v>1904</v>
      </c>
      <c r="AD126">
        <v>7</v>
      </c>
      <c r="AE126">
        <v>1</v>
      </c>
      <c r="AF126" t="s">
        <v>926</v>
      </c>
      <c r="AG126" t="s">
        <v>926</v>
      </c>
      <c r="AH126">
        <v>188546</v>
      </c>
      <c r="AI126">
        <v>6587484</v>
      </c>
      <c r="AJ126" s="4">
        <v>189000</v>
      </c>
      <c r="AK126" s="4">
        <v>6587000</v>
      </c>
      <c r="AL126">
        <v>32016</v>
      </c>
      <c r="AN126">
        <v>23</v>
      </c>
      <c r="AP126" s="5"/>
      <c r="AQ126">
        <v>100465</v>
      </c>
      <c r="AS126" s="6" t="s">
        <v>13</v>
      </c>
      <c r="AT126">
        <v>1</v>
      </c>
      <c r="AU126" t="s">
        <v>14</v>
      </c>
      <c r="AV126" t="s">
        <v>927</v>
      </c>
      <c r="AW126" t="s">
        <v>928</v>
      </c>
      <c r="AX126">
        <v>23</v>
      </c>
      <c r="AY126" t="s">
        <v>32</v>
      </c>
      <c r="AZ126" t="s">
        <v>929</v>
      </c>
      <c r="BB126" s="5">
        <v>36174</v>
      </c>
      <c r="BC126" s="7" t="s">
        <v>19</v>
      </c>
      <c r="BE126">
        <v>4</v>
      </c>
      <c r="BF126">
        <v>331280</v>
      </c>
      <c r="BG126">
        <v>44727</v>
      </c>
      <c r="BH126" t="s">
        <v>930</v>
      </c>
      <c r="BT126">
        <v>191986</v>
      </c>
    </row>
    <row r="127" spans="1:72" x14ac:dyDescent="0.3">
      <c r="A127">
        <v>194807</v>
      </c>
      <c r="B127">
        <v>141960</v>
      </c>
      <c r="F127" t="s">
        <v>0</v>
      </c>
      <c r="G127" t="s">
        <v>169</v>
      </c>
      <c r="H127" t="s">
        <v>931</v>
      </c>
      <c r="I127" s="8" t="str">
        <f>HYPERLINK(AP127,"Hb")</f>
        <v>Hb</v>
      </c>
      <c r="K127">
        <v>1</v>
      </c>
      <c r="L127" t="s">
        <v>4</v>
      </c>
      <c r="M127">
        <v>100465</v>
      </c>
      <c r="N127" t="s">
        <v>5</v>
      </c>
      <c r="T127" t="s">
        <v>932</v>
      </c>
      <c r="U127" s="9">
        <v>1</v>
      </c>
      <c r="V127" t="s">
        <v>650</v>
      </c>
      <c r="W127" t="s">
        <v>860</v>
      </c>
      <c r="X127" s="2" t="s">
        <v>740</v>
      </c>
      <c r="Y127" s="3">
        <v>8</v>
      </c>
      <c r="Z127" s="4">
        <v>806</v>
      </c>
      <c r="AA127" s="4" t="s">
        <v>860</v>
      </c>
      <c r="AB127" t="s">
        <v>933</v>
      </c>
      <c r="AC127">
        <v>1904</v>
      </c>
      <c r="AD127">
        <v>7</v>
      </c>
      <c r="AE127">
        <v>22</v>
      </c>
      <c r="AF127" t="s">
        <v>934</v>
      </c>
      <c r="AG127" t="s">
        <v>934</v>
      </c>
      <c r="AH127">
        <v>192916</v>
      </c>
      <c r="AI127">
        <v>6573725</v>
      </c>
      <c r="AJ127" s="4">
        <v>193000</v>
      </c>
      <c r="AK127" s="4">
        <v>6573000</v>
      </c>
      <c r="AL127">
        <v>707</v>
      </c>
      <c r="AN127">
        <v>105</v>
      </c>
      <c r="AP127" t="s">
        <v>935</v>
      </c>
      <c r="AQ127">
        <v>100465</v>
      </c>
      <c r="AS127" s="6" t="s">
        <v>13</v>
      </c>
      <c r="AT127">
        <v>1</v>
      </c>
      <c r="AU127" t="s">
        <v>14</v>
      </c>
      <c r="AV127" t="s">
        <v>936</v>
      </c>
      <c r="AW127" t="s">
        <v>937</v>
      </c>
      <c r="AX127">
        <v>105</v>
      </c>
      <c r="AY127" t="s">
        <v>177</v>
      </c>
      <c r="AZ127" t="s">
        <v>178</v>
      </c>
      <c r="BA127">
        <v>1</v>
      </c>
      <c r="BB127" s="5">
        <v>40981</v>
      </c>
      <c r="BC127" s="7" t="s">
        <v>19</v>
      </c>
      <c r="BE127">
        <v>5</v>
      </c>
      <c r="BF127">
        <v>293808</v>
      </c>
      <c r="BG127">
        <v>44725</v>
      </c>
      <c r="BH127" t="s">
        <v>938</v>
      </c>
      <c r="BJ127" t="s">
        <v>939</v>
      </c>
      <c r="BT127">
        <v>194807</v>
      </c>
    </row>
    <row r="128" spans="1:72" x14ac:dyDescent="0.3">
      <c r="A128">
        <v>194808</v>
      </c>
      <c r="B128">
        <v>141964</v>
      </c>
      <c r="F128" t="s">
        <v>0</v>
      </c>
      <c r="G128" t="s">
        <v>169</v>
      </c>
      <c r="H128" t="s">
        <v>940</v>
      </c>
      <c r="I128" s="8" t="str">
        <f>HYPERLINK(AP128,"Hb")</f>
        <v>Hb</v>
      </c>
      <c r="K128">
        <v>1</v>
      </c>
      <c r="L128" t="s">
        <v>4</v>
      </c>
      <c r="M128">
        <v>100465</v>
      </c>
      <c r="N128" t="s">
        <v>5</v>
      </c>
      <c r="T128" t="s">
        <v>932</v>
      </c>
      <c r="U128" s="9">
        <v>1</v>
      </c>
      <c r="V128" t="s">
        <v>650</v>
      </c>
      <c r="W128" t="s">
        <v>860</v>
      </c>
      <c r="X128" s="2" t="s">
        <v>740</v>
      </c>
      <c r="Y128" s="3">
        <v>8</v>
      </c>
      <c r="Z128" s="4">
        <v>806</v>
      </c>
      <c r="AA128" s="4" t="s">
        <v>860</v>
      </c>
      <c r="AB128" t="s">
        <v>941</v>
      </c>
      <c r="AC128">
        <v>1907</v>
      </c>
      <c r="AD128">
        <v>7</v>
      </c>
      <c r="AE128">
        <v>25</v>
      </c>
      <c r="AF128" t="s">
        <v>870</v>
      </c>
      <c r="AG128" t="s">
        <v>870</v>
      </c>
      <c r="AH128">
        <v>192916</v>
      </c>
      <c r="AI128">
        <v>6573725</v>
      </c>
      <c r="AJ128" s="4">
        <v>193000</v>
      </c>
      <c r="AK128" s="4">
        <v>6573000</v>
      </c>
      <c r="AL128">
        <v>707</v>
      </c>
      <c r="AN128">
        <v>105</v>
      </c>
      <c r="AP128" t="s">
        <v>942</v>
      </c>
      <c r="AQ128">
        <v>100465</v>
      </c>
      <c r="AS128" s="6" t="s">
        <v>13</v>
      </c>
      <c r="AT128">
        <v>1</v>
      </c>
      <c r="AU128" t="s">
        <v>14</v>
      </c>
      <c r="AV128" t="s">
        <v>936</v>
      </c>
      <c r="AW128" t="s">
        <v>943</v>
      </c>
      <c r="AX128">
        <v>105</v>
      </c>
      <c r="AY128" t="s">
        <v>177</v>
      </c>
      <c r="AZ128" t="s">
        <v>178</v>
      </c>
      <c r="BA128">
        <v>1</v>
      </c>
      <c r="BB128" s="5">
        <v>40981</v>
      </c>
      <c r="BC128" s="7" t="s">
        <v>19</v>
      </c>
      <c r="BE128">
        <v>5</v>
      </c>
      <c r="BF128">
        <v>293812</v>
      </c>
      <c r="BG128">
        <v>44728</v>
      </c>
      <c r="BH128" t="s">
        <v>944</v>
      </c>
      <c r="BJ128" t="s">
        <v>945</v>
      </c>
      <c r="BT128">
        <v>194808</v>
      </c>
    </row>
    <row r="129" spans="1:72" x14ac:dyDescent="0.3">
      <c r="A129">
        <v>194809</v>
      </c>
      <c r="B129">
        <v>141965</v>
      </c>
      <c r="F129" t="s">
        <v>0</v>
      </c>
      <c r="G129" t="s">
        <v>169</v>
      </c>
      <c r="H129" t="s">
        <v>946</v>
      </c>
      <c r="I129" s="8" t="str">
        <f>HYPERLINK(AP129,"Hb")</f>
        <v>Hb</v>
      </c>
      <c r="K129">
        <v>1</v>
      </c>
      <c r="L129" t="s">
        <v>4</v>
      </c>
      <c r="M129">
        <v>100465</v>
      </c>
      <c r="N129" t="s">
        <v>5</v>
      </c>
      <c r="T129" t="s">
        <v>932</v>
      </c>
      <c r="U129" s="9">
        <v>1</v>
      </c>
      <c r="V129" t="s">
        <v>650</v>
      </c>
      <c r="W129" t="s">
        <v>860</v>
      </c>
      <c r="X129" s="2" t="s">
        <v>740</v>
      </c>
      <c r="Y129" s="3">
        <v>8</v>
      </c>
      <c r="Z129" s="4">
        <v>806</v>
      </c>
      <c r="AA129" s="4" t="s">
        <v>860</v>
      </c>
      <c r="AB129" t="s">
        <v>947</v>
      </c>
      <c r="AC129">
        <v>1909</v>
      </c>
      <c r="AD129">
        <v>7</v>
      </c>
      <c r="AE129">
        <v>17</v>
      </c>
      <c r="AF129" t="s">
        <v>870</v>
      </c>
      <c r="AG129" t="s">
        <v>870</v>
      </c>
      <c r="AH129">
        <v>192916</v>
      </c>
      <c r="AI129">
        <v>6573725</v>
      </c>
      <c r="AJ129" s="4">
        <v>193000</v>
      </c>
      <c r="AK129" s="4">
        <v>6573000</v>
      </c>
      <c r="AL129">
        <v>707</v>
      </c>
      <c r="AN129">
        <v>105</v>
      </c>
      <c r="AP129" t="s">
        <v>948</v>
      </c>
      <c r="AQ129">
        <v>100465</v>
      </c>
      <c r="AS129" s="6" t="s">
        <v>13</v>
      </c>
      <c r="AT129">
        <v>1</v>
      </c>
      <c r="AU129" t="s">
        <v>14</v>
      </c>
      <c r="AV129" t="s">
        <v>936</v>
      </c>
      <c r="AW129" t="s">
        <v>949</v>
      </c>
      <c r="AX129">
        <v>105</v>
      </c>
      <c r="AY129" t="s">
        <v>177</v>
      </c>
      <c r="AZ129" t="s">
        <v>178</v>
      </c>
      <c r="BA129">
        <v>1</v>
      </c>
      <c r="BB129" s="5">
        <v>40981</v>
      </c>
      <c r="BC129" s="7" t="s">
        <v>19</v>
      </c>
      <c r="BE129">
        <v>5</v>
      </c>
      <c r="BF129">
        <v>293813</v>
      </c>
      <c r="BG129">
        <v>44731</v>
      </c>
      <c r="BH129" t="s">
        <v>950</v>
      </c>
      <c r="BJ129" t="s">
        <v>951</v>
      </c>
      <c r="BT129">
        <v>194809</v>
      </c>
    </row>
    <row r="130" spans="1:72" x14ac:dyDescent="0.3">
      <c r="A130">
        <v>194866</v>
      </c>
      <c r="B130">
        <v>208750</v>
      </c>
      <c r="F130" t="s">
        <v>0</v>
      </c>
      <c r="G130" t="s">
        <v>36</v>
      </c>
      <c r="H130" t="s">
        <v>952</v>
      </c>
      <c r="I130" s="8" t="str">
        <f>HYPERLINK(AP130,"Hb")</f>
        <v>Hb</v>
      </c>
      <c r="K130">
        <v>1</v>
      </c>
      <c r="L130" t="s">
        <v>4</v>
      </c>
      <c r="M130">
        <v>100465</v>
      </c>
      <c r="N130" t="s">
        <v>5</v>
      </c>
      <c r="T130" t="s">
        <v>932</v>
      </c>
      <c r="U130" s="9">
        <v>1</v>
      </c>
      <c r="V130" t="s">
        <v>650</v>
      </c>
      <c r="W130" t="s">
        <v>860</v>
      </c>
      <c r="X130" s="2" t="s">
        <v>740</v>
      </c>
      <c r="Y130" s="3">
        <v>8</v>
      </c>
      <c r="Z130" s="4">
        <v>806</v>
      </c>
      <c r="AA130" s="4" t="s">
        <v>860</v>
      </c>
      <c r="AB130" t="s">
        <v>953</v>
      </c>
      <c r="AC130">
        <v>1924</v>
      </c>
      <c r="AD130">
        <v>7</v>
      </c>
      <c r="AE130">
        <v>26</v>
      </c>
      <c r="AF130" t="s">
        <v>954</v>
      </c>
      <c r="AG130" t="s">
        <v>954</v>
      </c>
      <c r="AH130">
        <v>192916</v>
      </c>
      <c r="AI130">
        <v>6573725</v>
      </c>
      <c r="AJ130" s="4">
        <v>193000</v>
      </c>
      <c r="AK130" s="4">
        <v>6573000</v>
      </c>
      <c r="AL130">
        <v>707</v>
      </c>
      <c r="AN130">
        <v>37</v>
      </c>
      <c r="AP130" t="s">
        <v>955</v>
      </c>
      <c r="AQ130">
        <v>100465</v>
      </c>
      <c r="AS130" s="6" t="s">
        <v>13</v>
      </c>
      <c r="AT130">
        <v>1</v>
      </c>
      <c r="AU130" t="s">
        <v>14</v>
      </c>
      <c r="AV130" t="s">
        <v>936</v>
      </c>
      <c r="AW130" t="s">
        <v>956</v>
      </c>
      <c r="AX130">
        <v>37</v>
      </c>
      <c r="AY130" t="s">
        <v>42</v>
      </c>
      <c r="AZ130" t="s">
        <v>33</v>
      </c>
      <c r="BA130">
        <v>1</v>
      </c>
      <c r="BB130" s="5">
        <v>41767</v>
      </c>
      <c r="BC130" s="7" t="s">
        <v>19</v>
      </c>
      <c r="BE130">
        <v>4</v>
      </c>
      <c r="BF130">
        <v>363608</v>
      </c>
      <c r="BG130">
        <v>44740</v>
      </c>
      <c r="BH130" t="s">
        <v>957</v>
      </c>
      <c r="BJ130" t="s">
        <v>958</v>
      </c>
      <c r="BT130">
        <v>194866</v>
      </c>
    </row>
    <row r="131" spans="1:72" x14ac:dyDescent="0.3">
      <c r="A131">
        <v>194867</v>
      </c>
      <c r="B131">
        <v>208751</v>
      </c>
      <c r="F131" t="s">
        <v>0</v>
      </c>
      <c r="G131" t="s">
        <v>36</v>
      </c>
      <c r="H131" t="s">
        <v>959</v>
      </c>
      <c r="I131" s="8" t="str">
        <f>HYPERLINK(AP131,"Hb")</f>
        <v>Hb</v>
      </c>
      <c r="K131">
        <v>1</v>
      </c>
      <c r="L131" t="s">
        <v>4</v>
      </c>
      <c r="M131">
        <v>100465</v>
      </c>
      <c r="N131" t="s">
        <v>5</v>
      </c>
      <c r="T131" t="s">
        <v>932</v>
      </c>
      <c r="U131" s="9">
        <v>1</v>
      </c>
      <c r="V131" t="s">
        <v>650</v>
      </c>
      <c r="W131" t="s">
        <v>860</v>
      </c>
      <c r="X131" s="2" t="s">
        <v>740</v>
      </c>
      <c r="Y131" s="3">
        <v>8</v>
      </c>
      <c r="Z131" s="4">
        <v>806</v>
      </c>
      <c r="AA131" s="4" t="s">
        <v>860</v>
      </c>
      <c r="AB131" t="s">
        <v>953</v>
      </c>
      <c r="AC131">
        <v>1924</v>
      </c>
      <c r="AD131">
        <v>7</v>
      </c>
      <c r="AE131">
        <v>26</v>
      </c>
      <c r="AF131" t="s">
        <v>960</v>
      </c>
      <c r="AG131" t="s">
        <v>960</v>
      </c>
      <c r="AH131">
        <v>192916</v>
      </c>
      <c r="AI131">
        <v>6573725</v>
      </c>
      <c r="AJ131" s="4">
        <v>193000</v>
      </c>
      <c r="AK131" s="4">
        <v>6573000</v>
      </c>
      <c r="AL131">
        <v>707</v>
      </c>
      <c r="AN131">
        <v>37</v>
      </c>
      <c r="AP131" t="s">
        <v>961</v>
      </c>
      <c r="AQ131">
        <v>100465</v>
      </c>
      <c r="AS131" s="6" t="s">
        <v>13</v>
      </c>
      <c r="AT131">
        <v>1</v>
      </c>
      <c r="AU131" t="s">
        <v>14</v>
      </c>
      <c r="AV131" t="s">
        <v>936</v>
      </c>
      <c r="AW131" t="s">
        <v>962</v>
      </c>
      <c r="AX131">
        <v>37</v>
      </c>
      <c r="AY131" t="s">
        <v>42</v>
      </c>
      <c r="AZ131" t="s">
        <v>33</v>
      </c>
      <c r="BA131">
        <v>1</v>
      </c>
      <c r="BB131" s="5">
        <v>41767</v>
      </c>
      <c r="BC131" s="7" t="s">
        <v>19</v>
      </c>
      <c r="BE131">
        <v>4</v>
      </c>
      <c r="BF131">
        <v>363609</v>
      </c>
      <c r="BG131">
        <v>44741</v>
      </c>
      <c r="BH131" t="s">
        <v>963</v>
      </c>
      <c r="BJ131" t="s">
        <v>964</v>
      </c>
      <c r="BT131">
        <v>194867</v>
      </c>
    </row>
    <row r="132" spans="1:72" x14ac:dyDescent="0.3">
      <c r="A132">
        <v>194869</v>
      </c>
      <c r="B132">
        <v>208755</v>
      </c>
      <c r="F132" t="s">
        <v>0</v>
      </c>
      <c r="G132" t="s">
        <v>36</v>
      </c>
      <c r="H132" t="s">
        <v>965</v>
      </c>
      <c r="I132" s="8" t="str">
        <f>HYPERLINK(AP132,"Hb")</f>
        <v>Hb</v>
      </c>
      <c r="K132">
        <v>1</v>
      </c>
      <c r="L132" t="s">
        <v>4</v>
      </c>
      <c r="M132">
        <v>100465</v>
      </c>
      <c r="N132" t="s">
        <v>5</v>
      </c>
      <c r="T132" t="s">
        <v>932</v>
      </c>
      <c r="U132" s="9">
        <v>1</v>
      </c>
      <c r="V132" t="s">
        <v>650</v>
      </c>
      <c r="W132" t="s">
        <v>860</v>
      </c>
      <c r="X132" s="2" t="s">
        <v>740</v>
      </c>
      <c r="Y132" s="3">
        <v>8</v>
      </c>
      <c r="Z132" s="4">
        <v>806</v>
      </c>
      <c r="AA132" s="4" t="s">
        <v>860</v>
      </c>
      <c r="AB132" t="s">
        <v>953</v>
      </c>
      <c r="AC132">
        <v>1924</v>
      </c>
      <c r="AD132">
        <v>7</v>
      </c>
      <c r="AE132">
        <v>26</v>
      </c>
      <c r="AF132" t="s">
        <v>960</v>
      </c>
      <c r="AG132" t="s">
        <v>960</v>
      </c>
      <c r="AH132">
        <v>192916</v>
      </c>
      <c r="AI132">
        <v>6573725</v>
      </c>
      <c r="AJ132" s="4">
        <v>193000</v>
      </c>
      <c r="AK132" s="4">
        <v>6573000</v>
      </c>
      <c r="AL132">
        <v>707</v>
      </c>
      <c r="AN132">
        <v>37</v>
      </c>
      <c r="AP132" t="s">
        <v>966</v>
      </c>
      <c r="AQ132">
        <v>100465</v>
      </c>
      <c r="AS132" s="6" t="s">
        <v>13</v>
      </c>
      <c r="AT132">
        <v>1</v>
      </c>
      <c r="AU132" t="s">
        <v>14</v>
      </c>
      <c r="AV132" t="s">
        <v>936</v>
      </c>
      <c r="AW132" t="s">
        <v>967</v>
      </c>
      <c r="AX132">
        <v>37</v>
      </c>
      <c r="AY132" t="s">
        <v>42</v>
      </c>
      <c r="AZ132" t="s">
        <v>33</v>
      </c>
      <c r="BA132">
        <v>1</v>
      </c>
      <c r="BB132" s="5">
        <v>41767</v>
      </c>
      <c r="BC132" s="7" t="s">
        <v>19</v>
      </c>
      <c r="BE132">
        <v>4</v>
      </c>
      <c r="BF132">
        <v>363613</v>
      </c>
      <c r="BG132">
        <v>44742</v>
      </c>
      <c r="BH132" t="s">
        <v>968</v>
      </c>
      <c r="BJ132" t="s">
        <v>969</v>
      </c>
      <c r="BT132">
        <v>194869</v>
      </c>
    </row>
    <row r="133" spans="1:72" x14ac:dyDescent="0.3">
      <c r="A133">
        <v>194870</v>
      </c>
      <c r="B133">
        <v>208757</v>
      </c>
      <c r="F133" t="s">
        <v>0</v>
      </c>
      <c r="G133" t="s">
        <v>36</v>
      </c>
      <c r="H133" t="s">
        <v>970</v>
      </c>
      <c r="I133" s="8" t="str">
        <f>HYPERLINK(AP133,"Hb")</f>
        <v>Hb</v>
      </c>
      <c r="K133">
        <v>1</v>
      </c>
      <c r="L133" t="s">
        <v>4</v>
      </c>
      <c r="M133">
        <v>100465</v>
      </c>
      <c r="N133" t="s">
        <v>5</v>
      </c>
      <c r="T133" t="s">
        <v>932</v>
      </c>
      <c r="U133" s="9">
        <v>1</v>
      </c>
      <c r="V133" t="s">
        <v>650</v>
      </c>
      <c r="W133" t="s">
        <v>860</v>
      </c>
      <c r="X133" s="2" t="s">
        <v>740</v>
      </c>
      <c r="Y133" s="3">
        <v>8</v>
      </c>
      <c r="Z133" s="4">
        <v>806</v>
      </c>
      <c r="AA133" s="4" t="s">
        <v>860</v>
      </c>
      <c r="AB133" t="s">
        <v>953</v>
      </c>
      <c r="AC133">
        <v>1924</v>
      </c>
      <c r="AD133">
        <v>7</v>
      </c>
      <c r="AE133">
        <v>26</v>
      </c>
      <c r="AF133" t="s">
        <v>954</v>
      </c>
      <c r="AG133" t="s">
        <v>971</v>
      </c>
      <c r="AH133">
        <v>192916</v>
      </c>
      <c r="AI133">
        <v>6573725</v>
      </c>
      <c r="AJ133" s="4">
        <v>193000</v>
      </c>
      <c r="AK133" s="4">
        <v>6573000</v>
      </c>
      <c r="AL133">
        <v>707</v>
      </c>
      <c r="AN133">
        <v>37</v>
      </c>
      <c r="AP133" t="s">
        <v>972</v>
      </c>
      <c r="AQ133">
        <v>100465</v>
      </c>
      <c r="AS133" s="6" t="s">
        <v>13</v>
      </c>
      <c r="AT133">
        <v>1</v>
      </c>
      <c r="AU133" t="s">
        <v>14</v>
      </c>
      <c r="AV133" t="s">
        <v>936</v>
      </c>
      <c r="AW133" t="s">
        <v>973</v>
      </c>
      <c r="AX133">
        <v>37</v>
      </c>
      <c r="AY133" t="s">
        <v>42</v>
      </c>
      <c r="AZ133" t="s">
        <v>33</v>
      </c>
      <c r="BA133">
        <v>1</v>
      </c>
      <c r="BB133" s="5">
        <v>41767</v>
      </c>
      <c r="BC133" s="7" t="s">
        <v>19</v>
      </c>
      <c r="BE133">
        <v>4</v>
      </c>
      <c r="BF133">
        <v>363615</v>
      </c>
      <c r="BG133">
        <v>44739</v>
      </c>
      <c r="BH133" t="s">
        <v>974</v>
      </c>
      <c r="BJ133" t="s">
        <v>975</v>
      </c>
      <c r="BT133">
        <v>194870</v>
      </c>
    </row>
    <row r="134" spans="1:72" x14ac:dyDescent="0.3">
      <c r="A134">
        <v>194868</v>
      </c>
      <c r="B134">
        <v>208754</v>
      </c>
      <c r="F134" t="s">
        <v>0</v>
      </c>
      <c r="G134" t="s">
        <v>36</v>
      </c>
      <c r="H134" t="s">
        <v>976</v>
      </c>
      <c r="I134" s="8" t="str">
        <f>HYPERLINK(AP134,"Hb")</f>
        <v>Hb</v>
      </c>
      <c r="K134">
        <v>1</v>
      </c>
      <c r="L134" t="s">
        <v>4</v>
      </c>
      <c r="M134">
        <v>100465</v>
      </c>
      <c r="N134" t="s">
        <v>5</v>
      </c>
      <c r="T134" t="s">
        <v>932</v>
      </c>
      <c r="U134" s="9">
        <v>1</v>
      </c>
      <c r="V134" t="s">
        <v>650</v>
      </c>
      <c r="W134" t="s">
        <v>860</v>
      </c>
      <c r="X134" s="2" t="s">
        <v>740</v>
      </c>
      <c r="Y134" s="3">
        <v>8</v>
      </c>
      <c r="Z134" s="4">
        <v>806</v>
      </c>
      <c r="AA134" s="4" t="s">
        <v>860</v>
      </c>
      <c r="AB134" t="s">
        <v>953</v>
      </c>
      <c r="AC134">
        <v>1931</v>
      </c>
      <c r="AD134">
        <v>8</v>
      </c>
      <c r="AE134">
        <v>2</v>
      </c>
      <c r="AF134" t="s">
        <v>954</v>
      </c>
      <c r="AG134" t="s">
        <v>954</v>
      </c>
      <c r="AH134">
        <v>192916</v>
      </c>
      <c r="AI134">
        <v>6573725</v>
      </c>
      <c r="AJ134" s="4">
        <v>193000</v>
      </c>
      <c r="AK134" s="4">
        <v>6573000</v>
      </c>
      <c r="AL134">
        <v>707</v>
      </c>
      <c r="AN134">
        <v>37</v>
      </c>
      <c r="AP134" t="s">
        <v>977</v>
      </c>
      <c r="AQ134">
        <v>100465</v>
      </c>
      <c r="AS134" s="6" t="s">
        <v>13</v>
      </c>
      <c r="AT134">
        <v>1</v>
      </c>
      <c r="AU134" t="s">
        <v>14</v>
      </c>
      <c r="AV134" t="s">
        <v>936</v>
      </c>
      <c r="AW134" t="s">
        <v>978</v>
      </c>
      <c r="AX134">
        <v>37</v>
      </c>
      <c r="AY134" t="s">
        <v>42</v>
      </c>
      <c r="AZ134" t="s">
        <v>33</v>
      </c>
      <c r="BA134">
        <v>1</v>
      </c>
      <c r="BB134" s="5">
        <v>41767</v>
      </c>
      <c r="BC134" s="7" t="s">
        <v>19</v>
      </c>
      <c r="BE134">
        <v>4</v>
      </c>
      <c r="BF134">
        <v>363612</v>
      </c>
      <c r="BG134">
        <v>44743</v>
      </c>
      <c r="BH134" t="s">
        <v>979</v>
      </c>
      <c r="BJ134" t="s">
        <v>980</v>
      </c>
      <c r="BT134">
        <v>194868</v>
      </c>
    </row>
    <row r="135" spans="1:72" x14ac:dyDescent="0.3">
      <c r="A135">
        <v>194553</v>
      </c>
      <c r="B135">
        <v>317753</v>
      </c>
      <c r="F135" t="s">
        <v>0</v>
      </c>
      <c r="G135" t="s">
        <v>22</v>
      </c>
      <c r="H135" t="s">
        <v>981</v>
      </c>
      <c r="I135" s="8" t="str">
        <f>HYPERLINK(AP135,"Hb")</f>
        <v>Hb</v>
      </c>
      <c r="K135">
        <v>1</v>
      </c>
      <c r="L135" t="s">
        <v>4</v>
      </c>
      <c r="M135">
        <v>100465</v>
      </c>
      <c r="N135" t="s">
        <v>5</v>
      </c>
      <c r="T135" t="s">
        <v>932</v>
      </c>
      <c r="U135" s="9">
        <v>1</v>
      </c>
      <c r="V135" t="s">
        <v>650</v>
      </c>
      <c r="W135" t="s">
        <v>860</v>
      </c>
      <c r="X135" s="2" t="s">
        <v>740</v>
      </c>
      <c r="Y135" s="3">
        <v>8</v>
      </c>
      <c r="Z135" s="4">
        <v>806</v>
      </c>
      <c r="AA135" s="4" t="s">
        <v>860</v>
      </c>
      <c r="AB135" t="s">
        <v>982</v>
      </c>
      <c r="AC135">
        <v>1971</v>
      </c>
      <c r="AD135">
        <v>7</v>
      </c>
      <c r="AE135">
        <v>19</v>
      </c>
      <c r="AF135" t="s">
        <v>811</v>
      </c>
      <c r="AG135" t="s">
        <v>811</v>
      </c>
      <c r="AH135">
        <v>192720</v>
      </c>
      <c r="AI135">
        <v>6572534</v>
      </c>
      <c r="AJ135" s="4">
        <v>193000</v>
      </c>
      <c r="AK135" s="4">
        <v>6573000</v>
      </c>
      <c r="AL135">
        <v>707</v>
      </c>
      <c r="AN135">
        <v>8</v>
      </c>
      <c r="AO135" t="s">
        <v>48</v>
      </c>
      <c r="AP135" t="s">
        <v>983</v>
      </c>
      <c r="AQ135">
        <v>100465</v>
      </c>
      <c r="AS135" s="6" t="s">
        <v>13</v>
      </c>
      <c r="AT135">
        <v>1</v>
      </c>
      <c r="AU135" t="s">
        <v>14</v>
      </c>
      <c r="AV135" t="s">
        <v>984</v>
      </c>
      <c r="AW135" t="s">
        <v>985</v>
      </c>
      <c r="AX135">
        <v>8</v>
      </c>
      <c r="AY135" t="s">
        <v>32</v>
      </c>
      <c r="AZ135" t="s">
        <v>33</v>
      </c>
      <c r="BA135">
        <v>1</v>
      </c>
      <c r="BB135" s="5">
        <v>41677</v>
      </c>
      <c r="BC135" s="7" t="s">
        <v>19</v>
      </c>
      <c r="BE135">
        <v>3</v>
      </c>
      <c r="BF135">
        <v>489163</v>
      </c>
      <c r="BG135">
        <v>44745</v>
      </c>
      <c r="BH135" t="s">
        <v>986</v>
      </c>
      <c r="BJ135" t="s">
        <v>987</v>
      </c>
      <c r="BT135">
        <v>194553</v>
      </c>
    </row>
    <row r="136" spans="1:72" x14ac:dyDescent="0.3">
      <c r="A136">
        <v>195106</v>
      </c>
      <c r="B136">
        <v>293072</v>
      </c>
      <c r="F136" t="s">
        <v>0</v>
      </c>
      <c r="G136" t="s">
        <v>22</v>
      </c>
      <c r="H136" t="s">
        <v>988</v>
      </c>
      <c r="I136" s="8" t="str">
        <f>HYPERLINK(AP136,"Hb")</f>
        <v>Hb</v>
      </c>
      <c r="K136">
        <v>1</v>
      </c>
      <c r="L136" t="s">
        <v>4</v>
      </c>
      <c r="M136">
        <v>100465</v>
      </c>
      <c r="N136" t="s">
        <v>5</v>
      </c>
      <c r="T136" t="s">
        <v>932</v>
      </c>
      <c r="U136" s="9">
        <v>1</v>
      </c>
      <c r="V136" t="s">
        <v>650</v>
      </c>
      <c r="W136" t="s">
        <v>860</v>
      </c>
      <c r="X136" s="2" t="s">
        <v>740</v>
      </c>
      <c r="Y136" s="3">
        <v>8</v>
      </c>
      <c r="Z136" s="4">
        <v>806</v>
      </c>
      <c r="AA136" s="4" t="s">
        <v>860</v>
      </c>
      <c r="AB136" t="s">
        <v>989</v>
      </c>
      <c r="AC136">
        <v>1971</v>
      </c>
      <c r="AD136">
        <v>7</v>
      </c>
      <c r="AE136">
        <v>21</v>
      </c>
      <c r="AF136" t="s">
        <v>990</v>
      </c>
      <c r="AG136" t="s">
        <v>990</v>
      </c>
      <c r="AH136">
        <v>192916</v>
      </c>
      <c r="AI136">
        <v>6573725</v>
      </c>
      <c r="AJ136" s="4">
        <v>193000</v>
      </c>
      <c r="AK136" s="4">
        <v>6573000</v>
      </c>
      <c r="AL136">
        <v>707</v>
      </c>
      <c r="AN136">
        <v>8</v>
      </c>
      <c r="AO136" t="s">
        <v>28</v>
      </c>
      <c r="AP136" t="s">
        <v>991</v>
      </c>
      <c r="AQ136">
        <v>100465</v>
      </c>
      <c r="AS136" s="6" t="s">
        <v>13</v>
      </c>
      <c r="AT136">
        <v>1</v>
      </c>
      <c r="AU136" t="s">
        <v>14</v>
      </c>
      <c r="AV136" t="s">
        <v>936</v>
      </c>
      <c r="AW136" t="s">
        <v>992</v>
      </c>
      <c r="AX136">
        <v>8</v>
      </c>
      <c r="AY136" t="s">
        <v>32</v>
      </c>
      <c r="AZ136" t="s">
        <v>33</v>
      </c>
      <c r="BA136">
        <v>1</v>
      </c>
      <c r="BB136" s="5">
        <v>38720</v>
      </c>
      <c r="BC136" s="7" t="s">
        <v>19</v>
      </c>
      <c r="BE136">
        <v>3</v>
      </c>
      <c r="BF136">
        <v>465650</v>
      </c>
      <c r="BG136">
        <v>44744</v>
      </c>
      <c r="BH136" t="s">
        <v>993</v>
      </c>
      <c r="BJ136" t="s">
        <v>994</v>
      </c>
      <c r="BT136">
        <v>195106</v>
      </c>
    </row>
    <row r="137" spans="1:72" x14ac:dyDescent="0.3">
      <c r="A137">
        <v>195119</v>
      </c>
      <c r="B137">
        <v>308223</v>
      </c>
      <c r="F137" t="s">
        <v>0</v>
      </c>
      <c r="G137" t="s">
        <v>22</v>
      </c>
      <c r="H137" t="s">
        <v>995</v>
      </c>
      <c r="I137" s="8" t="str">
        <f>HYPERLINK(AP137,"Hb")</f>
        <v>Hb</v>
      </c>
      <c r="K137">
        <v>1</v>
      </c>
      <c r="L137" t="s">
        <v>4</v>
      </c>
      <c r="M137">
        <v>100465</v>
      </c>
      <c r="N137" t="s">
        <v>5</v>
      </c>
      <c r="T137" t="s">
        <v>932</v>
      </c>
      <c r="U137" s="9">
        <v>1</v>
      </c>
      <c r="V137" t="s">
        <v>650</v>
      </c>
      <c r="W137" t="s">
        <v>860</v>
      </c>
      <c r="X137" s="2" t="s">
        <v>740</v>
      </c>
      <c r="Y137" s="3">
        <v>8</v>
      </c>
      <c r="Z137" s="4">
        <v>806</v>
      </c>
      <c r="AA137" s="4" t="s">
        <v>860</v>
      </c>
      <c r="AB137" t="s">
        <v>996</v>
      </c>
      <c r="AC137">
        <v>1972</v>
      </c>
      <c r="AD137">
        <v>8</v>
      </c>
      <c r="AE137">
        <v>3</v>
      </c>
      <c r="AF137" t="s">
        <v>492</v>
      </c>
      <c r="AG137" t="s">
        <v>492</v>
      </c>
      <c r="AH137">
        <v>192916</v>
      </c>
      <c r="AI137">
        <v>6573725</v>
      </c>
      <c r="AJ137" s="4">
        <v>193000</v>
      </c>
      <c r="AK137" s="4">
        <v>6573000</v>
      </c>
      <c r="AL137">
        <v>707</v>
      </c>
      <c r="AN137">
        <v>8</v>
      </c>
      <c r="AO137" t="s">
        <v>28</v>
      </c>
      <c r="AP137" t="s">
        <v>997</v>
      </c>
      <c r="AQ137">
        <v>100465</v>
      </c>
      <c r="AS137" s="6" t="s">
        <v>13</v>
      </c>
      <c r="AT137">
        <v>1</v>
      </c>
      <c r="AU137" t="s">
        <v>14</v>
      </c>
      <c r="AV137" t="s">
        <v>936</v>
      </c>
      <c r="AW137" t="s">
        <v>998</v>
      </c>
      <c r="AX137">
        <v>8</v>
      </c>
      <c r="AY137" t="s">
        <v>32</v>
      </c>
      <c r="AZ137" t="s">
        <v>33</v>
      </c>
      <c r="BA137">
        <v>1</v>
      </c>
      <c r="BB137" s="5">
        <v>38015</v>
      </c>
      <c r="BC137" s="7" t="s">
        <v>19</v>
      </c>
      <c r="BE137">
        <v>3</v>
      </c>
      <c r="BF137">
        <v>480870</v>
      </c>
      <c r="BG137">
        <v>44746</v>
      </c>
      <c r="BH137" t="s">
        <v>999</v>
      </c>
      <c r="BJ137" t="s">
        <v>1000</v>
      </c>
      <c r="BT137">
        <v>195119</v>
      </c>
    </row>
    <row r="138" spans="1:72" x14ac:dyDescent="0.3">
      <c r="A138">
        <v>195120</v>
      </c>
      <c r="B138">
        <v>308227</v>
      </c>
      <c r="F138" t="s">
        <v>0</v>
      </c>
      <c r="G138" t="s">
        <v>22</v>
      </c>
      <c r="H138" t="s">
        <v>1001</v>
      </c>
      <c r="I138" s="8" t="str">
        <f>HYPERLINK(AP138,"Hb")</f>
        <v>Hb</v>
      </c>
      <c r="K138">
        <v>1</v>
      </c>
      <c r="L138" t="s">
        <v>4</v>
      </c>
      <c r="M138">
        <v>100465</v>
      </c>
      <c r="N138" t="s">
        <v>5</v>
      </c>
      <c r="T138" t="s">
        <v>932</v>
      </c>
      <c r="U138" s="9">
        <v>1</v>
      </c>
      <c r="V138" t="s">
        <v>650</v>
      </c>
      <c r="W138" t="s">
        <v>860</v>
      </c>
      <c r="X138" s="2" t="s">
        <v>740</v>
      </c>
      <c r="Y138" s="3">
        <v>8</v>
      </c>
      <c r="Z138" s="4">
        <v>806</v>
      </c>
      <c r="AA138" s="4" t="s">
        <v>860</v>
      </c>
      <c r="AB138" t="s">
        <v>996</v>
      </c>
      <c r="AC138">
        <v>1972</v>
      </c>
      <c r="AD138">
        <v>8</v>
      </c>
      <c r="AE138">
        <v>3</v>
      </c>
      <c r="AF138" t="s">
        <v>492</v>
      </c>
      <c r="AG138" t="s">
        <v>283</v>
      </c>
      <c r="AH138">
        <v>192916</v>
      </c>
      <c r="AI138">
        <v>6573725</v>
      </c>
      <c r="AJ138" s="4">
        <v>193000</v>
      </c>
      <c r="AK138" s="4">
        <v>6573000</v>
      </c>
      <c r="AL138">
        <v>707</v>
      </c>
      <c r="AN138">
        <v>8</v>
      </c>
      <c r="AO138" t="s">
        <v>28</v>
      </c>
      <c r="AP138" t="s">
        <v>1002</v>
      </c>
      <c r="AQ138">
        <v>100465</v>
      </c>
      <c r="AS138" s="6" t="s">
        <v>13</v>
      </c>
      <c r="AT138">
        <v>1</v>
      </c>
      <c r="AU138" t="s">
        <v>14</v>
      </c>
      <c r="AV138" t="s">
        <v>936</v>
      </c>
      <c r="AW138" t="s">
        <v>1003</v>
      </c>
      <c r="AX138">
        <v>8</v>
      </c>
      <c r="AY138" t="s">
        <v>32</v>
      </c>
      <c r="AZ138" t="s">
        <v>33</v>
      </c>
      <c r="BA138">
        <v>1</v>
      </c>
      <c r="BB138" s="5">
        <v>38015</v>
      </c>
      <c r="BC138" s="7" t="s">
        <v>19</v>
      </c>
      <c r="BE138">
        <v>3</v>
      </c>
      <c r="BF138">
        <v>480875</v>
      </c>
      <c r="BG138">
        <v>44747</v>
      </c>
      <c r="BH138" t="s">
        <v>1004</v>
      </c>
      <c r="BJ138" t="s">
        <v>1005</v>
      </c>
      <c r="BT138">
        <v>195120</v>
      </c>
    </row>
    <row r="139" spans="1:72" x14ac:dyDescent="0.3">
      <c r="A139">
        <v>195593</v>
      </c>
      <c r="B139">
        <v>11698</v>
      </c>
      <c r="F139" t="s">
        <v>0</v>
      </c>
      <c r="G139" t="s">
        <v>61</v>
      </c>
      <c r="H139" t="s">
        <v>1006</v>
      </c>
      <c r="I139" s="8" t="str">
        <f>HYPERLINK(AP139,"Foto")</f>
        <v>Foto</v>
      </c>
      <c r="K139">
        <v>1</v>
      </c>
      <c r="L139" t="s">
        <v>4</v>
      </c>
      <c r="M139">
        <v>100465</v>
      </c>
      <c r="N139" t="s">
        <v>5</v>
      </c>
      <c r="T139" t="s">
        <v>932</v>
      </c>
      <c r="U139" s="9">
        <v>1</v>
      </c>
      <c r="V139" t="s">
        <v>650</v>
      </c>
      <c r="W139" t="s">
        <v>860</v>
      </c>
      <c r="X139" s="2" t="s">
        <v>740</v>
      </c>
      <c r="Y139" s="3">
        <v>8</v>
      </c>
      <c r="Z139" s="4">
        <v>806</v>
      </c>
      <c r="AA139" s="4" t="s">
        <v>860</v>
      </c>
      <c r="AB139" t="s">
        <v>1007</v>
      </c>
      <c r="AC139">
        <v>1981</v>
      </c>
      <c r="AD139">
        <v>7</v>
      </c>
      <c r="AE139">
        <v>5</v>
      </c>
      <c r="AF139" t="s">
        <v>1008</v>
      </c>
      <c r="AG139" t="s">
        <v>764</v>
      </c>
      <c r="AH139" s="4">
        <v>193132</v>
      </c>
      <c r="AI139" s="4">
        <v>6573228</v>
      </c>
      <c r="AJ139" s="4">
        <v>193000</v>
      </c>
      <c r="AK139" s="4">
        <v>6573000</v>
      </c>
      <c r="AL139">
        <v>50</v>
      </c>
      <c r="AM139" s="4"/>
      <c r="AN139">
        <v>1010</v>
      </c>
      <c r="AO139" t="s">
        <v>569</v>
      </c>
      <c r="AP139" s="5" t="s">
        <v>1009</v>
      </c>
      <c r="AQ139">
        <v>100465</v>
      </c>
      <c r="AS139" s="6" t="s">
        <v>13</v>
      </c>
      <c r="AT139">
        <v>1</v>
      </c>
      <c r="AU139" t="s">
        <v>14</v>
      </c>
      <c r="AV139" t="s">
        <v>1010</v>
      </c>
      <c r="AW139" t="s">
        <v>1011</v>
      </c>
      <c r="AX139">
        <v>1010</v>
      </c>
      <c r="AY139" t="s">
        <v>69</v>
      </c>
      <c r="AZ139" t="s">
        <v>70</v>
      </c>
      <c r="BA139">
        <v>1</v>
      </c>
      <c r="BB139" s="5">
        <v>43709.902777777803</v>
      </c>
      <c r="BC139" s="7" t="s">
        <v>19</v>
      </c>
      <c r="BE139">
        <v>6</v>
      </c>
      <c r="BF139">
        <v>8397</v>
      </c>
      <c r="BG139">
        <v>44750</v>
      </c>
      <c r="BH139" t="s">
        <v>1012</v>
      </c>
      <c r="BT139">
        <v>195593</v>
      </c>
    </row>
    <row r="140" spans="1:72" x14ac:dyDescent="0.3">
      <c r="A140">
        <v>196290</v>
      </c>
      <c r="B140">
        <v>263751</v>
      </c>
      <c r="F140" t="s">
        <v>0</v>
      </c>
      <c r="G140" t="s">
        <v>157</v>
      </c>
      <c r="H140" t="s">
        <v>1013</v>
      </c>
      <c r="I140" t="s">
        <v>3</v>
      </c>
      <c r="K140">
        <v>1</v>
      </c>
      <c r="L140" t="s">
        <v>4</v>
      </c>
      <c r="M140">
        <v>100465</v>
      </c>
      <c r="N140" t="s">
        <v>5</v>
      </c>
      <c r="T140" t="s">
        <v>932</v>
      </c>
      <c r="U140" s="9">
        <v>1</v>
      </c>
      <c r="V140" t="s">
        <v>650</v>
      </c>
      <c r="W140" t="s">
        <v>860</v>
      </c>
      <c r="X140" s="2" t="s">
        <v>740</v>
      </c>
      <c r="Y140" s="3">
        <v>8</v>
      </c>
      <c r="Z140" s="4">
        <v>806</v>
      </c>
      <c r="AA140" s="4" t="s">
        <v>860</v>
      </c>
      <c r="AB140" t="s">
        <v>1014</v>
      </c>
      <c r="AC140">
        <v>1987</v>
      </c>
      <c r="AD140">
        <v>9</v>
      </c>
      <c r="AE140">
        <v>8</v>
      </c>
      <c r="AF140" t="s">
        <v>1015</v>
      </c>
      <c r="AH140">
        <v>193721</v>
      </c>
      <c r="AI140">
        <v>6572441</v>
      </c>
      <c r="AJ140" s="4">
        <v>193000</v>
      </c>
      <c r="AK140" s="4">
        <v>6573000</v>
      </c>
      <c r="AL140">
        <v>707</v>
      </c>
      <c r="AN140">
        <v>68</v>
      </c>
      <c r="AQ140">
        <v>100465</v>
      </c>
      <c r="AS140" s="6" t="s">
        <v>13</v>
      </c>
      <c r="AT140">
        <v>1</v>
      </c>
      <c r="AU140" t="s">
        <v>14</v>
      </c>
      <c r="AV140" t="s">
        <v>1016</v>
      </c>
      <c r="AW140" t="s">
        <v>1017</v>
      </c>
      <c r="AX140">
        <v>68</v>
      </c>
      <c r="AY140" t="s">
        <v>166</v>
      </c>
      <c r="AZ140" t="s">
        <v>33</v>
      </c>
      <c r="BB140" s="5">
        <v>41942</v>
      </c>
      <c r="BC140" s="7" t="s">
        <v>19</v>
      </c>
      <c r="BE140">
        <v>4</v>
      </c>
      <c r="BF140">
        <v>435285</v>
      </c>
      <c r="BG140">
        <v>44751</v>
      </c>
      <c r="BH140" t="s">
        <v>1018</v>
      </c>
      <c r="BJ140" t="s">
        <v>1019</v>
      </c>
      <c r="BK140">
        <v>1</v>
      </c>
      <c r="BT140">
        <v>196290</v>
      </c>
    </row>
    <row r="141" spans="1:72" x14ac:dyDescent="0.3">
      <c r="A141">
        <v>196287</v>
      </c>
      <c r="B141">
        <v>333039</v>
      </c>
      <c r="F141" t="s">
        <v>0</v>
      </c>
      <c r="G141" t="s">
        <v>22</v>
      </c>
      <c r="H141" t="s">
        <v>1020</v>
      </c>
      <c r="I141" s="8" t="str">
        <f>HYPERLINK(AP141,"Hb")</f>
        <v>Hb</v>
      </c>
      <c r="K141">
        <v>1</v>
      </c>
      <c r="L141" t="s">
        <v>4</v>
      </c>
      <c r="M141">
        <v>100465</v>
      </c>
      <c r="N141" t="s">
        <v>5</v>
      </c>
      <c r="T141" t="s">
        <v>932</v>
      </c>
      <c r="U141" s="9">
        <v>1</v>
      </c>
      <c r="V141" t="s">
        <v>650</v>
      </c>
      <c r="W141" t="s">
        <v>860</v>
      </c>
      <c r="X141" s="2" t="s">
        <v>740</v>
      </c>
      <c r="Y141" s="3">
        <v>8</v>
      </c>
      <c r="Z141" s="4">
        <v>806</v>
      </c>
      <c r="AA141" s="4" t="s">
        <v>860</v>
      </c>
      <c r="AB141" t="s">
        <v>1021</v>
      </c>
      <c r="AC141">
        <v>1987</v>
      </c>
      <c r="AD141">
        <v>9</v>
      </c>
      <c r="AE141">
        <v>8</v>
      </c>
      <c r="AF141" t="s">
        <v>1022</v>
      </c>
      <c r="AG141" t="s">
        <v>1022</v>
      </c>
      <c r="AH141">
        <v>193717</v>
      </c>
      <c r="AI141">
        <v>6572442</v>
      </c>
      <c r="AJ141" s="4">
        <v>193000</v>
      </c>
      <c r="AK141" s="4">
        <v>6573000</v>
      </c>
      <c r="AL141">
        <v>707</v>
      </c>
      <c r="AN141">
        <v>8</v>
      </c>
      <c r="AO141" t="s">
        <v>48</v>
      </c>
      <c r="AP141" t="s">
        <v>1023</v>
      </c>
      <c r="AQ141">
        <v>100465</v>
      </c>
      <c r="AS141" s="6" t="s">
        <v>13</v>
      </c>
      <c r="AT141">
        <v>1</v>
      </c>
      <c r="AU141" t="s">
        <v>14</v>
      </c>
      <c r="AV141" t="s">
        <v>1024</v>
      </c>
      <c r="AW141" t="s">
        <v>1025</v>
      </c>
      <c r="AX141">
        <v>8</v>
      </c>
      <c r="AY141" t="s">
        <v>32</v>
      </c>
      <c r="AZ141" t="s">
        <v>33</v>
      </c>
      <c r="BA141">
        <v>1</v>
      </c>
      <c r="BB141" s="5">
        <v>33215</v>
      </c>
      <c r="BC141" s="7" t="s">
        <v>19</v>
      </c>
      <c r="BE141">
        <v>3</v>
      </c>
      <c r="BF141">
        <v>503823</v>
      </c>
      <c r="BG141">
        <v>44752</v>
      </c>
      <c r="BH141" t="s">
        <v>1026</v>
      </c>
      <c r="BJ141" t="s">
        <v>1027</v>
      </c>
      <c r="BT141">
        <v>196287</v>
      </c>
    </row>
    <row r="142" spans="1:72" x14ac:dyDescent="0.3">
      <c r="A142">
        <v>195513</v>
      </c>
      <c r="B142">
        <v>13716</v>
      </c>
      <c r="F142" t="s">
        <v>0</v>
      </c>
      <c r="G142" t="s">
        <v>61</v>
      </c>
      <c r="H142" t="s">
        <v>1042</v>
      </c>
      <c r="I142" t="s">
        <v>63</v>
      </c>
      <c r="K142">
        <v>1</v>
      </c>
      <c r="L142" t="s">
        <v>4</v>
      </c>
      <c r="M142">
        <v>100465</v>
      </c>
      <c r="N142" t="s">
        <v>5</v>
      </c>
      <c r="T142" t="s">
        <v>932</v>
      </c>
      <c r="U142" s="9">
        <v>1</v>
      </c>
      <c r="V142" t="s">
        <v>650</v>
      </c>
      <c r="W142" t="s">
        <v>860</v>
      </c>
      <c r="X142" s="2" t="s">
        <v>740</v>
      </c>
      <c r="Y142" s="3">
        <v>8</v>
      </c>
      <c r="Z142" s="4">
        <v>806</v>
      </c>
      <c r="AA142" s="4" t="s">
        <v>860</v>
      </c>
      <c r="AB142" t="s">
        <v>1043</v>
      </c>
      <c r="AC142">
        <v>2014</v>
      </c>
      <c r="AD142">
        <v>6</v>
      </c>
      <c r="AE142">
        <v>25</v>
      </c>
      <c r="AF142" t="s">
        <v>1044</v>
      </c>
      <c r="AG142" t="s">
        <v>1045</v>
      </c>
      <c r="AH142" s="4">
        <v>193111</v>
      </c>
      <c r="AI142" s="4">
        <v>6573310</v>
      </c>
      <c r="AJ142" s="4">
        <v>193000</v>
      </c>
      <c r="AK142" s="4">
        <v>6573000</v>
      </c>
      <c r="AL142">
        <v>50</v>
      </c>
      <c r="AM142" s="4"/>
      <c r="AN142">
        <v>1010</v>
      </c>
      <c r="AO142" t="s">
        <v>1046</v>
      </c>
      <c r="AP142" s="5" t="s">
        <v>1047</v>
      </c>
      <c r="AQ142">
        <v>100465</v>
      </c>
      <c r="AS142" s="6" t="s">
        <v>13</v>
      </c>
      <c r="AT142">
        <v>1</v>
      </c>
      <c r="AU142" t="s">
        <v>14</v>
      </c>
      <c r="AV142" t="s">
        <v>1048</v>
      </c>
      <c r="AW142" t="s">
        <v>1049</v>
      </c>
      <c r="AX142">
        <v>1010</v>
      </c>
      <c r="AY142" t="s">
        <v>69</v>
      </c>
      <c r="AZ142" t="s">
        <v>70</v>
      </c>
      <c r="BB142" s="5">
        <v>43707.364583333299</v>
      </c>
      <c r="BC142" s="7" t="s">
        <v>19</v>
      </c>
      <c r="BE142">
        <v>6</v>
      </c>
      <c r="BF142">
        <v>10334</v>
      </c>
      <c r="BG142">
        <v>44753</v>
      </c>
      <c r="BH142" t="s">
        <v>1050</v>
      </c>
      <c r="BT142">
        <v>195513</v>
      </c>
    </row>
    <row r="143" spans="1:72" x14ac:dyDescent="0.3">
      <c r="A143">
        <v>195520</v>
      </c>
      <c r="B143">
        <v>97660</v>
      </c>
      <c r="F143" t="s">
        <v>0</v>
      </c>
      <c r="G143" t="s">
        <v>61</v>
      </c>
      <c r="H143" t="s">
        <v>1051</v>
      </c>
      <c r="I143" t="s">
        <v>63</v>
      </c>
      <c r="K143">
        <v>1</v>
      </c>
      <c r="L143" t="s">
        <v>4</v>
      </c>
      <c r="M143">
        <v>100465</v>
      </c>
      <c r="N143" t="s">
        <v>5</v>
      </c>
      <c r="T143" t="s">
        <v>932</v>
      </c>
      <c r="U143" s="9">
        <v>1</v>
      </c>
      <c r="V143" t="s">
        <v>650</v>
      </c>
      <c r="W143" t="s">
        <v>860</v>
      </c>
      <c r="X143" s="2" t="s">
        <v>740</v>
      </c>
      <c r="Y143" s="3">
        <v>8</v>
      </c>
      <c r="Z143" s="4">
        <v>806</v>
      </c>
      <c r="AA143" s="4" t="s">
        <v>860</v>
      </c>
      <c r="AB143" t="s">
        <v>1052</v>
      </c>
      <c r="AC143">
        <v>2015</v>
      </c>
      <c r="AD143">
        <v>8</v>
      </c>
      <c r="AE143">
        <v>3</v>
      </c>
      <c r="AF143" t="s">
        <v>1053</v>
      </c>
      <c r="AH143">
        <v>193111</v>
      </c>
      <c r="AI143">
        <v>6573310</v>
      </c>
      <c r="AJ143" s="4">
        <v>193000</v>
      </c>
      <c r="AK143" s="4">
        <v>6573000</v>
      </c>
      <c r="AL143">
        <v>50</v>
      </c>
      <c r="AN143">
        <v>1010</v>
      </c>
      <c r="AP143" s="5" t="s">
        <v>1054</v>
      </c>
      <c r="AQ143">
        <v>100465</v>
      </c>
      <c r="AS143" s="6" t="s">
        <v>13</v>
      </c>
      <c r="AT143">
        <v>1</v>
      </c>
      <c r="AU143" t="s">
        <v>14</v>
      </c>
      <c r="AV143" t="s">
        <v>1048</v>
      </c>
      <c r="AW143" t="s">
        <v>1055</v>
      </c>
      <c r="AX143">
        <v>1010</v>
      </c>
      <c r="AY143" t="s">
        <v>69</v>
      </c>
      <c r="AZ143" t="s">
        <v>70</v>
      </c>
      <c r="BB143" s="5">
        <v>43710.332638888904</v>
      </c>
      <c r="BC143" s="7" t="s">
        <v>19</v>
      </c>
      <c r="BE143">
        <v>6</v>
      </c>
      <c r="BF143">
        <v>84794</v>
      </c>
      <c r="BG143">
        <v>44754</v>
      </c>
      <c r="BH143" t="s">
        <v>1056</v>
      </c>
      <c r="BT143">
        <v>195520</v>
      </c>
    </row>
    <row r="144" spans="1:72" x14ac:dyDescent="0.3">
      <c r="A144">
        <v>536999</v>
      </c>
      <c r="B144">
        <v>451989</v>
      </c>
      <c r="F144" t="s">
        <v>146</v>
      </c>
      <c r="G144" t="s">
        <v>215</v>
      </c>
      <c r="H144" t="s">
        <v>1057</v>
      </c>
      <c r="I144" t="s">
        <v>3</v>
      </c>
      <c r="K144">
        <v>1</v>
      </c>
      <c r="L144" t="s">
        <v>4</v>
      </c>
      <c r="M144">
        <v>100465</v>
      </c>
      <c r="N144" t="s">
        <v>5</v>
      </c>
      <c r="V144" t="s">
        <v>650</v>
      </c>
      <c r="X144" t="s">
        <v>740</v>
      </c>
      <c r="Y144" s="3">
        <v>8</v>
      </c>
      <c r="Z144" s="4">
        <v>806</v>
      </c>
      <c r="AA144" t="s">
        <v>860</v>
      </c>
      <c r="AB144" t="s">
        <v>1058</v>
      </c>
      <c r="AC144">
        <v>1909</v>
      </c>
      <c r="AD144">
        <v>8</v>
      </c>
      <c r="AF144" t="s">
        <v>337</v>
      </c>
      <c r="AQ144">
        <v>100465</v>
      </c>
      <c r="AY144" t="s">
        <v>215</v>
      </c>
      <c r="BC144" s="1" t="s">
        <v>152</v>
      </c>
      <c r="BE144">
        <v>5</v>
      </c>
      <c r="BF144">
        <v>315</v>
      </c>
      <c r="BG144">
        <v>44735</v>
      </c>
      <c r="BH144" t="s">
        <v>1059</v>
      </c>
      <c r="BI144">
        <v>6</v>
      </c>
      <c r="BJ144" t="s">
        <v>1059</v>
      </c>
      <c r="BK144" s="1">
        <v>9</v>
      </c>
      <c r="BR144" t="s">
        <v>156</v>
      </c>
      <c r="BT144">
        <v>536999</v>
      </c>
    </row>
    <row r="145" spans="1:72" x14ac:dyDescent="0.3">
      <c r="A145">
        <v>536998</v>
      </c>
      <c r="B145">
        <v>451988</v>
      </c>
      <c r="F145" t="s">
        <v>146</v>
      </c>
      <c r="G145" t="s">
        <v>215</v>
      </c>
      <c r="H145" t="s">
        <v>1060</v>
      </c>
      <c r="I145" t="s">
        <v>3</v>
      </c>
      <c r="K145">
        <v>1</v>
      </c>
      <c r="L145" t="s">
        <v>4</v>
      </c>
      <c r="M145">
        <v>100465</v>
      </c>
      <c r="N145" t="s">
        <v>5</v>
      </c>
      <c r="V145" t="s">
        <v>650</v>
      </c>
      <c r="X145" t="s">
        <v>740</v>
      </c>
      <c r="Y145" s="3">
        <v>8</v>
      </c>
      <c r="Z145" s="4">
        <v>806</v>
      </c>
      <c r="AA145" t="s">
        <v>860</v>
      </c>
      <c r="AB145" t="s">
        <v>1061</v>
      </c>
      <c r="AC145">
        <v>1910</v>
      </c>
      <c r="AD145">
        <v>7</v>
      </c>
      <c r="AE145">
        <v>18</v>
      </c>
      <c r="AF145" t="s">
        <v>197</v>
      </c>
      <c r="AQ145">
        <v>100465</v>
      </c>
      <c r="AY145" t="s">
        <v>215</v>
      </c>
      <c r="BC145" s="1" t="s">
        <v>152</v>
      </c>
      <c r="BE145">
        <v>5</v>
      </c>
      <c r="BF145">
        <v>314</v>
      </c>
      <c r="BG145">
        <v>44738</v>
      </c>
      <c r="BH145" t="s">
        <v>1062</v>
      </c>
      <c r="BI145">
        <v>6</v>
      </c>
      <c r="BJ145" t="s">
        <v>1062</v>
      </c>
      <c r="BK145" s="1">
        <v>9</v>
      </c>
      <c r="BR145" t="s">
        <v>156</v>
      </c>
      <c r="BT145">
        <v>536998</v>
      </c>
    </row>
    <row r="146" spans="1:72" x14ac:dyDescent="0.3">
      <c r="A146">
        <v>198152</v>
      </c>
      <c r="B146">
        <v>201237</v>
      </c>
      <c r="F146" t="s">
        <v>0</v>
      </c>
      <c r="G146" t="s">
        <v>181</v>
      </c>
      <c r="H146" t="s">
        <v>1063</v>
      </c>
      <c r="I146" t="s">
        <v>3</v>
      </c>
      <c r="K146">
        <v>1</v>
      </c>
      <c r="L146" t="s">
        <v>4</v>
      </c>
      <c r="M146">
        <v>100465</v>
      </c>
      <c r="N146" t="s">
        <v>5</v>
      </c>
      <c r="T146" t="s">
        <v>1064</v>
      </c>
      <c r="U146" s="9">
        <v>1</v>
      </c>
      <c r="V146" t="s">
        <v>650</v>
      </c>
      <c r="W146" t="s">
        <v>1065</v>
      </c>
      <c r="X146" s="2" t="s">
        <v>740</v>
      </c>
      <c r="Y146" s="3">
        <v>8</v>
      </c>
      <c r="Z146" s="4">
        <v>814</v>
      </c>
      <c r="AA146" s="4" t="s">
        <v>1065</v>
      </c>
      <c r="AB146" t="s">
        <v>1066</v>
      </c>
      <c r="AC146">
        <v>1972</v>
      </c>
      <c r="AD146">
        <v>7</v>
      </c>
      <c r="AE146">
        <v>25</v>
      </c>
      <c r="AF146" t="s">
        <v>1067</v>
      </c>
      <c r="AG146" t="s">
        <v>1067</v>
      </c>
      <c r="AH146">
        <v>195465</v>
      </c>
      <c r="AI146">
        <v>6557415</v>
      </c>
      <c r="AJ146" s="4">
        <v>195000</v>
      </c>
      <c r="AK146" s="4">
        <v>6557000</v>
      </c>
      <c r="AL146">
        <v>707</v>
      </c>
      <c r="AN146">
        <v>33</v>
      </c>
      <c r="AP146" s="5"/>
      <c r="AQ146">
        <v>100465</v>
      </c>
      <c r="AS146" s="6" t="s">
        <v>13</v>
      </c>
      <c r="AT146">
        <v>1</v>
      </c>
      <c r="AU146" t="s">
        <v>14</v>
      </c>
      <c r="AV146" t="s">
        <v>1068</v>
      </c>
      <c r="AW146" t="s">
        <v>1069</v>
      </c>
      <c r="AX146">
        <v>33</v>
      </c>
      <c r="AY146" t="s">
        <v>185</v>
      </c>
      <c r="AZ146" t="s">
        <v>33</v>
      </c>
      <c r="BB146" s="5">
        <v>41689</v>
      </c>
      <c r="BC146" s="7" t="s">
        <v>19</v>
      </c>
      <c r="BE146">
        <v>4</v>
      </c>
      <c r="BF146">
        <v>351925</v>
      </c>
      <c r="BG146">
        <v>44719</v>
      </c>
      <c r="BH146" t="s">
        <v>1070</v>
      </c>
      <c r="BJ146" t="s">
        <v>1071</v>
      </c>
      <c r="BT146">
        <v>198152</v>
      </c>
    </row>
    <row r="147" spans="1:72" x14ac:dyDescent="0.3">
      <c r="A147">
        <v>128037</v>
      </c>
      <c r="B147">
        <v>177511</v>
      </c>
      <c r="F147" t="s">
        <v>0</v>
      </c>
      <c r="G147" t="s">
        <v>22</v>
      </c>
      <c r="H147" t="s">
        <v>1081</v>
      </c>
      <c r="I147" t="s">
        <v>923</v>
      </c>
      <c r="K147">
        <v>1</v>
      </c>
      <c r="L147" t="s">
        <v>4</v>
      </c>
      <c r="M147">
        <v>100465</v>
      </c>
      <c r="N147" t="s">
        <v>5</v>
      </c>
      <c r="T147" t="s">
        <v>1082</v>
      </c>
      <c r="U147" s="1">
        <v>2</v>
      </c>
      <c r="V147" t="s">
        <v>1083</v>
      </c>
      <c r="W147" t="s">
        <v>1084</v>
      </c>
      <c r="X147" t="s">
        <v>1085</v>
      </c>
      <c r="Y147" s="3">
        <v>10</v>
      </c>
      <c r="Z147" s="4">
        <v>1001</v>
      </c>
      <c r="AA147" s="4" t="s">
        <v>1084</v>
      </c>
      <c r="AB147" t="s">
        <v>1086</v>
      </c>
      <c r="AC147">
        <v>1871</v>
      </c>
      <c r="AD147">
        <v>1</v>
      </c>
      <c r="AE147">
        <v>1</v>
      </c>
      <c r="AF147" t="s">
        <v>926</v>
      </c>
      <c r="AG147" t="s">
        <v>926</v>
      </c>
      <c r="AH147">
        <v>87344</v>
      </c>
      <c r="AI147">
        <v>6467562</v>
      </c>
      <c r="AJ147" s="4">
        <v>87000</v>
      </c>
      <c r="AK147" s="4">
        <v>6467000</v>
      </c>
      <c r="AL147">
        <v>4031</v>
      </c>
      <c r="AN147">
        <v>23</v>
      </c>
      <c r="AP147" s="5"/>
      <c r="AQ147">
        <v>100465</v>
      </c>
      <c r="AS147" s="6" t="s">
        <v>13</v>
      </c>
      <c r="AT147">
        <v>1</v>
      </c>
      <c r="AU147" t="s">
        <v>14</v>
      </c>
      <c r="AV147" t="s">
        <v>1087</v>
      </c>
      <c r="AW147" t="s">
        <v>1088</v>
      </c>
      <c r="AX147">
        <v>23</v>
      </c>
      <c r="AY147" t="s">
        <v>32</v>
      </c>
      <c r="AZ147" t="s">
        <v>929</v>
      </c>
      <c r="BB147" s="5">
        <v>39039</v>
      </c>
      <c r="BC147" s="7" t="s">
        <v>19</v>
      </c>
      <c r="BE147">
        <v>4</v>
      </c>
      <c r="BF147">
        <v>324798</v>
      </c>
      <c r="BG147">
        <v>44757</v>
      </c>
      <c r="BH147" t="s">
        <v>1089</v>
      </c>
      <c r="BT147">
        <v>128037</v>
      </c>
    </row>
    <row r="148" spans="1:72" x14ac:dyDescent="0.3">
      <c r="A148">
        <v>126997</v>
      </c>
      <c r="B148">
        <v>270652</v>
      </c>
      <c r="F148" t="s">
        <v>0</v>
      </c>
      <c r="G148" t="s">
        <v>22</v>
      </c>
      <c r="H148" t="s">
        <v>1090</v>
      </c>
      <c r="I148" t="s">
        <v>3</v>
      </c>
      <c r="K148">
        <v>1</v>
      </c>
      <c r="L148" t="s">
        <v>4</v>
      </c>
      <c r="M148">
        <v>100465</v>
      </c>
      <c r="N148" t="s">
        <v>5</v>
      </c>
      <c r="O148" s="10" t="s">
        <v>135</v>
      </c>
      <c r="T148" t="s">
        <v>1082</v>
      </c>
      <c r="U148" s="9">
        <v>1</v>
      </c>
      <c r="V148" t="s">
        <v>1083</v>
      </c>
      <c r="W148" t="s">
        <v>1084</v>
      </c>
      <c r="X148" t="s">
        <v>1085</v>
      </c>
      <c r="Y148" s="3">
        <v>10</v>
      </c>
      <c r="Z148" s="4">
        <v>1001</v>
      </c>
      <c r="AA148" s="4" t="s">
        <v>1084</v>
      </c>
      <c r="AB148" t="s">
        <v>1091</v>
      </c>
      <c r="AC148">
        <v>1892</v>
      </c>
      <c r="AD148">
        <v>8</v>
      </c>
      <c r="AE148">
        <v>30</v>
      </c>
      <c r="AF148" t="s">
        <v>1092</v>
      </c>
      <c r="AG148" t="s">
        <v>1092</v>
      </c>
      <c r="AH148">
        <v>86745</v>
      </c>
      <c r="AI148">
        <v>6467404</v>
      </c>
      <c r="AJ148" s="4">
        <v>87000</v>
      </c>
      <c r="AK148" s="4">
        <v>6467000</v>
      </c>
      <c r="AL148">
        <v>707</v>
      </c>
      <c r="AN148">
        <v>8</v>
      </c>
      <c r="AO148" t="s">
        <v>28</v>
      </c>
      <c r="AQ148">
        <v>100465</v>
      </c>
      <c r="AS148" s="6" t="s">
        <v>13</v>
      </c>
      <c r="AT148">
        <v>1</v>
      </c>
      <c r="AU148" t="s">
        <v>14</v>
      </c>
      <c r="AV148" t="s">
        <v>1093</v>
      </c>
      <c r="AW148" t="s">
        <v>1094</v>
      </c>
      <c r="AX148">
        <v>8</v>
      </c>
      <c r="AY148" t="s">
        <v>32</v>
      </c>
      <c r="AZ148" t="s">
        <v>33</v>
      </c>
      <c r="BB148" s="5">
        <v>36437</v>
      </c>
      <c r="BC148" s="7" t="s">
        <v>19</v>
      </c>
      <c r="BE148">
        <v>3</v>
      </c>
      <c r="BF148">
        <v>441474</v>
      </c>
      <c r="BG148">
        <v>44758</v>
      </c>
      <c r="BH148" t="s">
        <v>1095</v>
      </c>
      <c r="BJ148" t="s">
        <v>1096</v>
      </c>
      <c r="BT148">
        <v>126997</v>
      </c>
    </row>
    <row r="149" spans="1:72" x14ac:dyDescent="0.3">
      <c r="A149">
        <v>127448</v>
      </c>
      <c r="B149">
        <v>270655</v>
      </c>
      <c r="F149" t="s">
        <v>0</v>
      </c>
      <c r="G149" t="s">
        <v>22</v>
      </c>
      <c r="H149" t="s">
        <v>1097</v>
      </c>
      <c r="I149" s="8" t="str">
        <f>HYPERLINK(AP149,"Hb")</f>
        <v>Hb</v>
      </c>
      <c r="K149">
        <v>1</v>
      </c>
      <c r="L149" t="s">
        <v>4</v>
      </c>
      <c r="M149">
        <v>100465</v>
      </c>
      <c r="N149" t="s">
        <v>5</v>
      </c>
      <c r="T149" t="s">
        <v>1082</v>
      </c>
      <c r="U149" s="9">
        <v>1</v>
      </c>
      <c r="V149" t="s">
        <v>1083</v>
      </c>
      <c r="W149" t="s">
        <v>1084</v>
      </c>
      <c r="X149" t="s">
        <v>1085</v>
      </c>
      <c r="Y149" s="3">
        <v>10</v>
      </c>
      <c r="Z149" s="4">
        <v>1001</v>
      </c>
      <c r="AA149" s="4" t="s">
        <v>1084</v>
      </c>
      <c r="AB149" t="s">
        <v>1098</v>
      </c>
      <c r="AC149">
        <v>1893</v>
      </c>
      <c r="AD149">
        <v>7</v>
      </c>
      <c r="AE149">
        <v>20</v>
      </c>
      <c r="AF149" t="s">
        <v>288</v>
      </c>
      <c r="AG149" t="s">
        <v>288</v>
      </c>
      <c r="AH149">
        <v>86972</v>
      </c>
      <c r="AI149">
        <v>6467341</v>
      </c>
      <c r="AJ149" s="4">
        <v>87000</v>
      </c>
      <c r="AK149" s="4">
        <v>6467000</v>
      </c>
      <c r="AL149">
        <v>71</v>
      </c>
      <c r="AN149">
        <v>8</v>
      </c>
      <c r="AO149" t="s">
        <v>28</v>
      </c>
      <c r="AP149" t="s">
        <v>1099</v>
      </c>
      <c r="AQ149">
        <v>100465</v>
      </c>
      <c r="AS149" s="6" t="s">
        <v>13</v>
      </c>
      <c r="AT149">
        <v>1</v>
      </c>
      <c r="AU149" t="s">
        <v>14</v>
      </c>
      <c r="AV149" t="s">
        <v>1100</v>
      </c>
      <c r="AW149" t="s">
        <v>1101</v>
      </c>
      <c r="AX149">
        <v>8</v>
      </c>
      <c r="AY149" t="s">
        <v>32</v>
      </c>
      <c r="AZ149" t="s">
        <v>33</v>
      </c>
      <c r="BA149">
        <v>1</v>
      </c>
      <c r="BB149" s="5">
        <v>40997</v>
      </c>
      <c r="BC149" s="7" t="s">
        <v>19</v>
      </c>
      <c r="BE149">
        <v>3</v>
      </c>
      <c r="BF149">
        <v>441477</v>
      </c>
      <c r="BG149">
        <v>44760</v>
      </c>
      <c r="BH149" t="s">
        <v>1102</v>
      </c>
      <c r="BJ149" t="s">
        <v>1103</v>
      </c>
      <c r="BT149">
        <v>127448</v>
      </c>
    </row>
    <row r="150" spans="1:72" x14ac:dyDescent="0.3">
      <c r="A150">
        <v>130331</v>
      </c>
      <c r="B150">
        <v>270654</v>
      </c>
      <c r="F150" t="s">
        <v>0</v>
      </c>
      <c r="G150" t="s">
        <v>22</v>
      </c>
      <c r="H150" t="s">
        <v>1104</v>
      </c>
      <c r="I150" s="8" t="str">
        <f>HYPERLINK(AP150,"Hb")</f>
        <v>Hb</v>
      </c>
      <c r="K150">
        <v>1</v>
      </c>
      <c r="L150" t="s">
        <v>4</v>
      </c>
      <c r="M150">
        <v>100465</v>
      </c>
      <c r="N150" t="s">
        <v>5</v>
      </c>
      <c r="T150" t="s">
        <v>1105</v>
      </c>
      <c r="U150" s="1">
        <v>2</v>
      </c>
      <c r="V150" t="s">
        <v>1083</v>
      </c>
      <c r="W150" t="s">
        <v>1084</v>
      </c>
      <c r="X150" t="s">
        <v>1085</v>
      </c>
      <c r="Y150" s="3">
        <v>10</v>
      </c>
      <c r="Z150" s="4">
        <v>1001</v>
      </c>
      <c r="AA150" s="4" t="s">
        <v>1084</v>
      </c>
      <c r="AB150" t="s">
        <v>1084</v>
      </c>
      <c r="AC150">
        <v>1862</v>
      </c>
      <c r="AD150">
        <v>9</v>
      </c>
      <c r="AE150">
        <v>1</v>
      </c>
      <c r="AF150" t="s">
        <v>173</v>
      </c>
      <c r="AG150" t="s">
        <v>296</v>
      </c>
      <c r="AH150">
        <v>88252</v>
      </c>
      <c r="AI150">
        <v>6466478</v>
      </c>
      <c r="AJ150" s="4">
        <v>89000</v>
      </c>
      <c r="AK150" s="4">
        <v>6467000</v>
      </c>
      <c r="AL150">
        <v>7071</v>
      </c>
      <c r="AN150">
        <v>8</v>
      </c>
      <c r="AO150" t="s">
        <v>28</v>
      </c>
      <c r="AP150" t="s">
        <v>1106</v>
      </c>
      <c r="AQ150">
        <v>100465</v>
      </c>
      <c r="AS150" s="6" t="s">
        <v>13</v>
      </c>
      <c r="AT150">
        <v>1</v>
      </c>
      <c r="AU150" t="s">
        <v>14</v>
      </c>
      <c r="AV150" t="s">
        <v>1107</v>
      </c>
      <c r="AW150" t="s">
        <v>1108</v>
      </c>
      <c r="AX150">
        <v>8</v>
      </c>
      <c r="AY150" t="s">
        <v>32</v>
      </c>
      <c r="AZ150" t="s">
        <v>33</v>
      </c>
      <c r="BA150">
        <v>1</v>
      </c>
      <c r="BB150" s="5">
        <v>40997</v>
      </c>
      <c r="BC150" s="7" t="s">
        <v>19</v>
      </c>
      <c r="BE150">
        <v>3</v>
      </c>
      <c r="BF150">
        <v>441476</v>
      </c>
      <c r="BG150">
        <v>44756</v>
      </c>
      <c r="BH150" t="s">
        <v>1109</v>
      </c>
      <c r="BJ150" t="s">
        <v>1110</v>
      </c>
      <c r="BT150">
        <v>130331</v>
      </c>
    </row>
    <row r="151" spans="1:72" x14ac:dyDescent="0.3">
      <c r="A151">
        <v>130330</v>
      </c>
      <c r="B151">
        <v>270653</v>
      </c>
      <c r="F151" t="s">
        <v>0</v>
      </c>
      <c r="G151" t="s">
        <v>22</v>
      </c>
      <c r="H151" t="s">
        <v>1111</v>
      </c>
      <c r="I151" s="8" t="str">
        <f>HYPERLINK(AP151,"Hb")</f>
        <v>Hb</v>
      </c>
      <c r="K151">
        <v>1</v>
      </c>
      <c r="L151" t="s">
        <v>4</v>
      </c>
      <c r="M151">
        <v>100465</v>
      </c>
      <c r="N151" t="s">
        <v>5</v>
      </c>
      <c r="O151" s="10" t="s">
        <v>135</v>
      </c>
      <c r="T151" t="s">
        <v>1105</v>
      </c>
      <c r="U151" s="9">
        <v>1</v>
      </c>
      <c r="V151" t="s">
        <v>1083</v>
      </c>
      <c r="W151" t="s">
        <v>1084</v>
      </c>
      <c r="X151" t="s">
        <v>1085</v>
      </c>
      <c r="Y151" s="3">
        <v>10</v>
      </c>
      <c r="Z151" s="4">
        <v>1001</v>
      </c>
      <c r="AA151" s="4" t="s">
        <v>1084</v>
      </c>
      <c r="AB151" t="s">
        <v>1112</v>
      </c>
      <c r="AC151">
        <v>1892</v>
      </c>
      <c r="AD151">
        <v>8</v>
      </c>
      <c r="AE151">
        <v>16</v>
      </c>
      <c r="AF151" t="s">
        <v>1092</v>
      </c>
      <c r="AG151" t="s">
        <v>1092</v>
      </c>
      <c r="AH151">
        <v>88252</v>
      </c>
      <c r="AI151">
        <v>6466478</v>
      </c>
      <c r="AJ151" s="4">
        <v>89000</v>
      </c>
      <c r="AK151" s="4">
        <v>6467000</v>
      </c>
      <c r="AL151">
        <v>707</v>
      </c>
      <c r="AN151">
        <v>8</v>
      </c>
      <c r="AO151" t="s">
        <v>28</v>
      </c>
      <c r="AP151" t="s">
        <v>1113</v>
      </c>
      <c r="AQ151">
        <v>100465</v>
      </c>
      <c r="AS151" s="6" t="s">
        <v>13</v>
      </c>
      <c r="AT151">
        <v>1</v>
      </c>
      <c r="AU151" t="s">
        <v>14</v>
      </c>
      <c r="AV151" t="s">
        <v>1107</v>
      </c>
      <c r="AW151" t="s">
        <v>1114</v>
      </c>
      <c r="AX151">
        <v>8</v>
      </c>
      <c r="AY151" t="s">
        <v>32</v>
      </c>
      <c r="AZ151" t="s">
        <v>33</v>
      </c>
      <c r="BA151">
        <v>1</v>
      </c>
      <c r="BB151" s="5">
        <v>40997</v>
      </c>
      <c r="BC151" s="7" t="s">
        <v>19</v>
      </c>
      <c r="BE151">
        <v>3</v>
      </c>
      <c r="BF151">
        <v>441475</v>
      </c>
      <c r="BG151">
        <v>44759</v>
      </c>
      <c r="BH151" t="s">
        <v>1115</v>
      </c>
      <c r="BJ151" t="s">
        <v>1116</v>
      </c>
      <c r="BT151">
        <v>130330</v>
      </c>
    </row>
    <row r="152" spans="1:72" x14ac:dyDescent="0.3">
      <c r="A152">
        <v>106988</v>
      </c>
      <c r="B152">
        <v>329151</v>
      </c>
      <c r="F152" t="s">
        <v>0</v>
      </c>
      <c r="G152" t="s">
        <v>22</v>
      </c>
      <c r="H152" t="s">
        <v>1117</v>
      </c>
      <c r="I152" s="8" t="str">
        <f>HYPERLINK(AP152,"Hb")</f>
        <v>Hb</v>
      </c>
      <c r="K152">
        <v>1</v>
      </c>
      <c r="L152" t="s">
        <v>4</v>
      </c>
      <c r="M152">
        <v>100465</v>
      </c>
      <c r="N152" t="s">
        <v>5</v>
      </c>
      <c r="T152" t="s">
        <v>1118</v>
      </c>
      <c r="U152" s="1">
        <v>2</v>
      </c>
      <c r="V152" t="s">
        <v>1083</v>
      </c>
      <c r="W152" t="s">
        <v>1119</v>
      </c>
      <c r="X152" t="s">
        <v>1085</v>
      </c>
      <c r="Y152" s="3">
        <v>10</v>
      </c>
      <c r="Z152" s="4">
        <v>1002</v>
      </c>
      <c r="AA152" t="s">
        <v>1120</v>
      </c>
      <c r="AB152" t="s">
        <v>1121</v>
      </c>
      <c r="AC152">
        <v>1881</v>
      </c>
      <c r="AD152">
        <v>8</v>
      </c>
      <c r="AE152">
        <v>1</v>
      </c>
      <c r="AF152" t="s">
        <v>288</v>
      </c>
      <c r="AG152" t="s">
        <v>1122</v>
      </c>
      <c r="AH152">
        <v>55193</v>
      </c>
      <c r="AI152">
        <v>6456849</v>
      </c>
      <c r="AJ152" s="4">
        <v>55000</v>
      </c>
      <c r="AK152" s="4">
        <v>6457000</v>
      </c>
      <c r="AL152">
        <v>3536</v>
      </c>
      <c r="AN152">
        <v>8</v>
      </c>
      <c r="AO152" t="s">
        <v>28</v>
      </c>
      <c r="AP152" t="s">
        <v>1123</v>
      </c>
      <c r="AQ152">
        <v>100465</v>
      </c>
      <c r="AS152" s="6" t="s">
        <v>13</v>
      </c>
      <c r="AT152">
        <v>1</v>
      </c>
      <c r="AU152" t="s">
        <v>14</v>
      </c>
      <c r="AV152" t="s">
        <v>1124</v>
      </c>
      <c r="AW152" t="s">
        <v>1125</v>
      </c>
      <c r="AX152">
        <v>8</v>
      </c>
      <c r="AY152" t="s">
        <v>32</v>
      </c>
      <c r="AZ152" t="s">
        <v>33</v>
      </c>
      <c r="BA152">
        <v>1</v>
      </c>
      <c r="BB152" s="5">
        <v>40997</v>
      </c>
      <c r="BC152" s="7" t="s">
        <v>19</v>
      </c>
      <c r="BE152">
        <v>3</v>
      </c>
      <c r="BF152">
        <v>499590</v>
      </c>
      <c r="BG152">
        <v>44761</v>
      </c>
      <c r="BH152" t="s">
        <v>1126</v>
      </c>
      <c r="BJ152" t="s">
        <v>1127</v>
      </c>
      <c r="BT152">
        <v>106988</v>
      </c>
    </row>
    <row r="153" spans="1:72" x14ac:dyDescent="0.3">
      <c r="A153">
        <v>106602</v>
      </c>
      <c r="B153">
        <v>270656</v>
      </c>
      <c r="F153" t="s">
        <v>0</v>
      </c>
      <c r="G153" t="s">
        <v>22</v>
      </c>
      <c r="H153" t="s">
        <v>1128</v>
      </c>
      <c r="I153" s="8" t="str">
        <f>HYPERLINK(AP153,"Hb")</f>
        <v>Hb</v>
      </c>
      <c r="K153">
        <v>1</v>
      </c>
      <c r="L153" t="s">
        <v>4</v>
      </c>
      <c r="M153">
        <v>100465</v>
      </c>
      <c r="N153" t="s">
        <v>5</v>
      </c>
      <c r="T153" t="s">
        <v>1118</v>
      </c>
      <c r="U153" s="9">
        <v>1</v>
      </c>
      <c r="V153" t="s">
        <v>1083</v>
      </c>
      <c r="W153" t="s">
        <v>1119</v>
      </c>
      <c r="X153" t="s">
        <v>1085</v>
      </c>
      <c r="Y153" s="3">
        <v>10</v>
      </c>
      <c r="Z153" s="4">
        <v>1002</v>
      </c>
      <c r="AA153" t="s">
        <v>1120</v>
      </c>
      <c r="AB153" t="s">
        <v>1129</v>
      </c>
      <c r="AC153">
        <v>1882</v>
      </c>
      <c r="AD153">
        <v>8</v>
      </c>
      <c r="AE153">
        <v>1</v>
      </c>
      <c r="AF153" t="s">
        <v>288</v>
      </c>
      <c r="AG153" t="s">
        <v>288</v>
      </c>
      <c r="AH153">
        <v>55052</v>
      </c>
      <c r="AI153">
        <v>6456150</v>
      </c>
      <c r="AJ153" s="4">
        <v>55000</v>
      </c>
      <c r="AK153" s="4">
        <v>6457000</v>
      </c>
      <c r="AL153">
        <v>1118</v>
      </c>
      <c r="AN153">
        <v>8</v>
      </c>
      <c r="AO153" t="s">
        <v>28</v>
      </c>
      <c r="AP153" t="s">
        <v>1130</v>
      </c>
      <c r="AQ153">
        <v>100465</v>
      </c>
      <c r="AS153" s="6" t="s">
        <v>13</v>
      </c>
      <c r="AT153">
        <v>1</v>
      </c>
      <c r="AU153" t="s">
        <v>14</v>
      </c>
      <c r="AV153" t="s">
        <v>1131</v>
      </c>
      <c r="AW153" t="s">
        <v>1132</v>
      </c>
      <c r="AX153">
        <v>8</v>
      </c>
      <c r="AY153" t="s">
        <v>32</v>
      </c>
      <c r="AZ153" t="s">
        <v>33</v>
      </c>
      <c r="BA153">
        <v>1</v>
      </c>
      <c r="BB153" s="5">
        <v>36437</v>
      </c>
      <c r="BC153" s="7" t="s">
        <v>19</v>
      </c>
      <c r="BE153">
        <v>3</v>
      </c>
      <c r="BF153">
        <v>441478</v>
      </c>
      <c r="BG153">
        <v>44762</v>
      </c>
      <c r="BH153" t="s">
        <v>1133</v>
      </c>
      <c r="BJ153" t="s">
        <v>1134</v>
      </c>
      <c r="BT153">
        <v>106602</v>
      </c>
    </row>
    <row r="154" spans="1:72" x14ac:dyDescent="0.3">
      <c r="A154">
        <v>106009</v>
      </c>
      <c r="B154">
        <v>200442</v>
      </c>
      <c r="F154" t="s">
        <v>0</v>
      </c>
      <c r="G154" t="s">
        <v>181</v>
      </c>
      <c r="H154" t="s">
        <v>1135</v>
      </c>
      <c r="I154" t="s">
        <v>3</v>
      </c>
      <c r="K154">
        <v>1</v>
      </c>
      <c r="L154" t="s">
        <v>4</v>
      </c>
      <c r="M154">
        <v>100465</v>
      </c>
      <c r="N154" t="s">
        <v>5</v>
      </c>
      <c r="T154" t="s">
        <v>1118</v>
      </c>
      <c r="U154" s="9">
        <v>1</v>
      </c>
      <c r="V154" t="s">
        <v>1083</v>
      </c>
      <c r="W154" t="s">
        <v>1119</v>
      </c>
      <c r="X154" t="s">
        <v>1085</v>
      </c>
      <c r="Y154" s="3">
        <v>10</v>
      </c>
      <c r="Z154" s="4">
        <v>1002</v>
      </c>
      <c r="AA154" t="s">
        <v>1120</v>
      </c>
      <c r="AB154" t="s">
        <v>1136</v>
      </c>
      <c r="AC154">
        <v>1963</v>
      </c>
      <c r="AD154">
        <v>7</v>
      </c>
      <c r="AE154">
        <v>24</v>
      </c>
      <c r="AF154" t="s">
        <v>1137</v>
      </c>
      <c r="AG154" t="s">
        <v>283</v>
      </c>
      <c r="AH154">
        <v>54551</v>
      </c>
      <c r="AI154">
        <v>6456195</v>
      </c>
      <c r="AJ154" s="4">
        <v>55000</v>
      </c>
      <c r="AK154" s="4">
        <v>6457000</v>
      </c>
      <c r="AL154">
        <v>707</v>
      </c>
      <c r="AN154">
        <v>33</v>
      </c>
      <c r="AP154" s="5"/>
      <c r="AQ154">
        <v>100465</v>
      </c>
      <c r="AS154" s="6" t="s">
        <v>13</v>
      </c>
      <c r="AT154">
        <v>1</v>
      </c>
      <c r="AU154" t="s">
        <v>14</v>
      </c>
      <c r="AV154" t="s">
        <v>1138</v>
      </c>
      <c r="AW154" t="s">
        <v>1139</v>
      </c>
      <c r="AX154">
        <v>33</v>
      </c>
      <c r="AY154" t="s">
        <v>185</v>
      </c>
      <c r="AZ154" t="s">
        <v>33</v>
      </c>
      <c r="BB154" s="5">
        <v>41689</v>
      </c>
      <c r="BC154" s="7" t="s">
        <v>19</v>
      </c>
      <c r="BE154">
        <v>4</v>
      </c>
      <c r="BF154">
        <v>351249</v>
      </c>
      <c r="BG154">
        <v>44763</v>
      </c>
      <c r="BH154" t="s">
        <v>1140</v>
      </c>
      <c r="BJ154" t="s">
        <v>1141</v>
      </c>
      <c r="BT154">
        <v>106009</v>
      </c>
    </row>
    <row r="155" spans="1:72" x14ac:dyDescent="0.3">
      <c r="A155">
        <v>109541</v>
      </c>
      <c r="B155">
        <v>270658</v>
      </c>
      <c r="F155" t="s">
        <v>0</v>
      </c>
      <c r="G155" t="s">
        <v>22</v>
      </c>
      <c r="H155" t="s">
        <v>1156</v>
      </c>
      <c r="I155" s="8" t="str">
        <f>HYPERLINK(AP155,"Hb")</f>
        <v>Hb</v>
      </c>
      <c r="K155">
        <v>1</v>
      </c>
      <c r="L155" t="s">
        <v>4</v>
      </c>
      <c r="M155">
        <v>100465</v>
      </c>
      <c r="N155" t="s">
        <v>5</v>
      </c>
      <c r="T155" t="s">
        <v>1157</v>
      </c>
      <c r="U155" s="9">
        <v>1</v>
      </c>
      <c r="V155" t="s">
        <v>1145</v>
      </c>
      <c r="W155" t="s">
        <v>1158</v>
      </c>
      <c r="X155" s="2" t="s">
        <v>1147</v>
      </c>
      <c r="Y155" s="3">
        <v>12</v>
      </c>
      <c r="Z155" s="4">
        <v>1233</v>
      </c>
      <c r="AA155" s="4" t="s">
        <v>1158</v>
      </c>
      <c r="AB155" t="s">
        <v>1159</v>
      </c>
      <c r="AC155">
        <v>1905</v>
      </c>
      <c r="AD155">
        <v>7</v>
      </c>
      <c r="AE155">
        <v>25</v>
      </c>
      <c r="AF155" t="s">
        <v>1160</v>
      </c>
      <c r="AG155" t="s">
        <v>1160</v>
      </c>
      <c r="AH155">
        <v>57626</v>
      </c>
      <c r="AI155">
        <v>6742198</v>
      </c>
      <c r="AJ155" s="4">
        <v>57000</v>
      </c>
      <c r="AK155" s="4">
        <v>6743000</v>
      </c>
      <c r="AL155">
        <v>7</v>
      </c>
      <c r="AN155">
        <v>8</v>
      </c>
      <c r="AO155" t="s">
        <v>28</v>
      </c>
      <c r="AP155" t="s">
        <v>1161</v>
      </c>
      <c r="AQ155">
        <v>100465</v>
      </c>
      <c r="AS155" s="6" t="s">
        <v>13</v>
      </c>
      <c r="AT155">
        <v>1</v>
      </c>
      <c r="AU155" t="s">
        <v>14</v>
      </c>
      <c r="AV155" t="s">
        <v>1162</v>
      </c>
      <c r="AW155" t="s">
        <v>1163</v>
      </c>
      <c r="AX155">
        <v>8</v>
      </c>
      <c r="AY155" t="s">
        <v>32</v>
      </c>
      <c r="AZ155" t="s">
        <v>33</v>
      </c>
      <c r="BA155">
        <v>1</v>
      </c>
      <c r="BB155" s="5">
        <v>36437</v>
      </c>
      <c r="BC155" s="7" t="s">
        <v>19</v>
      </c>
      <c r="BE155">
        <v>3</v>
      </c>
      <c r="BF155">
        <v>441480</v>
      </c>
      <c r="BG155">
        <v>44768</v>
      </c>
      <c r="BH155" t="s">
        <v>1164</v>
      </c>
      <c r="BJ155" t="s">
        <v>1165</v>
      </c>
      <c r="BT155">
        <v>109541</v>
      </c>
    </row>
    <row r="156" spans="1:72" x14ac:dyDescent="0.3">
      <c r="A156">
        <v>116496</v>
      </c>
      <c r="B156">
        <v>141967</v>
      </c>
      <c r="F156" t="s">
        <v>0</v>
      </c>
      <c r="G156" t="s">
        <v>169</v>
      </c>
      <c r="H156" t="s">
        <v>1166</v>
      </c>
      <c r="I156" s="8" t="str">
        <f>HYPERLINK(AP156,"Hb")</f>
        <v>Hb</v>
      </c>
      <c r="K156">
        <v>1</v>
      </c>
      <c r="L156" t="s">
        <v>4</v>
      </c>
      <c r="M156">
        <v>100465</v>
      </c>
      <c r="N156" t="s">
        <v>5</v>
      </c>
      <c r="T156" t="s">
        <v>1167</v>
      </c>
      <c r="U156" s="10">
        <v>3</v>
      </c>
      <c r="V156" t="s">
        <v>1145</v>
      </c>
      <c r="W156" t="s">
        <v>1158</v>
      </c>
      <c r="X156" s="2" t="s">
        <v>1147</v>
      </c>
      <c r="Y156" s="3">
        <v>12</v>
      </c>
      <c r="Z156" s="4">
        <v>1233</v>
      </c>
      <c r="AA156" s="4" t="s">
        <v>1158</v>
      </c>
      <c r="AB156" t="s">
        <v>1168</v>
      </c>
      <c r="AC156">
        <v>1905</v>
      </c>
      <c r="AD156">
        <v>7</v>
      </c>
      <c r="AE156">
        <v>8</v>
      </c>
      <c r="AF156" t="s">
        <v>1160</v>
      </c>
      <c r="AG156" t="s">
        <v>1160</v>
      </c>
      <c r="AH156">
        <v>72148</v>
      </c>
      <c r="AI156">
        <v>6744523</v>
      </c>
      <c r="AJ156" s="4">
        <v>73000</v>
      </c>
      <c r="AK156" s="4">
        <v>6745000</v>
      </c>
      <c r="AL156">
        <v>30737</v>
      </c>
      <c r="AN156">
        <v>105</v>
      </c>
      <c r="AO156" t="s">
        <v>1169</v>
      </c>
      <c r="AP156" t="s">
        <v>1170</v>
      </c>
      <c r="AQ156">
        <v>100465</v>
      </c>
      <c r="AS156" s="6" t="s">
        <v>13</v>
      </c>
      <c r="AT156">
        <v>1</v>
      </c>
      <c r="AU156" t="s">
        <v>14</v>
      </c>
      <c r="AV156" t="s">
        <v>1171</v>
      </c>
      <c r="AW156" t="s">
        <v>1172</v>
      </c>
      <c r="AX156">
        <v>105</v>
      </c>
      <c r="AY156" t="s">
        <v>177</v>
      </c>
      <c r="AZ156" t="s">
        <v>178</v>
      </c>
      <c r="BA156">
        <v>1</v>
      </c>
      <c r="BB156" s="5">
        <v>40981</v>
      </c>
      <c r="BC156" s="7" t="s">
        <v>19</v>
      </c>
      <c r="BE156">
        <v>5</v>
      </c>
      <c r="BF156">
        <v>293815</v>
      </c>
      <c r="BG156">
        <v>44765</v>
      </c>
      <c r="BH156" t="s">
        <v>1173</v>
      </c>
      <c r="BJ156" t="s">
        <v>1174</v>
      </c>
      <c r="BT156">
        <v>116496</v>
      </c>
    </row>
    <row r="157" spans="1:72" x14ac:dyDescent="0.3">
      <c r="A157">
        <v>116497</v>
      </c>
      <c r="B157">
        <v>141968</v>
      </c>
      <c r="F157" t="s">
        <v>0</v>
      </c>
      <c r="G157" t="s">
        <v>169</v>
      </c>
      <c r="H157" t="s">
        <v>1175</v>
      </c>
      <c r="I157" s="8" t="str">
        <f>HYPERLINK(AP157,"Hb")</f>
        <v>Hb</v>
      </c>
      <c r="K157">
        <v>1</v>
      </c>
      <c r="L157" t="s">
        <v>4</v>
      </c>
      <c r="M157">
        <v>100465</v>
      </c>
      <c r="N157" t="s">
        <v>5</v>
      </c>
      <c r="T157" t="s">
        <v>1167</v>
      </c>
      <c r="U157" s="10">
        <v>3</v>
      </c>
      <c r="V157" t="s">
        <v>1145</v>
      </c>
      <c r="W157" t="s">
        <v>1158</v>
      </c>
      <c r="X157" s="2" t="s">
        <v>1147</v>
      </c>
      <c r="Y157" s="3">
        <v>12</v>
      </c>
      <c r="Z157" s="4">
        <v>1233</v>
      </c>
      <c r="AA157" s="4" t="s">
        <v>1158</v>
      </c>
      <c r="AB157" t="s">
        <v>1168</v>
      </c>
      <c r="AC157">
        <v>1905</v>
      </c>
      <c r="AD157">
        <v>7</v>
      </c>
      <c r="AE157">
        <v>8</v>
      </c>
      <c r="AF157" t="s">
        <v>1160</v>
      </c>
      <c r="AG157" t="s">
        <v>1160</v>
      </c>
      <c r="AH157">
        <v>72148</v>
      </c>
      <c r="AI157">
        <v>6744523</v>
      </c>
      <c r="AJ157" s="4">
        <v>73000</v>
      </c>
      <c r="AK157" s="4">
        <v>6745000</v>
      </c>
      <c r="AL157">
        <v>30737</v>
      </c>
      <c r="AN157">
        <v>105</v>
      </c>
      <c r="AO157" t="s">
        <v>1176</v>
      </c>
      <c r="AP157" t="s">
        <v>1177</v>
      </c>
      <c r="AQ157">
        <v>100465</v>
      </c>
      <c r="AS157" s="6" t="s">
        <v>13</v>
      </c>
      <c r="AT157">
        <v>1</v>
      </c>
      <c r="AU157" t="s">
        <v>14</v>
      </c>
      <c r="AV157" t="s">
        <v>1171</v>
      </c>
      <c r="AW157" t="s">
        <v>1178</v>
      </c>
      <c r="AX157">
        <v>105</v>
      </c>
      <c r="AY157" t="s">
        <v>177</v>
      </c>
      <c r="AZ157" t="s">
        <v>178</v>
      </c>
      <c r="BA157">
        <v>1</v>
      </c>
      <c r="BB157" s="5">
        <v>40981</v>
      </c>
      <c r="BC157" s="7" t="s">
        <v>19</v>
      </c>
      <c r="BE157">
        <v>5</v>
      </c>
      <c r="BF157">
        <v>293816</v>
      </c>
      <c r="BG157">
        <v>44766</v>
      </c>
      <c r="BH157" t="s">
        <v>1179</v>
      </c>
      <c r="BJ157" t="s">
        <v>1180</v>
      </c>
      <c r="BT157">
        <v>116497</v>
      </c>
    </row>
    <row r="158" spans="1:72" x14ac:dyDescent="0.3">
      <c r="A158">
        <v>116505</v>
      </c>
      <c r="B158">
        <v>147079</v>
      </c>
      <c r="F158" t="s">
        <v>0</v>
      </c>
      <c r="G158" t="s">
        <v>169</v>
      </c>
      <c r="H158" t="s">
        <v>1181</v>
      </c>
      <c r="I158" s="8" t="str">
        <f>HYPERLINK(AP158,"Hb")</f>
        <v>Hb</v>
      </c>
      <c r="K158">
        <v>1</v>
      </c>
      <c r="L158" t="s">
        <v>4</v>
      </c>
      <c r="M158">
        <v>100465</v>
      </c>
      <c r="N158" t="s">
        <v>5</v>
      </c>
      <c r="T158" t="s">
        <v>1167</v>
      </c>
      <c r="U158" s="10">
        <v>3</v>
      </c>
      <c r="V158" t="s">
        <v>1145</v>
      </c>
      <c r="W158" t="s">
        <v>1158</v>
      </c>
      <c r="X158" s="2" t="s">
        <v>1147</v>
      </c>
      <c r="Y158" s="3">
        <v>12</v>
      </c>
      <c r="Z158" s="4">
        <v>1233</v>
      </c>
      <c r="AA158" s="4" t="s">
        <v>1158</v>
      </c>
      <c r="AB158" t="s">
        <v>1182</v>
      </c>
      <c r="AC158">
        <v>1905</v>
      </c>
      <c r="AD158">
        <v>7</v>
      </c>
      <c r="AE158">
        <v>25</v>
      </c>
      <c r="AF158" t="s">
        <v>1160</v>
      </c>
      <c r="AG158" t="s">
        <v>1160</v>
      </c>
      <c r="AH158">
        <v>72148</v>
      </c>
      <c r="AI158">
        <v>6744523</v>
      </c>
      <c r="AJ158" s="4">
        <v>73000</v>
      </c>
      <c r="AK158" s="4">
        <v>6745000</v>
      </c>
      <c r="AL158">
        <v>30737</v>
      </c>
      <c r="AN158">
        <v>105</v>
      </c>
      <c r="AO158" t="s">
        <v>1176</v>
      </c>
      <c r="AP158" t="s">
        <v>1183</v>
      </c>
      <c r="AQ158">
        <v>100465</v>
      </c>
      <c r="AS158" s="6" t="s">
        <v>13</v>
      </c>
      <c r="AT158">
        <v>1</v>
      </c>
      <c r="AU158" t="s">
        <v>14</v>
      </c>
      <c r="AV158" t="s">
        <v>1171</v>
      </c>
      <c r="AW158" t="s">
        <v>1184</v>
      </c>
      <c r="AX158">
        <v>105</v>
      </c>
      <c r="AY158" t="s">
        <v>177</v>
      </c>
      <c r="AZ158" t="s">
        <v>178</v>
      </c>
      <c r="BA158">
        <v>1</v>
      </c>
      <c r="BB158" s="5">
        <v>40150</v>
      </c>
      <c r="BC158" s="7" t="s">
        <v>19</v>
      </c>
      <c r="BE158">
        <v>5</v>
      </c>
      <c r="BF158">
        <v>297835</v>
      </c>
      <c r="BG158">
        <v>44767</v>
      </c>
      <c r="BH158" t="s">
        <v>1185</v>
      </c>
      <c r="BJ158" t="s">
        <v>1186</v>
      </c>
      <c r="BT158">
        <v>116505</v>
      </c>
    </row>
    <row r="159" spans="1:72" x14ac:dyDescent="0.3">
      <c r="A159">
        <v>64268</v>
      </c>
      <c r="B159">
        <v>141969</v>
      </c>
      <c r="F159" t="s">
        <v>0</v>
      </c>
      <c r="G159" t="s">
        <v>169</v>
      </c>
      <c r="H159" t="s">
        <v>1197</v>
      </c>
      <c r="I159" s="8" t="str">
        <f>HYPERLINK(AP159,"Hb")</f>
        <v>Hb</v>
      </c>
      <c r="K159">
        <v>1</v>
      </c>
      <c r="L159" t="s">
        <v>4</v>
      </c>
      <c r="M159">
        <v>100465</v>
      </c>
      <c r="N159" t="s">
        <v>5</v>
      </c>
      <c r="T159" t="s">
        <v>1198</v>
      </c>
      <c r="U159" s="9">
        <v>1</v>
      </c>
      <c r="V159" t="s">
        <v>1145</v>
      </c>
      <c r="W159" t="s">
        <v>1199</v>
      </c>
      <c r="X159" s="2" t="s">
        <v>1147</v>
      </c>
      <c r="Y159" s="3">
        <v>12</v>
      </c>
      <c r="Z159" s="4">
        <v>1251</v>
      </c>
      <c r="AA159" s="4" t="s">
        <v>1199</v>
      </c>
      <c r="AB159" t="s">
        <v>1200</v>
      </c>
      <c r="AC159">
        <v>1915</v>
      </c>
      <c r="AD159">
        <v>8</v>
      </c>
      <c r="AE159">
        <v>13</v>
      </c>
      <c r="AF159" t="s">
        <v>1201</v>
      </c>
      <c r="AG159" t="s">
        <v>1202</v>
      </c>
      <c r="AH159">
        <v>-6923</v>
      </c>
      <c r="AI159">
        <v>6748713</v>
      </c>
      <c r="AJ159" s="4">
        <v>-7000</v>
      </c>
      <c r="AK159" s="4">
        <v>6749000</v>
      </c>
      <c r="AL159">
        <v>300</v>
      </c>
      <c r="AN159">
        <v>105</v>
      </c>
      <c r="AP159" t="s">
        <v>1203</v>
      </c>
      <c r="AQ159">
        <v>100465</v>
      </c>
      <c r="AS159" s="6" t="s">
        <v>13</v>
      </c>
      <c r="AT159">
        <v>1</v>
      </c>
      <c r="AU159" t="s">
        <v>14</v>
      </c>
      <c r="AV159" t="s">
        <v>1204</v>
      </c>
      <c r="AW159" t="s">
        <v>1205</v>
      </c>
      <c r="AX159">
        <v>105</v>
      </c>
      <c r="AY159" t="s">
        <v>177</v>
      </c>
      <c r="AZ159" t="s">
        <v>178</v>
      </c>
      <c r="BA159">
        <v>1</v>
      </c>
      <c r="BB159" s="5">
        <v>43731</v>
      </c>
      <c r="BC159" s="7" t="s">
        <v>19</v>
      </c>
      <c r="BE159">
        <v>5</v>
      </c>
      <c r="BF159">
        <v>293817</v>
      </c>
      <c r="BG159">
        <v>44769</v>
      </c>
      <c r="BH159" t="s">
        <v>1206</v>
      </c>
      <c r="BJ159" t="s">
        <v>1207</v>
      </c>
      <c r="BT159">
        <v>64268</v>
      </c>
    </row>
    <row r="160" spans="1:72" x14ac:dyDescent="0.3">
      <c r="A160">
        <v>72950</v>
      </c>
      <c r="B160">
        <v>173022</v>
      </c>
      <c r="F160" t="s">
        <v>0</v>
      </c>
      <c r="G160" t="s">
        <v>22</v>
      </c>
      <c r="H160" t="s">
        <v>1208</v>
      </c>
      <c r="I160" t="s">
        <v>923</v>
      </c>
      <c r="K160">
        <v>1</v>
      </c>
      <c r="L160" t="s">
        <v>4</v>
      </c>
      <c r="M160">
        <v>100465</v>
      </c>
      <c r="N160" t="s">
        <v>5</v>
      </c>
      <c r="T160" t="s">
        <v>1209</v>
      </c>
      <c r="U160" s="9">
        <v>1</v>
      </c>
      <c r="V160" t="s">
        <v>1145</v>
      </c>
      <c r="W160" t="s">
        <v>1210</v>
      </c>
      <c r="X160" s="2" t="s">
        <v>1147</v>
      </c>
      <c r="Y160" s="3">
        <v>12</v>
      </c>
      <c r="Z160" s="4">
        <v>1252</v>
      </c>
      <c r="AA160" s="4" t="s">
        <v>1210</v>
      </c>
      <c r="AB160" t="s">
        <v>1211</v>
      </c>
      <c r="AC160">
        <v>1914</v>
      </c>
      <c r="AD160">
        <v>1</v>
      </c>
      <c r="AE160">
        <v>1</v>
      </c>
      <c r="AF160" t="s">
        <v>1212</v>
      </c>
      <c r="AG160" t="s">
        <v>1212</v>
      </c>
      <c r="AH160">
        <v>11821</v>
      </c>
      <c r="AI160">
        <v>6789430</v>
      </c>
      <c r="AJ160" s="4">
        <v>11000</v>
      </c>
      <c r="AK160" s="4">
        <v>6789000</v>
      </c>
      <c r="AL160">
        <v>695</v>
      </c>
      <c r="AN160">
        <v>23</v>
      </c>
      <c r="AP160" s="5"/>
      <c r="AQ160">
        <v>100465</v>
      </c>
      <c r="AS160" s="6" t="s">
        <v>13</v>
      </c>
      <c r="AT160">
        <v>1</v>
      </c>
      <c r="AU160" t="s">
        <v>14</v>
      </c>
      <c r="AV160" t="s">
        <v>1213</v>
      </c>
      <c r="AW160" t="s">
        <v>1214</v>
      </c>
      <c r="AX160">
        <v>23</v>
      </c>
      <c r="AY160" t="s">
        <v>32</v>
      </c>
      <c r="AZ160" t="s">
        <v>929</v>
      </c>
      <c r="BB160" s="5">
        <v>39005</v>
      </c>
      <c r="BC160" s="7" t="s">
        <v>19</v>
      </c>
      <c r="BE160">
        <v>4</v>
      </c>
      <c r="BF160">
        <v>321473</v>
      </c>
      <c r="BG160">
        <v>44772</v>
      </c>
      <c r="BH160" t="s">
        <v>1215</v>
      </c>
      <c r="BT160">
        <v>72950</v>
      </c>
    </row>
    <row r="161" spans="1:72" x14ac:dyDescent="0.3">
      <c r="A161">
        <v>67062</v>
      </c>
      <c r="B161">
        <v>141966</v>
      </c>
      <c r="F161" t="s">
        <v>0</v>
      </c>
      <c r="G161" t="s">
        <v>169</v>
      </c>
      <c r="H161" t="s">
        <v>1216</v>
      </c>
      <c r="I161" s="8" t="str">
        <f>HYPERLINK(AP161,"Hb")</f>
        <v>Hb</v>
      </c>
      <c r="K161">
        <v>1</v>
      </c>
      <c r="L161" t="s">
        <v>4</v>
      </c>
      <c r="M161">
        <v>100465</v>
      </c>
      <c r="N161" t="s">
        <v>5</v>
      </c>
      <c r="T161" t="s">
        <v>1217</v>
      </c>
      <c r="U161" s="9">
        <v>1</v>
      </c>
      <c r="V161" t="s">
        <v>1145</v>
      </c>
      <c r="W161" t="s">
        <v>1210</v>
      </c>
      <c r="X161" s="2" t="s">
        <v>1147</v>
      </c>
      <c r="Y161" s="3">
        <v>12</v>
      </c>
      <c r="Z161" s="4">
        <v>1252</v>
      </c>
      <c r="AA161" s="4" t="s">
        <v>1210</v>
      </c>
      <c r="AB161" t="s">
        <v>1218</v>
      </c>
      <c r="AC161">
        <v>1914</v>
      </c>
      <c r="AD161">
        <v>7</v>
      </c>
      <c r="AE161">
        <v>9</v>
      </c>
      <c r="AF161" t="s">
        <v>1201</v>
      </c>
      <c r="AG161" t="s">
        <v>1201</v>
      </c>
      <c r="AH161">
        <v>4814</v>
      </c>
      <c r="AI161">
        <v>6778795</v>
      </c>
      <c r="AJ161" s="4">
        <v>5000</v>
      </c>
      <c r="AK161" s="4">
        <v>6779000</v>
      </c>
      <c r="AL161">
        <v>200</v>
      </c>
      <c r="AN161">
        <v>105</v>
      </c>
      <c r="AP161" t="s">
        <v>1219</v>
      </c>
      <c r="AQ161">
        <v>100465</v>
      </c>
      <c r="AS161" s="6" t="s">
        <v>13</v>
      </c>
      <c r="AT161">
        <v>1</v>
      </c>
      <c r="AU161" t="s">
        <v>14</v>
      </c>
      <c r="AV161" t="s">
        <v>1220</v>
      </c>
      <c r="AW161" t="s">
        <v>1221</v>
      </c>
      <c r="AX161">
        <v>105</v>
      </c>
      <c r="AY161" t="s">
        <v>177</v>
      </c>
      <c r="AZ161" t="s">
        <v>178</v>
      </c>
      <c r="BA161">
        <v>1</v>
      </c>
      <c r="BB161" s="5">
        <v>44305</v>
      </c>
      <c r="BC161" s="7" t="s">
        <v>19</v>
      </c>
      <c r="BE161">
        <v>5</v>
      </c>
      <c r="BF161">
        <v>293814</v>
      </c>
      <c r="BG161">
        <v>44770</v>
      </c>
      <c r="BH161" t="s">
        <v>1222</v>
      </c>
      <c r="BJ161" t="s">
        <v>1223</v>
      </c>
      <c r="BT161">
        <v>67062</v>
      </c>
    </row>
    <row r="162" spans="1:72" x14ac:dyDescent="0.3">
      <c r="A162">
        <v>67114</v>
      </c>
      <c r="B162">
        <v>270657</v>
      </c>
      <c r="F162" t="s">
        <v>0</v>
      </c>
      <c r="G162" t="s">
        <v>22</v>
      </c>
      <c r="H162" t="s">
        <v>1224</v>
      </c>
      <c r="I162" s="8" t="str">
        <f>HYPERLINK(AP162,"Hb")</f>
        <v>Hb</v>
      </c>
      <c r="K162">
        <v>1</v>
      </c>
      <c r="L162" t="s">
        <v>4</v>
      </c>
      <c r="M162">
        <v>100465</v>
      </c>
      <c r="N162" t="s">
        <v>5</v>
      </c>
      <c r="T162" t="s">
        <v>1217</v>
      </c>
      <c r="U162" s="9">
        <v>1</v>
      </c>
      <c r="V162" t="s">
        <v>1145</v>
      </c>
      <c r="W162" t="s">
        <v>1210</v>
      </c>
      <c r="X162" s="2" t="s">
        <v>1147</v>
      </c>
      <c r="Y162" s="3">
        <v>12</v>
      </c>
      <c r="Z162" s="4">
        <v>1252</v>
      </c>
      <c r="AA162" s="4" t="s">
        <v>1210</v>
      </c>
      <c r="AB162" t="s">
        <v>1218</v>
      </c>
      <c r="AC162">
        <v>1914</v>
      </c>
      <c r="AD162">
        <v>7</v>
      </c>
      <c r="AE162">
        <v>9</v>
      </c>
      <c r="AF162" t="s">
        <v>1201</v>
      </c>
      <c r="AG162" t="s">
        <v>1201</v>
      </c>
      <c r="AH162">
        <v>4877</v>
      </c>
      <c r="AI162">
        <v>6779045</v>
      </c>
      <c r="AJ162" s="4">
        <v>5000</v>
      </c>
      <c r="AK162" s="4">
        <v>6779000</v>
      </c>
      <c r="AL162">
        <v>743</v>
      </c>
      <c r="AN162">
        <v>8</v>
      </c>
      <c r="AO162" t="s">
        <v>28</v>
      </c>
      <c r="AP162" t="s">
        <v>1225</v>
      </c>
      <c r="AQ162">
        <v>100465</v>
      </c>
      <c r="AS162" s="6" t="s">
        <v>13</v>
      </c>
      <c r="AT162">
        <v>1</v>
      </c>
      <c r="AU162" t="s">
        <v>14</v>
      </c>
      <c r="AV162" t="s">
        <v>1226</v>
      </c>
      <c r="AW162" t="s">
        <v>1227</v>
      </c>
      <c r="AX162">
        <v>8</v>
      </c>
      <c r="AY162" t="s">
        <v>32</v>
      </c>
      <c r="AZ162" t="s">
        <v>33</v>
      </c>
      <c r="BA162">
        <v>1</v>
      </c>
      <c r="BB162" s="5">
        <v>36437</v>
      </c>
      <c r="BC162" s="7" t="s">
        <v>19</v>
      </c>
      <c r="BE162">
        <v>3</v>
      </c>
      <c r="BF162">
        <v>441479</v>
      </c>
      <c r="BG162">
        <v>44771</v>
      </c>
      <c r="BH162" t="s">
        <v>1228</v>
      </c>
      <c r="BJ162" t="s">
        <v>1229</v>
      </c>
      <c r="BT162">
        <v>67114</v>
      </c>
    </row>
    <row r="163" spans="1:72" x14ac:dyDescent="0.3">
      <c r="A163">
        <v>343067</v>
      </c>
      <c r="B163">
        <v>208752</v>
      </c>
      <c r="F163" t="s">
        <v>0</v>
      </c>
      <c r="G163" t="s">
        <v>36</v>
      </c>
      <c r="H163" t="s">
        <v>1251</v>
      </c>
      <c r="I163" s="8" t="str">
        <f>HYPERLINK(AP163,"Hb")</f>
        <v>Hb</v>
      </c>
      <c r="K163">
        <v>1</v>
      </c>
      <c r="L163" t="s">
        <v>4</v>
      </c>
      <c r="M163">
        <v>100465</v>
      </c>
      <c r="N163" t="s">
        <v>5</v>
      </c>
      <c r="T163" t="s">
        <v>1252</v>
      </c>
      <c r="U163" s="9">
        <v>1</v>
      </c>
      <c r="V163" t="s">
        <v>1242</v>
      </c>
      <c r="W163" t="s">
        <v>1253</v>
      </c>
      <c r="X163" s="2" t="s">
        <v>1244</v>
      </c>
      <c r="Y163" s="3">
        <v>16</v>
      </c>
      <c r="Z163" s="4">
        <v>1657</v>
      </c>
      <c r="AA163" s="4" t="s">
        <v>1253</v>
      </c>
      <c r="AB163" t="s">
        <v>1254</v>
      </c>
      <c r="AC163">
        <v>1938</v>
      </c>
      <c r="AD163">
        <v>9</v>
      </c>
      <c r="AE163">
        <v>18</v>
      </c>
      <c r="AF163" t="s">
        <v>954</v>
      </c>
      <c r="AG163" t="s">
        <v>954</v>
      </c>
      <c r="AH163">
        <v>257970</v>
      </c>
      <c r="AI163">
        <v>7029089</v>
      </c>
      <c r="AJ163" s="4">
        <v>257000</v>
      </c>
      <c r="AK163" s="4">
        <v>7029000</v>
      </c>
      <c r="AL163">
        <v>707</v>
      </c>
      <c r="AN163">
        <v>37</v>
      </c>
      <c r="AP163" t="s">
        <v>1255</v>
      </c>
      <c r="AQ163">
        <v>100465</v>
      </c>
      <c r="AS163" s="6" t="s">
        <v>13</v>
      </c>
      <c r="AT163">
        <v>1</v>
      </c>
      <c r="AU163" t="s">
        <v>14</v>
      </c>
      <c r="AV163" t="s">
        <v>1256</v>
      </c>
      <c r="AW163" t="s">
        <v>1257</v>
      </c>
      <c r="AX163">
        <v>37</v>
      </c>
      <c r="AY163" t="s">
        <v>42</v>
      </c>
      <c r="AZ163" t="s">
        <v>33</v>
      </c>
      <c r="BA163">
        <v>1</v>
      </c>
      <c r="BB163" s="5">
        <v>41767</v>
      </c>
      <c r="BC163" s="7" t="s">
        <v>19</v>
      </c>
      <c r="BE163">
        <v>4</v>
      </c>
      <c r="BF163">
        <v>363610</v>
      </c>
      <c r="BG163">
        <v>44774</v>
      </c>
      <c r="BH163" t="s">
        <v>1258</v>
      </c>
      <c r="BJ163" t="s">
        <v>1259</v>
      </c>
      <c r="BT163">
        <v>343067</v>
      </c>
    </row>
    <row r="164" spans="1:72" x14ac:dyDescent="0.3">
      <c r="A164">
        <v>343068</v>
      </c>
      <c r="B164">
        <v>208756</v>
      </c>
      <c r="F164" t="s">
        <v>0</v>
      </c>
      <c r="G164" t="s">
        <v>36</v>
      </c>
      <c r="H164" t="s">
        <v>1260</v>
      </c>
      <c r="I164" s="8" t="str">
        <f>HYPERLINK(AP164,"Hb")</f>
        <v>Hb</v>
      </c>
      <c r="K164">
        <v>1</v>
      </c>
      <c r="L164" t="s">
        <v>4</v>
      </c>
      <c r="M164">
        <v>100465</v>
      </c>
      <c r="N164" t="s">
        <v>5</v>
      </c>
      <c r="T164" t="s">
        <v>1252</v>
      </c>
      <c r="U164" s="9">
        <v>1</v>
      </c>
      <c r="V164" t="s">
        <v>1242</v>
      </c>
      <c r="W164" t="s">
        <v>1253</v>
      </c>
      <c r="X164" s="2" t="s">
        <v>1244</v>
      </c>
      <c r="Y164" s="3">
        <v>16</v>
      </c>
      <c r="Z164" s="4">
        <v>1657</v>
      </c>
      <c r="AA164" s="4" t="s">
        <v>1253</v>
      </c>
      <c r="AB164" t="s">
        <v>1254</v>
      </c>
      <c r="AC164">
        <v>1938</v>
      </c>
      <c r="AD164">
        <v>9</v>
      </c>
      <c r="AE164">
        <v>18</v>
      </c>
      <c r="AF164" t="s">
        <v>954</v>
      </c>
      <c r="AG164" t="s">
        <v>954</v>
      </c>
      <c r="AH164">
        <v>257970</v>
      </c>
      <c r="AI164">
        <v>7029089</v>
      </c>
      <c r="AJ164" s="4">
        <v>257000</v>
      </c>
      <c r="AK164" s="4">
        <v>7029000</v>
      </c>
      <c r="AL164">
        <v>707</v>
      </c>
      <c r="AN164">
        <v>37</v>
      </c>
      <c r="AP164" t="s">
        <v>1261</v>
      </c>
      <c r="AQ164">
        <v>100465</v>
      </c>
      <c r="AS164" s="6" t="s">
        <v>13</v>
      </c>
      <c r="AT164">
        <v>1</v>
      </c>
      <c r="AU164" t="s">
        <v>14</v>
      </c>
      <c r="AV164" t="s">
        <v>1256</v>
      </c>
      <c r="AW164" t="s">
        <v>1262</v>
      </c>
      <c r="AX164">
        <v>37</v>
      </c>
      <c r="AY164" t="s">
        <v>42</v>
      </c>
      <c r="AZ164" t="s">
        <v>33</v>
      </c>
      <c r="BA164">
        <v>1</v>
      </c>
      <c r="BB164" s="5">
        <v>41767</v>
      </c>
      <c r="BC164" s="7" t="s">
        <v>19</v>
      </c>
      <c r="BE164">
        <v>4</v>
      </c>
      <c r="BF164">
        <v>363614</v>
      </c>
      <c r="BG164">
        <v>44775</v>
      </c>
      <c r="BH164" t="s">
        <v>1263</v>
      </c>
      <c r="BJ164" t="s">
        <v>1264</v>
      </c>
      <c r="BT164">
        <v>343068</v>
      </c>
    </row>
    <row r="165" spans="1:72" x14ac:dyDescent="0.3">
      <c r="A165">
        <v>349185</v>
      </c>
      <c r="B165">
        <v>211416</v>
      </c>
      <c r="F165" t="s">
        <v>0</v>
      </c>
      <c r="G165" t="s">
        <v>36</v>
      </c>
      <c r="H165" t="s">
        <v>1265</v>
      </c>
      <c r="I165" s="8" t="str">
        <f>HYPERLINK(AP165,"Hb")</f>
        <v>Hb</v>
      </c>
      <c r="K165">
        <v>1</v>
      </c>
      <c r="L165" t="s">
        <v>4</v>
      </c>
      <c r="M165">
        <v>100465</v>
      </c>
      <c r="N165" t="s">
        <v>5</v>
      </c>
      <c r="O165" s="10" t="s">
        <v>135</v>
      </c>
      <c r="T165" t="s">
        <v>1266</v>
      </c>
      <c r="U165" s="9">
        <v>1</v>
      </c>
      <c r="V165" t="s">
        <v>1242</v>
      </c>
      <c r="W165" t="s">
        <v>1253</v>
      </c>
      <c r="X165" s="2" t="s">
        <v>1244</v>
      </c>
      <c r="Y165" s="3">
        <v>16</v>
      </c>
      <c r="Z165" s="4">
        <v>1657</v>
      </c>
      <c r="AA165" s="4" t="s">
        <v>1253</v>
      </c>
      <c r="AB165" t="s">
        <v>1267</v>
      </c>
      <c r="AC165">
        <v>1946</v>
      </c>
      <c r="AD165">
        <v>8</v>
      </c>
      <c r="AE165">
        <v>16</v>
      </c>
      <c r="AF165" t="s">
        <v>1268</v>
      </c>
      <c r="AG165" t="s">
        <v>1268</v>
      </c>
      <c r="AH165">
        <v>258969</v>
      </c>
      <c r="AI165">
        <v>7029003</v>
      </c>
      <c r="AJ165" s="4">
        <v>259000</v>
      </c>
      <c r="AK165" s="4">
        <v>7029000</v>
      </c>
      <c r="AL165">
        <v>707</v>
      </c>
      <c r="AN165">
        <v>37</v>
      </c>
      <c r="AP165" t="s">
        <v>1269</v>
      </c>
      <c r="AQ165">
        <v>100465</v>
      </c>
      <c r="AS165" s="6" t="s">
        <v>13</v>
      </c>
      <c r="AT165">
        <v>1</v>
      </c>
      <c r="AU165" t="s">
        <v>14</v>
      </c>
      <c r="AV165" t="s">
        <v>1270</v>
      </c>
      <c r="AW165" t="s">
        <v>1271</v>
      </c>
      <c r="AX165">
        <v>37</v>
      </c>
      <c r="AY165" t="s">
        <v>42</v>
      </c>
      <c r="AZ165" t="s">
        <v>33</v>
      </c>
      <c r="BA165">
        <v>1</v>
      </c>
      <c r="BB165" s="5">
        <v>41767</v>
      </c>
      <c r="BC165" s="7" t="s">
        <v>19</v>
      </c>
      <c r="BE165">
        <v>4</v>
      </c>
      <c r="BF165">
        <v>365948</v>
      </c>
      <c r="BG165">
        <v>44776</v>
      </c>
      <c r="BH165" t="s">
        <v>1272</v>
      </c>
      <c r="BJ165" t="s">
        <v>1273</v>
      </c>
      <c r="BT165">
        <v>349185</v>
      </c>
    </row>
    <row r="166" spans="1:72" x14ac:dyDescent="0.3">
      <c r="A166">
        <v>536031</v>
      </c>
      <c r="B166">
        <v>451990</v>
      </c>
      <c r="F166" t="s">
        <v>146</v>
      </c>
      <c r="G166" t="s">
        <v>215</v>
      </c>
      <c r="H166" t="s">
        <v>1284</v>
      </c>
      <c r="I166" t="s">
        <v>3</v>
      </c>
      <c r="K166">
        <v>1</v>
      </c>
      <c r="L166" t="s">
        <v>4</v>
      </c>
      <c r="M166">
        <v>100465</v>
      </c>
      <c r="N166" t="s">
        <v>5</v>
      </c>
      <c r="X166" t="s">
        <v>138</v>
      </c>
      <c r="Y166" s="3">
        <v>2</v>
      </c>
      <c r="AB166" t="s">
        <v>356</v>
      </c>
      <c r="AC166" s="7">
        <v>1850</v>
      </c>
      <c r="AF166" t="s">
        <v>1285</v>
      </c>
      <c r="AO166" t="s">
        <v>1286</v>
      </c>
      <c r="AQ166">
        <v>100465</v>
      </c>
      <c r="AY166" t="s">
        <v>215</v>
      </c>
      <c r="BC166" s="1" t="s">
        <v>152</v>
      </c>
      <c r="BE166">
        <v>5</v>
      </c>
      <c r="BF166">
        <v>316</v>
      </c>
      <c r="BG166">
        <v>44683</v>
      </c>
      <c r="BH166" t="s">
        <v>1287</v>
      </c>
      <c r="BI166">
        <v>6</v>
      </c>
      <c r="BJ166" t="s">
        <v>1287</v>
      </c>
      <c r="BK166" s="1">
        <v>9</v>
      </c>
      <c r="BR166" t="s">
        <v>156</v>
      </c>
      <c r="BT166">
        <v>536031</v>
      </c>
    </row>
    <row r="167" spans="1:72" x14ac:dyDescent="0.3">
      <c r="Y167" s="3"/>
      <c r="AC167" s="7"/>
      <c r="BC167" s="1"/>
      <c r="BK167" s="1"/>
    </row>
    <row r="168" spans="1:72" x14ac:dyDescent="0.3">
      <c r="A168">
        <v>397763</v>
      </c>
      <c r="B168">
        <v>305448</v>
      </c>
      <c r="F168" t="s">
        <v>202</v>
      </c>
      <c r="G168" t="s">
        <v>22</v>
      </c>
      <c r="H168">
        <v>418901</v>
      </c>
      <c r="I168" s="8" t="str">
        <f t="shared" ref="I168:I174" si="0">HYPERLINK(AP168,"Hb")</f>
        <v>Hb</v>
      </c>
      <c r="K168">
        <v>1</v>
      </c>
      <c r="L168" t="s">
        <v>1288</v>
      </c>
      <c r="M168">
        <v>888888</v>
      </c>
      <c r="N168" t="s">
        <v>1289</v>
      </c>
      <c r="T168" t="s">
        <v>24</v>
      </c>
      <c r="U168" s="9">
        <v>1</v>
      </c>
      <c r="V168" t="s">
        <v>7</v>
      </c>
      <c r="W168" t="s">
        <v>25</v>
      </c>
      <c r="X168" s="2" t="s">
        <v>9</v>
      </c>
      <c r="Y168" s="3">
        <v>1</v>
      </c>
      <c r="Z168" s="4">
        <v>106</v>
      </c>
      <c r="AA168" s="4" t="s">
        <v>25</v>
      </c>
      <c r="AB168" t="s">
        <v>1290</v>
      </c>
      <c r="AC168">
        <v>2007</v>
      </c>
      <c r="AD168">
        <v>8</v>
      </c>
      <c r="AE168">
        <v>2</v>
      </c>
      <c r="AF168" t="s">
        <v>1291</v>
      </c>
      <c r="AG168" t="s">
        <v>1291</v>
      </c>
      <c r="AH168">
        <v>266537</v>
      </c>
      <c r="AI168">
        <v>6570496</v>
      </c>
      <c r="AJ168" s="4">
        <v>267000</v>
      </c>
      <c r="AK168" s="4">
        <v>6571000</v>
      </c>
      <c r="AL168">
        <v>7</v>
      </c>
      <c r="AN168" t="s">
        <v>212</v>
      </c>
      <c r="AP168" t="s">
        <v>1292</v>
      </c>
      <c r="AS168" s="1">
        <v>0</v>
      </c>
      <c r="AZ168" t="s">
        <v>212</v>
      </c>
      <c r="BA168">
        <v>1</v>
      </c>
      <c r="BB168" s="5">
        <v>39451</v>
      </c>
      <c r="BC168" s="6" t="s">
        <v>207</v>
      </c>
      <c r="BE168">
        <v>3</v>
      </c>
      <c r="BF168">
        <v>5859</v>
      </c>
      <c r="BH168" t="s">
        <v>1293</v>
      </c>
      <c r="BJ168" t="s">
        <v>1293</v>
      </c>
      <c r="BL168" t="s">
        <v>1294</v>
      </c>
      <c r="BM168" t="s">
        <v>210</v>
      </c>
      <c r="BO168">
        <v>1</v>
      </c>
      <c r="BT168">
        <v>397763</v>
      </c>
    </row>
    <row r="169" spans="1:72" x14ac:dyDescent="0.3">
      <c r="A169">
        <v>538550</v>
      </c>
      <c r="B169">
        <v>317763</v>
      </c>
      <c r="F169" t="s">
        <v>202</v>
      </c>
      <c r="G169" t="s">
        <v>22</v>
      </c>
      <c r="H169">
        <v>568595</v>
      </c>
      <c r="I169" s="8" t="str">
        <f t="shared" si="0"/>
        <v>Hb</v>
      </c>
      <c r="K169">
        <v>1</v>
      </c>
      <c r="L169" t="s">
        <v>1288</v>
      </c>
      <c r="M169">
        <v>888888</v>
      </c>
      <c r="N169" t="s">
        <v>1289</v>
      </c>
      <c r="V169" t="s">
        <v>7</v>
      </c>
      <c r="W169" t="s">
        <v>1295</v>
      </c>
      <c r="X169" s="2" t="s">
        <v>138</v>
      </c>
      <c r="Y169" s="3">
        <v>2</v>
      </c>
      <c r="Z169">
        <v>215</v>
      </c>
      <c r="AA169" t="s">
        <v>1295</v>
      </c>
      <c r="AB169" t="s">
        <v>1296</v>
      </c>
      <c r="AC169">
        <v>1921</v>
      </c>
      <c r="AD169">
        <v>9</v>
      </c>
      <c r="AE169">
        <v>5</v>
      </c>
      <c r="AF169" t="s">
        <v>1297</v>
      </c>
      <c r="AG169" t="s">
        <v>316</v>
      </c>
      <c r="AN169" t="s">
        <v>212</v>
      </c>
      <c r="AP169" t="s">
        <v>1298</v>
      </c>
      <c r="AS169" s="1">
        <v>0</v>
      </c>
      <c r="AW169" t="s">
        <v>1299</v>
      </c>
      <c r="AZ169" t="s">
        <v>212</v>
      </c>
      <c r="BA169">
        <v>1</v>
      </c>
      <c r="BB169" s="5">
        <v>41677</v>
      </c>
      <c r="BC169" s="6" t="s">
        <v>207</v>
      </c>
      <c r="BE169">
        <v>3</v>
      </c>
      <c r="BF169">
        <v>6498</v>
      </c>
      <c r="BH169" t="s">
        <v>1300</v>
      </c>
      <c r="BJ169" t="s">
        <v>1300</v>
      </c>
      <c r="BT169">
        <v>538550</v>
      </c>
    </row>
    <row r="170" spans="1:72" x14ac:dyDescent="0.3">
      <c r="A170">
        <v>538117</v>
      </c>
      <c r="B170">
        <v>317764</v>
      </c>
      <c r="F170" t="s">
        <v>202</v>
      </c>
      <c r="G170" t="s">
        <v>22</v>
      </c>
      <c r="H170">
        <v>568596</v>
      </c>
      <c r="I170" s="8" t="str">
        <f t="shared" si="0"/>
        <v>Hb</v>
      </c>
      <c r="K170">
        <v>1</v>
      </c>
      <c r="L170" t="s">
        <v>1288</v>
      </c>
      <c r="M170">
        <v>888888</v>
      </c>
      <c r="N170" t="s">
        <v>1289</v>
      </c>
      <c r="V170" t="s">
        <v>650</v>
      </c>
      <c r="W170" t="s">
        <v>739</v>
      </c>
      <c r="X170" t="s">
        <v>740</v>
      </c>
      <c r="Y170" s="3">
        <v>8</v>
      </c>
      <c r="Z170" s="4">
        <v>805</v>
      </c>
      <c r="AA170" t="s">
        <v>739</v>
      </c>
      <c r="AB170" t="s">
        <v>1301</v>
      </c>
      <c r="AC170">
        <v>1953</v>
      </c>
      <c r="AD170">
        <v>7</v>
      </c>
      <c r="AE170">
        <v>7</v>
      </c>
      <c r="AF170" t="s">
        <v>742</v>
      </c>
      <c r="AG170" t="s">
        <v>316</v>
      </c>
      <c r="AN170" t="s">
        <v>212</v>
      </c>
      <c r="AP170" t="s">
        <v>1302</v>
      </c>
      <c r="AS170" s="1">
        <v>0</v>
      </c>
      <c r="AW170" t="s">
        <v>1303</v>
      </c>
      <c r="AZ170" t="s">
        <v>212</v>
      </c>
      <c r="BA170">
        <v>1</v>
      </c>
      <c r="BB170" s="5">
        <v>41677</v>
      </c>
      <c r="BC170" s="6" t="s">
        <v>207</v>
      </c>
      <c r="BE170">
        <v>3</v>
      </c>
      <c r="BF170">
        <v>6499</v>
      </c>
      <c r="BH170" t="s">
        <v>1304</v>
      </c>
      <c r="BJ170" t="s">
        <v>1304</v>
      </c>
      <c r="BT170">
        <v>538117</v>
      </c>
    </row>
    <row r="171" spans="1:72" x14ac:dyDescent="0.3">
      <c r="A171">
        <v>194802</v>
      </c>
      <c r="B171">
        <v>308167</v>
      </c>
      <c r="F171" t="s">
        <v>202</v>
      </c>
      <c r="G171" t="s">
        <v>22</v>
      </c>
      <c r="H171" t="s">
        <v>1305</v>
      </c>
      <c r="I171" s="8" t="str">
        <f t="shared" si="0"/>
        <v>Hb</v>
      </c>
      <c r="K171">
        <v>1</v>
      </c>
      <c r="L171" t="s">
        <v>1288</v>
      </c>
      <c r="M171">
        <v>888888</v>
      </c>
      <c r="N171" t="s">
        <v>1289</v>
      </c>
      <c r="T171" t="s">
        <v>932</v>
      </c>
      <c r="U171" s="9">
        <v>1</v>
      </c>
      <c r="V171" t="s">
        <v>650</v>
      </c>
      <c r="W171" t="s">
        <v>860</v>
      </c>
      <c r="X171" s="2" t="s">
        <v>740</v>
      </c>
      <c r="Y171" s="3">
        <v>8</v>
      </c>
      <c r="Z171" s="4">
        <v>806</v>
      </c>
      <c r="AA171" s="4" t="s">
        <v>860</v>
      </c>
      <c r="AB171" t="s">
        <v>1306</v>
      </c>
      <c r="AC171">
        <v>1972</v>
      </c>
      <c r="AD171">
        <v>8</v>
      </c>
      <c r="AE171">
        <v>3</v>
      </c>
      <c r="AF171" t="s">
        <v>492</v>
      </c>
      <c r="AG171" t="s">
        <v>492</v>
      </c>
      <c r="AH171">
        <v>192914</v>
      </c>
      <c r="AI171">
        <v>6573728</v>
      </c>
      <c r="AJ171" s="4">
        <v>193000</v>
      </c>
      <c r="AK171" s="4">
        <v>6573000</v>
      </c>
      <c r="AL171">
        <v>707</v>
      </c>
      <c r="AN171" t="s">
        <v>212</v>
      </c>
      <c r="AP171" t="s">
        <v>1307</v>
      </c>
      <c r="AS171" s="1">
        <v>0</v>
      </c>
      <c r="AW171" t="s">
        <v>1308</v>
      </c>
      <c r="AZ171" t="s">
        <v>212</v>
      </c>
      <c r="BA171">
        <v>1</v>
      </c>
      <c r="BB171" s="5">
        <v>38015</v>
      </c>
      <c r="BC171" s="6" t="s">
        <v>207</v>
      </c>
      <c r="BE171">
        <v>3</v>
      </c>
      <c r="BF171">
        <v>6023</v>
      </c>
      <c r="BH171" t="s">
        <v>1309</v>
      </c>
      <c r="BJ171" t="s">
        <v>1309</v>
      </c>
      <c r="BL171" t="s">
        <v>1310</v>
      </c>
      <c r="BM171" t="s">
        <v>210</v>
      </c>
      <c r="BT171">
        <v>194802</v>
      </c>
    </row>
    <row r="172" spans="1:72" x14ac:dyDescent="0.3">
      <c r="A172">
        <v>433298</v>
      </c>
      <c r="B172">
        <v>292984</v>
      </c>
      <c r="F172" t="s">
        <v>202</v>
      </c>
      <c r="G172" t="s">
        <v>22</v>
      </c>
      <c r="H172" t="s">
        <v>1311</v>
      </c>
      <c r="I172" s="8" t="str">
        <f t="shared" si="0"/>
        <v>Hb</v>
      </c>
      <c r="K172">
        <v>1</v>
      </c>
      <c r="L172" t="s">
        <v>1288</v>
      </c>
      <c r="M172">
        <v>888888</v>
      </c>
      <c r="N172" t="s">
        <v>1312</v>
      </c>
      <c r="T172" t="s">
        <v>1313</v>
      </c>
      <c r="U172" s="9">
        <v>1</v>
      </c>
      <c r="V172" t="s">
        <v>7</v>
      </c>
      <c r="W172" t="s">
        <v>8</v>
      </c>
      <c r="X172" s="2" t="s">
        <v>9</v>
      </c>
      <c r="Y172" s="3">
        <v>1</v>
      </c>
      <c r="Z172" s="4">
        <v>105</v>
      </c>
      <c r="AA172" s="4" t="s">
        <v>8</v>
      </c>
      <c r="AB172" t="s">
        <v>1314</v>
      </c>
      <c r="AC172">
        <v>1953</v>
      </c>
      <c r="AD172">
        <v>8</v>
      </c>
      <c r="AE172">
        <v>27</v>
      </c>
      <c r="AF172" t="s">
        <v>1315</v>
      </c>
      <c r="AG172" t="s">
        <v>1316</v>
      </c>
      <c r="AH172">
        <v>276243</v>
      </c>
      <c r="AI172">
        <v>6577913</v>
      </c>
      <c r="AJ172" s="4">
        <v>277000</v>
      </c>
      <c r="AK172" s="4">
        <v>6577000</v>
      </c>
      <c r="AL172">
        <v>430</v>
      </c>
      <c r="AN172" t="s">
        <v>212</v>
      </c>
      <c r="AP172" t="s">
        <v>1317</v>
      </c>
      <c r="AS172" s="1">
        <v>0</v>
      </c>
      <c r="AZ172" t="s">
        <v>212</v>
      </c>
      <c r="BA172">
        <v>1</v>
      </c>
      <c r="BB172" s="5">
        <v>41907</v>
      </c>
      <c r="BC172" s="6" t="s">
        <v>207</v>
      </c>
      <c r="BE172">
        <v>3</v>
      </c>
      <c r="BF172">
        <v>4843</v>
      </c>
      <c r="BH172" t="s">
        <v>1318</v>
      </c>
      <c r="BJ172" t="s">
        <v>1318</v>
      </c>
      <c r="BL172" t="s">
        <v>1319</v>
      </c>
      <c r="BM172" t="s">
        <v>210</v>
      </c>
      <c r="BO172">
        <v>1</v>
      </c>
      <c r="BT172">
        <v>433298</v>
      </c>
    </row>
    <row r="173" spans="1:72" x14ac:dyDescent="0.3">
      <c r="A173">
        <v>435741</v>
      </c>
      <c r="B173">
        <v>306613</v>
      </c>
      <c r="F173" t="s">
        <v>202</v>
      </c>
      <c r="G173" t="s">
        <v>22</v>
      </c>
      <c r="H173">
        <v>431658</v>
      </c>
      <c r="I173" s="8" t="str">
        <f t="shared" si="0"/>
        <v>Hb</v>
      </c>
      <c r="K173">
        <v>1</v>
      </c>
      <c r="L173" t="s">
        <v>1288</v>
      </c>
      <c r="M173">
        <v>888888</v>
      </c>
      <c r="N173" t="s">
        <v>1320</v>
      </c>
      <c r="T173" t="s">
        <v>1313</v>
      </c>
      <c r="U173" s="9">
        <v>1</v>
      </c>
      <c r="V173" t="s">
        <v>7</v>
      </c>
      <c r="W173" t="s">
        <v>8</v>
      </c>
      <c r="X173" s="2" t="s">
        <v>9</v>
      </c>
      <c r="Y173" s="3">
        <v>1</v>
      </c>
      <c r="Z173" s="4">
        <v>105</v>
      </c>
      <c r="AA173" s="4" t="s">
        <v>8</v>
      </c>
      <c r="AB173" t="s">
        <v>1321</v>
      </c>
      <c r="AC173">
        <v>1896</v>
      </c>
      <c r="AD173">
        <v>7</v>
      </c>
      <c r="AE173">
        <v>1</v>
      </c>
      <c r="AF173" t="s">
        <v>11</v>
      </c>
      <c r="AG173" t="s">
        <v>316</v>
      </c>
      <c r="AH173">
        <v>277598</v>
      </c>
      <c r="AI173">
        <v>6577136</v>
      </c>
      <c r="AJ173" s="4">
        <v>277000</v>
      </c>
      <c r="AK173" s="4">
        <v>6577000</v>
      </c>
      <c r="AL173">
        <v>707</v>
      </c>
      <c r="AN173" t="s">
        <v>212</v>
      </c>
      <c r="AP173" t="s">
        <v>1322</v>
      </c>
      <c r="AS173" s="1">
        <v>0</v>
      </c>
      <c r="AW173" t="s">
        <v>1323</v>
      </c>
      <c r="AZ173" t="s">
        <v>212</v>
      </c>
      <c r="BA173">
        <v>1</v>
      </c>
      <c r="BB173" s="5">
        <v>36649</v>
      </c>
      <c r="BC173" s="6" t="s">
        <v>207</v>
      </c>
      <c r="BE173">
        <v>3</v>
      </c>
      <c r="BF173">
        <v>5895</v>
      </c>
      <c r="BH173" t="s">
        <v>1324</v>
      </c>
      <c r="BJ173" t="s">
        <v>1324</v>
      </c>
      <c r="BL173" t="s">
        <v>1325</v>
      </c>
      <c r="BM173" t="s">
        <v>1326</v>
      </c>
      <c r="BT173">
        <v>435741</v>
      </c>
    </row>
    <row r="174" spans="1:72" x14ac:dyDescent="0.3">
      <c r="A174">
        <v>409857</v>
      </c>
      <c r="B174">
        <v>306614</v>
      </c>
      <c r="F174" t="s">
        <v>202</v>
      </c>
      <c r="G174" t="s">
        <v>22</v>
      </c>
      <c r="H174">
        <v>431659</v>
      </c>
      <c r="I174" s="8" t="str">
        <f t="shared" si="0"/>
        <v>Hb</v>
      </c>
      <c r="K174">
        <v>1</v>
      </c>
      <c r="L174" t="s">
        <v>1288</v>
      </c>
      <c r="M174">
        <v>888888</v>
      </c>
      <c r="N174" t="s">
        <v>1320</v>
      </c>
      <c r="T174" t="s">
        <v>95</v>
      </c>
      <c r="U174" s="9">
        <v>1</v>
      </c>
      <c r="V174" t="s">
        <v>7</v>
      </c>
      <c r="W174" t="s">
        <v>25</v>
      </c>
      <c r="X174" s="2" t="s">
        <v>9</v>
      </c>
      <c r="Y174" s="3">
        <v>1</v>
      </c>
      <c r="Z174" s="4">
        <v>106</v>
      </c>
      <c r="AA174" s="4" t="s">
        <v>25</v>
      </c>
      <c r="AB174" t="s">
        <v>1327</v>
      </c>
      <c r="AC174">
        <v>1912</v>
      </c>
      <c r="AD174">
        <v>8</v>
      </c>
      <c r="AE174">
        <v>4</v>
      </c>
      <c r="AF174" t="s">
        <v>197</v>
      </c>
      <c r="AG174" t="s">
        <v>844</v>
      </c>
      <c r="AH174">
        <v>269212</v>
      </c>
      <c r="AI174">
        <v>6567347</v>
      </c>
      <c r="AJ174" s="4">
        <v>269000</v>
      </c>
      <c r="AK174" s="4">
        <v>6567000</v>
      </c>
      <c r="AL174">
        <v>1414</v>
      </c>
      <c r="AN174" t="s">
        <v>212</v>
      </c>
      <c r="AP174" t="s">
        <v>1328</v>
      </c>
      <c r="AS174" s="1">
        <v>0</v>
      </c>
      <c r="AZ174" t="s">
        <v>212</v>
      </c>
      <c r="BA174">
        <v>1</v>
      </c>
      <c r="BB174" s="5">
        <v>36649</v>
      </c>
      <c r="BC174" s="6" t="s">
        <v>207</v>
      </c>
      <c r="BE174">
        <v>3</v>
      </c>
      <c r="BF174">
        <v>5896</v>
      </c>
      <c r="BH174" t="s">
        <v>1329</v>
      </c>
      <c r="BJ174" t="s">
        <v>1329</v>
      </c>
      <c r="BL174" t="s">
        <v>1330</v>
      </c>
      <c r="BM174" t="s">
        <v>210</v>
      </c>
      <c r="BT174">
        <v>409857</v>
      </c>
    </row>
    <row r="176" spans="1:72" x14ac:dyDescent="0.3">
      <c r="A176">
        <v>366735</v>
      </c>
      <c r="B176">
        <v>317256</v>
      </c>
      <c r="F176" t="s">
        <v>0</v>
      </c>
      <c r="G176" t="s">
        <v>22</v>
      </c>
      <c r="H176" t="s">
        <v>313</v>
      </c>
      <c r="I176" s="8" t="str">
        <f>HYPERLINK(AP176,"Hb")</f>
        <v>Hb</v>
      </c>
      <c r="K176">
        <v>1</v>
      </c>
      <c r="L176" t="s">
        <v>4</v>
      </c>
      <c r="M176">
        <v>100465</v>
      </c>
      <c r="N176" t="s">
        <v>5</v>
      </c>
      <c r="R176" t="s">
        <v>160</v>
      </c>
      <c r="S176" t="s">
        <v>314</v>
      </c>
      <c r="T176" t="s">
        <v>259</v>
      </c>
      <c r="U176" s="10">
        <v>3</v>
      </c>
      <c r="V176" t="s">
        <v>252</v>
      </c>
      <c r="W176" t="s">
        <v>252</v>
      </c>
      <c r="X176" s="2" t="s">
        <v>138</v>
      </c>
      <c r="Y176" s="3">
        <v>2</v>
      </c>
      <c r="Z176" s="4">
        <v>301</v>
      </c>
      <c r="AA176" s="4" t="s">
        <v>252</v>
      </c>
      <c r="AB176" t="s">
        <v>315</v>
      </c>
      <c r="AC176">
        <v>1891</v>
      </c>
      <c r="AD176">
        <v>7</v>
      </c>
      <c r="AE176">
        <v>28</v>
      </c>
      <c r="AF176" t="s">
        <v>197</v>
      </c>
      <c r="AG176" t="s">
        <v>316</v>
      </c>
      <c r="AH176">
        <v>261317</v>
      </c>
      <c r="AI176">
        <v>6656077</v>
      </c>
      <c r="AJ176" s="4">
        <v>261000</v>
      </c>
      <c r="AK176" s="4">
        <v>6657000</v>
      </c>
      <c r="AL176">
        <v>20057</v>
      </c>
      <c r="AN176">
        <v>8</v>
      </c>
      <c r="AP176" t="s">
        <v>317</v>
      </c>
      <c r="AQ176">
        <v>100465</v>
      </c>
      <c r="AS176" s="6" t="s">
        <v>13</v>
      </c>
      <c r="AT176">
        <v>1</v>
      </c>
      <c r="AU176" t="s">
        <v>14</v>
      </c>
      <c r="AV176" t="s">
        <v>263</v>
      </c>
      <c r="AW176" t="s">
        <v>318</v>
      </c>
      <c r="AX176">
        <v>8</v>
      </c>
      <c r="AY176" t="s">
        <v>32</v>
      </c>
      <c r="AZ176" t="s">
        <v>33</v>
      </c>
      <c r="BA176">
        <v>1</v>
      </c>
      <c r="BB176" s="5">
        <v>41677</v>
      </c>
      <c r="BC176" s="7" t="s">
        <v>19</v>
      </c>
      <c r="BE176">
        <v>3</v>
      </c>
      <c r="BF176">
        <v>488759</v>
      </c>
      <c r="BG176">
        <v>44669</v>
      </c>
      <c r="BH176" t="s">
        <v>319</v>
      </c>
      <c r="BJ176" t="s">
        <v>320</v>
      </c>
      <c r="BT176">
        <v>366735</v>
      </c>
    </row>
    <row r="177" spans="1:72" x14ac:dyDescent="0.3">
      <c r="A177">
        <v>282082</v>
      </c>
      <c r="B177">
        <v>263749</v>
      </c>
      <c r="F177" t="s">
        <v>0</v>
      </c>
      <c r="G177" t="s">
        <v>157</v>
      </c>
      <c r="H177" t="s">
        <v>158</v>
      </c>
      <c r="I177" t="s">
        <v>3</v>
      </c>
      <c r="K177">
        <v>1</v>
      </c>
      <c r="L177" t="s">
        <v>4</v>
      </c>
      <c r="M177">
        <v>100465</v>
      </c>
      <c r="N177" t="s">
        <v>5</v>
      </c>
      <c r="Q177" t="s">
        <v>159</v>
      </c>
      <c r="R177" t="s">
        <v>160</v>
      </c>
      <c r="S177" t="s">
        <v>161</v>
      </c>
      <c r="T177" t="s">
        <v>148</v>
      </c>
      <c r="U177" s="10">
        <v>3</v>
      </c>
      <c r="V177" t="s">
        <v>7</v>
      </c>
      <c r="W177" t="s">
        <v>149</v>
      </c>
      <c r="X177" s="2" t="s">
        <v>138</v>
      </c>
      <c r="Y177" s="3">
        <v>2</v>
      </c>
      <c r="Z177" s="4">
        <v>220</v>
      </c>
      <c r="AA177" s="4" t="s">
        <v>149</v>
      </c>
      <c r="AB177" t="s">
        <v>162</v>
      </c>
      <c r="AC177">
        <v>1903</v>
      </c>
      <c r="AD177">
        <v>9</v>
      </c>
      <c r="AE177">
        <v>1</v>
      </c>
      <c r="AF177" t="s">
        <v>163</v>
      </c>
      <c r="AH177">
        <v>245165</v>
      </c>
      <c r="AI177">
        <v>6642635</v>
      </c>
      <c r="AJ177" s="4">
        <v>245000</v>
      </c>
      <c r="AK177" s="4">
        <v>6643000</v>
      </c>
      <c r="AL177">
        <v>8599</v>
      </c>
      <c r="AN177">
        <v>68</v>
      </c>
      <c r="AQ177">
        <v>100465</v>
      </c>
      <c r="AS177" s="6" t="s">
        <v>13</v>
      </c>
      <c r="AT177">
        <v>1</v>
      </c>
      <c r="AU177" t="s">
        <v>14</v>
      </c>
      <c r="AV177" t="s">
        <v>164</v>
      </c>
      <c r="AW177" t="s">
        <v>165</v>
      </c>
      <c r="AX177">
        <v>68</v>
      </c>
      <c r="AY177" t="s">
        <v>166</v>
      </c>
      <c r="AZ177" t="s">
        <v>33</v>
      </c>
      <c r="BB177" s="5">
        <v>41942</v>
      </c>
      <c r="BC177" s="7" t="s">
        <v>19</v>
      </c>
      <c r="BE177">
        <v>4</v>
      </c>
      <c r="BF177">
        <v>435283</v>
      </c>
      <c r="BG177">
        <v>44639</v>
      </c>
      <c r="BH177" t="s">
        <v>167</v>
      </c>
      <c r="BJ177" t="s">
        <v>168</v>
      </c>
      <c r="BK177">
        <v>1</v>
      </c>
      <c r="BT177">
        <v>282082</v>
      </c>
    </row>
    <row r="178" spans="1:72" x14ac:dyDescent="0.3">
      <c r="A178">
        <v>227950</v>
      </c>
      <c r="B178">
        <v>141963</v>
      </c>
      <c r="F178" t="s">
        <v>0</v>
      </c>
      <c r="G178" t="s">
        <v>169</v>
      </c>
      <c r="H178" t="s">
        <v>420</v>
      </c>
      <c r="I178" s="8" t="str">
        <f>HYPERLINK(AP178,"Hb")</f>
        <v>Hb</v>
      </c>
      <c r="K178">
        <v>1</v>
      </c>
      <c r="L178" t="s">
        <v>4</v>
      </c>
      <c r="M178">
        <v>100465</v>
      </c>
      <c r="N178" t="s">
        <v>5</v>
      </c>
      <c r="Q178" t="s">
        <v>159</v>
      </c>
      <c r="R178" t="s">
        <v>160</v>
      </c>
      <c r="S178" t="s">
        <v>421</v>
      </c>
      <c r="T178" t="s">
        <v>422</v>
      </c>
      <c r="U178" s="10">
        <v>3</v>
      </c>
      <c r="V178" t="s">
        <v>7</v>
      </c>
      <c r="W178" t="s">
        <v>423</v>
      </c>
      <c r="X178" t="s">
        <v>424</v>
      </c>
      <c r="Y178" s="3">
        <v>6</v>
      </c>
      <c r="Z178" s="4">
        <v>605</v>
      </c>
      <c r="AA178" s="4" t="s">
        <v>423</v>
      </c>
      <c r="AB178" t="s">
        <v>425</v>
      </c>
      <c r="AC178">
        <v>1882</v>
      </c>
      <c r="AD178">
        <v>7</v>
      </c>
      <c r="AE178">
        <v>1</v>
      </c>
      <c r="AF178" t="s">
        <v>269</v>
      </c>
      <c r="AG178" t="s">
        <v>269</v>
      </c>
      <c r="AH178">
        <v>228624</v>
      </c>
      <c r="AI178">
        <v>6694321</v>
      </c>
      <c r="AJ178" s="4">
        <v>229000</v>
      </c>
      <c r="AK178" s="4">
        <v>6695000</v>
      </c>
      <c r="AL178">
        <v>42962</v>
      </c>
      <c r="AN178">
        <v>105</v>
      </c>
      <c r="AO178" t="s">
        <v>426</v>
      </c>
      <c r="AP178" t="s">
        <v>427</v>
      </c>
      <c r="AQ178">
        <v>100465</v>
      </c>
      <c r="AS178" s="6" t="s">
        <v>13</v>
      </c>
      <c r="AT178">
        <v>1</v>
      </c>
      <c r="AU178" t="s">
        <v>14</v>
      </c>
      <c r="AV178" t="s">
        <v>428</v>
      </c>
      <c r="AW178" t="s">
        <v>429</v>
      </c>
      <c r="AX178">
        <v>105</v>
      </c>
      <c r="AY178" t="s">
        <v>177</v>
      </c>
      <c r="AZ178" t="s">
        <v>178</v>
      </c>
      <c r="BA178">
        <v>1</v>
      </c>
      <c r="BB178" s="5">
        <v>40981</v>
      </c>
      <c r="BC178" s="7" t="s">
        <v>19</v>
      </c>
      <c r="BE178">
        <v>5</v>
      </c>
      <c r="BF178">
        <v>293811</v>
      </c>
      <c r="BG178">
        <v>44686</v>
      </c>
      <c r="BH178" t="s">
        <v>430</v>
      </c>
      <c r="BJ178" t="s">
        <v>431</v>
      </c>
      <c r="BT178">
        <v>227950</v>
      </c>
    </row>
    <row r="179" spans="1:72" x14ac:dyDescent="0.3">
      <c r="A179">
        <v>143639</v>
      </c>
      <c r="B179">
        <v>131721</v>
      </c>
      <c r="F179" t="s">
        <v>0</v>
      </c>
      <c r="G179" t="s">
        <v>61</v>
      </c>
      <c r="H179" t="s">
        <v>1072</v>
      </c>
      <c r="I179" s="8" t="str">
        <f>HYPERLINK(AP179,"Foto")</f>
        <v>Foto</v>
      </c>
      <c r="K179">
        <v>1</v>
      </c>
      <c r="L179" t="s">
        <v>4</v>
      </c>
      <c r="M179">
        <v>100465</v>
      </c>
      <c r="N179" t="s">
        <v>5</v>
      </c>
      <c r="Q179" t="s">
        <v>159</v>
      </c>
      <c r="R179" t="s">
        <v>160</v>
      </c>
      <c r="S179" t="s">
        <v>421</v>
      </c>
      <c r="T179" t="s">
        <v>1073</v>
      </c>
      <c r="U179" s="9">
        <v>1</v>
      </c>
      <c r="V179" t="s">
        <v>650</v>
      </c>
      <c r="W179" t="s">
        <v>1074</v>
      </c>
      <c r="X179" s="2" t="s">
        <v>740</v>
      </c>
      <c r="Y179" s="3">
        <v>8</v>
      </c>
      <c r="Z179" s="4">
        <v>833</v>
      </c>
      <c r="AA179" s="4" t="s">
        <v>1074</v>
      </c>
      <c r="AB179" t="s">
        <v>1075</v>
      </c>
      <c r="AC179">
        <v>2016</v>
      </c>
      <c r="AD179">
        <v>8</v>
      </c>
      <c r="AE179">
        <v>8</v>
      </c>
      <c r="AF179" t="s">
        <v>1076</v>
      </c>
      <c r="AH179">
        <v>105027</v>
      </c>
      <c r="AI179">
        <v>6610322</v>
      </c>
      <c r="AJ179" s="4">
        <v>105000</v>
      </c>
      <c r="AK179" s="4">
        <v>6611000</v>
      </c>
      <c r="AL179">
        <v>5</v>
      </c>
      <c r="AN179">
        <v>1010</v>
      </c>
      <c r="AP179" s="5" t="s">
        <v>1077</v>
      </c>
      <c r="AQ179">
        <v>100465</v>
      </c>
      <c r="AS179" s="6" t="s">
        <v>13</v>
      </c>
      <c r="AT179">
        <v>1</v>
      </c>
      <c r="AU179" t="s">
        <v>14</v>
      </c>
      <c r="AV179" t="s">
        <v>1078</v>
      </c>
      <c r="AW179" t="s">
        <v>1079</v>
      </c>
      <c r="AX179">
        <v>1010</v>
      </c>
      <c r="AY179" t="s">
        <v>69</v>
      </c>
      <c r="AZ179" t="s">
        <v>70</v>
      </c>
      <c r="BA179">
        <v>1</v>
      </c>
      <c r="BB179" s="5">
        <v>43991.959027777797</v>
      </c>
      <c r="BC179" s="7" t="s">
        <v>19</v>
      </c>
      <c r="BE179">
        <v>6</v>
      </c>
      <c r="BF179">
        <v>114732</v>
      </c>
      <c r="BG179">
        <v>44755</v>
      </c>
      <c r="BH179" t="s">
        <v>1080</v>
      </c>
      <c r="BT179">
        <v>143639</v>
      </c>
    </row>
    <row r="180" spans="1:72" x14ac:dyDescent="0.3">
      <c r="A180">
        <v>66325</v>
      </c>
      <c r="B180">
        <v>135718</v>
      </c>
      <c r="F180" t="s">
        <v>0</v>
      </c>
      <c r="G180" t="s">
        <v>1142</v>
      </c>
      <c r="H180" t="s">
        <v>1143</v>
      </c>
      <c r="I180" t="s">
        <v>63</v>
      </c>
      <c r="K180">
        <v>1</v>
      </c>
      <c r="L180" t="s">
        <v>4</v>
      </c>
      <c r="M180">
        <v>100465</v>
      </c>
      <c r="N180" t="s">
        <v>5</v>
      </c>
      <c r="Q180" t="s">
        <v>159</v>
      </c>
      <c r="R180" t="s">
        <v>160</v>
      </c>
      <c r="S180" t="s">
        <v>421</v>
      </c>
      <c r="T180" t="s">
        <v>1144</v>
      </c>
      <c r="U180" s="1">
        <v>2</v>
      </c>
      <c r="V180" t="s">
        <v>1145</v>
      </c>
      <c r="W180" t="s">
        <v>1146</v>
      </c>
      <c r="X180" s="2" t="s">
        <v>1147</v>
      </c>
      <c r="Y180" s="3">
        <v>12</v>
      </c>
      <c r="Z180" s="4">
        <v>1211</v>
      </c>
      <c r="AA180" s="4" t="s">
        <v>1146</v>
      </c>
      <c r="AB180" t="s">
        <v>1148</v>
      </c>
      <c r="AC180">
        <v>1974</v>
      </c>
      <c r="AD180">
        <v>7</v>
      </c>
      <c r="AE180">
        <v>9</v>
      </c>
      <c r="AG180" t="s">
        <v>1149</v>
      </c>
      <c r="AH180">
        <v>2850</v>
      </c>
      <c r="AI180">
        <v>6658959</v>
      </c>
      <c r="AJ180" s="4">
        <v>3000</v>
      </c>
      <c r="AK180" s="4">
        <v>6659000</v>
      </c>
      <c r="AL180">
        <v>2000</v>
      </c>
      <c r="AN180">
        <v>102</v>
      </c>
      <c r="AO180" t="s">
        <v>1150</v>
      </c>
      <c r="AP180" s="5"/>
      <c r="AQ180">
        <v>100465</v>
      </c>
      <c r="AS180" s="6" t="s">
        <v>13</v>
      </c>
      <c r="AT180">
        <v>1</v>
      </c>
      <c r="AU180" t="s">
        <v>14</v>
      </c>
      <c r="AV180" t="s">
        <v>1151</v>
      </c>
      <c r="AW180" t="s">
        <v>1152</v>
      </c>
      <c r="AX180">
        <v>102</v>
      </c>
      <c r="AY180" t="s">
        <v>1153</v>
      </c>
      <c r="AZ180" t="s">
        <v>1154</v>
      </c>
      <c r="BB180" s="5">
        <v>27219</v>
      </c>
      <c r="BC180" s="7" t="s">
        <v>19</v>
      </c>
      <c r="BE180">
        <v>5</v>
      </c>
      <c r="BF180">
        <v>286279</v>
      </c>
      <c r="BG180">
        <v>44764</v>
      </c>
      <c r="BH180" t="s">
        <v>1155</v>
      </c>
      <c r="BT180">
        <v>66325</v>
      </c>
    </row>
    <row r="181" spans="1:72" x14ac:dyDescent="0.3">
      <c r="A181">
        <v>9457</v>
      </c>
      <c r="B181">
        <v>11704</v>
      </c>
      <c r="F181" t="s">
        <v>0</v>
      </c>
      <c r="G181" t="s">
        <v>61</v>
      </c>
      <c r="H181" t="s">
        <v>1230</v>
      </c>
      <c r="I181" t="s">
        <v>63</v>
      </c>
      <c r="K181">
        <v>1</v>
      </c>
      <c r="L181" t="s">
        <v>4</v>
      </c>
      <c r="M181">
        <v>100465</v>
      </c>
      <c r="N181" t="s">
        <v>5</v>
      </c>
      <c r="Q181" t="s">
        <v>159</v>
      </c>
      <c r="R181" t="s">
        <v>160</v>
      </c>
      <c r="S181" t="s">
        <v>421</v>
      </c>
      <c r="T181" t="s">
        <v>1231</v>
      </c>
      <c r="U181" s="9">
        <v>1</v>
      </c>
      <c r="V181" t="s">
        <v>1145</v>
      </c>
      <c r="W181" t="s">
        <v>1232</v>
      </c>
      <c r="X181" s="2" t="s">
        <v>1233</v>
      </c>
      <c r="Y181" s="3">
        <v>14</v>
      </c>
      <c r="Z181" s="4">
        <v>1412</v>
      </c>
      <c r="AA181" s="4" t="s">
        <v>1232</v>
      </c>
      <c r="AB181" t="s">
        <v>1234</v>
      </c>
      <c r="AC181">
        <v>2011</v>
      </c>
      <c r="AD181">
        <v>7</v>
      </c>
      <c r="AE181">
        <v>9</v>
      </c>
      <c r="AF181" t="s">
        <v>1235</v>
      </c>
      <c r="AH181" s="4">
        <v>-48390</v>
      </c>
      <c r="AI181" s="4">
        <v>6818911</v>
      </c>
      <c r="AJ181" s="4">
        <v>-49000</v>
      </c>
      <c r="AK181" s="4">
        <v>6819000</v>
      </c>
      <c r="AL181">
        <v>1000</v>
      </c>
      <c r="AM181" s="4"/>
      <c r="AN181">
        <v>1010</v>
      </c>
      <c r="AP181" s="5" t="s">
        <v>1236</v>
      </c>
      <c r="AQ181">
        <v>100465</v>
      </c>
      <c r="AS181" s="6" t="s">
        <v>13</v>
      </c>
      <c r="AT181">
        <v>1</v>
      </c>
      <c r="AU181" t="s">
        <v>14</v>
      </c>
      <c r="AV181" t="s">
        <v>1237</v>
      </c>
      <c r="AW181" t="s">
        <v>1238</v>
      </c>
      <c r="AX181">
        <v>1010</v>
      </c>
      <c r="AY181" t="s">
        <v>69</v>
      </c>
      <c r="AZ181" t="s">
        <v>70</v>
      </c>
      <c r="BB181" s="5">
        <v>43709.902777777803</v>
      </c>
      <c r="BC181" s="7" t="s">
        <v>19</v>
      </c>
      <c r="BE181">
        <v>6</v>
      </c>
      <c r="BF181">
        <v>8400</v>
      </c>
      <c r="BG181">
        <v>44773</v>
      </c>
      <c r="BH181" t="s">
        <v>1239</v>
      </c>
      <c r="BT181">
        <v>9457</v>
      </c>
    </row>
    <row r="182" spans="1:72" x14ac:dyDescent="0.3">
      <c r="A182">
        <v>506698</v>
      </c>
      <c r="B182">
        <v>96789</v>
      </c>
      <c r="F182" t="s">
        <v>0</v>
      </c>
      <c r="G182" t="s">
        <v>61</v>
      </c>
      <c r="H182" t="s">
        <v>1274</v>
      </c>
      <c r="I182" t="s">
        <v>63</v>
      </c>
      <c r="K182">
        <v>1</v>
      </c>
      <c r="L182" t="s">
        <v>4</v>
      </c>
      <c r="M182">
        <v>100465</v>
      </c>
      <c r="N182" t="s">
        <v>5</v>
      </c>
      <c r="Q182" t="s">
        <v>159</v>
      </c>
      <c r="R182" t="s">
        <v>160</v>
      </c>
      <c r="S182" t="s">
        <v>421</v>
      </c>
      <c r="T182" t="s">
        <v>1275</v>
      </c>
      <c r="U182" s="9">
        <v>1</v>
      </c>
      <c r="V182" t="s">
        <v>1242</v>
      </c>
      <c r="W182" t="s">
        <v>1276</v>
      </c>
      <c r="X182" s="2" t="s">
        <v>1277</v>
      </c>
      <c r="Y182" s="3">
        <v>17</v>
      </c>
      <c r="Z182" s="4">
        <v>1742</v>
      </c>
      <c r="AA182" s="4" t="s">
        <v>1276</v>
      </c>
      <c r="AB182" t="s">
        <v>1278</v>
      </c>
      <c r="AC182">
        <v>2015</v>
      </c>
      <c r="AD182">
        <v>7</v>
      </c>
      <c r="AE182">
        <v>24</v>
      </c>
      <c r="AF182" t="s">
        <v>1279</v>
      </c>
      <c r="AH182">
        <v>370830</v>
      </c>
      <c r="AI182">
        <v>7151239</v>
      </c>
      <c r="AJ182" s="4">
        <v>371000</v>
      </c>
      <c r="AK182" s="4">
        <v>7151000</v>
      </c>
      <c r="AL182">
        <v>200</v>
      </c>
      <c r="AN182">
        <v>1010</v>
      </c>
      <c r="AP182" s="5" t="s">
        <v>1280</v>
      </c>
      <c r="AQ182">
        <v>100465</v>
      </c>
      <c r="AS182" s="6" t="s">
        <v>13</v>
      </c>
      <c r="AT182">
        <v>1</v>
      </c>
      <c r="AU182" t="s">
        <v>14</v>
      </c>
      <c r="AV182" t="s">
        <v>1281</v>
      </c>
      <c r="AW182" t="s">
        <v>1282</v>
      </c>
      <c r="AX182">
        <v>1010</v>
      </c>
      <c r="AY182" t="s">
        <v>69</v>
      </c>
      <c r="AZ182" t="s">
        <v>70</v>
      </c>
      <c r="BB182" s="5">
        <v>42211.701944444401</v>
      </c>
      <c r="BC182" s="7" t="s">
        <v>19</v>
      </c>
      <c r="BE182">
        <v>6</v>
      </c>
      <c r="BF182">
        <v>84050</v>
      </c>
      <c r="BG182">
        <v>44777</v>
      </c>
      <c r="BH182" t="s">
        <v>1283</v>
      </c>
      <c r="BT182">
        <v>506698</v>
      </c>
    </row>
  </sheetData>
  <sortState xmlns:xlrd2="http://schemas.microsoft.com/office/spreadsheetml/2017/richdata2" ref="A2:CP166">
    <sortCondition ref="C2:C166"/>
    <sortCondition ref="D2:D166"/>
    <sortCondition ref="E2:E1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2022-08-27T07:50:09Z</dcterms:created>
  <dcterms:modified xsi:type="dcterms:W3CDTF">2022-08-27T08:27:37Z</dcterms:modified>
</cp:coreProperties>
</file>