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C-arter\Carduus\"/>
    </mc:Choice>
  </mc:AlternateContent>
  <xr:revisionPtr revIDLastSave="0" documentId="8_{3D01DB80-E2E3-4CE0-B73A-EF19F6BEC04B}" xr6:coauthVersionLast="47" xr6:coauthVersionMax="47" xr10:uidLastSave="{00000000-0000-0000-0000-000000000000}"/>
  <bookViews>
    <workbookView xWindow="-108" yWindow="-108" windowWidth="23256" windowHeight="12576" xr2:uid="{C90CCF44-C574-46EB-87F7-2C119D86D84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7" i="1" l="1"/>
  <c r="I6" i="1"/>
  <c r="I90" i="1"/>
  <c r="I89" i="1"/>
  <c r="I88" i="1"/>
  <c r="I87" i="1"/>
  <c r="I86" i="1"/>
  <c r="I85" i="1"/>
  <c r="I82" i="1"/>
  <c r="I80" i="1"/>
  <c r="I79" i="1"/>
  <c r="I77" i="1"/>
  <c r="I76" i="1"/>
  <c r="I75" i="1"/>
  <c r="I74" i="1"/>
  <c r="I72" i="1"/>
  <c r="I71" i="1"/>
  <c r="I70" i="1"/>
  <c r="I69" i="1"/>
  <c r="I68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49" i="1"/>
  <c r="I48" i="1"/>
  <c r="I47" i="1"/>
  <c r="I46" i="1"/>
  <c r="I45" i="1"/>
  <c r="I44" i="1"/>
  <c r="I43" i="1"/>
  <c r="I42" i="1"/>
  <c r="I41" i="1"/>
  <c r="I103" i="1"/>
  <c r="I40" i="1"/>
  <c r="I39" i="1"/>
  <c r="I38" i="1"/>
  <c r="I37" i="1"/>
  <c r="I36" i="1"/>
  <c r="I35" i="1"/>
  <c r="I33" i="1"/>
  <c r="I32" i="1"/>
  <c r="I31" i="1"/>
  <c r="I30" i="1"/>
  <c r="I29" i="1"/>
  <c r="I28" i="1"/>
  <c r="I27" i="1"/>
  <c r="I26" i="1"/>
  <c r="I25" i="1"/>
  <c r="I24" i="1"/>
  <c r="I22" i="1"/>
  <c r="I21" i="1"/>
  <c r="I19" i="1"/>
  <c r="I18" i="1"/>
  <c r="I17" i="1"/>
  <c r="I16" i="1"/>
  <c r="I15" i="1"/>
  <c r="I14" i="1"/>
  <c r="I13" i="1"/>
  <c r="I12" i="1"/>
  <c r="I11" i="1"/>
  <c r="I10" i="1"/>
  <c r="I9" i="1"/>
  <c r="I99" i="1"/>
  <c r="I98" i="1"/>
  <c r="I97" i="1"/>
  <c r="I96" i="1"/>
  <c r="I95" i="1"/>
  <c r="I93" i="1"/>
</calcChain>
</file>

<file path=xl/sharedStrings.xml><?xml version="1.0" encoding="utf-8"?>
<sst xmlns="http://schemas.openxmlformats.org/spreadsheetml/2006/main" count="2582" uniqueCount="847">
  <si>
    <t>M</t>
  </si>
  <si>
    <t>O</t>
  </si>
  <si>
    <t>H2</t>
  </si>
  <si>
    <t>Carduus crispus x nutans</t>
  </si>
  <si>
    <t>267_6571</t>
  </si>
  <si>
    <t>Viken</t>
  </si>
  <si>
    <t>Fredrikstad</t>
  </si>
  <si>
    <t>Øf</t>
  </si>
  <si>
    <t>Kraakerøy, Røds bruk</t>
  </si>
  <si>
    <t>Hartvig Johnsen</t>
  </si>
  <si>
    <t>L. x L.</t>
  </si>
  <si>
    <t>V</t>
  </si>
  <si>
    <t>https://www.unimus.no/felles/bilder/web_hent_bilde.php?id=13715080&amp;type=jpeg</t>
  </si>
  <si>
    <t>MusIt</t>
  </si>
  <si>
    <t>O_431670</t>
  </si>
  <si>
    <t>32V PL 0893-0944,6459-6494</t>
  </si>
  <si>
    <t>WGS84</t>
  </si>
  <si>
    <t>S</t>
  </si>
  <si>
    <t>LD</t>
  </si>
  <si>
    <t>1781305</t>
  </si>
  <si>
    <t>Hb</t>
  </si>
  <si>
    <t>199_6563</t>
  </si>
  <si>
    <t>Vestfold og Telemark</t>
  </si>
  <si>
    <t>Porsgrunn</t>
  </si>
  <si>
    <t>Te</t>
  </si>
  <si>
    <t>Brevik.</t>
  </si>
  <si>
    <t>Joh. Dyring</t>
  </si>
  <si>
    <t>http://www.gbif.org/occurrence/1099901687</t>
  </si>
  <si>
    <t>Ukjent</t>
  </si>
  <si>
    <t>POINT (199280 6563169)</t>
  </si>
  <si>
    <t>LD:General:1781305</t>
  </si>
  <si>
    <t>Svensk</t>
  </si>
  <si>
    <t>LD_1781305</t>
  </si>
  <si>
    <t>59.1013</t>
  </si>
  <si>
    <t>9.7468</t>
  </si>
  <si>
    <t>222879</t>
  </si>
  <si>
    <t>BG</t>
  </si>
  <si>
    <t>266329</t>
  </si>
  <si>
    <t>Øen ved Brevik.</t>
  </si>
  <si>
    <t>https://www.unimus.no/felles/bilder/web_hent_bilde.php?id=12201160&amp;type=jpeg</t>
  </si>
  <si>
    <t>BG_266329</t>
  </si>
  <si>
    <t>266328</t>
  </si>
  <si>
    <t>Brevik</t>
  </si>
  <si>
    <t>https://www.unimus.no/felles/bilder/web_hent_bilde.php?id=12201159&amp;type=jpeg</t>
  </si>
  <si>
    <t>BG_266328</t>
  </si>
  <si>
    <t>266330</t>
  </si>
  <si>
    <t>https://www.unimus.no/felles/bilder/web_hent_bilde.php?id=12201161&amp;type=jpeg</t>
  </si>
  <si>
    <t>BG_266330</t>
  </si>
  <si>
    <t>266331</t>
  </si>
  <si>
    <t>https://www.unimus.no/felles/bilder/web_hent_bilde.php?id=12201162&amp;type=jpeg</t>
  </si>
  <si>
    <t>BG_266331</t>
  </si>
  <si>
    <t>266332</t>
  </si>
  <si>
    <t xml:space="preserve">https://www.unimus.no/felles/bilder/web_hent_bilde.php?id=12201163&amp;type=jpeg | https://www.unimus.no/felles/bilder/web_hent_bilde.php?id=12201164&amp;type=jpeg </t>
  </si>
  <si>
    <t>BG_266332</t>
  </si>
  <si>
    <t>A</t>
  </si>
  <si>
    <t>4A</t>
  </si>
  <si>
    <t>261_6657</t>
  </si>
  <si>
    <t>Oslo</t>
  </si>
  <si>
    <t>OA</t>
  </si>
  <si>
    <t>R. Fridtz</t>
  </si>
  <si>
    <t>Universitetsmuseet i Bergen, UiB</t>
  </si>
  <si>
    <t>s</t>
  </si>
  <si>
    <t>ArtKart</t>
  </si>
  <si>
    <t>R. E. Fridtz</t>
  </si>
  <si>
    <t>GS</t>
  </si>
  <si>
    <t>Naturhistorisk Museum - UiO</t>
  </si>
  <si>
    <t>v</t>
  </si>
  <si>
    <t>Agder</t>
  </si>
  <si>
    <t>VA</t>
  </si>
  <si>
    <t>Vestland</t>
  </si>
  <si>
    <t>Vaksdal</t>
  </si>
  <si>
    <t>Ho</t>
  </si>
  <si>
    <t>431678</t>
  </si>
  <si>
    <t>Carduus nutans</t>
  </si>
  <si>
    <t>Carduus nutans nutans</t>
  </si>
  <si>
    <t>293_6559</t>
  </si>
  <si>
    <t>Halden</t>
  </si>
  <si>
    <t>Fredrikshald.</t>
  </si>
  <si>
    <t>S. Henrichsen</t>
  </si>
  <si>
    <t>L.</t>
  </si>
  <si>
    <t>https://www.unimus.no/felles/bilder/web_hent_bilde.php?id=13715102&amp;type=jpeg</t>
  </si>
  <si>
    <t>Ingen kjent risiko (NK)</t>
  </si>
  <si>
    <t>POINT (292817 6559547)</t>
  </si>
  <si>
    <t>urn:catalog:O:V:431678</t>
  </si>
  <si>
    <t>8_431678</t>
  </si>
  <si>
    <t>O_431678</t>
  </si>
  <si>
    <t>TRH</t>
  </si>
  <si>
    <t>859</t>
  </si>
  <si>
    <t>293_6561</t>
  </si>
  <si>
    <t>[Halden?]</t>
  </si>
  <si>
    <t>Elling Ryan</t>
  </si>
  <si>
    <t>Jan Ingar I. Båtvik</t>
  </si>
  <si>
    <t>https://www.unimus.no/felles/bilder/web_hent_bilde.php?id=14704719&amp;type=jpeg</t>
  </si>
  <si>
    <t>POINT (293674 6560115)</t>
  </si>
  <si>
    <t>urn:catalog:TRH:V:859</t>
  </si>
  <si>
    <t>NTNU-Vitenskapsmuseet</t>
  </si>
  <si>
    <t>37_859</t>
  </si>
  <si>
    <t>TRH_859</t>
  </si>
  <si>
    <t>266288</t>
  </si>
  <si>
    <t>277_6577</t>
  </si>
  <si>
    <t>Sarpsborg</t>
  </si>
  <si>
    <t>Sandesund, Sm.</t>
  </si>
  <si>
    <t>Karl Pettersen</t>
  </si>
  <si>
    <t>https://www.unimus.no/felles/bilder/web_hent_bilde.php?id=12201112&amp;type=jpeg</t>
  </si>
  <si>
    <t>POINT (277534 6577195)</t>
  </si>
  <si>
    <t>urn:catalog:BG:S:266288</t>
  </si>
  <si>
    <t>105_266288</t>
  </si>
  <si>
    <t>BG_266288</t>
  </si>
  <si>
    <t>266289</t>
  </si>
  <si>
    <t>1</t>
  </si>
  <si>
    <t>Sandesund. Sm.</t>
  </si>
  <si>
    <t>https://www.unimus.no/felles/bilder/web_hent_bilde.php?id=12201113&amp;type=jpeg</t>
  </si>
  <si>
    <t>urn:catalog:BG:S:266289</t>
  </si>
  <si>
    <t>105_266289</t>
  </si>
  <si>
    <t>BG_266289</t>
  </si>
  <si>
    <t>266290</t>
  </si>
  <si>
    <t>https://www.unimus.no/felles/bilder/web_hent_bilde.php?id=12201114&amp;type=jpeg</t>
  </si>
  <si>
    <t>urn:catalog:BG:S:266290</t>
  </si>
  <si>
    <t>105_266290</t>
  </si>
  <si>
    <t>BG_266290</t>
  </si>
  <si>
    <t>266291</t>
  </si>
  <si>
    <t>https://www.unimus.no/felles/bilder/web_hent_bilde.php?id=12201115&amp;type=jpeg</t>
  </si>
  <si>
    <t>urn:catalog:BG:S:266291</t>
  </si>
  <si>
    <t>105_266291</t>
  </si>
  <si>
    <t>BG_266291</t>
  </si>
  <si>
    <t>431686</t>
  </si>
  <si>
    <t>Sandesund, Tunø</t>
  </si>
  <si>
    <t>J. Lid</t>
  </si>
  <si>
    <t>https://www.unimus.no/felles/bilder/web_hent_bilde.php?id=13715130&amp;type=jpeg</t>
  </si>
  <si>
    <t>POINT (277525 6576930)</t>
  </si>
  <si>
    <t>urn:catalog:O:V:431686</t>
  </si>
  <si>
    <t>8_431686</t>
  </si>
  <si>
    <t>O_431686</t>
  </si>
  <si>
    <t>431692</t>
  </si>
  <si>
    <t>Sandnesund. Sm.</t>
  </si>
  <si>
    <t>Johannes Lid</t>
  </si>
  <si>
    <t>https://www.unimus.no/felles/bilder/web_hent_bilde.php?id=13715153&amp;type=jpeg</t>
  </si>
  <si>
    <t>POINT (277628 6577133)</t>
  </si>
  <si>
    <t>urn:catalog:O:V:431692</t>
  </si>
  <si>
    <t>8_431692</t>
  </si>
  <si>
    <t>O_431692</t>
  </si>
  <si>
    <t>12362</t>
  </si>
  <si>
    <t>Yven, på ballast ved Borregård-kaien</t>
  </si>
  <si>
    <t>J. G. Ræder</t>
  </si>
  <si>
    <t>https://www.unimus.no/felles/bilder/web_hent_bilde.php?id=13765287&amp;type=jpeg</t>
  </si>
  <si>
    <t>POINT (276984 6576482)</t>
  </si>
  <si>
    <t>urn:catalog:O:V:12362</t>
  </si>
  <si>
    <t>8_12362</t>
  </si>
  <si>
    <t>O_12362</t>
  </si>
  <si>
    <t>168645</t>
  </si>
  <si>
    <t>277_6579</t>
  </si>
  <si>
    <t>Sannesund På ballast nær Yven</t>
  </si>
  <si>
    <t>J.H. Meinich</t>
  </si>
  <si>
    <t>https://www.unimus.no/felles/bilder/web_hent_bilde.php?id=14924337&amp;type=jpeg</t>
  </si>
  <si>
    <t>POINT (276721 6578225)</t>
  </si>
  <si>
    <t>urn:catalog:TRH:V:168645</t>
  </si>
  <si>
    <t>37_168645</t>
  </si>
  <si>
    <t>TRH_168645</t>
  </si>
  <si>
    <t>431693</t>
  </si>
  <si>
    <t>267_6567</t>
  </si>
  <si>
    <t>Kragerøen ved Fredrikstad. Paa gammel Ballast.</t>
  </si>
  <si>
    <t>A. Landmark</t>
  </si>
  <si>
    <t>https://www.unimus.no/felles/bilder/web_hent_bilde.php?id=13715157&amp;type=jpeg</t>
  </si>
  <si>
    <t>POINT (266744 6566713)</t>
  </si>
  <si>
    <t>urn:catalog:O:V:431693</t>
  </si>
  <si>
    <t>8_431693</t>
  </si>
  <si>
    <t>O_431693</t>
  </si>
  <si>
    <t>1781049</t>
  </si>
  <si>
    <t>Fredrikstad.</t>
  </si>
  <si>
    <t>Peter Nøvik</t>
  </si>
  <si>
    <t>http://www.gbif.org/occurrence/1099901405</t>
  </si>
  <si>
    <t>POINT (267726 6571426)</t>
  </si>
  <si>
    <t>LD:General:1781049</t>
  </si>
  <si>
    <t>LD_1781049</t>
  </si>
  <si>
    <t>59.2181</t>
  </si>
  <si>
    <t>10.9297</t>
  </si>
  <si>
    <t>315</t>
  </si>
  <si>
    <t>431674</t>
  </si>
  <si>
    <t>Fredrikstad. Masse paa gammel Ballast.</t>
  </si>
  <si>
    <t>https://www.unimus.no/felles/bilder/web_hent_bilde.php?id=13715091&amp;type=jpeg</t>
  </si>
  <si>
    <t>POINT (267987 6570466)</t>
  </si>
  <si>
    <t>urn:catalog:O:V:431674</t>
  </si>
  <si>
    <t>8_431674</t>
  </si>
  <si>
    <t>O_431674</t>
  </si>
  <si>
    <t>431687</t>
  </si>
  <si>
    <t>P. Svendsen</t>
  </si>
  <si>
    <t>https://www.unimus.no/felles/bilder/web_hent_bilde.php?id=13715134&amp;type=jpeg</t>
  </si>
  <si>
    <t>urn:catalog:O:V:431687</t>
  </si>
  <si>
    <t>8_431687</t>
  </si>
  <si>
    <t>O_431687</t>
  </si>
  <si>
    <t>GBIF</t>
  </si>
  <si>
    <t>3043236303</t>
  </si>
  <si>
    <t>(Hb)</t>
  </si>
  <si>
    <t>Ellingsen, Edv.</t>
  </si>
  <si>
    <t>"" "Coordinate generated from Latitude / Longitude: Longitude: 10,91294º ' '' E Latitude: 59,20817º ' '' N Precision: 500m" http://www.gbif.org/occurrence/3043236303</t>
  </si>
  <si>
    <t>http://www.gbif.org/occurrence/3043236303</t>
  </si>
  <si>
    <t>POINT (266702 6570385)</t>
  </si>
  <si>
    <t>GB[N]-27606</t>
  </si>
  <si>
    <t>GBIF-noder utenfor Norge</t>
  </si>
  <si>
    <t>import</t>
  </si>
  <si>
    <t>40_3043236303</t>
  </si>
  <si>
    <t>GBIF_3043236303</t>
  </si>
  <si>
    <t>GB</t>
  </si>
  <si>
    <t>GB[N]-15432</t>
  </si>
  <si>
    <t>Fredrikstad: Krageröen; Ballast.</t>
  </si>
  <si>
    <t>GB_GB[N]-15432</t>
  </si>
  <si>
    <t>59.20817</t>
  </si>
  <si>
    <t>10.91294</t>
  </si>
  <si>
    <t>431683</t>
  </si>
  <si>
    <t>https://www.unimus.no/felles/bilder/web_hent_bilde.php?id=13715119&amp;type=jpeg</t>
  </si>
  <si>
    <t>urn:catalog:O:V:431683</t>
  </si>
  <si>
    <t>8_431683</t>
  </si>
  <si>
    <t>O_431683</t>
  </si>
  <si>
    <t>431685</t>
  </si>
  <si>
    <t>Werenskiold</t>
  </si>
  <si>
    <t>https://www.unimus.no/felles/bilder/web_hent_bilde.php?id=13715126&amp;type=jpeg</t>
  </si>
  <si>
    <t>urn:catalog:O:V:431685</t>
  </si>
  <si>
    <t>8_431685</t>
  </si>
  <si>
    <t>O_431685</t>
  </si>
  <si>
    <t>431689</t>
  </si>
  <si>
    <t>Fredrikstad, Ballast</t>
  </si>
  <si>
    <t>https://www.unimus.no/felles/bilder/web_hent_bilde.php?id=13715142&amp;type=jpeg</t>
  </si>
  <si>
    <t>urn:catalog:O:V:431689</t>
  </si>
  <si>
    <t>8_431689</t>
  </si>
  <si>
    <t>O_431689</t>
  </si>
  <si>
    <t>431691</t>
  </si>
  <si>
    <t>Ove Dahl scr.</t>
  </si>
  <si>
    <t>https://www.unimus.no/felles/bilder/web_hent_bilde.php?id=13715149&amp;type=jpeg</t>
  </si>
  <si>
    <t>urn:catalog:O:V:431691</t>
  </si>
  <si>
    <t>8_431691</t>
  </si>
  <si>
    <t>O_431691</t>
  </si>
  <si>
    <t>860</t>
  </si>
  <si>
    <t>Fredriksstad</t>
  </si>
  <si>
    <t>Reidar Elven</t>
  </si>
  <si>
    <t>https://www.unimus.no/felles/bilder/web_hent_bilde.php?id=14704722&amp;type=jpeg</t>
  </si>
  <si>
    <t>urn:catalog:TRH:V:860</t>
  </si>
  <si>
    <t>37_860</t>
  </si>
  <si>
    <t>TRH_860</t>
  </si>
  <si>
    <t>431676</t>
  </si>
  <si>
    <t>https://www.unimus.no/felles/bilder/web_hent_bilde.php?id=13715098&amp;type=jpeg</t>
  </si>
  <si>
    <t>urn:catalog:O:V:431676</t>
  </si>
  <si>
    <t>8_431676</t>
  </si>
  <si>
    <t>O_431676</t>
  </si>
  <si>
    <t>858</t>
  </si>
  <si>
    <t>Røds Ball. &lt;Ballastkai&gt;</t>
  </si>
  <si>
    <t>Elling Ryan scr.</t>
  </si>
  <si>
    <t xml:space="preserve">https://www.unimus.no/felles/bilder/web_hent_bilde.php?id=14704713&amp;type=jpeg | https://www.unimus.no/felles/bilder/web_hent_bilde.php?id=14704716&amp;type=jpeg </t>
  </si>
  <si>
    <t>POINT (266789 6570528)</t>
  </si>
  <si>
    <t>urn:catalog:TRH:V:858</t>
  </si>
  <si>
    <t>37_858</t>
  </si>
  <si>
    <t>TRH_858</t>
  </si>
  <si>
    <t>431680</t>
  </si>
  <si>
    <t>269_6567</t>
  </si>
  <si>
    <t>Fr.stad: Øren</t>
  </si>
  <si>
    <t>https://www.unimus.no/felles/bilder/web_hent_bilde.php?id=13715109&amp;type=jpeg</t>
  </si>
  <si>
    <t>POINT (269400 6567611)</t>
  </si>
  <si>
    <t>urn:catalog:O:V:431680</t>
  </si>
  <si>
    <t>8_431680</t>
  </si>
  <si>
    <t>O_431680</t>
  </si>
  <si>
    <t>431675</t>
  </si>
  <si>
    <t>Øre v. Fredrikstad,</t>
  </si>
  <si>
    <t>https://www.unimus.no/felles/bilder/web_hent_bilde.php?id=13715095&amp;type=jpeg</t>
  </si>
  <si>
    <t>POINT (269755 6567802)</t>
  </si>
  <si>
    <t>urn:catalog:O:V:431675</t>
  </si>
  <si>
    <t>8_431675</t>
  </si>
  <si>
    <t>O_431675</t>
  </si>
  <si>
    <t>431682</t>
  </si>
  <si>
    <t>Fr-stad, Øren</t>
  </si>
  <si>
    <t>https://www.unimus.no/felles/bilder/web_hent_bilde.php?id=13715115&amp;type=jpeg</t>
  </si>
  <si>
    <t>urn:catalog:O:V:431682</t>
  </si>
  <si>
    <t>8_431682</t>
  </si>
  <si>
    <t>O_431682</t>
  </si>
  <si>
    <t>1780985</t>
  </si>
  <si>
    <t>Sme. Fredrikstad, Øren.</t>
  </si>
  <si>
    <t>http://www.gbif.org/occurrence/1099901339</t>
  </si>
  <si>
    <t>POINT (269400 6567293)</t>
  </si>
  <si>
    <t>LD:General:1780985</t>
  </si>
  <si>
    <t>LD_1780985</t>
  </si>
  <si>
    <t>59.1819</t>
  </si>
  <si>
    <t>10.9633</t>
  </si>
  <si>
    <t>431681</t>
  </si>
  <si>
    <t>Fredrikstad, Øren</t>
  </si>
  <si>
    <t>https://www.unimus.no/felles/bilder/web_hent_bilde.php?id=13715113&amp;type=jpeg</t>
  </si>
  <si>
    <t>urn:catalog:O:V:431681</t>
  </si>
  <si>
    <t>8_431681</t>
  </si>
  <si>
    <t>O_431681</t>
  </si>
  <si>
    <t>431679</t>
  </si>
  <si>
    <t>Øren ved Fredrikstad.</t>
  </si>
  <si>
    <t>C. Blom</t>
  </si>
  <si>
    <t>https://www.unimus.no/felles/bilder/web_hent_bilde.php?id=13715106&amp;type=jpeg</t>
  </si>
  <si>
    <t>POINT (269212 6567344)</t>
  </si>
  <si>
    <t>urn:catalog:O:V:431679</t>
  </si>
  <si>
    <t>8_431679</t>
  </si>
  <si>
    <t>O_431679</t>
  </si>
  <si>
    <t>861</t>
  </si>
  <si>
    <t>Fredriksstad; Øra</t>
  </si>
  <si>
    <t>Ralph Tambs Lyche</t>
  </si>
  <si>
    <t>https://www.unimus.no/felles/bilder/web_hent_bilde.php?id=14704725&amp;type=jpeg</t>
  </si>
  <si>
    <t>urn:catalog:TRH:V:861</t>
  </si>
  <si>
    <t>37_861</t>
  </si>
  <si>
    <t>TRH_861</t>
  </si>
  <si>
    <t>431690</t>
  </si>
  <si>
    <t>269_6569</t>
  </si>
  <si>
    <t>Øren i Fr.stad.( Ballast)</t>
  </si>
  <si>
    <t>https://www.unimus.no/felles/bilder/web_hent_bilde.php?id=13715146&amp;type=jpeg</t>
  </si>
  <si>
    <t>POINT (268805 6568384)</t>
  </si>
  <si>
    <t>urn:catalog:O:V:431690</t>
  </si>
  <si>
    <t>8_431690</t>
  </si>
  <si>
    <t>O_431690</t>
  </si>
  <si>
    <t>431688</t>
  </si>
  <si>
    <t>Øren (paa ballast); Østre Fredrikstad</t>
  </si>
  <si>
    <t>https://www.unimus.no/felles/bilder/web_hent_bilde.php?id=13715138&amp;type=jpeg</t>
  </si>
  <si>
    <t>urn:catalog:O:V:431688</t>
  </si>
  <si>
    <t>8_431688</t>
  </si>
  <si>
    <t>O_431688</t>
  </si>
  <si>
    <t>OHN</t>
  </si>
  <si>
    <t>268785</t>
  </si>
  <si>
    <t>269_6571</t>
  </si>
  <si>
    <t>Fredrikstad. 20/9 82. Peter Nøvik</t>
  </si>
  <si>
    <t>Nøvik, Peter</t>
  </si>
  <si>
    <t>OHN_268785</t>
  </si>
  <si>
    <t>59.21434</t>
  </si>
  <si>
    <t>10.93916</t>
  </si>
  <si>
    <t>NBF</t>
  </si>
  <si>
    <t>11604369</t>
  </si>
  <si>
    <t>Obs</t>
  </si>
  <si>
    <t>Ex</t>
  </si>
  <si>
    <t>Cult</t>
  </si>
  <si>
    <t>273_6565</t>
  </si>
  <si>
    <t>Refsahl-Kråkeberget syd, Fredrikstad, Vi \Tørrbakke med skjellsand</t>
  </si>
  <si>
    <t>Svein Åstrøm</t>
  </si>
  <si>
    <t>Innført 1988. Frø fra Øland. .</t>
  </si>
  <si>
    <t>https://www.artsobservasjoner.no/Sighting/11604369</t>
  </si>
  <si>
    <t>POINT (273525 6565556)</t>
  </si>
  <si>
    <t>urn:uuid:547bd776-9d45-4a38-a303-107234c6386b</t>
  </si>
  <si>
    <t>Norsk botanisk forening</t>
  </si>
  <si>
    <t>so2-vascular</t>
  </si>
  <si>
    <t>1010_11604369</t>
  </si>
  <si>
    <t>266287</t>
  </si>
  <si>
    <t>273_6553</t>
  </si>
  <si>
    <t>Hvaler</t>
  </si>
  <si>
    <t>Hvaler, Kirkeøen.</t>
  </si>
  <si>
    <t>Fredrik H. Werenskiold</t>
  </si>
  <si>
    <t>https://www.unimus.no/felles/bilder/web_hent_bilde.php?id=12201111&amp;type=jpeg</t>
  </si>
  <si>
    <t>POINT (272748 6553111)</t>
  </si>
  <si>
    <t>urn:catalog:BG:S:266287</t>
  </si>
  <si>
    <t>105_266287</t>
  </si>
  <si>
    <t>BG_266287</t>
  </si>
  <si>
    <t>266292</t>
  </si>
  <si>
    <t>249_6653</t>
  </si>
  <si>
    <t>Bærum</t>
  </si>
  <si>
    <t>Asker seminarium (q. sp.)</t>
  </si>
  <si>
    <t>Pollenprep. 30/5 - 1977 ILK. Mangler koordinat - satt til kommunesenter basert på navn:Bærum</t>
  </si>
  <si>
    <t xml:space="preserve">https://www.unimus.no/felles/bilder/web_hent_bilde.php?id=12201116&amp;type=jpeg | https://www.unimus.no/felles/bilder/web_hent_bilde.php?id=12201117&amp;type=jpeg </t>
  </si>
  <si>
    <t>POINT (249005 6652502)</t>
  </si>
  <si>
    <t>urn:catalog:BG:S:266292</t>
  </si>
  <si>
    <t>105_266292</t>
  </si>
  <si>
    <t>BG_266292</t>
  </si>
  <si>
    <t>44659</t>
  </si>
  <si>
    <t>257_6649</t>
  </si>
  <si>
    <t>Lysaker mølle (en bladrosett)</t>
  </si>
  <si>
    <t>Tore Berg</t>
  </si>
  <si>
    <t>https://www.unimus.no/felles/bilder/web_hent_bilde.php?id=13765289&amp;type=jpeg</t>
  </si>
  <si>
    <t>POINT (256141 6649906)</t>
  </si>
  <si>
    <t>urn:catalog:O:V:44659</t>
  </si>
  <si>
    <t>8_44659</t>
  </si>
  <si>
    <t>O_44659</t>
  </si>
  <si>
    <t>53266</t>
  </si>
  <si>
    <t>261_6649</t>
  </si>
  <si>
    <t>Vippetangen</t>
  </si>
  <si>
    <t>https://www.unimus.no/felles/bilder/web_hent_bilde.php?id=14771145&amp;type=jpeg</t>
  </si>
  <si>
    <t>POINT (261981 6648375)</t>
  </si>
  <si>
    <t>urn:catalog:TRH:V:53266</t>
  </si>
  <si>
    <t>37_53266</t>
  </si>
  <si>
    <t>TRH_53266</t>
  </si>
  <si>
    <t>Oslo fylke</t>
  </si>
  <si>
    <t>Chria.: Meyers Tomt.</t>
  </si>
  <si>
    <t>M. N. Blytt</t>
  </si>
  <si>
    <t>https://www.unimus.no/felles/bilder/web_hent_bilde.php?id=13650200&amp;type=jpeg</t>
  </si>
  <si>
    <t>Fr-etab</t>
  </si>
  <si>
    <t>O_567600</t>
  </si>
  <si>
    <t>567599</t>
  </si>
  <si>
    <t>K</t>
  </si>
  <si>
    <t>263_6653</t>
  </si>
  <si>
    <t>Thorshaug</t>
  </si>
  <si>
    <t>A. M.</t>
  </si>
  <si>
    <t>https://www.unimus.no/felles/bilder/web_hent_bilde.php?id=13650198&amp;type=jpeg</t>
  </si>
  <si>
    <t>POINT (263915 6652126)</t>
  </si>
  <si>
    <t>urn:catalog:O:V:567599</t>
  </si>
  <si>
    <t>8_567599</t>
  </si>
  <si>
    <t>O_567599</t>
  </si>
  <si>
    <t>168655</t>
  </si>
  <si>
    <t>265_6653</t>
  </si>
  <si>
    <t>Storo, Grefsen, Ø. Aker</t>
  </si>
  <si>
    <t>https://www.unimus.no/felles/bilder/web_hent_bilde.php?id=14924357&amp;type=jpeg</t>
  </si>
  <si>
    <t>POINT (264425 6653177)</t>
  </si>
  <si>
    <t>urn:catalog:TRH:V:168655</t>
  </si>
  <si>
    <t>37_168655</t>
  </si>
  <si>
    <t>TRH_168655</t>
  </si>
  <si>
    <t>53265</t>
  </si>
  <si>
    <t>199_6887</t>
  </si>
  <si>
    <t>Innlandet</t>
  </si>
  <si>
    <t>Dovre</t>
  </si>
  <si>
    <t>Op</t>
  </si>
  <si>
    <t>Toftemoen</t>
  </si>
  <si>
    <t>https://www.unimus.no/felles/bilder/web_hent_bilde.php?id=14771142&amp;type=jpeg</t>
  </si>
  <si>
    <t>POINT (198060 6887464)</t>
  </si>
  <si>
    <t>urn:catalog:TRH:V:53265</t>
  </si>
  <si>
    <t>37_53265</t>
  </si>
  <si>
    <t>TRH_53265</t>
  </si>
  <si>
    <t>TROM</t>
  </si>
  <si>
    <t>142674</t>
  </si>
  <si>
    <t>Geo</t>
  </si>
  <si>
    <t>235_6589</t>
  </si>
  <si>
    <t>Tønsberg</t>
  </si>
  <si>
    <t>Vf</t>
  </si>
  <si>
    <t>Re</t>
  </si>
  <si>
    <t>Sandesund</t>
  </si>
  <si>
    <t>Mangler koordinat - satt til kommunesenter basert på navn:Tønsberg</t>
  </si>
  <si>
    <t>POINT (234259 6588891)</t>
  </si>
  <si>
    <t>urn:catalog:TROM:V:142674</t>
  </si>
  <si>
    <t>Tromsø museum - Universitetsmuseet</t>
  </si>
  <si>
    <t>trom-v</t>
  </si>
  <si>
    <t>117_142674</t>
  </si>
  <si>
    <t>TROM_142674</t>
  </si>
  <si>
    <t>146866</t>
  </si>
  <si>
    <t>195_6559</t>
  </si>
  <si>
    <t>https://www.unimus.no/felles/bilder/web_hent_bilde.php?id=13741686&amp;type=jpeg</t>
  </si>
  <si>
    <t>POINT (195798 6558339)</t>
  </si>
  <si>
    <t>urn:catalog:O:V:146866</t>
  </si>
  <si>
    <t>8_146866</t>
  </si>
  <si>
    <t>O_146866</t>
  </si>
  <si>
    <t>Schübeler</t>
  </si>
  <si>
    <t>https://www.unimus.no/felles/bilder/web_hent_bilde.php?id=13741703&amp;type=jpeg</t>
  </si>
  <si>
    <t>O_146872</t>
  </si>
  <si>
    <t>32V NL 388-406,458-470</t>
  </si>
  <si>
    <t>Brevig</t>
  </si>
  <si>
    <t>F.C. Schübeler</t>
  </si>
  <si>
    <t>https://www.unimus.no/felles/bilder/web_hent_bilde.php?id=14936829&amp;type=jpeg</t>
  </si>
  <si>
    <t>TRH_249198</t>
  </si>
  <si>
    <t>32V NL 38-40,45-47</t>
  </si>
  <si>
    <t>NATRES</t>
  </si>
  <si>
    <t>urn:uuid:3d17069b-c07d-4236-9831-8e5b580e211b</t>
  </si>
  <si>
    <t>195_6567</t>
  </si>
  <si>
    <t>Bjørntveitåsen</t>
  </si>
  <si>
    <t>Leif Ryvarden</t>
  </si>
  <si>
    <t>POINT (195084 6566467)</t>
  </si>
  <si>
    <t>Naturrestaurering AS</t>
  </si>
  <si>
    <t>natres</t>
  </si>
  <si>
    <t>267_urn:uuid:3d17069b-c07d-4236-9831-8e5b580e211b</t>
  </si>
  <si>
    <t>urn:uuid:eadf9ff0-8d36-424f-aadf-f1237fbe9895</t>
  </si>
  <si>
    <t>POINT (194742 6566464)</t>
  </si>
  <si>
    <t>267_urn:uuid:eadf9ff0-8d36-424f-aadf-f1237fbe9895</t>
  </si>
  <si>
    <t>KMN</t>
  </si>
  <si>
    <t>18912</t>
  </si>
  <si>
    <t>197_6559</t>
  </si>
  <si>
    <t>Axel Arbo</t>
  </si>
  <si>
    <t>POINT (196447 6558121)</t>
  </si>
  <si>
    <t>urn:catalog:KMN:V:18912</t>
  </si>
  <si>
    <t>Agder naturmuseum</t>
  </si>
  <si>
    <t>33_18912</t>
  </si>
  <si>
    <t>KMN_18912</t>
  </si>
  <si>
    <t>Mathias N. Blytt</t>
  </si>
  <si>
    <t>Anon.</t>
  </si>
  <si>
    <t>https://www.unimus.no/felles/bilder/web_hent_bilde.php?id=13741689&amp;type=jpeg</t>
  </si>
  <si>
    <t>O_146867</t>
  </si>
  <si>
    <t>32V NL 39-40,46-47</t>
  </si>
  <si>
    <t>C. Tråen</t>
  </si>
  <si>
    <t>https://www.unimus.no/felles/bilder/web_hent_bilde.php?id=13741694&amp;type=jpeg</t>
  </si>
  <si>
    <t>O_146869</t>
  </si>
  <si>
    <t>https://www.unimus.no/felles/bilder/web_hent_bilde.php?id=13741697&amp;type=jpeg</t>
  </si>
  <si>
    <t>O_146870</t>
  </si>
  <si>
    <t>https://www.unimus.no/felles/bilder/web_hent_bilde.php?id=13741700&amp;type=jpeg</t>
  </si>
  <si>
    <t>O_146871</t>
  </si>
  <si>
    <t>266294</t>
  </si>
  <si>
    <t>Breviksøen.</t>
  </si>
  <si>
    <t>Mangler koordinat - satt til kommunesenter basert på navn:Porsgrunn</t>
  </si>
  <si>
    <t>https://www.unimus.no/felles/bilder/web_hent_bilde.php?id=12201119&amp;type=jpeg</t>
  </si>
  <si>
    <t>POINT (199756 6563917)</t>
  </si>
  <si>
    <t>urn:catalog:BG:S:266294</t>
  </si>
  <si>
    <t>105_266294</t>
  </si>
  <si>
    <t>BG_266294</t>
  </si>
  <si>
    <t>266295</t>
  </si>
  <si>
    <t>Breviksøen</t>
  </si>
  <si>
    <t>https://www.unimus.no/felles/bilder/web_hent_bilde.php?id=12201120&amp;type=jpeg</t>
  </si>
  <si>
    <t>urn:catalog:BG:S:266295</t>
  </si>
  <si>
    <t>105_266295</t>
  </si>
  <si>
    <t>BG_266295</t>
  </si>
  <si>
    <t>312522</t>
  </si>
  <si>
    <t>Porsgrunn: Breviksøen.</t>
  </si>
  <si>
    <t>https://www.unimus.no/felles/bilder/web_hent_bilde.php?id=12134834&amp;type=jpeg</t>
  </si>
  <si>
    <t>urn:catalog:BG:S:312522</t>
  </si>
  <si>
    <t>105_312522</t>
  </si>
  <si>
    <t>BG_312522</t>
  </si>
  <si>
    <t>146868</t>
  </si>
  <si>
    <t>Øen ved Brevik</t>
  </si>
  <si>
    <t>https://www.unimus.no/felles/bilder/web_hent_bilde.php?id=13741692&amp;type=jpeg</t>
  </si>
  <si>
    <t>urn:catalog:O:V:146868</t>
  </si>
  <si>
    <t>8_146868</t>
  </si>
  <si>
    <t>O_146868</t>
  </si>
  <si>
    <t>Bamble</t>
  </si>
  <si>
    <t>Bl.</t>
  </si>
  <si>
    <t>https://www.unimus.no/felles/bilder/web_hent_bilde.php?id=13650206&amp;type=jpeg</t>
  </si>
  <si>
    <t>O_567604</t>
  </si>
  <si>
    <t>https://www.unimus.no/felles/bilder/web_hent_bilde.php?id=12201118&amp;type=jpeg</t>
  </si>
  <si>
    <t>BG_266293</t>
  </si>
  <si>
    <t>Porsgrunn: Brevik.</t>
  </si>
  <si>
    <t>https://www.unimus.no/felles/bilder/web_hent_bilde.php?id=12178129&amp;type=jpeg</t>
  </si>
  <si>
    <t>BG_310586</t>
  </si>
  <si>
    <t>567602</t>
  </si>
  <si>
    <t>185_6581</t>
  </si>
  <si>
    <t>Skien</t>
  </si>
  <si>
    <t>Siloen, Gjerpen</t>
  </si>
  <si>
    <t>Mangler koordinat - satt til kommunesenter basert på navn:Skien</t>
  </si>
  <si>
    <t>https://www.unimus.no/felles/bilder/web_hent_bilde.php?id=13650202&amp;type=jpeg</t>
  </si>
  <si>
    <t>POINT (185810 6581392)</t>
  </si>
  <si>
    <t>urn:catalog:O:V:567602</t>
  </si>
  <si>
    <t>8_567602</t>
  </si>
  <si>
    <t>O_567602</t>
  </si>
  <si>
    <t>567603</t>
  </si>
  <si>
    <t>Gjerpen, Siloen</t>
  </si>
  <si>
    <t>https://www.unimus.no/felles/bilder/web_hent_bilde.php?id=13650204&amp;type=jpeg</t>
  </si>
  <si>
    <t>urn:catalog:O:V:567603</t>
  </si>
  <si>
    <t>8_567603</t>
  </si>
  <si>
    <t>O_567603</t>
  </si>
  <si>
    <t>266296</t>
  </si>
  <si>
    <t>Siloen ved Ekornrød ved Skien.</t>
  </si>
  <si>
    <t>https://www.unimus.no/felles/bilder/web_hent_bilde.php?id=12201121&amp;type=jpeg</t>
  </si>
  <si>
    <t>urn:catalog:BG:S:266296</t>
  </si>
  <si>
    <t>105_266296</t>
  </si>
  <si>
    <t>BG_266296</t>
  </si>
  <si>
    <t>266298</t>
  </si>
  <si>
    <t>Skien, ved siloen.</t>
  </si>
  <si>
    <t>https://www.unimus.no/felles/bilder/web_hent_bilde.php?id=12201124&amp;type=jpeg</t>
  </si>
  <si>
    <t>urn:catalog:BG:S:266298</t>
  </si>
  <si>
    <t>105_266298</t>
  </si>
  <si>
    <t>BG_266298</t>
  </si>
  <si>
    <t>328904</t>
  </si>
  <si>
    <t>Skien. Kornsiloen, Gjerpen.</t>
  </si>
  <si>
    <t>Øivind Johansen</t>
  </si>
  <si>
    <t>https://www.unimus.no/felles/bilder/web_hent_bilde.php?id=13698511&amp;type=jpeg</t>
  </si>
  <si>
    <t>urn:catalog:O:V:328904</t>
  </si>
  <si>
    <t>8_328904</t>
  </si>
  <si>
    <t>O_328904</t>
  </si>
  <si>
    <t>984/54</t>
  </si>
  <si>
    <t>XL</t>
  </si>
  <si>
    <t>189_6587</t>
  </si>
  <si>
    <t>Gjerpen</t>
  </si>
  <si>
    <t>Fridtz, R. E.</t>
  </si>
  <si>
    <t>POINT (188546 6587484)</t>
  </si>
  <si>
    <t>urn:catalog:O:VXL:984/54</t>
  </si>
  <si>
    <t>vxl</t>
  </si>
  <si>
    <t>23_984/54</t>
  </si>
  <si>
    <t>53267</t>
  </si>
  <si>
    <t>193_6573</t>
  </si>
  <si>
    <t>Skien, Siloen</t>
  </si>
  <si>
    <t>https://www.unimus.no/felles/bilder/web_hent_bilde.php?id=14771147&amp;type=jpeg</t>
  </si>
  <si>
    <t>POINT (192916 6573725)</t>
  </si>
  <si>
    <t>urn:catalog:TRH:V:53267</t>
  </si>
  <si>
    <t>37_53267</t>
  </si>
  <si>
    <t>TRH_53267</t>
  </si>
  <si>
    <t>21039</t>
  </si>
  <si>
    <t>Skien: v siloen 1 km NW f Bøle</t>
  </si>
  <si>
    <t>Roger Halvorsen</t>
  </si>
  <si>
    <t xml:space="preserve">https://www.unimus.no/felles/bilder/web_hent_bilde.php?id=13769623&amp;type=jpeg | https://www.unimus.no/felles/bilder/web_hent_bilde.php?id=13769624&amp;type=jpeg </t>
  </si>
  <si>
    <t>urn:catalog:O:V:21039</t>
  </si>
  <si>
    <t>8_21039</t>
  </si>
  <si>
    <t>O_21039</t>
  </si>
  <si>
    <t>396250</t>
  </si>
  <si>
    <t>Skien; Bølesiloen</t>
  </si>
  <si>
    <t>Trond Grøstad</t>
  </si>
  <si>
    <t>OR</t>
  </si>
  <si>
    <t>https://www.unimus.no/felles/bilder/web_hent_bilde.php?id=13708265&amp;type=jpeg</t>
  </si>
  <si>
    <t>urn:catalog:O:V:396250</t>
  </si>
  <si>
    <t>8_396250</t>
  </si>
  <si>
    <t>O_396250</t>
  </si>
  <si>
    <t>567605</t>
  </si>
  <si>
    <t>187_6553</t>
  </si>
  <si>
    <t>A. Arbo</t>
  </si>
  <si>
    <t>Mangler koordinat - satt til kommunesenter basert på navn:Bamble</t>
  </si>
  <si>
    <t>https://www.unimus.no/felles/bilder/web_hent_bilde.php?id=13650208&amp;type=jpeg</t>
  </si>
  <si>
    <t>POINT (187690 6553608)</t>
  </si>
  <si>
    <t>urn:catalog:O:V:567605</t>
  </si>
  <si>
    <t>8_567605</t>
  </si>
  <si>
    <t>O_567605</t>
  </si>
  <si>
    <t>567601</t>
  </si>
  <si>
    <t>Sørlandbrukets Sagbrukstomter; Stathelle (Brevik)</t>
  </si>
  <si>
    <t>H. Torgersen</t>
  </si>
  <si>
    <t>https://www.unimus.no/felles/bilder/web_hent_bilde.php?id=13769617&amp;type=jpeg</t>
  </si>
  <si>
    <t>urn:catalog:O:V:567601</t>
  </si>
  <si>
    <t>8_567601</t>
  </si>
  <si>
    <t>O_567601</t>
  </si>
  <si>
    <t>985/58</t>
  </si>
  <si>
    <t>187_6555</t>
  </si>
  <si>
    <t>Bamle</t>
  </si>
  <si>
    <t>POINT (186120 6555032)</t>
  </si>
  <si>
    <t>urn:catalog:O:VXL:985/58</t>
  </si>
  <si>
    <t>23_985/58</t>
  </si>
  <si>
    <t>146874</t>
  </si>
  <si>
    <t>197_6557</t>
  </si>
  <si>
    <t>Stathelle; Bamle</t>
  </si>
  <si>
    <t>https://www.unimus.no/felles/bilder/web_hent_bilde.php?id=13741709&amp;type=jpeg</t>
  </si>
  <si>
    <t>POINT (196176 6556945)</t>
  </si>
  <si>
    <t>urn:catalog:O:V:146874</t>
  </si>
  <si>
    <t>8_146874</t>
  </si>
  <si>
    <t>O_146874</t>
  </si>
  <si>
    <t>199_6553</t>
  </si>
  <si>
    <t>Langesund</t>
  </si>
  <si>
    <t>Johannes Lid scr.</t>
  </si>
  <si>
    <t>https://www.unimus.no/felles/bilder/web_hent_bilde.php?id=13741706&amp;type=jpeg</t>
  </si>
  <si>
    <t>O_146873</t>
  </si>
  <si>
    <t>32V NL 42-43,39-41</t>
  </si>
  <si>
    <t>146875</t>
  </si>
  <si>
    <t>79_6549</t>
  </si>
  <si>
    <t>Bygland</t>
  </si>
  <si>
    <t>AA</t>
  </si>
  <si>
    <t>Sætersdalen: Bygland, Skomedal</t>
  </si>
  <si>
    <t>Askell Røskeland</t>
  </si>
  <si>
    <t>https://www.unimus.no/felles/bilder/web_hent_bilde.php?id=13741711&amp;type=jpeg</t>
  </si>
  <si>
    <t>POINT (79979 6549007)</t>
  </si>
  <si>
    <t>urn:catalog:O:V:146875</t>
  </si>
  <si>
    <t>8_146875</t>
  </si>
  <si>
    <t>O_146875</t>
  </si>
  <si>
    <t>146876</t>
  </si>
  <si>
    <t>87_6467</t>
  </si>
  <si>
    <t>Kristiansand</t>
  </si>
  <si>
    <t>Grims øvre mølle; Kristianssand</t>
  </si>
  <si>
    <t>https://www.unimus.no/felles/bilder/web_hent_bilde.php?id=13741714&amp;type=jpeg</t>
  </si>
  <si>
    <t>POINT (86972 6467341)</t>
  </si>
  <si>
    <t>urn:catalog:O:V:146876</t>
  </si>
  <si>
    <t>8_146876</t>
  </si>
  <si>
    <t>O_146876</t>
  </si>
  <si>
    <t>52331/97</t>
  </si>
  <si>
    <t>55_6455</t>
  </si>
  <si>
    <t>Lindesnes</t>
  </si>
  <si>
    <t>Mandal</t>
  </si>
  <si>
    <t>Halså</t>
  </si>
  <si>
    <t>POINT (55606 6455806)</t>
  </si>
  <si>
    <t>urn:catalog:O:VXL:52331/97</t>
  </si>
  <si>
    <t>23_52331/97</t>
  </si>
  <si>
    <t>266300</t>
  </si>
  <si>
    <t>55_6457</t>
  </si>
  <si>
    <t>https://www.unimus.no/felles/bilder/web_hent_bilde.php?id=12201127&amp;type=jpeg</t>
  </si>
  <si>
    <t>POINT (55193 6456849)</t>
  </si>
  <si>
    <t>urn:catalog:BG:S:266300</t>
  </si>
  <si>
    <t>105_266300</t>
  </si>
  <si>
    <t>BG_266300</t>
  </si>
  <si>
    <t>266301</t>
  </si>
  <si>
    <t>https://www.unimus.no/felles/bilder/web_hent_bilde.php?id=12201128&amp;type=jpeg</t>
  </si>
  <si>
    <t>urn:catalog:BG:S:266301</t>
  </si>
  <si>
    <t>105_266301</t>
  </si>
  <si>
    <t>BG_266301</t>
  </si>
  <si>
    <t>52332/47</t>
  </si>
  <si>
    <t>65_6455</t>
  </si>
  <si>
    <t>Hartm. [=Hartmark dvs. Harkmark]</t>
  </si>
  <si>
    <t>POINT (65135 6455459)</t>
  </si>
  <si>
    <t>urn:catalog:O:VXL:52332/47</t>
  </si>
  <si>
    <t>23_52332/47</t>
  </si>
  <si>
    <t>146878</t>
  </si>
  <si>
    <t>-47_6547</t>
  </si>
  <si>
    <t>Rogaland</t>
  </si>
  <si>
    <t>Klepp</t>
  </si>
  <si>
    <t>Ro</t>
  </si>
  <si>
    <t>Klepp: Orre [iflg. vedlagte kartskisse: Ved sjøen ca. 500 m syd for utløpet av Orreåna]</t>
  </si>
  <si>
    <t>Gudrun Laland</t>
  </si>
  <si>
    <t>https://www.unimus.no/felles/bilder/web_hent_bilde.php?id=13741719&amp;type=jpeg</t>
  </si>
  <si>
    <t>POINT (-47969 6547945)</t>
  </si>
  <si>
    <t>urn:catalog:O:V:146878</t>
  </si>
  <si>
    <t>8_146878</t>
  </si>
  <si>
    <t>O_146878</t>
  </si>
  <si>
    <t>37215</t>
  </si>
  <si>
    <t>-55_6597</t>
  </si>
  <si>
    <t>Karmøy</t>
  </si>
  <si>
    <t>Skudenes, Falnes, vegkant ved parkeringsplassen ved kyrkja.</t>
  </si>
  <si>
    <t>Anders Lundberg</t>
  </si>
  <si>
    <t>POINT (-54618 6597549)</t>
  </si>
  <si>
    <t>urn:catalog:BG:S:37215</t>
  </si>
  <si>
    <t>105_37215</t>
  </si>
  <si>
    <t>BG_37215</t>
  </si>
  <si>
    <t>4087/456</t>
  </si>
  <si>
    <t>-55_6615</t>
  </si>
  <si>
    <t>Karmøyfloraen; (Hd.: Div.)</t>
  </si>
  <si>
    <t>Rosseland, V.</t>
  </si>
  <si>
    <t>POINT (-55542 6614604)</t>
  </si>
  <si>
    <t>urn:catalog:O:VXL:4087/456</t>
  </si>
  <si>
    <t>23_4087/456</t>
  </si>
  <si>
    <t>146877</t>
  </si>
  <si>
    <t>-57_6597</t>
  </si>
  <si>
    <t>Karmøy: Skudeneshamn, avfallsplass</t>
  </si>
  <si>
    <t>Finn Wischmann</t>
  </si>
  <si>
    <t>https://www.unimus.no/felles/bilder/web_hent_bilde.php?id=13741716&amp;type=jpeg</t>
  </si>
  <si>
    <t>POINT (-56627 6597077)</t>
  </si>
  <si>
    <t>urn:catalog:O:V:146877</t>
  </si>
  <si>
    <t>8_146877</t>
  </si>
  <si>
    <t>O_146877</t>
  </si>
  <si>
    <t>266302</t>
  </si>
  <si>
    <t>-33_6737</t>
  </si>
  <si>
    <t>Bergen</t>
  </si>
  <si>
    <t>Bergen: Hegrenes.</t>
  </si>
  <si>
    <t>Fægri</t>
  </si>
  <si>
    <t>Kartskisse vedlagt</t>
  </si>
  <si>
    <t>https://www.unimus.no/felles/bilder/web_hent_bilde.php?id=12201129&amp;type=jpeg</t>
  </si>
  <si>
    <t>POINT (-32646 6737082)</t>
  </si>
  <si>
    <t>urn:catalog:BG:S:266302</t>
  </si>
  <si>
    <t>105_266302</t>
  </si>
  <si>
    <t>BG_266302</t>
  </si>
  <si>
    <t>266303</t>
  </si>
  <si>
    <t>-7_6749</t>
  </si>
  <si>
    <t>Vaksdal hd.: Bruvik, Stanghelle.</t>
  </si>
  <si>
    <t>Johs. Lid</t>
  </si>
  <si>
    <t>https://www.unimus.no/felles/bilder/web_hent_bilde.php?id=12201130&amp;type=jpeg</t>
  </si>
  <si>
    <t>POINT (-6923 6748713)</t>
  </si>
  <si>
    <t>urn:catalog:BG:S:266303</t>
  </si>
  <si>
    <t>105_266303</t>
  </si>
  <si>
    <t>BG_266303</t>
  </si>
  <si>
    <t>160715</t>
  </si>
  <si>
    <t>133_7019</t>
  </si>
  <si>
    <t>Møre og Romsdal</t>
  </si>
  <si>
    <t>Kristiansund</t>
  </si>
  <si>
    <t>MR</t>
  </si>
  <si>
    <t>X.sund</t>
  </si>
  <si>
    <t>R. T. Nissen</t>
  </si>
  <si>
    <t>https://www.unimus.no/felles/bilder/web_hent_bilde.php?id=13744019&amp;type=jpeg</t>
  </si>
  <si>
    <t>POINT (133757 7018925)</t>
  </si>
  <si>
    <t>urn:catalog:O:V:160715</t>
  </si>
  <si>
    <t>8_160715</t>
  </si>
  <si>
    <t>O_160715</t>
  </si>
  <si>
    <t>14989287</t>
  </si>
  <si>
    <t>Div</t>
  </si>
  <si>
    <t>235_6993</t>
  </si>
  <si>
    <t>Trøndelag</t>
  </si>
  <si>
    <t>Rennebu</t>
  </si>
  <si>
    <t>ST</t>
  </si>
  <si>
    <t>Reitås, Grindal, Rennebu, Tø /[Kvant.:] Plants</t>
  </si>
  <si>
    <t>John Jostein Reitås</t>
  </si>
  <si>
    <t>https://www.artsobservasjoner.no/Sighting/14989287</t>
  </si>
  <si>
    <t>POINT (235059 6992677)</t>
  </si>
  <si>
    <t>urn:uuid:6022e6fe-a2d4-43f2-afbf-e86f6aa741ee</t>
  </si>
  <si>
    <t>1010_14989287</t>
  </si>
  <si>
    <t>53268</t>
  </si>
  <si>
    <t>257_7029</t>
  </si>
  <si>
    <t>Skaun</t>
  </si>
  <si>
    <t>Piene's Mølle</t>
  </si>
  <si>
    <t>Ove Arbo Høeg</t>
  </si>
  <si>
    <t xml:space="preserve">https://www.unimus.no/felles/bilder/web_hent_bilde.php?id=14771150&amp;type=jpeg | https://www.unimus.no/felles/bilder/web_hent_bilde.php?id=14771153&amp;type=jpeg </t>
  </si>
  <si>
    <t>POINT (257970 7029089)</t>
  </si>
  <si>
    <t>urn:catalog:TRH:V:53268</t>
  </si>
  <si>
    <t>37_53268</t>
  </si>
  <si>
    <t>TRH_53268</t>
  </si>
  <si>
    <t>53264</t>
  </si>
  <si>
    <t>Pienes mølle</t>
  </si>
  <si>
    <t>https://www.unimus.no/felles/bilder/web_hent_bilde.php?id=14771139&amp;type=jpeg</t>
  </si>
  <si>
    <t>urn:catalog:TRH:V:53264</t>
  </si>
  <si>
    <t>37_53264</t>
  </si>
  <si>
    <t>TRH_53264</t>
  </si>
  <si>
    <t>[Uten lokalitet]</t>
  </si>
  <si>
    <t>Johan Ernst Gunnerus</t>
  </si>
  <si>
    <t>https://www.unimus.no/felles/bilder/web_hent_bilde.php?id=12994118&amp;type=jpeg</t>
  </si>
  <si>
    <t>TRH_234338</t>
  </si>
  <si>
    <t>25222729</t>
  </si>
  <si>
    <t>5S</t>
  </si>
  <si>
    <t>Røds Bruk, Fredrikstad, Vi</t>
  </si>
  <si>
    <t>Bård Haugsrud</t>
  </si>
  <si>
    <t>Krysning m/krusetistel. Kjent forekomst.</t>
  </si>
  <si>
    <t>https://www.artsobservasjoner.no/Sighting/25222729</t>
  </si>
  <si>
    <t>AlienSpecie</t>
  </si>
  <si>
    <t>Lav risiko (LO)</t>
  </si>
  <si>
    <t>POINT (266669 6570515)</t>
  </si>
  <si>
    <t>urn:uuid:a6ef62a4-6600-4f45-a4ae-804eea1367aa</t>
  </si>
  <si>
    <t>1010_25222729</t>
  </si>
  <si>
    <t>25222732</t>
  </si>
  <si>
    <t>https://www.artsobservasjoner.no/Sighting/25222732</t>
  </si>
  <si>
    <t>POINT (266543 6570456)</t>
  </si>
  <si>
    <t>urn:uuid:1b173ecf-055c-44a2-94a8-2078b5a2b1bf</t>
  </si>
  <si>
    <t>1010_25222732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</si>
  <si>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</si>
  <si>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</si>
  <si>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</si>
  <si>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</si>
  <si>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</si>
  <si>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</si>
  <si>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</si>
  <si>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</si>
  <si>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</si>
  <si>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</si>
  <si>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</si>
  <si>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</si>
  <si>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</si>
  <si>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</si>
  <si>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AktueltNavn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</si>
  <si>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</si>
  <si>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</si>
  <si>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</si>
  <si>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</si>
  <si>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</si>
  <si>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</si>
  <si>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</si>
  <si>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</si>
  <si>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</si>
  <si>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</si>
  <si>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</si>
  <si>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</si>
  <si>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</si>
  <si>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</si>
  <si>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</si>
  <si>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</si>
  <si>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</si>
  <si>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</si>
  <si>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</si>
  <si>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ScientificName</t>
  </si>
  <si>
    <t>ScientificNameAuthor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</si>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</sst>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0" fontId="0" fillId="3" borderId="0" xfId="0" applyFill="1"/>
    <xf numFmtId="14" fontId="0" fillId="0" borderId="0" xfId="0" applyNumberFormat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0" xfId="0" applyFont="1"/>
    <xf numFmtId="0" fontId="1" fillId="4" borderId="0" xfId="0" applyFont="1" applyFill="1" applyAlignment="1">
      <alignment horizontal="left"/>
    </xf>
    <xf numFmtId="0" fontId="1" fillId="5" borderId="0" xfId="0" applyFont="1" applyFill="1"/>
    <xf numFmtId="0" fontId="1" fillId="3" borderId="0" xfId="0" applyFont="1" applyFill="1"/>
    <xf numFmtId="0" fontId="1" fillId="6" borderId="0" xfId="0" applyFont="1" applyFill="1"/>
    <xf numFmtId="1" fontId="1" fillId="0" borderId="0" xfId="0" applyNumberFormat="1" applyFont="1"/>
    <xf numFmtId="1" fontId="1" fillId="4" borderId="0" xfId="0" applyNumberFormat="1" applyFont="1" applyFill="1"/>
    <xf numFmtId="0" fontId="1" fillId="4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B24-2F6F-487D-8BC1-F6FB5BE74CA4}">
  <dimension ref="A1:BX105"/>
  <sheetViews>
    <sheetView tabSelected="1" workbookViewId="0">
      <selection activeCell="J13" sqref="J13:K13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6640625" bestFit="1" customWidth="1"/>
    <col min="7" max="7" width="7.6640625" bestFit="1" customWidth="1"/>
    <col min="8" max="8" width="8.44140625" customWidth="1"/>
    <col min="9" max="13" width="11.21875" customWidth="1"/>
    <col min="14" max="14" width="20.88671875" bestFit="1" customWidth="1"/>
    <col min="15" max="15" width="19.44140625" bestFit="1" customWidth="1"/>
    <col min="17" max="17" width="5.109375" bestFit="1" customWidth="1"/>
    <col min="18" max="18" width="4.5546875" bestFit="1" customWidth="1"/>
    <col min="19" max="19" width="8.77734375" bestFit="1" customWidth="1"/>
    <col min="20" max="20" width="5.6640625" bestFit="1" customWidth="1"/>
    <col min="21" max="21" width="9" bestFit="1" customWidth="1"/>
    <col min="22" max="22" width="4.33203125" bestFit="1" customWidth="1"/>
  </cols>
  <sheetData>
    <row r="1" spans="1:76" x14ac:dyDescent="0.3">
      <c r="A1" s="12" t="s">
        <v>775</v>
      </c>
      <c r="B1" s="12" t="s">
        <v>776</v>
      </c>
      <c r="C1" s="12" t="s">
        <v>777</v>
      </c>
      <c r="D1" s="12" t="s">
        <v>778</v>
      </c>
      <c r="E1" s="12" t="s">
        <v>779</v>
      </c>
      <c r="F1" s="12" t="s">
        <v>780</v>
      </c>
      <c r="G1" s="12" t="s">
        <v>781</v>
      </c>
      <c r="H1" s="13" t="s">
        <v>782</v>
      </c>
      <c r="I1" s="12" t="s">
        <v>783</v>
      </c>
      <c r="J1" s="12" t="s">
        <v>784</v>
      </c>
      <c r="K1" s="12" t="s">
        <v>785</v>
      </c>
      <c r="L1" s="12" t="s">
        <v>786</v>
      </c>
      <c r="M1" s="12" t="s">
        <v>787</v>
      </c>
      <c r="N1" s="12" t="s">
        <v>788</v>
      </c>
      <c r="O1" s="12" t="s">
        <v>789</v>
      </c>
      <c r="P1" s="14" t="s">
        <v>790</v>
      </c>
      <c r="Q1" s="15" t="s">
        <v>791</v>
      </c>
      <c r="R1" s="16" t="s">
        <v>792</v>
      </c>
      <c r="S1" s="16" t="s">
        <v>793</v>
      </c>
      <c r="T1" s="16" t="s">
        <v>794</v>
      </c>
      <c r="U1" s="17" t="s">
        <v>795</v>
      </c>
      <c r="V1" s="12" t="s">
        <v>796</v>
      </c>
      <c r="W1" s="12" t="s">
        <v>797</v>
      </c>
      <c r="X1" s="12" t="s">
        <v>798</v>
      </c>
      <c r="Y1" s="4" t="s">
        <v>799</v>
      </c>
      <c r="Z1" s="4" t="s">
        <v>800</v>
      </c>
      <c r="AA1" s="12" t="s">
        <v>801</v>
      </c>
      <c r="AB1" s="12" t="s">
        <v>802</v>
      </c>
      <c r="AC1" s="12" t="s">
        <v>803</v>
      </c>
      <c r="AD1" s="12" t="s">
        <v>804</v>
      </c>
      <c r="AE1" s="12" t="s">
        <v>805</v>
      </c>
      <c r="AF1" s="12" t="s">
        <v>806</v>
      </c>
      <c r="AG1" s="12" t="s">
        <v>807</v>
      </c>
      <c r="AH1" s="12" t="s">
        <v>808</v>
      </c>
      <c r="AI1" s="12"/>
      <c r="AJ1" s="12" t="s">
        <v>809</v>
      </c>
      <c r="AK1" s="12" t="s">
        <v>810</v>
      </c>
      <c r="AL1" s="17" t="s">
        <v>811</v>
      </c>
      <c r="AM1" s="17" t="s">
        <v>812</v>
      </c>
      <c r="AN1" s="17" t="s">
        <v>813</v>
      </c>
      <c r="AO1" s="17" t="s">
        <v>814</v>
      </c>
      <c r="AP1" s="12" t="s">
        <v>815</v>
      </c>
      <c r="AQ1" s="18" t="s">
        <v>816</v>
      </c>
      <c r="AR1" s="19" t="s">
        <v>817</v>
      </c>
      <c r="AS1" s="12" t="s">
        <v>818</v>
      </c>
      <c r="AT1" s="20" t="s">
        <v>819</v>
      </c>
      <c r="AU1" s="12" t="s">
        <v>787</v>
      </c>
      <c r="AV1" s="12" t="s">
        <v>820</v>
      </c>
      <c r="AW1" s="12" t="s">
        <v>821</v>
      </c>
      <c r="AX1" s="12" t="s">
        <v>822</v>
      </c>
      <c r="AY1" s="12" t="s">
        <v>823</v>
      </c>
      <c r="AZ1" s="12" t="s">
        <v>824</v>
      </c>
      <c r="BA1" s="12" t="s">
        <v>825</v>
      </c>
      <c r="BB1" s="12" t="s">
        <v>826</v>
      </c>
      <c r="BC1" s="12" t="s">
        <v>827</v>
      </c>
      <c r="BD1" s="12" t="s">
        <v>828</v>
      </c>
      <c r="BE1" s="12" t="s">
        <v>829</v>
      </c>
      <c r="BF1" s="21" t="s">
        <v>830</v>
      </c>
      <c r="BG1" s="12" t="s">
        <v>831</v>
      </c>
      <c r="BH1" s="12" t="s">
        <v>794</v>
      </c>
      <c r="BI1" s="12" t="s">
        <v>832</v>
      </c>
      <c r="BJ1" s="12" t="s">
        <v>833</v>
      </c>
      <c r="BK1" s="10" t="s">
        <v>834</v>
      </c>
      <c r="BL1" s="12" t="s">
        <v>835</v>
      </c>
      <c r="BM1" s="12" t="s">
        <v>836</v>
      </c>
      <c r="BN1" s="12" t="s">
        <v>837</v>
      </c>
      <c r="BO1" s="12" t="s">
        <v>838</v>
      </c>
      <c r="BP1" t="s">
        <v>839</v>
      </c>
      <c r="BQ1" t="s">
        <v>840</v>
      </c>
      <c r="BR1" t="s">
        <v>841</v>
      </c>
      <c r="BS1" t="s">
        <v>842</v>
      </c>
      <c r="BT1" s="12" t="s">
        <v>843</v>
      </c>
      <c r="BU1" s="12" t="s">
        <v>844</v>
      </c>
      <c r="BV1" s="12" t="s">
        <v>845</v>
      </c>
      <c r="BW1" s="12" t="s">
        <v>846</v>
      </c>
      <c r="BX1" s="12" t="s">
        <v>775</v>
      </c>
    </row>
    <row r="2" spans="1:76" x14ac:dyDescent="0.3">
      <c r="A2">
        <v>537506</v>
      </c>
      <c r="C2">
        <v>1</v>
      </c>
      <c r="D2">
        <v>1</v>
      </c>
      <c r="E2">
        <v>1</v>
      </c>
      <c r="F2" t="s">
        <v>17</v>
      </c>
      <c r="G2" t="s">
        <v>315</v>
      </c>
      <c r="H2" t="s">
        <v>316</v>
      </c>
      <c r="I2" t="s">
        <v>20</v>
      </c>
      <c r="K2">
        <v>1</v>
      </c>
      <c r="L2" t="s">
        <v>55</v>
      </c>
      <c r="M2">
        <v>100469</v>
      </c>
      <c r="N2" t="s">
        <v>73</v>
      </c>
      <c r="O2" t="s">
        <v>74</v>
      </c>
      <c r="U2" t="s">
        <v>317</v>
      </c>
      <c r="V2" s="9">
        <v>3</v>
      </c>
      <c r="W2" t="s">
        <v>5</v>
      </c>
      <c r="X2" t="s">
        <v>6</v>
      </c>
      <c r="Y2" t="s">
        <v>7</v>
      </c>
      <c r="Z2" s="4">
        <v>1</v>
      </c>
      <c r="AA2" s="5">
        <v>106</v>
      </c>
      <c r="AB2" t="s">
        <v>6</v>
      </c>
      <c r="AC2" t="s">
        <v>318</v>
      </c>
      <c r="AD2">
        <v>1882</v>
      </c>
      <c r="AE2">
        <v>9</v>
      </c>
      <c r="AF2">
        <v>20</v>
      </c>
      <c r="AG2" t="s">
        <v>319</v>
      </c>
      <c r="AJ2" t="s">
        <v>73</v>
      </c>
      <c r="AL2">
        <v>268239.41568799998</v>
      </c>
      <c r="AM2">
        <v>6570979.5149299996</v>
      </c>
      <c r="AN2" s="5">
        <v>269000</v>
      </c>
      <c r="AO2" s="5">
        <v>6571000</v>
      </c>
      <c r="AP2" s="2">
        <v>99999</v>
      </c>
      <c r="AU2">
        <v>100469</v>
      </c>
      <c r="BC2" t="s">
        <v>315</v>
      </c>
      <c r="BG2" s="6" t="s">
        <v>31</v>
      </c>
      <c r="BI2">
        <v>5</v>
      </c>
      <c r="BJ2">
        <v>321</v>
      </c>
      <c r="BL2" t="s">
        <v>320</v>
      </c>
      <c r="BM2">
        <v>3</v>
      </c>
      <c r="BN2" t="s">
        <v>320</v>
      </c>
      <c r="BO2" s="6">
        <v>9</v>
      </c>
      <c r="BT2" t="s">
        <v>321</v>
      </c>
      <c r="BU2" t="s">
        <v>322</v>
      </c>
      <c r="BV2" t="s">
        <v>176</v>
      </c>
      <c r="BX2">
        <v>537506</v>
      </c>
    </row>
    <row r="3" spans="1:76" x14ac:dyDescent="0.3">
      <c r="A3">
        <v>197713</v>
      </c>
      <c r="C3">
        <v>1</v>
      </c>
      <c r="D3">
        <v>1</v>
      </c>
      <c r="E3">
        <v>1</v>
      </c>
      <c r="F3" t="s">
        <v>54</v>
      </c>
      <c r="G3" t="s">
        <v>441</v>
      </c>
      <c r="H3" t="s">
        <v>442</v>
      </c>
      <c r="I3" t="s">
        <v>325</v>
      </c>
      <c r="K3">
        <v>1</v>
      </c>
      <c r="L3" t="s">
        <v>55</v>
      </c>
      <c r="M3">
        <v>100469</v>
      </c>
      <c r="N3" t="s">
        <v>73</v>
      </c>
      <c r="O3" t="s">
        <v>74</v>
      </c>
      <c r="U3" t="s">
        <v>443</v>
      </c>
      <c r="V3" s="2">
        <v>1</v>
      </c>
      <c r="W3" t="s">
        <v>22</v>
      </c>
      <c r="X3" t="s">
        <v>23</v>
      </c>
      <c r="Y3" s="3" t="s">
        <v>24</v>
      </c>
      <c r="Z3" s="4">
        <v>8</v>
      </c>
      <c r="AA3" s="5">
        <v>805</v>
      </c>
      <c r="AB3" s="5" t="s">
        <v>23</v>
      </c>
      <c r="AC3" t="s">
        <v>444</v>
      </c>
      <c r="AD3">
        <v>2017</v>
      </c>
      <c r="AE3">
        <v>5</v>
      </c>
      <c r="AF3">
        <v>12</v>
      </c>
      <c r="AG3" t="s">
        <v>445</v>
      </c>
      <c r="AH3" t="s">
        <v>445</v>
      </c>
      <c r="AJ3" t="s">
        <v>73</v>
      </c>
      <c r="AK3" t="s">
        <v>79</v>
      </c>
      <c r="AL3">
        <v>195084</v>
      </c>
      <c r="AM3">
        <v>6566467</v>
      </c>
      <c r="AN3" s="5">
        <v>195000</v>
      </c>
      <c r="AO3" s="5">
        <v>6567000</v>
      </c>
      <c r="AP3">
        <v>25</v>
      </c>
      <c r="AR3">
        <v>267</v>
      </c>
      <c r="AT3" s="7"/>
      <c r="AU3">
        <v>100469</v>
      </c>
      <c r="AX3">
        <v>1</v>
      </c>
      <c r="AY3" t="s">
        <v>81</v>
      </c>
      <c r="AZ3" t="s">
        <v>446</v>
      </c>
      <c r="BA3" t="s">
        <v>442</v>
      </c>
      <c r="BB3">
        <v>267</v>
      </c>
      <c r="BC3" t="s">
        <v>447</v>
      </c>
      <c r="BD3" t="s">
        <v>448</v>
      </c>
      <c r="BF3" s="7">
        <v>42867</v>
      </c>
      <c r="BG3" s="10" t="s">
        <v>62</v>
      </c>
      <c r="BI3">
        <v>5</v>
      </c>
      <c r="BJ3">
        <v>331970</v>
      </c>
      <c r="BL3" t="s">
        <v>449</v>
      </c>
      <c r="BX3">
        <v>197713</v>
      </c>
    </row>
    <row r="4" spans="1:76" x14ac:dyDescent="0.3">
      <c r="A4">
        <v>197391</v>
      </c>
      <c r="C4">
        <v>1</v>
      </c>
      <c r="D4">
        <v>1</v>
      </c>
      <c r="E4">
        <v>2</v>
      </c>
      <c r="F4" t="s">
        <v>54</v>
      </c>
      <c r="G4" t="s">
        <v>441</v>
      </c>
      <c r="H4" t="s">
        <v>450</v>
      </c>
      <c r="I4" t="s">
        <v>325</v>
      </c>
      <c r="K4">
        <v>1</v>
      </c>
      <c r="L4" t="s">
        <v>55</v>
      </c>
      <c r="M4">
        <v>100469</v>
      </c>
      <c r="N4" t="s">
        <v>73</v>
      </c>
      <c r="O4" t="s">
        <v>74</v>
      </c>
      <c r="U4" t="s">
        <v>443</v>
      </c>
      <c r="V4" s="2">
        <v>1</v>
      </c>
      <c r="W4" t="s">
        <v>22</v>
      </c>
      <c r="X4" t="s">
        <v>23</v>
      </c>
      <c r="Y4" s="3" t="s">
        <v>24</v>
      </c>
      <c r="Z4" s="4">
        <v>8</v>
      </c>
      <c r="AA4" s="5">
        <v>805</v>
      </c>
      <c r="AB4" s="5" t="s">
        <v>23</v>
      </c>
      <c r="AC4" t="s">
        <v>444</v>
      </c>
      <c r="AD4">
        <v>2017</v>
      </c>
      <c r="AE4">
        <v>5</v>
      </c>
      <c r="AF4">
        <v>12</v>
      </c>
      <c r="AG4" t="s">
        <v>445</v>
      </c>
      <c r="AH4" t="s">
        <v>445</v>
      </c>
      <c r="AJ4" t="s">
        <v>73</v>
      </c>
      <c r="AK4" t="s">
        <v>79</v>
      </c>
      <c r="AL4">
        <v>194742</v>
      </c>
      <c r="AM4">
        <v>6566464</v>
      </c>
      <c r="AN4" s="5">
        <v>195000</v>
      </c>
      <c r="AO4" s="5">
        <v>6567000</v>
      </c>
      <c r="AP4">
        <v>25</v>
      </c>
      <c r="AR4">
        <v>267</v>
      </c>
      <c r="AT4" s="7"/>
      <c r="AU4">
        <v>100469</v>
      </c>
      <c r="AX4">
        <v>1</v>
      </c>
      <c r="AY4" t="s">
        <v>81</v>
      </c>
      <c r="AZ4" t="s">
        <v>451</v>
      </c>
      <c r="BA4" t="s">
        <v>450</v>
      </c>
      <c r="BB4">
        <v>267</v>
      </c>
      <c r="BC4" t="s">
        <v>447</v>
      </c>
      <c r="BD4" t="s">
        <v>448</v>
      </c>
      <c r="BF4" s="7">
        <v>42867</v>
      </c>
      <c r="BG4" s="10" t="s">
        <v>62</v>
      </c>
      <c r="BI4">
        <v>5</v>
      </c>
      <c r="BJ4">
        <v>332574</v>
      </c>
      <c r="BL4" t="s">
        <v>452</v>
      </c>
      <c r="BX4">
        <v>197391</v>
      </c>
    </row>
    <row r="5" spans="1:76" x14ac:dyDescent="0.3">
      <c r="A5">
        <v>398999</v>
      </c>
      <c r="B5" s="11"/>
      <c r="C5" s="6">
        <v>1</v>
      </c>
      <c r="F5" t="s">
        <v>54</v>
      </c>
      <c r="G5" t="s">
        <v>190</v>
      </c>
      <c r="H5" t="s">
        <v>191</v>
      </c>
      <c r="I5" t="s">
        <v>192</v>
      </c>
      <c r="K5">
        <v>1</v>
      </c>
      <c r="L5" t="s">
        <v>55</v>
      </c>
      <c r="M5">
        <v>100469</v>
      </c>
      <c r="N5" t="s">
        <v>73</v>
      </c>
      <c r="O5" t="s">
        <v>74</v>
      </c>
      <c r="U5" t="s">
        <v>4</v>
      </c>
      <c r="V5" s="2">
        <v>1</v>
      </c>
      <c r="W5" t="s">
        <v>5</v>
      </c>
      <c r="X5" t="s">
        <v>6</v>
      </c>
      <c r="Y5" s="3" t="s">
        <v>7</v>
      </c>
      <c r="Z5" s="4">
        <v>1</v>
      </c>
      <c r="AA5" s="5">
        <v>106</v>
      </c>
      <c r="AB5" s="5" t="s">
        <v>6</v>
      </c>
      <c r="AD5">
        <v>1889</v>
      </c>
      <c r="AE5">
        <v>8</v>
      </c>
      <c r="AF5">
        <v>10</v>
      </c>
      <c r="AG5" t="s">
        <v>193</v>
      </c>
      <c r="AJ5" t="s">
        <v>73</v>
      </c>
      <c r="AK5" t="s">
        <v>79</v>
      </c>
      <c r="AL5">
        <v>266702</v>
      </c>
      <c r="AM5">
        <v>6570385</v>
      </c>
      <c r="AN5" s="5">
        <v>267000</v>
      </c>
      <c r="AO5" s="5">
        <v>6571000</v>
      </c>
      <c r="AP5">
        <v>500</v>
      </c>
      <c r="AR5">
        <v>40</v>
      </c>
      <c r="AS5" t="s">
        <v>194</v>
      </c>
      <c r="AT5" s="7" t="s">
        <v>195</v>
      </c>
      <c r="AU5">
        <v>100469</v>
      </c>
      <c r="AX5">
        <v>1</v>
      </c>
      <c r="AY5" t="s">
        <v>81</v>
      </c>
      <c r="AZ5" t="s">
        <v>196</v>
      </c>
      <c r="BA5" t="s">
        <v>197</v>
      </c>
      <c r="BB5">
        <v>40</v>
      </c>
      <c r="BC5" t="s">
        <v>198</v>
      </c>
      <c r="BD5" t="s">
        <v>199</v>
      </c>
      <c r="BF5" s="7">
        <v>-3794</v>
      </c>
      <c r="BG5" s="10" t="s">
        <v>62</v>
      </c>
      <c r="BI5">
        <v>4</v>
      </c>
      <c r="BJ5">
        <v>379223</v>
      </c>
      <c r="BL5" t="s">
        <v>200</v>
      </c>
      <c r="BM5">
        <v>1</v>
      </c>
      <c r="BN5" t="s">
        <v>201</v>
      </c>
      <c r="BO5">
        <v>1</v>
      </c>
      <c r="BX5">
        <v>398999</v>
      </c>
    </row>
    <row r="6" spans="1:76" x14ac:dyDescent="0.3">
      <c r="A6">
        <v>539646</v>
      </c>
      <c r="C6">
        <v>1</v>
      </c>
      <c r="F6" t="s">
        <v>0</v>
      </c>
      <c r="G6" t="s">
        <v>86</v>
      </c>
      <c r="H6">
        <v>234338</v>
      </c>
      <c r="I6" s="1" t="str">
        <f>HYPERLINK(AT6,"Hb")</f>
        <v>Hb</v>
      </c>
      <c r="K6">
        <v>1</v>
      </c>
      <c r="L6" t="s">
        <v>55</v>
      </c>
      <c r="M6">
        <v>100469</v>
      </c>
      <c r="N6" t="s">
        <v>73</v>
      </c>
      <c r="O6" t="s">
        <v>74</v>
      </c>
      <c r="AC6" t="s">
        <v>755</v>
      </c>
      <c r="AD6" s="10">
        <v>1765</v>
      </c>
      <c r="AG6" t="s">
        <v>756</v>
      </c>
      <c r="AH6" t="s">
        <v>756</v>
      </c>
      <c r="AJ6" t="s">
        <v>73</v>
      </c>
      <c r="AK6" t="s">
        <v>79</v>
      </c>
      <c r="AR6" t="s">
        <v>11</v>
      </c>
      <c r="AT6" t="s">
        <v>757</v>
      </c>
      <c r="AU6">
        <v>100469</v>
      </c>
      <c r="AW6" s="6" t="s">
        <v>379</v>
      </c>
      <c r="BD6" t="s">
        <v>11</v>
      </c>
      <c r="BE6">
        <v>1</v>
      </c>
      <c r="BF6" s="7">
        <v>41767</v>
      </c>
      <c r="BG6" s="8" t="s">
        <v>13</v>
      </c>
      <c r="BI6">
        <v>5</v>
      </c>
      <c r="BJ6">
        <v>8386</v>
      </c>
      <c r="BL6" t="s">
        <v>758</v>
      </c>
      <c r="BN6" t="s">
        <v>758</v>
      </c>
      <c r="BX6">
        <v>539646</v>
      </c>
    </row>
    <row r="7" spans="1:76" x14ac:dyDescent="0.3">
      <c r="A7">
        <v>398750</v>
      </c>
      <c r="C7">
        <v>1</v>
      </c>
      <c r="F7" t="s">
        <v>54</v>
      </c>
      <c r="G7" t="s">
        <v>323</v>
      </c>
      <c r="H7" t="s">
        <v>759</v>
      </c>
      <c r="I7" s="1" t="str">
        <f>HYPERLINK(AT7,"Foto")</f>
        <v>Foto</v>
      </c>
      <c r="K7">
        <v>1</v>
      </c>
      <c r="L7" t="s">
        <v>760</v>
      </c>
      <c r="M7">
        <v>143581</v>
      </c>
      <c r="N7" t="s">
        <v>74</v>
      </c>
      <c r="O7" t="s">
        <v>74</v>
      </c>
      <c r="U7" t="s">
        <v>4</v>
      </c>
      <c r="V7" s="2">
        <v>1</v>
      </c>
      <c r="W7" t="s">
        <v>5</v>
      </c>
      <c r="X7" t="s">
        <v>6</v>
      </c>
      <c r="Y7" s="3" t="s">
        <v>7</v>
      </c>
      <c r="Z7" s="4">
        <v>1</v>
      </c>
      <c r="AA7" s="5">
        <v>106</v>
      </c>
      <c r="AB7" s="5" t="s">
        <v>6</v>
      </c>
      <c r="AC7" t="s">
        <v>761</v>
      </c>
      <c r="AD7">
        <v>2020</v>
      </c>
      <c r="AE7">
        <v>9</v>
      </c>
      <c r="AF7">
        <v>21</v>
      </c>
      <c r="AG7" t="s">
        <v>762</v>
      </c>
      <c r="AJ7" t="s">
        <v>74</v>
      </c>
      <c r="AL7">
        <v>266669</v>
      </c>
      <c r="AM7">
        <v>6570515</v>
      </c>
      <c r="AN7" s="5">
        <v>267000</v>
      </c>
      <c r="AO7" s="5">
        <v>6571000</v>
      </c>
      <c r="AP7">
        <v>10</v>
      </c>
      <c r="AR7">
        <v>1010</v>
      </c>
      <c r="AS7" t="s">
        <v>763</v>
      </c>
      <c r="AT7" s="7" t="s">
        <v>764</v>
      </c>
      <c r="AU7">
        <v>143581</v>
      </c>
      <c r="AW7" s="8" t="s">
        <v>765</v>
      </c>
      <c r="AX7">
        <v>1</v>
      </c>
      <c r="AY7" t="s">
        <v>766</v>
      </c>
      <c r="AZ7" t="s">
        <v>767</v>
      </c>
      <c r="BA7" t="s">
        <v>768</v>
      </c>
      <c r="BB7">
        <v>1010</v>
      </c>
      <c r="BC7" t="s">
        <v>335</v>
      </c>
      <c r="BD7" t="s">
        <v>336</v>
      </c>
      <c r="BE7">
        <v>1</v>
      </c>
      <c r="BF7" s="7">
        <v>44095.758425925902</v>
      </c>
      <c r="BG7" s="10" t="s">
        <v>62</v>
      </c>
      <c r="BI7">
        <v>6</v>
      </c>
      <c r="BJ7">
        <v>250910</v>
      </c>
      <c r="BL7" t="s">
        <v>769</v>
      </c>
      <c r="BX7">
        <v>398750</v>
      </c>
    </row>
    <row r="8" spans="1:76" x14ac:dyDescent="0.3">
      <c r="A8">
        <v>397858</v>
      </c>
      <c r="C8">
        <v>1</v>
      </c>
      <c r="F8" t="s">
        <v>54</v>
      </c>
      <c r="G8" t="s">
        <v>323</v>
      </c>
      <c r="H8" t="s">
        <v>770</v>
      </c>
      <c r="I8" t="s">
        <v>325</v>
      </c>
      <c r="K8">
        <v>1</v>
      </c>
      <c r="L8" t="s">
        <v>760</v>
      </c>
      <c r="M8">
        <v>143581</v>
      </c>
      <c r="N8" t="s">
        <v>74</v>
      </c>
      <c r="O8" t="s">
        <v>74</v>
      </c>
      <c r="U8" t="s">
        <v>4</v>
      </c>
      <c r="V8" s="2">
        <v>1</v>
      </c>
      <c r="W8" t="s">
        <v>5</v>
      </c>
      <c r="X8" t="s">
        <v>6</v>
      </c>
      <c r="Y8" s="3" t="s">
        <v>7</v>
      </c>
      <c r="Z8" s="4">
        <v>1</v>
      </c>
      <c r="AA8" s="5">
        <v>106</v>
      </c>
      <c r="AB8" s="5" t="s">
        <v>6</v>
      </c>
      <c r="AC8" t="s">
        <v>761</v>
      </c>
      <c r="AD8">
        <v>2020</v>
      </c>
      <c r="AE8">
        <v>9</v>
      </c>
      <c r="AF8">
        <v>21</v>
      </c>
      <c r="AG8" t="s">
        <v>762</v>
      </c>
      <c r="AJ8" t="s">
        <v>74</v>
      </c>
      <c r="AL8">
        <v>266543</v>
      </c>
      <c r="AM8">
        <v>6570456</v>
      </c>
      <c r="AN8" s="5">
        <v>267000</v>
      </c>
      <c r="AO8" s="5">
        <v>6571000</v>
      </c>
      <c r="AP8">
        <v>10</v>
      </c>
      <c r="AR8">
        <v>1010</v>
      </c>
      <c r="AS8" t="s">
        <v>763</v>
      </c>
      <c r="AT8" s="7" t="s">
        <v>771</v>
      </c>
      <c r="AU8">
        <v>143581</v>
      </c>
      <c r="AW8" s="8" t="s">
        <v>765</v>
      </c>
      <c r="AX8">
        <v>1</v>
      </c>
      <c r="AY8" t="s">
        <v>766</v>
      </c>
      <c r="AZ8" t="s">
        <v>772</v>
      </c>
      <c r="BA8" t="s">
        <v>773</v>
      </c>
      <c r="BB8">
        <v>1010</v>
      </c>
      <c r="BC8" t="s">
        <v>335</v>
      </c>
      <c r="BD8" t="s">
        <v>336</v>
      </c>
      <c r="BF8" s="7">
        <v>44095.725497685198</v>
      </c>
      <c r="BG8" s="10" t="s">
        <v>62</v>
      </c>
      <c r="BI8">
        <v>6</v>
      </c>
      <c r="BJ8">
        <v>250912</v>
      </c>
      <c r="BL8" t="s">
        <v>774</v>
      </c>
      <c r="BX8">
        <v>397858</v>
      </c>
    </row>
    <row r="9" spans="1:76" x14ac:dyDescent="0.3">
      <c r="A9">
        <v>464821</v>
      </c>
      <c r="B9">
        <v>306622</v>
      </c>
      <c r="F9" t="s">
        <v>54</v>
      </c>
      <c r="G9" t="s">
        <v>1</v>
      </c>
      <c r="H9" t="s">
        <v>72</v>
      </c>
      <c r="I9" s="1" t="str">
        <f>HYPERLINK(AT9,"Hb")</f>
        <v>Hb</v>
      </c>
      <c r="K9">
        <v>1</v>
      </c>
      <c r="L9" t="s">
        <v>55</v>
      </c>
      <c r="M9">
        <v>100469</v>
      </c>
      <c r="N9" t="s">
        <v>73</v>
      </c>
      <c r="O9" t="s">
        <v>74</v>
      </c>
      <c r="U9" t="s">
        <v>75</v>
      </c>
      <c r="V9" s="6">
        <v>2</v>
      </c>
      <c r="W9" t="s">
        <v>5</v>
      </c>
      <c r="X9" t="s">
        <v>76</v>
      </c>
      <c r="Y9" s="3" t="s">
        <v>7</v>
      </c>
      <c r="Z9" s="4">
        <v>1</v>
      </c>
      <c r="AA9" s="5">
        <v>101</v>
      </c>
      <c r="AB9" s="5" t="s">
        <v>76</v>
      </c>
      <c r="AC9" t="s">
        <v>77</v>
      </c>
      <c r="AD9">
        <v>1872</v>
      </c>
      <c r="AE9">
        <v>8</v>
      </c>
      <c r="AF9">
        <v>1</v>
      </c>
      <c r="AG9" t="s">
        <v>78</v>
      </c>
      <c r="AH9" t="s">
        <v>78</v>
      </c>
      <c r="AJ9" t="s">
        <v>73</v>
      </c>
      <c r="AK9" t="s">
        <v>79</v>
      </c>
      <c r="AL9">
        <v>292817</v>
      </c>
      <c r="AM9">
        <v>6559547</v>
      </c>
      <c r="AN9" s="5">
        <v>293000</v>
      </c>
      <c r="AO9" s="5">
        <v>6559000</v>
      </c>
      <c r="AP9">
        <v>1595</v>
      </c>
      <c r="AR9">
        <v>8</v>
      </c>
      <c r="AS9" t="s">
        <v>64</v>
      </c>
      <c r="AT9" t="s">
        <v>80</v>
      </c>
      <c r="AU9">
        <v>100469</v>
      </c>
      <c r="AX9">
        <v>1</v>
      </c>
      <c r="AY9" t="s">
        <v>81</v>
      </c>
      <c r="AZ9" t="s">
        <v>82</v>
      </c>
      <c r="BA9" t="s">
        <v>83</v>
      </c>
      <c r="BB9">
        <v>8</v>
      </c>
      <c r="BC9" t="s">
        <v>65</v>
      </c>
      <c r="BD9" t="s">
        <v>66</v>
      </c>
      <c r="BE9">
        <v>1</v>
      </c>
      <c r="BF9" s="7">
        <v>36649</v>
      </c>
      <c r="BG9" s="10" t="s">
        <v>62</v>
      </c>
      <c r="BI9">
        <v>3</v>
      </c>
      <c r="BJ9">
        <v>479424</v>
      </c>
      <c r="BK9">
        <v>44866</v>
      </c>
      <c r="BL9" t="s">
        <v>84</v>
      </c>
      <c r="BN9" t="s">
        <v>85</v>
      </c>
      <c r="BX9">
        <v>464821</v>
      </c>
    </row>
    <row r="10" spans="1:76" x14ac:dyDescent="0.3">
      <c r="A10">
        <v>466420</v>
      </c>
      <c r="B10">
        <v>217165</v>
      </c>
      <c r="F10" t="s">
        <v>54</v>
      </c>
      <c r="G10" t="s">
        <v>86</v>
      </c>
      <c r="H10" t="s">
        <v>87</v>
      </c>
      <c r="I10" s="1" t="str">
        <f>HYPERLINK(AT10,"Hb")</f>
        <v>Hb</v>
      </c>
      <c r="K10">
        <v>1</v>
      </c>
      <c r="L10" t="s">
        <v>55</v>
      </c>
      <c r="M10">
        <v>100469</v>
      </c>
      <c r="N10" t="s">
        <v>73</v>
      </c>
      <c r="O10" t="s">
        <v>74</v>
      </c>
      <c r="U10" t="s">
        <v>88</v>
      </c>
      <c r="V10" s="6">
        <v>2</v>
      </c>
      <c r="W10" t="s">
        <v>5</v>
      </c>
      <c r="X10" t="s">
        <v>76</v>
      </c>
      <c r="Y10" s="3" t="s">
        <v>7</v>
      </c>
      <c r="Z10" s="4">
        <v>1</v>
      </c>
      <c r="AA10" s="5">
        <v>101</v>
      </c>
      <c r="AB10" s="5" t="s">
        <v>76</v>
      </c>
      <c r="AC10" t="s">
        <v>89</v>
      </c>
      <c r="AD10">
        <v>1901</v>
      </c>
      <c r="AE10">
        <v>9</v>
      </c>
      <c r="AF10">
        <v>1</v>
      </c>
      <c r="AG10" t="s">
        <v>90</v>
      </c>
      <c r="AH10" t="s">
        <v>91</v>
      </c>
      <c r="AJ10" t="s">
        <v>73</v>
      </c>
      <c r="AK10" t="s">
        <v>79</v>
      </c>
      <c r="AL10">
        <v>293674</v>
      </c>
      <c r="AM10">
        <v>6560115</v>
      </c>
      <c r="AN10" s="5">
        <v>293000</v>
      </c>
      <c r="AO10" s="5">
        <v>6561000</v>
      </c>
      <c r="AP10">
        <v>2828</v>
      </c>
      <c r="AR10">
        <v>37</v>
      </c>
      <c r="AT10" t="s">
        <v>92</v>
      </c>
      <c r="AU10">
        <v>100469</v>
      </c>
      <c r="AX10">
        <v>1</v>
      </c>
      <c r="AY10" t="s">
        <v>81</v>
      </c>
      <c r="AZ10" t="s">
        <v>93</v>
      </c>
      <c r="BA10" t="s">
        <v>94</v>
      </c>
      <c r="BB10">
        <v>37</v>
      </c>
      <c r="BC10" t="s">
        <v>95</v>
      </c>
      <c r="BD10" t="s">
        <v>66</v>
      </c>
      <c r="BE10">
        <v>1</v>
      </c>
      <c r="BF10" s="7">
        <v>43727</v>
      </c>
      <c r="BG10" s="10" t="s">
        <v>62</v>
      </c>
      <c r="BI10">
        <v>4</v>
      </c>
      <c r="BJ10">
        <v>371487</v>
      </c>
      <c r="BK10">
        <v>44867</v>
      </c>
      <c r="BL10" t="s">
        <v>96</v>
      </c>
      <c r="BN10" t="s">
        <v>97</v>
      </c>
      <c r="BX10">
        <v>466420</v>
      </c>
    </row>
    <row r="11" spans="1:76" x14ac:dyDescent="0.3">
      <c r="A11">
        <v>435625</v>
      </c>
      <c r="B11">
        <v>143653</v>
      </c>
      <c r="F11" t="s">
        <v>54</v>
      </c>
      <c r="G11" t="s">
        <v>36</v>
      </c>
      <c r="H11" t="s">
        <v>98</v>
      </c>
      <c r="I11" s="1" t="str">
        <f>HYPERLINK(AT11,"Hb")</f>
        <v>Hb</v>
      </c>
      <c r="K11">
        <v>1</v>
      </c>
      <c r="L11" t="s">
        <v>55</v>
      </c>
      <c r="M11">
        <v>100469</v>
      </c>
      <c r="N11" t="s">
        <v>73</v>
      </c>
      <c r="O11" t="s">
        <v>74</v>
      </c>
      <c r="U11" t="s">
        <v>99</v>
      </c>
      <c r="V11" s="2">
        <v>1</v>
      </c>
      <c r="W11" t="s">
        <v>5</v>
      </c>
      <c r="X11" t="s">
        <v>100</v>
      </c>
      <c r="Y11" s="3" t="s">
        <v>7</v>
      </c>
      <c r="Z11" s="4">
        <v>1</v>
      </c>
      <c r="AA11" s="5">
        <v>105</v>
      </c>
      <c r="AB11" s="5" t="s">
        <v>100</v>
      </c>
      <c r="AC11" t="s">
        <v>101</v>
      </c>
      <c r="AD11">
        <v>1896</v>
      </c>
      <c r="AE11">
        <v>7</v>
      </c>
      <c r="AF11">
        <v>1</v>
      </c>
      <c r="AG11" t="s">
        <v>102</v>
      </c>
      <c r="AH11" t="s">
        <v>28</v>
      </c>
      <c r="AJ11" t="s">
        <v>73</v>
      </c>
      <c r="AK11" t="s">
        <v>79</v>
      </c>
      <c r="AL11">
        <v>277534</v>
      </c>
      <c r="AM11">
        <v>6577195</v>
      </c>
      <c r="AN11" s="5">
        <v>277000</v>
      </c>
      <c r="AO11" s="5">
        <v>6577000</v>
      </c>
      <c r="AP11">
        <v>673</v>
      </c>
      <c r="AR11">
        <v>105</v>
      </c>
      <c r="AT11" t="s">
        <v>103</v>
      </c>
      <c r="AU11">
        <v>100469</v>
      </c>
      <c r="AX11">
        <v>1</v>
      </c>
      <c r="AY11" t="s">
        <v>81</v>
      </c>
      <c r="AZ11" t="s">
        <v>104</v>
      </c>
      <c r="BA11" t="s">
        <v>105</v>
      </c>
      <c r="BB11">
        <v>105</v>
      </c>
      <c r="BC11" t="s">
        <v>60</v>
      </c>
      <c r="BD11" t="s">
        <v>61</v>
      </c>
      <c r="BE11">
        <v>1</v>
      </c>
      <c r="BF11" s="7">
        <v>42555</v>
      </c>
      <c r="BG11" s="10" t="s">
        <v>62</v>
      </c>
      <c r="BI11">
        <v>5</v>
      </c>
      <c r="BJ11">
        <v>295034</v>
      </c>
      <c r="BK11">
        <v>44868</v>
      </c>
      <c r="BL11" t="s">
        <v>106</v>
      </c>
      <c r="BN11" t="s">
        <v>107</v>
      </c>
      <c r="BX11">
        <v>435625</v>
      </c>
    </row>
    <row r="12" spans="1:76" x14ac:dyDescent="0.3">
      <c r="A12">
        <v>435626</v>
      </c>
      <c r="B12">
        <v>143654</v>
      </c>
      <c r="F12" t="s">
        <v>54</v>
      </c>
      <c r="G12" t="s">
        <v>36</v>
      </c>
      <c r="H12" t="s">
        <v>108</v>
      </c>
      <c r="I12" s="1" t="str">
        <f>HYPERLINK(AT12,"Hb")</f>
        <v>Hb</v>
      </c>
      <c r="K12">
        <v>1</v>
      </c>
      <c r="L12" t="s">
        <v>55</v>
      </c>
      <c r="M12">
        <v>100469</v>
      </c>
      <c r="N12" t="s">
        <v>73</v>
      </c>
      <c r="O12" t="s">
        <v>74</v>
      </c>
      <c r="P12" s="9" t="s">
        <v>109</v>
      </c>
      <c r="U12" t="s">
        <v>99</v>
      </c>
      <c r="V12" s="2">
        <v>1</v>
      </c>
      <c r="W12" t="s">
        <v>5</v>
      </c>
      <c r="X12" t="s">
        <v>100</v>
      </c>
      <c r="Y12" s="3" t="s">
        <v>7</v>
      </c>
      <c r="Z12" s="4">
        <v>1</v>
      </c>
      <c r="AA12" s="5">
        <v>105</v>
      </c>
      <c r="AB12" s="5" t="s">
        <v>100</v>
      </c>
      <c r="AC12" t="s">
        <v>110</v>
      </c>
      <c r="AD12">
        <v>1896</v>
      </c>
      <c r="AE12">
        <v>7</v>
      </c>
      <c r="AF12">
        <v>1</v>
      </c>
      <c r="AG12" t="s">
        <v>102</v>
      </c>
      <c r="AH12" t="s">
        <v>28</v>
      </c>
      <c r="AJ12" t="s">
        <v>73</v>
      </c>
      <c r="AK12" t="s">
        <v>79</v>
      </c>
      <c r="AL12">
        <v>277534</v>
      </c>
      <c r="AM12">
        <v>6577195</v>
      </c>
      <c r="AN12" s="5">
        <v>277000</v>
      </c>
      <c r="AO12" s="5">
        <v>6577000</v>
      </c>
      <c r="AP12">
        <v>673</v>
      </c>
      <c r="AR12">
        <v>105</v>
      </c>
      <c r="AT12" t="s">
        <v>111</v>
      </c>
      <c r="AU12">
        <v>100469</v>
      </c>
      <c r="AX12">
        <v>1</v>
      </c>
      <c r="AY12" t="s">
        <v>81</v>
      </c>
      <c r="AZ12" t="s">
        <v>104</v>
      </c>
      <c r="BA12" t="s">
        <v>112</v>
      </c>
      <c r="BB12">
        <v>105</v>
      </c>
      <c r="BC12" t="s">
        <v>60</v>
      </c>
      <c r="BD12" t="s">
        <v>61</v>
      </c>
      <c r="BE12">
        <v>1</v>
      </c>
      <c r="BF12" s="7">
        <v>42555</v>
      </c>
      <c r="BG12" s="10" t="s">
        <v>62</v>
      </c>
      <c r="BI12">
        <v>5</v>
      </c>
      <c r="BJ12">
        <v>295035</v>
      </c>
      <c r="BK12">
        <v>44869</v>
      </c>
      <c r="BL12" t="s">
        <v>113</v>
      </c>
      <c r="BN12" t="s">
        <v>114</v>
      </c>
      <c r="BX12">
        <v>435626</v>
      </c>
    </row>
    <row r="13" spans="1:76" x14ac:dyDescent="0.3">
      <c r="A13">
        <v>435627</v>
      </c>
      <c r="B13">
        <v>143655</v>
      </c>
      <c r="F13" t="s">
        <v>54</v>
      </c>
      <c r="G13" t="s">
        <v>36</v>
      </c>
      <c r="H13" t="s">
        <v>115</v>
      </c>
      <c r="I13" s="1" t="str">
        <f>HYPERLINK(AT13,"Hb")</f>
        <v>Hb</v>
      </c>
      <c r="K13">
        <v>1</v>
      </c>
      <c r="L13" t="s">
        <v>55</v>
      </c>
      <c r="M13">
        <v>100469</v>
      </c>
      <c r="N13" t="s">
        <v>73</v>
      </c>
      <c r="O13" t="s">
        <v>74</v>
      </c>
      <c r="P13" s="9" t="s">
        <v>109</v>
      </c>
      <c r="U13" t="s">
        <v>99</v>
      </c>
      <c r="V13" s="2">
        <v>1</v>
      </c>
      <c r="W13" t="s">
        <v>5</v>
      </c>
      <c r="X13" t="s">
        <v>100</v>
      </c>
      <c r="Y13" s="3" t="s">
        <v>7</v>
      </c>
      <c r="Z13" s="4">
        <v>1</v>
      </c>
      <c r="AA13" s="5">
        <v>105</v>
      </c>
      <c r="AB13" s="5" t="s">
        <v>100</v>
      </c>
      <c r="AC13" t="s">
        <v>110</v>
      </c>
      <c r="AD13">
        <v>1896</v>
      </c>
      <c r="AE13">
        <v>7</v>
      </c>
      <c r="AF13">
        <v>1</v>
      </c>
      <c r="AG13" t="s">
        <v>102</v>
      </c>
      <c r="AH13" t="s">
        <v>28</v>
      </c>
      <c r="AJ13" t="s">
        <v>73</v>
      </c>
      <c r="AK13" t="s">
        <v>79</v>
      </c>
      <c r="AL13">
        <v>277534</v>
      </c>
      <c r="AM13">
        <v>6577195</v>
      </c>
      <c r="AN13" s="5">
        <v>277000</v>
      </c>
      <c r="AO13" s="5">
        <v>6577000</v>
      </c>
      <c r="AP13">
        <v>673</v>
      </c>
      <c r="AR13">
        <v>105</v>
      </c>
      <c r="AT13" t="s">
        <v>116</v>
      </c>
      <c r="AU13">
        <v>100469</v>
      </c>
      <c r="AX13">
        <v>1</v>
      </c>
      <c r="AY13" t="s">
        <v>81</v>
      </c>
      <c r="AZ13" t="s">
        <v>104</v>
      </c>
      <c r="BA13" t="s">
        <v>117</v>
      </c>
      <c r="BB13">
        <v>105</v>
      </c>
      <c r="BC13" t="s">
        <v>60</v>
      </c>
      <c r="BD13" t="s">
        <v>61</v>
      </c>
      <c r="BE13">
        <v>1</v>
      </c>
      <c r="BF13" s="7">
        <v>42555</v>
      </c>
      <c r="BG13" s="10" t="s">
        <v>62</v>
      </c>
      <c r="BI13">
        <v>5</v>
      </c>
      <c r="BJ13">
        <v>295036</v>
      </c>
      <c r="BK13">
        <v>44870</v>
      </c>
      <c r="BL13" t="s">
        <v>118</v>
      </c>
      <c r="BN13" t="s">
        <v>119</v>
      </c>
      <c r="BX13">
        <v>435627</v>
      </c>
    </row>
    <row r="14" spans="1:76" x14ac:dyDescent="0.3">
      <c r="A14">
        <v>435628</v>
      </c>
      <c r="B14">
        <v>143656</v>
      </c>
      <c r="F14" t="s">
        <v>54</v>
      </c>
      <c r="G14" t="s">
        <v>36</v>
      </c>
      <c r="H14" t="s">
        <v>120</v>
      </c>
      <c r="I14" s="1" t="str">
        <f>HYPERLINK(AT14,"Hb")</f>
        <v>Hb</v>
      </c>
      <c r="K14">
        <v>1</v>
      </c>
      <c r="L14" t="s">
        <v>55</v>
      </c>
      <c r="M14">
        <v>100469</v>
      </c>
      <c r="N14" t="s">
        <v>73</v>
      </c>
      <c r="O14" t="s">
        <v>74</v>
      </c>
      <c r="U14" t="s">
        <v>99</v>
      </c>
      <c r="V14" s="2">
        <v>1</v>
      </c>
      <c r="W14" t="s">
        <v>5</v>
      </c>
      <c r="X14" t="s">
        <v>100</v>
      </c>
      <c r="Y14" s="3" t="s">
        <v>7</v>
      </c>
      <c r="Z14" s="4">
        <v>1</v>
      </c>
      <c r="AA14" s="5">
        <v>105</v>
      </c>
      <c r="AB14" s="5" t="s">
        <v>100</v>
      </c>
      <c r="AC14" t="s">
        <v>110</v>
      </c>
      <c r="AD14">
        <v>1896</v>
      </c>
      <c r="AE14">
        <v>7</v>
      </c>
      <c r="AF14">
        <v>1</v>
      </c>
      <c r="AG14" t="s">
        <v>102</v>
      </c>
      <c r="AH14" t="s">
        <v>28</v>
      </c>
      <c r="AJ14" t="s">
        <v>73</v>
      </c>
      <c r="AK14" t="s">
        <v>79</v>
      </c>
      <c r="AL14">
        <v>277534</v>
      </c>
      <c r="AM14">
        <v>6577195</v>
      </c>
      <c r="AN14" s="5">
        <v>277000</v>
      </c>
      <c r="AO14" s="5">
        <v>6577000</v>
      </c>
      <c r="AP14">
        <v>673</v>
      </c>
      <c r="AR14">
        <v>105</v>
      </c>
      <c r="AT14" t="s">
        <v>121</v>
      </c>
      <c r="AU14">
        <v>100469</v>
      </c>
      <c r="AX14">
        <v>1</v>
      </c>
      <c r="AY14" t="s">
        <v>81</v>
      </c>
      <c r="AZ14" t="s">
        <v>104</v>
      </c>
      <c r="BA14" t="s">
        <v>122</v>
      </c>
      <c r="BB14">
        <v>105</v>
      </c>
      <c r="BC14" t="s">
        <v>60</v>
      </c>
      <c r="BD14" t="s">
        <v>61</v>
      </c>
      <c r="BE14">
        <v>1</v>
      </c>
      <c r="BF14" s="7">
        <v>42555</v>
      </c>
      <c r="BG14" s="10" t="s">
        <v>62</v>
      </c>
      <c r="BI14">
        <v>5</v>
      </c>
      <c r="BJ14">
        <v>295037</v>
      </c>
      <c r="BK14">
        <v>44871</v>
      </c>
      <c r="BL14" t="s">
        <v>123</v>
      </c>
      <c r="BN14" t="s">
        <v>124</v>
      </c>
      <c r="BX14">
        <v>435628</v>
      </c>
    </row>
    <row r="15" spans="1:76" x14ac:dyDescent="0.3">
      <c r="A15">
        <v>435592</v>
      </c>
      <c r="B15">
        <v>306630</v>
      </c>
      <c r="F15" t="s">
        <v>54</v>
      </c>
      <c r="G15" t="s">
        <v>1</v>
      </c>
      <c r="H15" t="s">
        <v>125</v>
      </c>
      <c r="I15" s="1" t="str">
        <f>HYPERLINK(AT15,"Hb")</f>
        <v>Hb</v>
      </c>
      <c r="K15">
        <v>1</v>
      </c>
      <c r="L15" t="s">
        <v>55</v>
      </c>
      <c r="M15">
        <v>100469</v>
      </c>
      <c r="N15" t="s">
        <v>73</v>
      </c>
      <c r="O15" t="s">
        <v>74</v>
      </c>
      <c r="U15" t="s">
        <v>99</v>
      </c>
      <c r="V15" s="2">
        <v>1</v>
      </c>
      <c r="W15" t="s">
        <v>5</v>
      </c>
      <c r="X15" t="s">
        <v>100</v>
      </c>
      <c r="Y15" s="3" t="s">
        <v>7</v>
      </c>
      <c r="Z15" s="4">
        <v>1</v>
      </c>
      <c r="AA15" s="5">
        <v>105</v>
      </c>
      <c r="AB15" s="5" t="s">
        <v>100</v>
      </c>
      <c r="AC15" t="s">
        <v>126</v>
      </c>
      <c r="AD15">
        <v>1896</v>
      </c>
      <c r="AE15">
        <v>7</v>
      </c>
      <c r="AF15">
        <v>1</v>
      </c>
      <c r="AG15" t="s">
        <v>102</v>
      </c>
      <c r="AH15" t="s">
        <v>127</v>
      </c>
      <c r="AJ15" t="s">
        <v>73</v>
      </c>
      <c r="AK15" t="s">
        <v>79</v>
      </c>
      <c r="AL15">
        <v>277525</v>
      </c>
      <c r="AM15">
        <v>6576930</v>
      </c>
      <c r="AN15" s="5">
        <v>277000</v>
      </c>
      <c r="AO15" s="5">
        <v>6577000</v>
      </c>
      <c r="AP15">
        <v>707</v>
      </c>
      <c r="AR15">
        <v>8</v>
      </c>
      <c r="AS15" t="s">
        <v>64</v>
      </c>
      <c r="AT15" t="s">
        <v>128</v>
      </c>
      <c r="AU15">
        <v>100469</v>
      </c>
      <c r="AX15">
        <v>1</v>
      </c>
      <c r="AY15" t="s">
        <v>81</v>
      </c>
      <c r="AZ15" t="s">
        <v>129</v>
      </c>
      <c r="BA15" t="s">
        <v>130</v>
      </c>
      <c r="BB15">
        <v>8</v>
      </c>
      <c r="BC15" t="s">
        <v>65</v>
      </c>
      <c r="BD15" t="s">
        <v>66</v>
      </c>
      <c r="BE15">
        <v>1</v>
      </c>
      <c r="BF15" s="7">
        <v>41948</v>
      </c>
      <c r="BG15" s="10" t="s">
        <v>62</v>
      </c>
      <c r="BI15">
        <v>3</v>
      </c>
      <c r="BJ15">
        <v>479432</v>
      </c>
      <c r="BK15">
        <v>44872</v>
      </c>
      <c r="BL15" t="s">
        <v>131</v>
      </c>
      <c r="BN15" t="s">
        <v>132</v>
      </c>
      <c r="BX15">
        <v>435592</v>
      </c>
    </row>
    <row r="16" spans="1:76" x14ac:dyDescent="0.3">
      <c r="A16">
        <v>435781</v>
      </c>
      <c r="B16">
        <v>306636</v>
      </c>
      <c r="F16" t="s">
        <v>54</v>
      </c>
      <c r="G16" t="s">
        <v>1</v>
      </c>
      <c r="H16" t="s">
        <v>133</v>
      </c>
      <c r="I16" s="1" t="str">
        <f>HYPERLINK(AT16,"Hb")</f>
        <v>Hb</v>
      </c>
      <c r="K16">
        <v>1</v>
      </c>
      <c r="L16" t="s">
        <v>55</v>
      </c>
      <c r="M16">
        <v>100469</v>
      </c>
      <c r="N16" t="s">
        <v>73</v>
      </c>
      <c r="O16" t="s">
        <v>74</v>
      </c>
      <c r="U16" t="s">
        <v>99</v>
      </c>
      <c r="V16" s="2">
        <v>1</v>
      </c>
      <c r="W16" t="s">
        <v>5</v>
      </c>
      <c r="X16" t="s">
        <v>100</v>
      </c>
      <c r="Y16" s="3" t="s">
        <v>7</v>
      </c>
      <c r="Z16" s="4">
        <v>1</v>
      </c>
      <c r="AA16" s="5">
        <v>105</v>
      </c>
      <c r="AB16" s="5" t="s">
        <v>100</v>
      </c>
      <c r="AC16" t="s">
        <v>134</v>
      </c>
      <c r="AD16">
        <v>1896</v>
      </c>
      <c r="AE16">
        <v>7</v>
      </c>
      <c r="AF16">
        <v>1</v>
      </c>
      <c r="AG16" t="s">
        <v>102</v>
      </c>
      <c r="AH16" t="s">
        <v>135</v>
      </c>
      <c r="AJ16" t="s">
        <v>73</v>
      </c>
      <c r="AK16" t="s">
        <v>79</v>
      </c>
      <c r="AL16">
        <v>277628</v>
      </c>
      <c r="AM16">
        <v>6577133</v>
      </c>
      <c r="AN16" s="5">
        <v>277000</v>
      </c>
      <c r="AO16" s="5">
        <v>6577000</v>
      </c>
      <c r="AP16">
        <v>707</v>
      </c>
      <c r="AR16">
        <v>8</v>
      </c>
      <c r="AS16" t="s">
        <v>64</v>
      </c>
      <c r="AT16" t="s">
        <v>136</v>
      </c>
      <c r="AU16">
        <v>100469</v>
      </c>
      <c r="AX16">
        <v>1</v>
      </c>
      <c r="AY16" t="s">
        <v>81</v>
      </c>
      <c r="AZ16" t="s">
        <v>137</v>
      </c>
      <c r="BA16" t="s">
        <v>138</v>
      </c>
      <c r="BB16">
        <v>8</v>
      </c>
      <c r="BC16" t="s">
        <v>65</v>
      </c>
      <c r="BD16" t="s">
        <v>66</v>
      </c>
      <c r="BE16">
        <v>1</v>
      </c>
      <c r="BF16" s="7">
        <v>36649</v>
      </c>
      <c r="BG16" s="10" t="s">
        <v>62</v>
      </c>
      <c r="BI16">
        <v>3</v>
      </c>
      <c r="BJ16">
        <v>479438</v>
      </c>
      <c r="BK16">
        <v>44873</v>
      </c>
      <c r="BL16" t="s">
        <v>139</v>
      </c>
      <c r="BN16" t="s">
        <v>140</v>
      </c>
      <c r="BX16">
        <v>435781</v>
      </c>
    </row>
    <row r="17" spans="1:76" x14ac:dyDescent="0.3">
      <c r="A17">
        <v>434627</v>
      </c>
      <c r="B17">
        <v>268387</v>
      </c>
      <c r="F17" t="s">
        <v>54</v>
      </c>
      <c r="G17" t="s">
        <v>1</v>
      </c>
      <c r="H17" t="s">
        <v>141</v>
      </c>
      <c r="I17" s="1" t="str">
        <f>HYPERLINK(AT17,"Hb")</f>
        <v>Hb</v>
      </c>
      <c r="K17">
        <v>1</v>
      </c>
      <c r="L17" t="s">
        <v>55</v>
      </c>
      <c r="M17">
        <v>100469</v>
      </c>
      <c r="N17" t="s">
        <v>73</v>
      </c>
      <c r="O17" t="s">
        <v>74</v>
      </c>
      <c r="U17" t="s">
        <v>99</v>
      </c>
      <c r="V17" s="2">
        <v>1</v>
      </c>
      <c r="W17" t="s">
        <v>5</v>
      </c>
      <c r="X17" t="s">
        <v>100</v>
      </c>
      <c r="Y17" s="3" t="s">
        <v>7</v>
      </c>
      <c r="Z17" s="4">
        <v>1</v>
      </c>
      <c r="AA17" s="5">
        <v>105</v>
      </c>
      <c r="AB17" s="5" t="s">
        <v>100</v>
      </c>
      <c r="AC17" t="s">
        <v>142</v>
      </c>
      <c r="AD17">
        <v>1929</v>
      </c>
      <c r="AE17">
        <v>7</v>
      </c>
      <c r="AF17">
        <v>1</v>
      </c>
      <c r="AG17" t="s">
        <v>143</v>
      </c>
      <c r="AH17" t="s">
        <v>143</v>
      </c>
      <c r="AJ17" t="s">
        <v>73</v>
      </c>
      <c r="AK17" t="s">
        <v>79</v>
      </c>
      <c r="AL17">
        <v>276984</v>
      </c>
      <c r="AM17">
        <v>6576482</v>
      </c>
      <c r="AN17" s="5">
        <v>277000</v>
      </c>
      <c r="AO17" s="5">
        <v>6577000</v>
      </c>
      <c r="AP17">
        <v>1414</v>
      </c>
      <c r="AR17">
        <v>8</v>
      </c>
      <c r="AS17" t="s">
        <v>64</v>
      </c>
      <c r="AT17" t="s">
        <v>144</v>
      </c>
      <c r="AU17">
        <v>100469</v>
      </c>
      <c r="AX17">
        <v>1</v>
      </c>
      <c r="AY17" t="s">
        <v>81</v>
      </c>
      <c r="AZ17" t="s">
        <v>145</v>
      </c>
      <c r="BA17" t="s">
        <v>146</v>
      </c>
      <c r="BB17">
        <v>8</v>
      </c>
      <c r="BC17" t="s">
        <v>65</v>
      </c>
      <c r="BD17" t="s">
        <v>66</v>
      </c>
      <c r="BE17">
        <v>1</v>
      </c>
      <c r="BF17" s="7">
        <v>35538</v>
      </c>
      <c r="BG17" s="10" t="s">
        <v>62</v>
      </c>
      <c r="BI17">
        <v>3</v>
      </c>
      <c r="BJ17">
        <v>439472</v>
      </c>
      <c r="BK17">
        <v>44875</v>
      </c>
      <c r="BL17" t="s">
        <v>147</v>
      </c>
      <c r="BN17" t="s">
        <v>148</v>
      </c>
      <c r="BX17">
        <v>434627</v>
      </c>
    </row>
    <row r="18" spans="1:76" x14ac:dyDescent="0.3">
      <c r="A18">
        <v>434237</v>
      </c>
      <c r="B18">
        <v>206917</v>
      </c>
      <c r="F18" t="s">
        <v>54</v>
      </c>
      <c r="G18" t="s">
        <v>86</v>
      </c>
      <c r="H18" t="s">
        <v>149</v>
      </c>
      <c r="I18" s="1" t="str">
        <f>HYPERLINK(AT18,"Hb")</f>
        <v>Hb</v>
      </c>
      <c r="K18">
        <v>1</v>
      </c>
      <c r="L18" t="s">
        <v>55</v>
      </c>
      <c r="M18">
        <v>100469</v>
      </c>
      <c r="N18" t="s">
        <v>73</v>
      </c>
      <c r="O18" t="s">
        <v>74</v>
      </c>
      <c r="U18" t="s">
        <v>150</v>
      </c>
      <c r="V18" s="2">
        <v>1</v>
      </c>
      <c r="W18" t="s">
        <v>5</v>
      </c>
      <c r="X18" t="s">
        <v>100</v>
      </c>
      <c r="Y18" s="3" t="s">
        <v>7</v>
      </c>
      <c r="Z18" s="4">
        <v>1</v>
      </c>
      <c r="AA18" s="5">
        <v>105</v>
      </c>
      <c r="AB18" s="5" t="s">
        <v>100</v>
      </c>
      <c r="AC18" t="s">
        <v>151</v>
      </c>
      <c r="AD18">
        <v>1929</v>
      </c>
      <c r="AE18">
        <v>8</v>
      </c>
      <c r="AF18">
        <v>4</v>
      </c>
      <c r="AG18" t="s">
        <v>152</v>
      </c>
      <c r="AH18" t="s">
        <v>152</v>
      </c>
      <c r="AJ18" t="s">
        <v>73</v>
      </c>
      <c r="AK18" t="s">
        <v>79</v>
      </c>
      <c r="AL18">
        <v>276721</v>
      </c>
      <c r="AM18">
        <v>6578225</v>
      </c>
      <c r="AN18" s="5">
        <v>277000</v>
      </c>
      <c r="AO18" s="5">
        <v>6579000</v>
      </c>
      <c r="AP18">
        <v>707</v>
      </c>
      <c r="AR18">
        <v>37</v>
      </c>
      <c r="AT18" t="s">
        <v>153</v>
      </c>
      <c r="AU18">
        <v>100469</v>
      </c>
      <c r="AX18">
        <v>1</v>
      </c>
      <c r="AY18" t="s">
        <v>81</v>
      </c>
      <c r="AZ18" t="s">
        <v>154</v>
      </c>
      <c r="BA18" t="s">
        <v>155</v>
      </c>
      <c r="BB18">
        <v>37</v>
      </c>
      <c r="BC18" t="s">
        <v>95</v>
      </c>
      <c r="BD18" t="s">
        <v>66</v>
      </c>
      <c r="BE18">
        <v>1</v>
      </c>
      <c r="BF18" s="7">
        <v>41767</v>
      </c>
      <c r="BG18" s="10" t="s">
        <v>62</v>
      </c>
      <c r="BI18">
        <v>4</v>
      </c>
      <c r="BJ18">
        <v>362251</v>
      </c>
      <c r="BK18">
        <v>44876</v>
      </c>
      <c r="BL18" t="s">
        <v>156</v>
      </c>
      <c r="BN18" t="s">
        <v>157</v>
      </c>
      <c r="BX18">
        <v>434237</v>
      </c>
    </row>
    <row r="19" spans="1:76" x14ac:dyDescent="0.3">
      <c r="A19">
        <v>399277</v>
      </c>
      <c r="B19">
        <v>306637</v>
      </c>
      <c r="F19" t="s">
        <v>54</v>
      </c>
      <c r="G19" t="s">
        <v>1</v>
      </c>
      <c r="H19" t="s">
        <v>158</v>
      </c>
      <c r="I19" s="1" t="str">
        <f>HYPERLINK(AT19,"Hb")</f>
        <v>Hb</v>
      </c>
      <c r="K19">
        <v>1</v>
      </c>
      <c r="L19" t="s">
        <v>55</v>
      </c>
      <c r="M19">
        <v>100469</v>
      </c>
      <c r="N19" t="s">
        <v>73</v>
      </c>
      <c r="O19" t="s">
        <v>74</v>
      </c>
      <c r="U19" t="s">
        <v>159</v>
      </c>
      <c r="V19" s="6">
        <v>2</v>
      </c>
      <c r="W19" t="s">
        <v>5</v>
      </c>
      <c r="X19" t="s">
        <v>6</v>
      </c>
      <c r="Y19" s="3" t="s">
        <v>7</v>
      </c>
      <c r="Z19" s="4">
        <v>1</v>
      </c>
      <c r="AA19" s="5">
        <v>106</v>
      </c>
      <c r="AB19" s="5" t="s">
        <v>6</v>
      </c>
      <c r="AC19" t="s">
        <v>160</v>
      </c>
      <c r="AD19">
        <v>1891</v>
      </c>
      <c r="AE19">
        <v>10</v>
      </c>
      <c r="AF19">
        <v>12</v>
      </c>
      <c r="AG19" t="s">
        <v>161</v>
      </c>
      <c r="AH19" t="s">
        <v>161</v>
      </c>
      <c r="AJ19" t="s">
        <v>73</v>
      </c>
      <c r="AK19" t="s">
        <v>79</v>
      </c>
      <c r="AL19">
        <v>266744</v>
      </c>
      <c r="AM19">
        <v>6566713</v>
      </c>
      <c r="AN19" s="5">
        <v>267000</v>
      </c>
      <c r="AO19" s="5">
        <v>6567000</v>
      </c>
      <c r="AP19">
        <v>4921</v>
      </c>
      <c r="AR19">
        <v>8</v>
      </c>
      <c r="AS19" t="s">
        <v>64</v>
      </c>
      <c r="AT19" t="s">
        <v>162</v>
      </c>
      <c r="AU19">
        <v>100469</v>
      </c>
      <c r="AX19">
        <v>1</v>
      </c>
      <c r="AY19" t="s">
        <v>81</v>
      </c>
      <c r="AZ19" t="s">
        <v>163</v>
      </c>
      <c r="BA19" t="s">
        <v>164</v>
      </c>
      <c r="BB19">
        <v>8</v>
      </c>
      <c r="BC19" t="s">
        <v>65</v>
      </c>
      <c r="BD19" t="s">
        <v>66</v>
      </c>
      <c r="BE19">
        <v>1</v>
      </c>
      <c r="BF19" s="7">
        <v>36649</v>
      </c>
      <c r="BG19" s="10" t="s">
        <v>62</v>
      </c>
      <c r="BI19">
        <v>3</v>
      </c>
      <c r="BJ19">
        <v>479439</v>
      </c>
      <c r="BK19">
        <v>44882</v>
      </c>
      <c r="BL19" t="s">
        <v>165</v>
      </c>
      <c r="BN19" t="s">
        <v>166</v>
      </c>
      <c r="BX19">
        <v>399277</v>
      </c>
    </row>
    <row r="20" spans="1:76" x14ac:dyDescent="0.3">
      <c r="A20">
        <v>537504</v>
      </c>
      <c r="B20">
        <v>451068</v>
      </c>
      <c r="F20" t="s">
        <v>17</v>
      </c>
      <c r="G20" t="s">
        <v>18</v>
      </c>
      <c r="H20" t="s">
        <v>167</v>
      </c>
      <c r="I20" t="s">
        <v>20</v>
      </c>
      <c r="K20">
        <v>1</v>
      </c>
      <c r="L20" t="s">
        <v>55</v>
      </c>
      <c r="M20">
        <v>100469</v>
      </c>
      <c r="N20" t="s">
        <v>73</v>
      </c>
      <c r="O20" t="s">
        <v>74</v>
      </c>
      <c r="U20" t="s">
        <v>4</v>
      </c>
      <c r="V20" s="9">
        <v>3</v>
      </c>
      <c r="W20" t="s">
        <v>5</v>
      </c>
      <c r="X20" t="s">
        <v>6</v>
      </c>
      <c r="Y20" t="s">
        <v>7</v>
      </c>
      <c r="Z20" s="4">
        <v>1</v>
      </c>
      <c r="AA20" s="5">
        <v>106</v>
      </c>
      <c r="AB20" t="s">
        <v>6</v>
      </c>
      <c r="AC20" t="s">
        <v>168</v>
      </c>
      <c r="AD20">
        <v>1882</v>
      </c>
      <c r="AE20">
        <v>7</v>
      </c>
      <c r="AG20" t="s">
        <v>169</v>
      </c>
      <c r="AJ20" t="s">
        <v>73</v>
      </c>
      <c r="AL20">
        <v>267726</v>
      </c>
      <c r="AM20">
        <v>6571426</v>
      </c>
      <c r="AN20" s="5">
        <v>267000</v>
      </c>
      <c r="AO20" s="5">
        <v>6571000</v>
      </c>
      <c r="AP20" s="2">
        <v>99999</v>
      </c>
      <c r="AT20" t="s">
        <v>170</v>
      </c>
      <c r="AU20">
        <v>100469</v>
      </c>
      <c r="AX20">
        <v>1</v>
      </c>
      <c r="AY20" t="s">
        <v>81</v>
      </c>
      <c r="AZ20" t="s">
        <v>171</v>
      </c>
      <c r="BA20" t="s">
        <v>172</v>
      </c>
      <c r="BB20">
        <v>40</v>
      </c>
      <c r="BC20" t="s">
        <v>18</v>
      </c>
      <c r="BG20" s="6" t="s">
        <v>31</v>
      </c>
      <c r="BI20">
        <v>4</v>
      </c>
      <c r="BJ20">
        <v>319</v>
      </c>
      <c r="BK20">
        <v>44878</v>
      </c>
      <c r="BL20" t="s">
        <v>173</v>
      </c>
      <c r="BM20">
        <v>2</v>
      </c>
      <c r="BN20" t="s">
        <v>173</v>
      </c>
      <c r="BO20" s="6">
        <v>9</v>
      </c>
      <c r="BT20" t="s">
        <v>174</v>
      </c>
      <c r="BU20" t="s">
        <v>175</v>
      </c>
      <c r="BV20" t="s">
        <v>176</v>
      </c>
      <c r="BX20">
        <v>537504</v>
      </c>
    </row>
    <row r="21" spans="1:76" x14ac:dyDescent="0.3">
      <c r="A21">
        <v>404891</v>
      </c>
      <c r="B21">
        <v>306619</v>
      </c>
      <c r="F21" t="s">
        <v>54</v>
      </c>
      <c r="G21" t="s">
        <v>1</v>
      </c>
      <c r="H21" t="s">
        <v>177</v>
      </c>
      <c r="I21" s="1" t="str">
        <f>HYPERLINK(AT21,"Hb")</f>
        <v>Hb</v>
      </c>
      <c r="K21">
        <v>1</v>
      </c>
      <c r="L21" t="s">
        <v>55</v>
      </c>
      <c r="M21">
        <v>100469</v>
      </c>
      <c r="N21" t="s">
        <v>73</v>
      </c>
      <c r="O21" t="s">
        <v>74</v>
      </c>
      <c r="U21" t="s">
        <v>4</v>
      </c>
      <c r="V21" s="6">
        <v>2</v>
      </c>
      <c r="W21" t="s">
        <v>5</v>
      </c>
      <c r="X21" t="s">
        <v>6</v>
      </c>
      <c r="Y21" s="3" t="s">
        <v>7</v>
      </c>
      <c r="Z21" s="4">
        <v>1</v>
      </c>
      <c r="AA21" s="5">
        <v>106</v>
      </c>
      <c r="AB21" s="5" t="s">
        <v>6</v>
      </c>
      <c r="AC21" t="s">
        <v>178</v>
      </c>
      <c r="AD21">
        <v>1882</v>
      </c>
      <c r="AE21">
        <v>9</v>
      </c>
      <c r="AF21">
        <v>20</v>
      </c>
      <c r="AG21" t="s">
        <v>169</v>
      </c>
      <c r="AH21" t="s">
        <v>169</v>
      </c>
      <c r="AJ21" t="s">
        <v>73</v>
      </c>
      <c r="AK21" t="s">
        <v>79</v>
      </c>
      <c r="AL21">
        <v>267987</v>
      </c>
      <c r="AM21">
        <v>6570466</v>
      </c>
      <c r="AN21" s="5">
        <v>267000</v>
      </c>
      <c r="AO21" s="5">
        <v>6571000</v>
      </c>
      <c r="AP21">
        <v>2500</v>
      </c>
      <c r="AR21">
        <v>8</v>
      </c>
      <c r="AS21" t="s">
        <v>64</v>
      </c>
      <c r="AT21" t="s">
        <v>179</v>
      </c>
      <c r="AU21">
        <v>100469</v>
      </c>
      <c r="AX21">
        <v>1</v>
      </c>
      <c r="AY21" t="s">
        <v>81</v>
      </c>
      <c r="AZ21" t="s">
        <v>180</v>
      </c>
      <c r="BA21" t="s">
        <v>181</v>
      </c>
      <c r="BB21">
        <v>8</v>
      </c>
      <c r="BC21" t="s">
        <v>65</v>
      </c>
      <c r="BD21" t="s">
        <v>66</v>
      </c>
      <c r="BE21">
        <v>1</v>
      </c>
      <c r="BF21" s="7">
        <v>36649</v>
      </c>
      <c r="BG21" s="10" t="s">
        <v>62</v>
      </c>
      <c r="BI21">
        <v>3</v>
      </c>
      <c r="BJ21">
        <v>479421</v>
      </c>
      <c r="BK21">
        <v>44879</v>
      </c>
      <c r="BL21" t="s">
        <v>182</v>
      </c>
      <c r="BN21" t="s">
        <v>183</v>
      </c>
      <c r="BX21">
        <v>404891</v>
      </c>
    </row>
    <row r="22" spans="1:76" x14ac:dyDescent="0.3">
      <c r="A22">
        <v>404895</v>
      </c>
      <c r="B22">
        <v>306631</v>
      </c>
      <c r="F22" t="s">
        <v>54</v>
      </c>
      <c r="G22" t="s">
        <v>1</v>
      </c>
      <c r="H22" t="s">
        <v>184</v>
      </c>
      <c r="I22" s="1" t="str">
        <f>HYPERLINK(AT22,"Hb")</f>
        <v>Hb</v>
      </c>
      <c r="K22">
        <v>1</v>
      </c>
      <c r="L22" t="s">
        <v>55</v>
      </c>
      <c r="M22">
        <v>100469</v>
      </c>
      <c r="N22" t="s">
        <v>73</v>
      </c>
      <c r="O22" t="s">
        <v>74</v>
      </c>
      <c r="U22" t="s">
        <v>4</v>
      </c>
      <c r="V22" s="6">
        <v>2</v>
      </c>
      <c r="W22" t="s">
        <v>5</v>
      </c>
      <c r="X22" t="s">
        <v>6</v>
      </c>
      <c r="Y22" s="3" t="s">
        <v>7</v>
      </c>
      <c r="Z22" s="4">
        <v>1</v>
      </c>
      <c r="AA22" s="5">
        <v>106</v>
      </c>
      <c r="AB22" s="5" t="s">
        <v>6</v>
      </c>
      <c r="AC22" t="s">
        <v>168</v>
      </c>
      <c r="AD22">
        <v>1884</v>
      </c>
      <c r="AE22">
        <v>1</v>
      </c>
      <c r="AF22">
        <v>1</v>
      </c>
      <c r="AG22" t="s">
        <v>185</v>
      </c>
      <c r="AH22" t="s">
        <v>185</v>
      </c>
      <c r="AJ22" t="s">
        <v>73</v>
      </c>
      <c r="AK22" t="s">
        <v>79</v>
      </c>
      <c r="AL22">
        <v>267987</v>
      </c>
      <c r="AM22">
        <v>6570466</v>
      </c>
      <c r="AN22" s="5">
        <v>267000</v>
      </c>
      <c r="AO22" s="5">
        <v>6571000</v>
      </c>
      <c r="AP22">
        <v>2500</v>
      </c>
      <c r="AR22">
        <v>8</v>
      </c>
      <c r="AS22" t="s">
        <v>64</v>
      </c>
      <c r="AT22" t="s">
        <v>186</v>
      </c>
      <c r="AU22">
        <v>100469</v>
      </c>
      <c r="AX22">
        <v>1</v>
      </c>
      <c r="AY22" t="s">
        <v>81</v>
      </c>
      <c r="AZ22" t="s">
        <v>180</v>
      </c>
      <c r="BA22" t="s">
        <v>187</v>
      </c>
      <c r="BB22">
        <v>8</v>
      </c>
      <c r="BC22" t="s">
        <v>65</v>
      </c>
      <c r="BD22" t="s">
        <v>66</v>
      </c>
      <c r="BE22">
        <v>1</v>
      </c>
      <c r="BF22" s="7">
        <v>36649</v>
      </c>
      <c r="BG22" s="10" t="s">
        <v>62</v>
      </c>
      <c r="BI22">
        <v>3</v>
      </c>
      <c r="BJ22">
        <v>479433</v>
      </c>
      <c r="BK22">
        <v>44880</v>
      </c>
      <c r="BL22" t="s">
        <v>188</v>
      </c>
      <c r="BN22" t="s">
        <v>189</v>
      </c>
      <c r="BX22">
        <v>404895</v>
      </c>
    </row>
    <row r="23" spans="1:76" x14ac:dyDescent="0.3">
      <c r="A23">
        <v>537503</v>
      </c>
      <c r="B23">
        <v>450356</v>
      </c>
      <c r="F23" t="s">
        <v>17</v>
      </c>
      <c r="G23" t="s">
        <v>202</v>
      </c>
      <c r="H23" t="s">
        <v>203</v>
      </c>
      <c r="I23" t="s">
        <v>20</v>
      </c>
      <c r="K23">
        <v>1</v>
      </c>
      <c r="L23" t="s">
        <v>55</v>
      </c>
      <c r="M23">
        <v>100469</v>
      </c>
      <c r="N23" t="s">
        <v>73</v>
      </c>
      <c r="O23" t="s">
        <v>74</v>
      </c>
      <c r="U23" t="s">
        <v>4</v>
      </c>
      <c r="V23" s="2">
        <v>1</v>
      </c>
      <c r="W23" t="s">
        <v>5</v>
      </c>
      <c r="X23" t="s">
        <v>6</v>
      </c>
      <c r="Y23" t="s">
        <v>7</v>
      </c>
      <c r="Z23" s="4">
        <v>1</v>
      </c>
      <c r="AA23" s="5">
        <v>106</v>
      </c>
      <c r="AB23" t="s">
        <v>6</v>
      </c>
      <c r="AC23" t="s">
        <v>204</v>
      </c>
      <c r="AD23">
        <v>1889</v>
      </c>
      <c r="AE23">
        <v>8</v>
      </c>
      <c r="AF23">
        <v>10</v>
      </c>
      <c r="AG23" t="s">
        <v>193</v>
      </c>
      <c r="AJ23" t="s">
        <v>73</v>
      </c>
      <c r="AL23">
        <v>266702.07020399999</v>
      </c>
      <c r="AM23">
        <v>6570384.7818400003</v>
      </c>
      <c r="AN23" s="5">
        <v>267000</v>
      </c>
      <c r="AO23" s="5">
        <v>6571000</v>
      </c>
      <c r="AP23">
        <v>500</v>
      </c>
      <c r="AU23">
        <v>100469</v>
      </c>
      <c r="BC23" t="s">
        <v>202</v>
      </c>
      <c r="BG23" s="6" t="s">
        <v>31</v>
      </c>
      <c r="BI23">
        <v>4</v>
      </c>
      <c r="BJ23">
        <v>318</v>
      </c>
      <c r="BK23">
        <v>44881</v>
      </c>
      <c r="BL23" t="s">
        <v>205</v>
      </c>
      <c r="BM23">
        <v>1</v>
      </c>
      <c r="BN23" t="s">
        <v>205</v>
      </c>
      <c r="BO23" s="6">
        <v>9</v>
      </c>
      <c r="BT23" t="s">
        <v>206</v>
      </c>
      <c r="BU23" t="s">
        <v>207</v>
      </c>
      <c r="BV23" t="s">
        <v>176</v>
      </c>
      <c r="BX23">
        <v>537503</v>
      </c>
    </row>
    <row r="24" spans="1:76" x14ac:dyDescent="0.3">
      <c r="A24">
        <v>404893</v>
      </c>
      <c r="B24">
        <v>306627</v>
      </c>
      <c r="F24" t="s">
        <v>54</v>
      </c>
      <c r="G24" t="s">
        <v>1</v>
      </c>
      <c r="H24" t="s">
        <v>208</v>
      </c>
      <c r="I24" s="1" t="str">
        <f>HYPERLINK(AT24,"Hb")</f>
        <v>Hb</v>
      </c>
      <c r="K24">
        <v>1</v>
      </c>
      <c r="L24" t="s">
        <v>55</v>
      </c>
      <c r="M24">
        <v>100469</v>
      </c>
      <c r="N24" t="s">
        <v>73</v>
      </c>
      <c r="O24" t="s">
        <v>74</v>
      </c>
      <c r="U24" t="s">
        <v>4</v>
      </c>
      <c r="V24" s="6">
        <v>2</v>
      </c>
      <c r="W24" t="s">
        <v>5</v>
      </c>
      <c r="X24" t="s">
        <v>6</v>
      </c>
      <c r="Y24" s="3" t="s">
        <v>7</v>
      </c>
      <c r="Z24" s="4">
        <v>1</v>
      </c>
      <c r="AA24" s="5">
        <v>106</v>
      </c>
      <c r="AB24" s="5" t="s">
        <v>6</v>
      </c>
      <c r="AC24" t="s">
        <v>168</v>
      </c>
      <c r="AD24">
        <v>1891</v>
      </c>
      <c r="AE24">
        <v>8</v>
      </c>
      <c r="AF24">
        <v>12</v>
      </c>
      <c r="AG24" t="s">
        <v>161</v>
      </c>
      <c r="AH24" t="s">
        <v>161</v>
      </c>
      <c r="AJ24" t="s">
        <v>73</v>
      </c>
      <c r="AK24" t="s">
        <v>79</v>
      </c>
      <c r="AL24">
        <v>267987</v>
      </c>
      <c r="AM24">
        <v>6570466</v>
      </c>
      <c r="AN24" s="5">
        <v>267000</v>
      </c>
      <c r="AO24" s="5">
        <v>6571000</v>
      </c>
      <c r="AP24">
        <v>2500</v>
      </c>
      <c r="AR24">
        <v>8</v>
      </c>
      <c r="AS24" t="s">
        <v>64</v>
      </c>
      <c r="AT24" t="s">
        <v>209</v>
      </c>
      <c r="AU24">
        <v>100469</v>
      </c>
      <c r="AX24">
        <v>1</v>
      </c>
      <c r="AY24" t="s">
        <v>81</v>
      </c>
      <c r="AZ24" t="s">
        <v>180</v>
      </c>
      <c r="BA24" t="s">
        <v>210</v>
      </c>
      <c r="BB24">
        <v>8</v>
      </c>
      <c r="BC24" t="s">
        <v>65</v>
      </c>
      <c r="BD24" t="s">
        <v>66</v>
      </c>
      <c r="BE24">
        <v>1</v>
      </c>
      <c r="BF24" s="7">
        <v>36649</v>
      </c>
      <c r="BG24" s="10" t="s">
        <v>62</v>
      </c>
      <c r="BI24">
        <v>3</v>
      </c>
      <c r="BJ24">
        <v>479429</v>
      </c>
      <c r="BK24">
        <v>44884</v>
      </c>
      <c r="BL24" t="s">
        <v>211</v>
      </c>
      <c r="BN24" t="s">
        <v>212</v>
      </c>
      <c r="BX24">
        <v>404893</v>
      </c>
    </row>
    <row r="25" spans="1:76" x14ac:dyDescent="0.3">
      <c r="A25">
        <v>404894</v>
      </c>
      <c r="B25">
        <v>306629</v>
      </c>
      <c r="F25" t="s">
        <v>54</v>
      </c>
      <c r="G25" t="s">
        <v>1</v>
      </c>
      <c r="H25" t="s">
        <v>213</v>
      </c>
      <c r="I25" s="1" t="str">
        <f>HYPERLINK(AT25,"Hb")</f>
        <v>Hb</v>
      </c>
      <c r="K25">
        <v>1</v>
      </c>
      <c r="L25" t="s">
        <v>55</v>
      </c>
      <c r="M25">
        <v>100469</v>
      </c>
      <c r="N25" t="s">
        <v>73</v>
      </c>
      <c r="O25" t="s">
        <v>74</v>
      </c>
      <c r="U25" t="s">
        <v>4</v>
      </c>
      <c r="V25" s="6">
        <v>2</v>
      </c>
      <c r="W25" t="s">
        <v>5</v>
      </c>
      <c r="X25" t="s">
        <v>6</v>
      </c>
      <c r="Y25" s="3" t="s">
        <v>7</v>
      </c>
      <c r="Z25" s="4">
        <v>1</v>
      </c>
      <c r="AA25" s="5">
        <v>106</v>
      </c>
      <c r="AB25" s="5" t="s">
        <v>6</v>
      </c>
      <c r="AC25" t="s">
        <v>168</v>
      </c>
      <c r="AD25">
        <v>1892</v>
      </c>
      <c r="AE25">
        <v>1</v>
      </c>
      <c r="AF25">
        <v>1</v>
      </c>
      <c r="AG25" t="s">
        <v>214</v>
      </c>
      <c r="AH25" t="s">
        <v>214</v>
      </c>
      <c r="AJ25" t="s">
        <v>73</v>
      </c>
      <c r="AK25" t="s">
        <v>79</v>
      </c>
      <c r="AL25">
        <v>267987</v>
      </c>
      <c r="AM25">
        <v>6570466</v>
      </c>
      <c r="AN25" s="5">
        <v>267000</v>
      </c>
      <c r="AO25" s="5">
        <v>6571000</v>
      </c>
      <c r="AP25">
        <v>2500</v>
      </c>
      <c r="AR25">
        <v>8</v>
      </c>
      <c r="AS25" t="s">
        <v>64</v>
      </c>
      <c r="AT25" t="s">
        <v>215</v>
      </c>
      <c r="AU25">
        <v>100469</v>
      </c>
      <c r="AX25">
        <v>1</v>
      </c>
      <c r="AY25" t="s">
        <v>81</v>
      </c>
      <c r="AZ25" t="s">
        <v>180</v>
      </c>
      <c r="BA25" t="s">
        <v>216</v>
      </c>
      <c r="BB25">
        <v>8</v>
      </c>
      <c r="BC25" t="s">
        <v>65</v>
      </c>
      <c r="BD25" t="s">
        <v>66</v>
      </c>
      <c r="BE25">
        <v>1</v>
      </c>
      <c r="BF25" s="7">
        <v>36649</v>
      </c>
      <c r="BG25" s="10" t="s">
        <v>62</v>
      </c>
      <c r="BI25">
        <v>3</v>
      </c>
      <c r="BJ25">
        <v>479431</v>
      </c>
      <c r="BK25">
        <v>44885</v>
      </c>
      <c r="BL25" t="s">
        <v>217</v>
      </c>
      <c r="BN25" t="s">
        <v>218</v>
      </c>
      <c r="BX25">
        <v>404894</v>
      </c>
    </row>
    <row r="26" spans="1:76" x14ac:dyDescent="0.3">
      <c r="A26">
        <v>404896</v>
      </c>
      <c r="B26">
        <v>306633</v>
      </c>
      <c r="F26" t="s">
        <v>54</v>
      </c>
      <c r="G26" t="s">
        <v>1</v>
      </c>
      <c r="H26" t="s">
        <v>219</v>
      </c>
      <c r="I26" s="1" t="str">
        <f>HYPERLINK(AT26,"Hb")</f>
        <v>Hb</v>
      </c>
      <c r="K26">
        <v>1</v>
      </c>
      <c r="L26" t="s">
        <v>55</v>
      </c>
      <c r="M26">
        <v>100469</v>
      </c>
      <c r="N26" t="s">
        <v>73</v>
      </c>
      <c r="O26" t="s">
        <v>74</v>
      </c>
      <c r="U26" t="s">
        <v>4</v>
      </c>
      <c r="V26" s="6">
        <v>2</v>
      </c>
      <c r="W26" t="s">
        <v>5</v>
      </c>
      <c r="X26" t="s">
        <v>6</v>
      </c>
      <c r="Y26" s="3" t="s">
        <v>7</v>
      </c>
      <c r="Z26" s="4">
        <v>1</v>
      </c>
      <c r="AA26" s="5">
        <v>106</v>
      </c>
      <c r="AB26" s="5" t="s">
        <v>6</v>
      </c>
      <c r="AC26" t="s">
        <v>220</v>
      </c>
      <c r="AD26">
        <v>1892</v>
      </c>
      <c r="AE26">
        <v>8</v>
      </c>
      <c r="AF26">
        <v>14</v>
      </c>
      <c r="AG26" t="s">
        <v>214</v>
      </c>
      <c r="AH26" t="s">
        <v>214</v>
      </c>
      <c r="AJ26" t="s">
        <v>73</v>
      </c>
      <c r="AK26" t="s">
        <v>79</v>
      </c>
      <c r="AL26">
        <v>267987</v>
      </c>
      <c r="AM26">
        <v>6570466</v>
      </c>
      <c r="AN26" s="5">
        <v>267000</v>
      </c>
      <c r="AO26" s="5">
        <v>6571000</v>
      </c>
      <c r="AP26">
        <v>2500</v>
      </c>
      <c r="AR26">
        <v>8</v>
      </c>
      <c r="AS26" t="s">
        <v>64</v>
      </c>
      <c r="AT26" t="s">
        <v>221</v>
      </c>
      <c r="AU26">
        <v>100469</v>
      </c>
      <c r="AX26">
        <v>1</v>
      </c>
      <c r="AY26" t="s">
        <v>81</v>
      </c>
      <c r="AZ26" t="s">
        <v>180</v>
      </c>
      <c r="BA26" t="s">
        <v>222</v>
      </c>
      <c r="BB26">
        <v>8</v>
      </c>
      <c r="BC26" t="s">
        <v>65</v>
      </c>
      <c r="BD26" t="s">
        <v>66</v>
      </c>
      <c r="BE26">
        <v>1</v>
      </c>
      <c r="BF26" s="7">
        <v>36649</v>
      </c>
      <c r="BG26" s="10" t="s">
        <v>62</v>
      </c>
      <c r="BI26">
        <v>3</v>
      </c>
      <c r="BJ26">
        <v>479435</v>
      </c>
      <c r="BK26">
        <v>44886</v>
      </c>
      <c r="BL26" t="s">
        <v>223</v>
      </c>
      <c r="BN26" t="s">
        <v>224</v>
      </c>
      <c r="BX26">
        <v>404896</v>
      </c>
    </row>
    <row r="27" spans="1:76" x14ac:dyDescent="0.3">
      <c r="A27">
        <v>404897</v>
      </c>
      <c r="B27">
        <v>306635</v>
      </c>
      <c r="F27" t="s">
        <v>54</v>
      </c>
      <c r="G27" t="s">
        <v>1</v>
      </c>
      <c r="H27" t="s">
        <v>225</v>
      </c>
      <c r="I27" s="1" t="str">
        <f>HYPERLINK(AT27,"Hb")</f>
        <v>Hb</v>
      </c>
      <c r="K27">
        <v>1</v>
      </c>
      <c r="L27" t="s">
        <v>55</v>
      </c>
      <c r="M27">
        <v>100469</v>
      </c>
      <c r="N27" t="s">
        <v>73</v>
      </c>
      <c r="O27" t="s">
        <v>74</v>
      </c>
      <c r="U27" t="s">
        <v>4</v>
      </c>
      <c r="V27" s="6">
        <v>2</v>
      </c>
      <c r="W27" t="s">
        <v>5</v>
      </c>
      <c r="X27" t="s">
        <v>6</v>
      </c>
      <c r="Y27" s="3" t="s">
        <v>7</v>
      </c>
      <c r="Z27" s="4">
        <v>1</v>
      </c>
      <c r="AA27" s="5">
        <v>106</v>
      </c>
      <c r="AB27" s="5" t="s">
        <v>6</v>
      </c>
      <c r="AC27" t="s">
        <v>6</v>
      </c>
      <c r="AD27">
        <v>1892</v>
      </c>
      <c r="AE27">
        <v>8</v>
      </c>
      <c r="AF27">
        <v>14</v>
      </c>
      <c r="AG27" t="s">
        <v>214</v>
      </c>
      <c r="AH27" t="s">
        <v>226</v>
      </c>
      <c r="AJ27" t="s">
        <v>73</v>
      </c>
      <c r="AK27" t="s">
        <v>79</v>
      </c>
      <c r="AL27">
        <v>267987</v>
      </c>
      <c r="AM27">
        <v>6570466</v>
      </c>
      <c r="AN27" s="5">
        <v>267000</v>
      </c>
      <c r="AO27" s="5">
        <v>6571000</v>
      </c>
      <c r="AP27">
        <v>2500</v>
      </c>
      <c r="AR27">
        <v>8</v>
      </c>
      <c r="AS27" t="s">
        <v>64</v>
      </c>
      <c r="AT27" t="s">
        <v>227</v>
      </c>
      <c r="AU27">
        <v>100469</v>
      </c>
      <c r="AX27">
        <v>1</v>
      </c>
      <c r="AY27" t="s">
        <v>81</v>
      </c>
      <c r="AZ27" t="s">
        <v>180</v>
      </c>
      <c r="BA27" t="s">
        <v>228</v>
      </c>
      <c r="BB27">
        <v>8</v>
      </c>
      <c r="BC27" t="s">
        <v>65</v>
      </c>
      <c r="BD27" t="s">
        <v>66</v>
      </c>
      <c r="BE27">
        <v>1</v>
      </c>
      <c r="BF27" s="7">
        <v>36649</v>
      </c>
      <c r="BG27" s="10" t="s">
        <v>62</v>
      </c>
      <c r="BI27">
        <v>3</v>
      </c>
      <c r="BJ27">
        <v>479437</v>
      </c>
      <c r="BK27">
        <v>44887</v>
      </c>
      <c r="BL27" t="s">
        <v>229</v>
      </c>
      <c r="BN27" t="s">
        <v>230</v>
      </c>
      <c r="BX27">
        <v>404897</v>
      </c>
    </row>
    <row r="28" spans="1:76" x14ac:dyDescent="0.3">
      <c r="A28">
        <v>404852</v>
      </c>
      <c r="B28">
        <v>217166</v>
      </c>
      <c r="F28" t="s">
        <v>54</v>
      </c>
      <c r="G28" t="s">
        <v>86</v>
      </c>
      <c r="H28" t="s">
        <v>231</v>
      </c>
      <c r="I28" s="1" t="str">
        <f>HYPERLINK(AT28,"Hb")</f>
        <v>Hb</v>
      </c>
      <c r="K28">
        <v>1</v>
      </c>
      <c r="L28" t="s">
        <v>55</v>
      </c>
      <c r="M28">
        <v>100469</v>
      </c>
      <c r="N28" t="s">
        <v>73</v>
      </c>
      <c r="O28" t="s">
        <v>74</v>
      </c>
      <c r="U28" t="s">
        <v>4</v>
      </c>
      <c r="V28" s="6">
        <v>2</v>
      </c>
      <c r="W28" t="s">
        <v>5</v>
      </c>
      <c r="X28" t="s">
        <v>6</v>
      </c>
      <c r="Y28" s="3" t="s">
        <v>7</v>
      </c>
      <c r="Z28" s="4">
        <v>1</v>
      </c>
      <c r="AA28" s="5">
        <v>106</v>
      </c>
      <c r="AB28" s="5" t="s">
        <v>6</v>
      </c>
      <c r="AC28" t="s">
        <v>232</v>
      </c>
      <c r="AD28">
        <v>1894</v>
      </c>
      <c r="AE28">
        <v>1</v>
      </c>
      <c r="AF28">
        <v>1</v>
      </c>
      <c r="AG28" t="s">
        <v>90</v>
      </c>
      <c r="AH28" t="s">
        <v>233</v>
      </c>
      <c r="AJ28" t="s">
        <v>73</v>
      </c>
      <c r="AK28" t="s">
        <v>79</v>
      </c>
      <c r="AL28">
        <v>267987</v>
      </c>
      <c r="AM28">
        <v>6570466</v>
      </c>
      <c r="AN28" s="5">
        <v>267000</v>
      </c>
      <c r="AO28" s="5">
        <v>6571000</v>
      </c>
      <c r="AP28">
        <v>2500</v>
      </c>
      <c r="AR28">
        <v>37</v>
      </c>
      <c r="AT28" t="s">
        <v>234</v>
      </c>
      <c r="AU28">
        <v>100469</v>
      </c>
      <c r="AX28">
        <v>1</v>
      </c>
      <c r="AY28" t="s">
        <v>81</v>
      </c>
      <c r="AZ28" t="s">
        <v>180</v>
      </c>
      <c r="BA28" t="s">
        <v>235</v>
      </c>
      <c r="BB28">
        <v>37</v>
      </c>
      <c r="BC28" t="s">
        <v>95</v>
      </c>
      <c r="BD28" t="s">
        <v>66</v>
      </c>
      <c r="BE28">
        <v>1</v>
      </c>
      <c r="BF28" s="7">
        <v>43727</v>
      </c>
      <c r="BG28" s="10" t="s">
        <v>62</v>
      </c>
      <c r="BI28">
        <v>4</v>
      </c>
      <c r="BJ28">
        <v>371488</v>
      </c>
      <c r="BK28">
        <v>44888</v>
      </c>
      <c r="BL28" t="s">
        <v>236</v>
      </c>
      <c r="BN28" t="s">
        <v>237</v>
      </c>
      <c r="BX28">
        <v>404852</v>
      </c>
    </row>
    <row r="29" spans="1:76" x14ac:dyDescent="0.3">
      <c r="A29">
        <v>404892</v>
      </c>
      <c r="B29">
        <v>306621</v>
      </c>
      <c r="F29" t="s">
        <v>54</v>
      </c>
      <c r="G29" t="s">
        <v>1</v>
      </c>
      <c r="H29" t="s">
        <v>238</v>
      </c>
      <c r="I29" s="1" t="str">
        <f>HYPERLINK(AT29,"Hb")</f>
        <v>Hb</v>
      </c>
      <c r="K29">
        <v>1</v>
      </c>
      <c r="L29" t="s">
        <v>55</v>
      </c>
      <c r="M29">
        <v>100469</v>
      </c>
      <c r="N29" t="s">
        <v>73</v>
      </c>
      <c r="O29" t="s">
        <v>74</v>
      </c>
      <c r="U29" t="s">
        <v>4</v>
      </c>
      <c r="V29" s="6">
        <v>2</v>
      </c>
      <c r="W29" t="s">
        <v>5</v>
      </c>
      <c r="X29" t="s">
        <v>6</v>
      </c>
      <c r="Y29" s="3" t="s">
        <v>7</v>
      </c>
      <c r="Z29" s="4">
        <v>1</v>
      </c>
      <c r="AA29" s="5">
        <v>106</v>
      </c>
      <c r="AB29" s="5" t="s">
        <v>6</v>
      </c>
      <c r="AC29" t="s">
        <v>168</v>
      </c>
      <c r="AD29">
        <v>1895</v>
      </c>
      <c r="AE29">
        <v>6</v>
      </c>
      <c r="AF29">
        <v>12</v>
      </c>
      <c r="AG29" t="s">
        <v>102</v>
      </c>
      <c r="AH29" t="s">
        <v>135</v>
      </c>
      <c r="AJ29" t="s">
        <v>73</v>
      </c>
      <c r="AK29" t="s">
        <v>79</v>
      </c>
      <c r="AL29">
        <v>267987</v>
      </c>
      <c r="AM29">
        <v>6570466</v>
      </c>
      <c r="AN29" s="5">
        <v>267000</v>
      </c>
      <c r="AO29" s="5">
        <v>6571000</v>
      </c>
      <c r="AP29">
        <v>2500</v>
      </c>
      <c r="AR29">
        <v>8</v>
      </c>
      <c r="AS29" t="s">
        <v>64</v>
      </c>
      <c r="AT29" t="s">
        <v>239</v>
      </c>
      <c r="AU29">
        <v>100469</v>
      </c>
      <c r="AX29">
        <v>1</v>
      </c>
      <c r="AY29" t="s">
        <v>81</v>
      </c>
      <c r="AZ29" t="s">
        <v>180</v>
      </c>
      <c r="BA29" t="s">
        <v>240</v>
      </c>
      <c r="BB29">
        <v>8</v>
      </c>
      <c r="BC29" t="s">
        <v>65</v>
      </c>
      <c r="BD29" t="s">
        <v>66</v>
      </c>
      <c r="BE29">
        <v>1</v>
      </c>
      <c r="BF29" s="7">
        <v>36649</v>
      </c>
      <c r="BG29" s="10" t="s">
        <v>62</v>
      </c>
      <c r="BI29">
        <v>3</v>
      </c>
      <c r="BJ29">
        <v>479423</v>
      </c>
      <c r="BK29">
        <v>44889</v>
      </c>
      <c r="BL29" t="s">
        <v>241</v>
      </c>
      <c r="BN29" t="s">
        <v>242</v>
      </c>
      <c r="BX29">
        <v>404892</v>
      </c>
    </row>
    <row r="30" spans="1:76" x14ac:dyDescent="0.3">
      <c r="A30">
        <v>399620</v>
      </c>
      <c r="B30">
        <v>217161</v>
      </c>
      <c r="F30" t="s">
        <v>54</v>
      </c>
      <c r="G30" t="s">
        <v>86</v>
      </c>
      <c r="H30" t="s">
        <v>243</v>
      </c>
      <c r="I30" s="1" t="str">
        <f>HYPERLINK(AT30,"Hb")</f>
        <v>Hb</v>
      </c>
      <c r="K30">
        <v>1</v>
      </c>
      <c r="L30" t="s">
        <v>55</v>
      </c>
      <c r="M30">
        <v>100469</v>
      </c>
      <c r="N30" t="s">
        <v>73</v>
      </c>
      <c r="O30" t="s">
        <v>74</v>
      </c>
      <c r="U30" t="s">
        <v>4</v>
      </c>
      <c r="V30" s="2">
        <v>1</v>
      </c>
      <c r="W30" t="s">
        <v>5</v>
      </c>
      <c r="X30" t="s">
        <v>6</v>
      </c>
      <c r="Y30" s="3" t="s">
        <v>7</v>
      </c>
      <c r="Z30" s="4">
        <v>1</v>
      </c>
      <c r="AA30" s="5">
        <v>106</v>
      </c>
      <c r="AB30" s="5" t="s">
        <v>6</v>
      </c>
      <c r="AC30" t="s">
        <v>244</v>
      </c>
      <c r="AD30">
        <v>1901</v>
      </c>
      <c r="AE30">
        <v>10</v>
      </c>
      <c r="AF30">
        <v>1</v>
      </c>
      <c r="AG30" t="s">
        <v>245</v>
      </c>
      <c r="AH30" t="s">
        <v>245</v>
      </c>
      <c r="AJ30" t="s">
        <v>73</v>
      </c>
      <c r="AK30" t="s">
        <v>79</v>
      </c>
      <c r="AL30">
        <v>266789</v>
      </c>
      <c r="AM30">
        <v>6570528</v>
      </c>
      <c r="AN30" s="5">
        <v>267000</v>
      </c>
      <c r="AO30" s="5">
        <v>6571000</v>
      </c>
      <c r="AP30">
        <v>673</v>
      </c>
      <c r="AR30">
        <v>37</v>
      </c>
      <c r="AT30" t="s">
        <v>246</v>
      </c>
      <c r="AU30">
        <v>100469</v>
      </c>
      <c r="AX30">
        <v>1</v>
      </c>
      <c r="AY30" t="s">
        <v>81</v>
      </c>
      <c r="AZ30" t="s">
        <v>247</v>
      </c>
      <c r="BA30" t="s">
        <v>248</v>
      </c>
      <c r="BB30">
        <v>37</v>
      </c>
      <c r="BC30" t="s">
        <v>95</v>
      </c>
      <c r="BD30" t="s">
        <v>66</v>
      </c>
      <c r="BE30">
        <v>1</v>
      </c>
      <c r="BF30" s="7">
        <v>41767</v>
      </c>
      <c r="BG30" s="10" t="s">
        <v>62</v>
      </c>
      <c r="BI30">
        <v>4</v>
      </c>
      <c r="BJ30">
        <v>371483</v>
      </c>
      <c r="BK30">
        <v>44891</v>
      </c>
      <c r="BL30" t="s">
        <v>249</v>
      </c>
      <c r="BN30" t="s">
        <v>250</v>
      </c>
      <c r="BX30">
        <v>399620</v>
      </c>
    </row>
    <row r="31" spans="1:76" x14ac:dyDescent="0.3">
      <c r="A31">
        <v>411173</v>
      </c>
      <c r="B31">
        <v>306624</v>
      </c>
      <c r="F31" t="s">
        <v>54</v>
      </c>
      <c r="G31" t="s">
        <v>1</v>
      </c>
      <c r="H31" t="s">
        <v>251</v>
      </c>
      <c r="I31" s="1" t="str">
        <f>HYPERLINK(AT31,"Hb")</f>
        <v>Hb</v>
      </c>
      <c r="K31">
        <v>1</v>
      </c>
      <c r="L31" t="s">
        <v>55</v>
      </c>
      <c r="M31">
        <v>100469</v>
      </c>
      <c r="N31" t="s">
        <v>73</v>
      </c>
      <c r="O31" t="s">
        <v>74</v>
      </c>
      <c r="U31" t="s">
        <v>252</v>
      </c>
      <c r="V31" s="2">
        <v>1</v>
      </c>
      <c r="W31" t="s">
        <v>5</v>
      </c>
      <c r="X31" t="s">
        <v>6</v>
      </c>
      <c r="Y31" s="3" t="s">
        <v>7</v>
      </c>
      <c r="Z31" s="4">
        <v>1</v>
      </c>
      <c r="AA31" s="5">
        <v>106</v>
      </c>
      <c r="AB31" s="5" t="s">
        <v>6</v>
      </c>
      <c r="AC31" t="s">
        <v>253</v>
      </c>
      <c r="AD31">
        <v>1899</v>
      </c>
      <c r="AE31">
        <v>7</v>
      </c>
      <c r="AF31">
        <v>9</v>
      </c>
      <c r="AG31" t="s">
        <v>9</v>
      </c>
      <c r="AH31" t="s">
        <v>9</v>
      </c>
      <c r="AJ31" t="s">
        <v>73</v>
      </c>
      <c r="AK31" t="s">
        <v>79</v>
      </c>
      <c r="AL31">
        <v>269400</v>
      </c>
      <c r="AM31">
        <v>6567611</v>
      </c>
      <c r="AN31" s="5">
        <v>269000</v>
      </c>
      <c r="AO31" s="5">
        <v>6567000</v>
      </c>
      <c r="AP31">
        <v>500</v>
      </c>
      <c r="AR31">
        <v>8</v>
      </c>
      <c r="AS31" t="s">
        <v>64</v>
      </c>
      <c r="AT31" t="s">
        <v>254</v>
      </c>
      <c r="AU31">
        <v>100469</v>
      </c>
      <c r="AX31">
        <v>1</v>
      </c>
      <c r="AY31" t="s">
        <v>81</v>
      </c>
      <c r="AZ31" t="s">
        <v>255</v>
      </c>
      <c r="BA31" t="s">
        <v>256</v>
      </c>
      <c r="BB31">
        <v>8</v>
      </c>
      <c r="BC31" t="s">
        <v>65</v>
      </c>
      <c r="BD31" t="s">
        <v>66</v>
      </c>
      <c r="BE31">
        <v>1</v>
      </c>
      <c r="BF31" s="7">
        <v>42781</v>
      </c>
      <c r="BG31" s="10" t="s">
        <v>62</v>
      </c>
      <c r="BI31">
        <v>3</v>
      </c>
      <c r="BJ31">
        <v>479426</v>
      </c>
      <c r="BK31">
        <v>44890</v>
      </c>
      <c r="BL31" t="s">
        <v>257</v>
      </c>
      <c r="BN31" t="s">
        <v>258</v>
      </c>
      <c r="BX31">
        <v>411173</v>
      </c>
    </row>
    <row r="32" spans="1:76" x14ac:dyDescent="0.3">
      <c r="A32">
        <v>413572</v>
      </c>
      <c r="B32">
        <v>306620</v>
      </c>
      <c r="F32" t="s">
        <v>54</v>
      </c>
      <c r="G32" t="s">
        <v>1</v>
      </c>
      <c r="H32" t="s">
        <v>259</v>
      </c>
      <c r="I32" s="1" t="str">
        <f>HYPERLINK(AT32,"Hb")</f>
        <v>Hb</v>
      </c>
      <c r="K32">
        <v>1</v>
      </c>
      <c r="L32" t="s">
        <v>55</v>
      </c>
      <c r="M32">
        <v>100469</v>
      </c>
      <c r="N32" t="s">
        <v>73</v>
      </c>
      <c r="O32" t="s">
        <v>74</v>
      </c>
      <c r="U32" t="s">
        <v>252</v>
      </c>
      <c r="V32" s="2">
        <v>1</v>
      </c>
      <c r="W32" t="s">
        <v>5</v>
      </c>
      <c r="X32" t="s">
        <v>6</v>
      </c>
      <c r="Y32" s="3" t="s">
        <v>7</v>
      </c>
      <c r="Z32" s="4">
        <v>1</v>
      </c>
      <c r="AA32" s="5">
        <v>106</v>
      </c>
      <c r="AB32" s="5" t="s">
        <v>6</v>
      </c>
      <c r="AC32" t="s">
        <v>260</v>
      </c>
      <c r="AD32">
        <v>1903</v>
      </c>
      <c r="AE32">
        <v>7</v>
      </c>
      <c r="AF32">
        <v>28</v>
      </c>
      <c r="AG32" t="s">
        <v>161</v>
      </c>
      <c r="AH32" t="s">
        <v>161</v>
      </c>
      <c r="AJ32" t="s">
        <v>73</v>
      </c>
      <c r="AK32" t="s">
        <v>79</v>
      </c>
      <c r="AL32">
        <v>269755</v>
      </c>
      <c r="AM32">
        <v>6567802</v>
      </c>
      <c r="AN32" s="5">
        <v>269000</v>
      </c>
      <c r="AO32" s="5">
        <v>6567000</v>
      </c>
      <c r="AP32">
        <v>707</v>
      </c>
      <c r="AR32">
        <v>8</v>
      </c>
      <c r="AS32" t="s">
        <v>64</v>
      </c>
      <c r="AT32" t="s">
        <v>261</v>
      </c>
      <c r="AU32">
        <v>100469</v>
      </c>
      <c r="AX32">
        <v>1</v>
      </c>
      <c r="AY32" t="s">
        <v>81</v>
      </c>
      <c r="AZ32" t="s">
        <v>262</v>
      </c>
      <c r="BA32" t="s">
        <v>263</v>
      </c>
      <c r="BB32">
        <v>8</v>
      </c>
      <c r="BC32" t="s">
        <v>65</v>
      </c>
      <c r="BD32" t="s">
        <v>66</v>
      </c>
      <c r="BE32">
        <v>1</v>
      </c>
      <c r="BF32" s="7">
        <v>36649</v>
      </c>
      <c r="BG32" s="10" t="s">
        <v>62</v>
      </c>
      <c r="BI32">
        <v>3</v>
      </c>
      <c r="BJ32">
        <v>479422</v>
      </c>
      <c r="BK32">
        <v>44892</v>
      </c>
      <c r="BL32" t="s">
        <v>264</v>
      </c>
      <c r="BN32" t="s">
        <v>265</v>
      </c>
      <c r="BX32">
        <v>413572</v>
      </c>
    </row>
    <row r="33" spans="1:76" x14ac:dyDescent="0.3">
      <c r="A33">
        <v>411175</v>
      </c>
      <c r="B33">
        <v>306626</v>
      </c>
      <c r="F33" t="s">
        <v>54</v>
      </c>
      <c r="G33" t="s">
        <v>1</v>
      </c>
      <c r="H33" t="s">
        <v>266</v>
      </c>
      <c r="I33" s="1" t="str">
        <f>HYPERLINK(AT33,"Hb")</f>
        <v>Hb</v>
      </c>
      <c r="K33">
        <v>1</v>
      </c>
      <c r="L33" t="s">
        <v>55</v>
      </c>
      <c r="M33">
        <v>100469</v>
      </c>
      <c r="N33" t="s">
        <v>73</v>
      </c>
      <c r="O33" t="s">
        <v>74</v>
      </c>
      <c r="U33" t="s">
        <v>252</v>
      </c>
      <c r="V33" s="2">
        <v>1</v>
      </c>
      <c r="W33" t="s">
        <v>5</v>
      </c>
      <c r="X33" t="s">
        <v>6</v>
      </c>
      <c r="Y33" s="3" t="s">
        <v>7</v>
      </c>
      <c r="Z33" s="4">
        <v>1</v>
      </c>
      <c r="AA33" s="5">
        <v>106</v>
      </c>
      <c r="AB33" s="5" t="s">
        <v>6</v>
      </c>
      <c r="AC33" t="s">
        <v>267</v>
      </c>
      <c r="AD33">
        <v>1907</v>
      </c>
      <c r="AE33">
        <v>8</v>
      </c>
      <c r="AF33">
        <v>1</v>
      </c>
      <c r="AG33" t="s">
        <v>9</v>
      </c>
      <c r="AH33" t="s">
        <v>9</v>
      </c>
      <c r="AJ33" t="s">
        <v>73</v>
      </c>
      <c r="AK33" t="s">
        <v>79</v>
      </c>
      <c r="AL33">
        <v>269400</v>
      </c>
      <c r="AM33">
        <v>6567611</v>
      </c>
      <c r="AN33" s="5">
        <v>269000</v>
      </c>
      <c r="AO33" s="5">
        <v>6567000</v>
      </c>
      <c r="AP33">
        <v>500</v>
      </c>
      <c r="AR33">
        <v>8</v>
      </c>
      <c r="AS33" t="s">
        <v>64</v>
      </c>
      <c r="AT33" t="s">
        <v>268</v>
      </c>
      <c r="AU33">
        <v>100469</v>
      </c>
      <c r="AX33">
        <v>1</v>
      </c>
      <c r="AY33" t="s">
        <v>81</v>
      </c>
      <c r="AZ33" t="s">
        <v>255</v>
      </c>
      <c r="BA33" t="s">
        <v>269</v>
      </c>
      <c r="BB33">
        <v>8</v>
      </c>
      <c r="BC33" t="s">
        <v>65</v>
      </c>
      <c r="BD33" t="s">
        <v>66</v>
      </c>
      <c r="BE33">
        <v>1</v>
      </c>
      <c r="BF33" s="7">
        <v>42781</v>
      </c>
      <c r="BG33" s="10" t="s">
        <v>62</v>
      </c>
      <c r="BI33">
        <v>3</v>
      </c>
      <c r="BJ33">
        <v>479428</v>
      </c>
      <c r="BK33">
        <v>44894</v>
      </c>
      <c r="BL33" t="s">
        <v>270</v>
      </c>
      <c r="BN33" t="s">
        <v>271</v>
      </c>
      <c r="BX33">
        <v>411175</v>
      </c>
    </row>
    <row r="34" spans="1:76" x14ac:dyDescent="0.3">
      <c r="A34">
        <v>537505</v>
      </c>
      <c r="B34">
        <v>451066</v>
      </c>
      <c r="F34" t="s">
        <v>17</v>
      </c>
      <c r="G34" t="s">
        <v>18</v>
      </c>
      <c r="H34" t="s">
        <v>272</v>
      </c>
      <c r="I34" t="s">
        <v>20</v>
      </c>
      <c r="K34">
        <v>1</v>
      </c>
      <c r="L34" t="s">
        <v>55</v>
      </c>
      <c r="M34">
        <v>100469</v>
      </c>
      <c r="N34" t="s">
        <v>73</v>
      </c>
      <c r="O34" t="s">
        <v>74</v>
      </c>
      <c r="U34" t="s">
        <v>252</v>
      </c>
      <c r="V34" s="9">
        <v>3</v>
      </c>
      <c r="W34" t="s">
        <v>5</v>
      </c>
      <c r="X34" t="s">
        <v>6</v>
      </c>
      <c r="Y34" t="s">
        <v>7</v>
      </c>
      <c r="Z34" s="4">
        <v>1</v>
      </c>
      <c r="AA34" s="5">
        <v>106</v>
      </c>
      <c r="AB34" t="s">
        <v>6</v>
      </c>
      <c r="AC34" t="s">
        <v>273</v>
      </c>
      <c r="AD34">
        <v>1910</v>
      </c>
      <c r="AE34">
        <v>7</v>
      </c>
      <c r="AF34">
        <v>25</v>
      </c>
      <c r="AG34" t="s">
        <v>9</v>
      </c>
      <c r="AJ34" t="s">
        <v>73</v>
      </c>
      <c r="AL34">
        <v>269400</v>
      </c>
      <c r="AM34">
        <v>6567293</v>
      </c>
      <c r="AN34" s="5">
        <v>269000</v>
      </c>
      <c r="AO34" s="5">
        <v>6567000</v>
      </c>
      <c r="AP34" s="2">
        <v>99999</v>
      </c>
      <c r="AT34" t="s">
        <v>274</v>
      </c>
      <c r="AU34">
        <v>100469</v>
      </c>
      <c r="AX34">
        <v>1</v>
      </c>
      <c r="AY34" t="s">
        <v>81</v>
      </c>
      <c r="AZ34" t="s">
        <v>275</v>
      </c>
      <c r="BA34" t="s">
        <v>276</v>
      </c>
      <c r="BB34">
        <v>40</v>
      </c>
      <c r="BC34" t="s">
        <v>18</v>
      </c>
      <c r="BG34" s="6" t="s">
        <v>31</v>
      </c>
      <c r="BI34">
        <v>4</v>
      </c>
      <c r="BJ34">
        <v>320</v>
      </c>
      <c r="BK34">
        <v>44896</v>
      </c>
      <c r="BL34" t="s">
        <v>277</v>
      </c>
      <c r="BM34">
        <v>2</v>
      </c>
      <c r="BN34" t="s">
        <v>277</v>
      </c>
      <c r="BO34" s="6">
        <v>9</v>
      </c>
      <c r="BT34" t="s">
        <v>278</v>
      </c>
      <c r="BU34" t="s">
        <v>279</v>
      </c>
      <c r="BV34" t="s">
        <v>176</v>
      </c>
      <c r="BX34">
        <v>537505</v>
      </c>
    </row>
    <row r="35" spans="1:76" x14ac:dyDescent="0.3">
      <c r="A35">
        <v>411174</v>
      </c>
      <c r="B35">
        <v>306625</v>
      </c>
      <c r="F35" t="s">
        <v>54</v>
      </c>
      <c r="G35" t="s">
        <v>1</v>
      </c>
      <c r="H35" t="s">
        <v>280</v>
      </c>
      <c r="I35" s="1" t="str">
        <f>HYPERLINK(AT35,"Hb")</f>
        <v>Hb</v>
      </c>
      <c r="K35">
        <v>1</v>
      </c>
      <c r="L35" t="s">
        <v>55</v>
      </c>
      <c r="M35">
        <v>100469</v>
      </c>
      <c r="N35" t="s">
        <v>73</v>
      </c>
      <c r="O35" t="s">
        <v>74</v>
      </c>
      <c r="U35" t="s">
        <v>252</v>
      </c>
      <c r="V35" s="2">
        <v>1</v>
      </c>
      <c r="W35" t="s">
        <v>5</v>
      </c>
      <c r="X35" t="s">
        <v>6</v>
      </c>
      <c r="Y35" s="3" t="s">
        <v>7</v>
      </c>
      <c r="Z35" s="4">
        <v>1</v>
      </c>
      <c r="AA35" s="5">
        <v>106</v>
      </c>
      <c r="AB35" s="5" t="s">
        <v>6</v>
      </c>
      <c r="AC35" t="s">
        <v>281</v>
      </c>
      <c r="AD35">
        <v>1910</v>
      </c>
      <c r="AE35">
        <v>7</v>
      </c>
      <c r="AF35">
        <v>25</v>
      </c>
      <c r="AG35" t="s">
        <v>9</v>
      </c>
      <c r="AH35" t="s">
        <v>9</v>
      </c>
      <c r="AJ35" t="s">
        <v>73</v>
      </c>
      <c r="AK35" t="s">
        <v>79</v>
      </c>
      <c r="AL35">
        <v>269400</v>
      </c>
      <c r="AM35">
        <v>6567611</v>
      </c>
      <c r="AN35" s="5">
        <v>269000</v>
      </c>
      <c r="AO35" s="5">
        <v>6567000</v>
      </c>
      <c r="AP35">
        <v>500</v>
      </c>
      <c r="AR35">
        <v>8</v>
      </c>
      <c r="AS35" t="s">
        <v>64</v>
      </c>
      <c r="AT35" t="s">
        <v>282</v>
      </c>
      <c r="AU35">
        <v>100469</v>
      </c>
      <c r="AX35">
        <v>1</v>
      </c>
      <c r="AY35" t="s">
        <v>81</v>
      </c>
      <c r="AZ35" t="s">
        <v>255</v>
      </c>
      <c r="BA35" t="s">
        <v>283</v>
      </c>
      <c r="BB35">
        <v>8</v>
      </c>
      <c r="BC35" t="s">
        <v>65</v>
      </c>
      <c r="BD35" t="s">
        <v>66</v>
      </c>
      <c r="BE35">
        <v>1</v>
      </c>
      <c r="BF35" s="7">
        <v>42781</v>
      </c>
      <c r="BG35" s="10" t="s">
        <v>62</v>
      </c>
      <c r="BI35">
        <v>3</v>
      </c>
      <c r="BJ35">
        <v>479427</v>
      </c>
      <c r="BK35">
        <v>44897</v>
      </c>
      <c r="BL35" t="s">
        <v>284</v>
      </c>
      <c r="BN35" t="s">
        <v>285</v>
      </c>
      <c r="BX35">
        <v>411174</v>
      </c>
    </row>
    <row r="36" spans="1:76" x14ac:dyDescent="0.3">
      <c r="A36">
        <v>409928</v>
      </c>
      <c r="B36">
        <v>306623</v>
      </c>
      <c r="F36" t="s">
        <v>54</v>
      </c>
      <c r="G36" t="s">
        <v>1</v>
      </c>
      <c r="H36" t="s">
        <v>286</v>
      </c>
      <c r="I36" s="1" t="str">
        <f>HYPERLINK(AT36,"Hb")</f>
        <v>Hb</v>
      </c>
      <c r="K36">
        <v>1</v>
      </c>
      <c r="L36" t="s">
        <v>55</v>
      </c>
      <c r="M36">
        <v>100469</v>
      </c>
      <c r="N36" t="s">
        <v>73</v>
      </c>
      <c r="O36" t="s">
        <v>74</v>
      </c>
      <c r="U36" t="s">
        <v>252</v>
      </c>
      <c r="V36" s="2">
        <v>1</v>
      </c>
      <c r="W36" t="s">
        <v>5</v>
      </c>
      <c r="X36" t="s">
        <v>6</v>
      </c>
      <c r="Y36" s="3" t="s">
        <v>7</v>
      </c>
      <c r="Z36" s="4">
        <v>1</v>
      </c>
      <c r="AA36" s="5">
        <v>106</v>
      </c>
      <c r="AB36" s="5" t="s">
        <v>6</v>
      </c>
      <c r="AC36" t="s">
        <v>287</v>
      </c>
      <c r="AD36">
        <v>1912</v>
      </c>
      <c r="AE36">
        <v>8</v>
      </c>
      <c r="AF36">
        <v>4</v>
      </c>
      <c r="AG36" t="s">
        <v>161</v>
      </c>
      <c r="AH36" t="s">
        <v>288</v>
      </c>
      <c r="AJ36" t="s">
        <v>73</v>
      </c>
      <c r="AK36" t="s">
        <v>79</v>
      </c>
      <c r="AL36">
        <v>269212</v>
      </c>
      <c r="AM36">
        <v>6567344</v>
      </c>
      <c r="AN36" s="5">
        <v>269000</v>
      </c>
      <c r="AO36" s="5">
        <v>6567000</v>
      </c>
      <c r="AP36">
        <v>1414</v>
      </c>
      <c r="AR36">
        <v>8</v>
      </c>
      <c r="AS36" t="s">
        <v>64</v>
      </c>
      <c r="AT36" t="s">
        <v>289</v>
      </c>
      <c r="AU36">
        <v>100469</v>
      </c>
      <c r="AX36">
        <v>1</v>
      </c>
      <c r="AY36" t="s">
        <v>81</v>
      </c>
      <c r="AZ36" t="s">
        <v>290</v>
      </c>
      <c r="BA36" t="s">
        <v>291</v>
      </c>
      <c r="BB36">
        <v>8</v>
      </c>
      <c r="BC36" t="s">
        <v>65</v>
      </c>
      <c r="BD36" t="s">
        <v>66</v>
      </c>
      <c r="BE36">
        <v>1</v>
      </c>
      <c r="BF36" s="7">
        <v>36649</v>
      </c>
      <c r="BG36" s="10" t="s">
        <v>62</v>
      </c>
      <c r="BI36">
        <v>3</v>
      </c>
      <c r="BJ36">
        <v>479425</v>
      </c>
      <c r="BK36">
        <v>44898</v>
      </c>
      <c r="BL36" t="s">
        <v>292</v>
      </c>
      <c r="BN36" t="s">
        <v>293</v>
      </c>
      <c r="BX36">
        <v>409928</v>
      </c>
    </row>
    <row r="37" spans="1:76" x14ac:dyDescent="0.3">
      <c r="A37">
        <v>409881</v>
      </c>
      <c r="B37">
        <v>217167</v>
      </c>
      <c r="F37" t="s">
        <v>54</v>
      </c>
      <c r="G37" t="s">
        <v>86</v>
      </c>
      <c r="H37" t="s">
        <v>294</v>
      </c>
      <c r="I37" s="1" t="str">
        <f>HYPERLINK(AT37,"Hb")</f>
        <v>Hb</v>
      </c>
      <c r="K37">
        <v>1</v>
      </c>
      <c r="L37" t="s">
        <v>55</v>
      </c>
      <c r="M37">
        <v>100469</v>
      </c>
      <c r="N37" t="s">
        <v>73</v>
      </c>
      <c r="O37" t="s">
        <v>74</v>
      </c>
      <c r="U37" t="s">
        <v>252</v>
      </c>
      <c r="V37" s="2">
        <v>1</v>
      </c>
      <c r="W37" t="s">
        <v>5</v>
      </c>
      <c r="X37" t="s">
        <v>6</v>
      </c>
      <c r="Y37" s="3" t="s">
        <v>7</v>
      </c>
      <c r="Z37" s="4">
        <v>1</v>
      </c>
      <c r="AA37" s="5">
        <v>106</v>
      </c>
      <c r="AB37" s="5" t="s">
        <v>6</v>
      </c>
      <c r="AC37" t="s">
        <v>295</v>
      </c>
      <c r="AD37">
        <v>1919</v>
      </c>
      <c r="AE37">
        <v>7</v>
      </c>
      <c r="AF37">
        <v>30</v>
      </c>
      <c r="AG37" t="s">
        <v>296</v>
      </c>
      <c r="AH37" t="s">
        <v>233</v>
      </c>
      <c r="AJ37" t="s">
        <v>73</v>
      </c>
      <c r="AK37" t="s">
        <v>79</v>
      </c>
      <c r="AL37">
        <v>269212</v>
      </c>
      <c r="AM37">
        <v>6567344</v>
      </c>
      <c r="AN37" s="5">
        <v>269000</v>
      </c>
      <c r="AO37" s="5">
        <v>6567000</v>
      </c>
      <c r="AP37">
        <v>1414</v>
      </c>
      <c r="AR37">
        <v>37</v>
      </c>
      <c r="AT37" t="s">
        <v>297</v>
      </c>
      <c r="AU37">
        <v>100469</v>
      </c>
      <c r="AX37">
        <v>1</v>
      </c>
      <c r="AY37" t="s">
        <v>81</v>
      </c>
      <c r="AZ37" t="s">
        <v>290</v>
      </c>
      <c r="BA37" t="s">
        <v>298</v>
      </c>
      <c r="BB37">
        <v>37</v>
      </c>
      <c r="BC37" t="s">
        <v>95</v>
      </c>
      <c r="BD37" t="s">
        <v>66</v>
      </c>
      <c r="BE37">
        <v>1</v>
      </c>
      <c r="BF37" s="7">
        <v>41767</v>
      </c>
      <c r="BG37" s="10" t="s">
        <v>62</v>
      </c>
      <c r="BI37">
        <v>4</v>
      </c>
      <c r="BJ37">
        <v>371489</v>
      </c>
      <c r="BK37">
        <v>44899</v>
      </c>
      <c r="BL37" t="s">
        <v>299</v>
      </c>
      <c r="BN37" t="s">
        <v>300</v>
      </c>
      <c r="BX37">
        <v>409881</v>
      </c>
    </row>
    <row r="38" spans="1:76" x14ac:dyDescent="0.3">
      <c r="A38">
        <v>408310</v>
      </c>
      <c r="B38">
        <v>306634</v>
      </c>
      <c r="F38" t="s">
        <v>54</v>
      </c>
      <c r="G38" t="s">
        <v>1</v>
      </c>
      <c r="H38" t="s">
        <v>301</v>
      </c>
      <c r="I38" s="1" t="str">
        <f>HYPERLINK(AT38,"Hb")</f>
        <v>Hb</v>
      </c>
      <c r="K38">
        <v>1</v>
      </c>
      <c r="L38" t="s">
        <v>55</v>
      </c>
      <c r="M38">
        <v>100469</v>
      </c>
      <c r="N38" t="s">
        <v>73</v>
      </c>
      <c r="O38" t="s">
        <v>74</v>
      </c>
      <c r="U38" t="s">
        <v>302</v>
      </c>
      <c r="V38" s="2">
        <v>1</v>
      </c>
      <c r="W38" t="s">
        <v>5</v>
      </c>
      <c r="X38" t="s">
        <v>6</v>
      </c>
      <c r="Y38" s="3" t="s">
        <v>7</v>
      </c>
      <c r="Z38" s="4">
        <v>1</v>
      </c>
      <c r="AA38" s="5">
        <v>106</v>
      </c>
      <c r="AB38" s="5" t="s">
        <v>6</v>
      </c>
      <c r="AC38" t="s">
        <v>303</v>
      </c>
      <c r="AD38">
        <v>1891</v>
      </c>
      <c r="AE38">
        <v>8</v>
      </c>
      <c r="AF38">
        <v>12</v>
      </c>
      <c r="AG38" t="s">
        <v>161</v>
      </c>
      <c r="AH38" t="s">
        <v>161</v>
      </c>
      <c r="AJ38" t="s">
        <v>73</v>
      </c>
      <c r="AK38" t="s">
        <v>79</v>
      </c>
      <c r="AL38">
        <v>268805</v>
      </c>
      <c r="AM38">
        <v>6568384</v>
      </c>
      <c r="AN38" s="5">
        <v>269000</v>
      </c>
      <c r="AO38" s="5">
        <v>6569000</v>
      </c>
      <c r="AP38">
        <v>1118</v>
      </c>
      <c r="AR38">
        <v>8</v>
      </c>
      <c r="AS38" t="s">
        <v>64</v>
      </c>
      <c r="AT38" t="s">
        <v>304</v>
      </c>
      <c r="AU38">
        <v>100469</v>
      </c>
      <c r="AX38">
        <v>1</v>
      </c>
      <c r="AY38" t="s">
        <v>81</v>
      </c>
      <c r="AZ38" t="s">
        <v>305</v>
      </c>
      <c r="BA38" t="s">
        <v>306</v>
      </c>
      <c r="BB38">
        <v>8</v>
      </c>
      <c r="BC38" t="s">
        <v>65</v>
      </c>
      <c r="BD38" t="s">
        <v>66</v>
      </c>
      <c r="BE38">
        <v>1</v>
      </c>
      <c r="BF38" s="7">
        <v>36649</v>
      </c>
      <c r="BG38" s="10" t="s">
        <v>62</v>
      </c>
      <c r="BI38">
        <v>3</v>
      </c>
      <c r="BJ38">
        <v>479436</v>
      </c>
      <c r="BK38">
        <v>44883</v>
      </c>
      <c r="BL38" t="s">
        <v>307</v>
      </c>
      <c r="BN38" t="s">
        <v>308</v>
      </c>
      <c r="BX38">
        <v>408310</v>
      </c>
    </row>
    <row r="39" spans="1:76" x14ac:dyDescent="0.3">
      <c r="A39">
        <v>408309</v>
      </c>
      <c r="B39">
        <v>306632</v>
      </c>
      <c r="F39" t="s">
        <v>54</v>
      </c>
      <c r="G39" t="s">
        <v>1</v>
      </c>
      <c r="H39" t="s">
        <v>309</v>
      </c>
      <c r="I39" s="1" t="str">
        <f>HYPERLINK(AT39,"Hb")</f>
        <v>Hb</v>
      </c>
      <c r="K39">
        <v>1</v>
      </c>
      <c r="L39" t="s">
        <v>55</v>
      </c>
      <c r="M39">
        <v>100469</v>
      </c>
      <c r="N39" t="s">
        <v>73</v>
      </c>
      <c r="O39" t="s">
        <v>74</v>
      </c>
      <c r="U39" t="s">
        <v>302</v>
      </c>
      <c r="V39" s="2">
        <v>1</v>
      </c>
      <c r="W39" t="s">
        <v>5</v>
      </c>
      <c r="X39" t="s">
        <v>6</v>
      </c>
      <c r="Y39" s="3" t="s">
        <v>7</v>
      </c>
      <c r="Z39" s="4">
        <v>1</v>
      </c>
      <c r="AA39" s="5">
        <v>106</v>
      </c>
      <c r="AB39" s="5" t="s">
        <v>6</v>
      </c>
      <c r="AC39" t="s">
        <v>310</v>
      </c>
      <c r="AD39">
        <v>1905</v>
      </c>
      <c r="AE39">
        <v>7</v>
      </c>
      <c r="AF39">
        <v>19</v>
      </c>
      <c r="AG39" t="s">
        <v>63</v>
      </c>
      <c r="AH39" t="s">
        <v>63</v>
      </c>
      <c r="AJ39" t="s">
        <v>73</v>
      </c>
      <c r="AK39" t="s">
        <v>79</v>
      </c>
      <c r="AL39">
        <v>268805</v>
      </c>
      <c r="AM39">
        <v>6568384</v>
      </c>
      <c r="AN39" s="5">
        <v>269000</v>
      </c>
      <c r="AO39" s="5">
        <v>6569000</v>
      </c>
      <c r="AP39">
        <v>1118</v>
      </c>
      <c r="AR39">
        <v>8</v>
      </c>
      <c r="AS39" t="s">
        <v>64</v>
      </c>
      <c r="AT39" t="s">
        <v>311</v>
      </c>
      <c r="AU39">
        <v>100469</v>
      </c>
      <c r="AX39">
        <v>1</v>
      </c>
      <c r="AY39" t="s">
        <v>81</v>
      </c>
      <c r="AZ39" t="s">
        <v>305</v>
      </c>
      <c r="BA39" t="s">
        <v>312</v>
      </c>
      <c r="BB39">
        <v>8</v>
      </c>
      <c r="BC39" t="s">
        <v>65</v>
      </c>
      <c r="BD39" t="s">
        <v>66</v>
      </c>
      <c r="BE39">
        <v>1</v>
      </c>
      <c r="BF39" s="7">
        <v>36649</v>
      </c>
      <c r="BG39" s="10" t="s">
        <v>62</v>
      </c>
      <c r="BI39">
        <v>3</v>
      </c>
      <c r="BJ39">
        <v>479434</v>
      </c>
      <c r="BK39">
        <v>44893</v>
      </c>
      <c r="BL39" t="s">
        <v>313</v>
      </c>
      <c r="BN39" t="s">
        <v>314</v>
      </c>
      <c r="BX39">
        <v>408309</v>
      </c>
    </row>
    <row r="40" spans="1:76" x14ac:dyDescent="0.3">
      <c r="A40">
        <v>424061</v>
      </c>
      <c r="B40">
        <v>143652</v>
      </c>
      <c r="F40" t="s">
        <v>54</v>
      </c>
      <c r="G40" t="s">
        <v>36</v>
      </c>
      <c r="H40" t="s">
        <v>338</v>
      </c>
      <c r="I40" s="1" t="str">
        <f>HYPERLINK(AT40,"Hb")</f>
        <v>Hb</v>
      </c>
      <c r="K40">
        <v>1</v>
      </c>
      <c r="L40" t="s">
        <v>55</v>
      </c>
      <c r="M40">
        <v>100469</v>
      </c>
      <c r="N40" t="s">
        <v>73</v>
      </c>
      <c r="O40" t="s">
        <v>74</v>
      </c>
      <c r="U40" t="s">
        <v>339</v>
      </c>
      <c r="V40" s="6">
        <v>2</v>
      </c>
      <c r="W40" t="s">
        <v>5</v>
      </c>
      <c r="X40" t="s">
        <v>340</v>
      </c>
      <c r="Y40" s="3" t="s">
        <v>7</v>
      </c>
      <c r="Z40" s="4">
        <v>1</v>
      </c>
      <c r="AA40" s="5">
        <v>111</v>
      </c>
      <c r="AB40" s="5" t="s">
        <v>340</v>
      </c>
      <c r="AC40" t="s">
        <v>341</v>
      </c>
      <c r="AD40">
        <v>1892</v>
      </c>
      <c r="AE40">
        <v>8</v>
      </c>
      <c r="AF40">
        <v>3</v>
      </c>
      <c r="AG40" t="s">
        <v>342</v>
      </c>
      <c r="AH40" t="s">
        <v>28</v>
      </c>
      <c r="AJ40" t="s">
        <v>73</v>
      </c>
      <c r="AK40" t="s">
        <v>79</v>
      </c>
      <c r="AL40">
        <v>272748</v>
      </c>
      <c r="AM40">
        <v>6553111</v>
      </c>
      <c r="AN40" s="5">
        <v>273000</v>
      </c>
      <c r="AO40" s="5">
        <v>6553000</v>
      </c>
      <c r="AP40">
        <v>5367</v>
      </c>
      <c r="AR40">
        <v>105</v>
      </c>
      <c r="AT40" t="s">
        <v>343</v>
      </c>
      <c r="AU40">
        <v>100469</v>
      </c>
      <c r="AX40">
        <v>1</v>
      </c>
      <c r="AY40" t="s">
        <v>81</v>
      </c>
      <c r="AZ40" t="s">
        <v>344</v>
      </c>
      <c r="BA40" t="s">
        <v>345</v>
      </c>
      <c r="BB40">
        <v>105</v>
      </c>
      <c r="BC40" t="s">
        <v>60</v>
      </c>
      <c r="BD40" t="s">
        <v>61</v>
      </c>
      <c r="BE40">
        <v>1</v>
      </c>
      <c r="BF40" s="7">
        <v>42555</v>
      </c>
      <c r="BG40" s="10" t="s">
        <v>62</v>
      </c>
      <c r="BI40">
        <v>5</v>
      </c>
      <c r="BJ40">
        <v>295033</v>
      </c>
      <c r="BK40">
        <v>44901</v>
      </c>
      <c r="BL40" t="s">
        <v>346</v>
      </c>
      <c r="BN40" t="s">
        <v>347</v>
      </c>
      <c r="BX40">
        <v>424061</v>
      </c>
    </row>
    <row r="41" spans="1:76" x14ac:dyDescent="0.3">
      <c r="A41">
        <v>330801</v>
      </c>
      <c r="B41">
        <v>308186</v>
      </c>
      <c r="F41" t="s">
        <v>54</v>
      </c>
      <c r="G41" t="s">
        <v>1</v>
      </c>
      <c r="H41" t="s">
        <v>358</v>
      </c>
      <c r="I41" s="1" t="str">
        <f>HYPERLINK(AT41,"Hb")</f>
        <v>Hb</v>
      </c>
      <c r="K41">
        <v>1</v>
      </c>
      <c r="L41" t="s">
        <v>55</v>
      </c>
      <c r="M41">
        <v>100469</v>
      </c>
      <c r="N41" t="s">
        <v>73</v>
      </c>
      <c r="O41" t="s">
        <v>74</v>
      </c>
      <c r="P41" s="9" t="s">
        <v>109</v>
      </c>
      <c r="U41" t="s">
        <v>359</v>
      </c>
      <c r="V41" s="2">
        <v>1</v>
      </c>
      <c r="W41" t="s">
        <v>5</v>
      </c>
      <c r="X41" t="s">
        <v>350</v>
      </c>
      <c r="Y41" s="3" t="s">
        <v>58</v>
      </c>
      <c r="Z41" s="4">
        <v>2</v>
      </c>
      <c r="AA41" s="5">
        <v>219</v>
      </c>
      <c r="AB41" t="s">
        <v>350</v>
      </c>
      <c r="AC41" t="s">
        <v>360</v>
      </c>
      <c r="AD41">
        <v>1974</v>
      </c>
      <c r="AE41">
        <v>9</v>
      </c>
      <c r="AF41">
        <v>4</v>
      </c>
      <c r="AG41" t="s">
        <v>361</v>
      </c>
      <c r="AH41" t="s">
        <v>361</v>
      </c>
      <c r="AJ41" t="s">
        <v>73</v>
      </c>
      <c r="AK41" t="s">
        <v>79</v>
      </c>
      <c r="AL41">
        <v>256141</v>
      </c>
      <c r="AM41">
        <v>6649906</v>
      </c>
      <c r="AN41" s="5">
        <v>257000</v>
      </c>
      <c r="AO41" s="5">
        <v>6649000</v>
      </c>
      <c r="AP41">
        <v>180</v>
      </c>
      <c r="AR41">
        <v>8</v>
      </c>
      <c r="AS41" t="s">
        <v>64</v>
      </c>
      <c r="AT41" t="s">
        <v>362</v>
      </c>
      <c r="AU41">
        <v>100469</v>
      </c>
      <c r="AX41">
        <v>1</v>
      </c>
      <c r="AY41" t="s">
        <v>81</v>
      </c>
      <c r="AZ41" t="s">
        <v>363</v>
      </c>
      <c r="BA41" t="s">
        <v>364</v>
      </c>
      <c r="BB41">
        <v>8</v>
      </c>
      <c r="BC41" t="s">
        <v>65</v>
      </c>
      <c r="BD41" t="s">
        <v>66</v>
      </c>
      <c r="BE41">
        <v>1</v>
      </c>
      <c r="BF41" s="7">
        <v>33650</v>
      </c>
      <c r="BG41" s="10" t="s">
        <v>62</v>
      </c>
      <c r="BI41">
        <v>3</v>
      </c>
      <c r="BJ41">
        <v>480833</v>
      </c>
      <c r="BK41">
        <v>44903</v>
      </c>
      <c r="BL41" t="s">
        <v>365</v>
      </c>
      <c r="BN41" t="s">
        <v>366</v>
      </c>
      <c r="BX41">
        <v>330801</v>
      </c>
    </row>
    <row r="42" spans="1:76" x14ac:dyDescent="0.3">
      <c r="A42">
        <v>373000</v>
      </c>
      <c r="B42">
        <v>214869</v>
      </c>
      <c r="F42" t="s">
        <v>54</v>
      </c>
      <c r="G42" t="s">
        <v>86</v>
      </c>
      <c r="H42" t="s">
        <v>367</v>
      </c>
      <c r="I42" s="1" t="str">
        <f>HYPERLINK(AT42,"Hb")</f>
        <v>Hb</v>
      </c>
      <c r="K42">
        <v>1</v>
      </c>
      <c r="L42" t="s">
        <v>55</v>
      </c>
      <c r="M42">
        <v>100469</v>
      </c>
      <c r="N42" t="s">
        <v>73</v>
      </c>
      <c r="O42" t="s">
        <v>74</v>
      </c>
      <c r="U42" t="s">
        <v>368</v>
      </c>
      <c r="V42" s="2">
        <v>1</v>
      </c>
      <c r="W42" t="s">
        <v>57</v>
      </c>
      <c r="X42" t="s">
        <v>57</v>
      </c>
      <c r="Y42" s="3" t="s">
        <v>58</v>
      </c>
      <c r="Z42" s="4">
        <v>2</v>
      </c>
      <c r="AA42" s="5">
        <v>301</v>
      </c>
      <c r="AB42" s="5" t="s">
        <v>57</v>
      </c>
      <c r="AC42" t="s">
        <v>369</v>
      </c>
      <c r="AD42">
        <v>1938</v>
      </c>
      <c r="AE42">
        <v>7</v>
      </c>
      <c r="AF42">
        <v>2</v>
      </c>
      <c r="AG42" t="s">
        <v>296</v>
      </c>
      <c r="AH42" t="s">
        <v>296</v>
      </c>
      <c r="AJ42" t="s">
        <v>73</v>
      </c>
      <c r="AK42" t="s">
        <v>79</v>
      </c>
      <c r="AL42">
        <v>261981</v>
      </c>
      <c r="AM42">
        <v>6648375</v>
      </c>
      <c r="AN42" s="5">
        <v>261000</v>
      </c>
      <c r="AO42" s="5">
        <v>6649000</v>
      </c>
      <c r="AP42">
        <v>1118</v>
      </c>
      <c r="AR42">
        <v>37</v>
      </c>
      <c r="AT42" t="s">
        <v>370</v>
      </c>
      <c r="AU42">
        <v>100469</v>
      </c>
      <c r="AX42">
        <v>1</v>
      </c>
      <c r="AY42" t="s">
        <v>81</v>
      </c>
      <c r="AZ42" t="s">
        <v>371</v>
      </c>
      <c r="BA42" t="s">
        <v>372</v>
      </c>
      <c r="BB42">
        <v>37</v>
      </c>
      <c r="BC42" t="s">
        <v>95</v>
      </c>
      <c r="BD42" t="s">
        <v>66</v>
      </c>
      <c r="BE42">
        <v>1</v>
      </c>
      <c r="BF42" s="7">
        <v>41767</v>
      </c>
      <c r="BG42" s="10" t="s">
        <v>62</v>
      </c>
      <c r="BI42">
        <v>4</v>
      </c>
      <c r="BJ42">
        <v>369258</v>
      </c>
      <c r="BK42">
        <v>44904</v>
      </c>
      <c r="BL42" t="s">
        <v>373</v>
      </c>
      <c r="BN42" t="s">
        <v>374</v>
      </c>
      <c r="BX42">
        <v>373000</v>
      </c>
    </row>
    <row r="43" spans="1:76" x14ac:dyDescent="0.3">
      <c r="A43">
        <v>368885</v>
      </c>
      <c r="B43">
        <v>317213</v>
      </c>
      <c r="F43" t="s">
        <v>0</v>
      </c>
      <c r="G43" t="s">
        <v>1</v>
      </c>
      <c r="H43">
        <v>567600</v>
      </c>
      <c r="I43" s="1" t="str">
        <f>HYPERLINK(AT43,"Hb")</f>
        <v>Hb</v>
      </c>
      <c r="K43">
        <v>1</v>
      </c>
      <c r="L43" t="s">
        <v>55</v>
      </c>
      <c r="M43">
        <v>100469</v>
      </c>
      <c r="N43" t="s">
        <v>73</v>
      </c>
      <c r="O43" t="s">
        <v>74</v>
      </c>
      <c r="U43" t="s">
        <v>56</v>
      </c>
      <c r="V43" s="9">
        <v>3</v>
      </c>
      <c r="W43" t="s">
        <v>375</v>
      </c>
      <c r="X43" t="s">
        <v>57</v>
      </c>
      <c r="Y43" t="s">
        <v>58</v>
      </c>
      <c r="Z43" s="4">
        <v>2</v>
      </c>
      <c r="AA43" s="5">
        <v>301</v>
      </c>
      <c r="AB43" s="5" t="s">
        <v>57</v>
      </c>
      <c r="AC43" t="s">
        <v>376</v>
      </c>
      <c r="AG43" t="s">
        <v>377</v>
      </c>
      <c r="AH43" t="s">
        <v>377</v>
      </c>
      <c r="AJ43" t="s">
        <v>73</v>
      </c>
      <c r="AK43" t="s">
        <v>79</v>
      </c>
      <c r="AL43">
        <v>261317</v>
      </c>
      <c r="AM43">
        <v>6656077</v>
      </c>
      <c r="AN43" s="5">
        <v>261000</v>
      </c>
      <c r="AO43" s="5">
        <v>6657000</v>
      </c>
      <c r="AP43">
        <v>20057</v>
      </c>
      <c r="AR43" t="s">
        <v>11</v>
      </c>
      <c r="AT43" t="s">
        <v>378</v>
      </c>
      <c r="AU43">
        <v>100469</v>
      </c>
      <c r="AW43" s="6" t="s">
        <v>379</v>
      </c>
      <c r="BD43" t="s">
        <v>11</v>
      </c>
      <c r="BE43">
        <v>1</v>
      </c>
      <c r="BF43" s="7">
        <v>41677</v>
      </c>
      <c r="BG43" s="8" t="s">
        <v>13</v>
      </c>
      <c r="BI43">
        <v>3</v>
      </c>
      <c r="BJ43">
        <v>6471</v>
      </c>
      <c r="BL43" t="s">
        <v>380</v>
      </c>
      <c r="BN43" t="s">
        <v>380</v>
      </c>
      <c r="BX43">
        <v>368885</v>
      </c>
    </row>
    <row r="44" spans="1:76" x14ac:dyDescent="0.3">
      <c r="A44">
        <v>385623</v>
      </c>
      <c r="B44">
        <v>317212</v>
      </c>
      <c r="F44" t="s">
        <v>54</v>
      </c>
      <c r="G44" t="s">
        <v>1</v>
      </c>
      <c r="H44" t="s">
        <v>381</v>
      </c>
      <c r="I44" s="1" t="str">
        <f>HYPERLINK(AT44,"Hb")</f>
        <v>Hb</v>
      </c>
      <c r="K44">
        <v>1</v>
      </c>
      <c r="L44" t="s">
        <v>55</v>
      </c>
      <c r="M44">
        <v>100469</v>
      </c>
      <c r="N44" t="s">
        <v>73</v>
      </c>
      <c r="O44" t="s">
        <v>74</v>
      </c>
      <c r="R44" t="s">
        <v>382</v>
      </c>
      <c r="U44" t="s">
        <v>383</v>
      </c>
      <c r="V44" s="2">
        <v>1</v>
      </c>
      <c r="W44" t="s">
        <v>57</v>
      </c>
      <c r="X44" t="s">
        <v>57</v>
      </c>
      <c r="Y44" s="3" t="s">
        <v>58</v>
      </c>
      <c r="Z44" s="4">
        <v>2</v>
      </c>
      <c r="AA44" s="5">
        <v>301</v>
      </c>
      <c r="AB44" s="5" t="s">
        <v>57</v>
      </c>
      <c r="AC44" t="s">
        <v>384</v>
      </c>
      <c r="AD44">
        <v>1921</v>
      </c>
      <c r="AE44">
        <v>9</v>
      </c>
      <c r="AF44">
        <v>1</v>
      </c>
      <c r="AG44" t="s">
        <v>385</v>
      </c>
      <c r="AH44" t="s">
        <v>385</v>
      </c>
      <c r="AJ44" t="s">
        <v>73</v>
      </c>
      <c r="AK44" t="s">
        <v>79</v>
      </c>
      <c r="AL44">
        <v>263915</v>
      </c>
      <c r="AM44">
        <v>6652126</v>
      </c>
      <c r="AN44" s="5">
        <v>263000</v>
      </c>
      <c r="AO44" s="5">
        <v>6653000</v>
      </c>
      <c r="AP44">
        <v>1000</v>
      </c>
      <c r="AR44">
        <v>8</v>
      </c>
      <c r="AS44" t="s">
        <v>64</v>
      </c>
      <c r="AT44" t="s">
        <v>386</v>
      </c>
      <c r="AU44">
        <v>100469</v>
      </c>
      <c r="AX44">
        <v>1</v>
      </c>
      <c r="AY44" t="s">
        <v>81</v>
      </c>
      <c r="AZ44" t="s">
        <v>387</v>
      </c>
      <c r="BA44" t="s">
        <v>388</v>
      </c>
      <c r="BB44">
        <v>8</v>
      </c>
      <c r="BC44" t="s">
        <v>65</v>
      </c>
      <c r="BD44" t="s">
        <v>66</v>
      </c>
      <c r="BE44">
        <v>1</v>
      </c>
      <c r="BF44" s="7">
        <v>44460</v>
      </c>
      <c r="BG44" s="10" t="s">
        <v>62</v>
      </c>
      <c r="BI44">
        <v>3</v>
      </c>
      <c r="BJ44">
        <v>488718</v>
      </c>
      <c r="BK44">
        <v>44804</v>
      </c>
      <c r="BL44" t="s">
        <v>389</v>
      </c>
      <c r="BN44" t="s">
        <v>390</v>
      </c>
      <c r="BX44">
        <v>385623</v>
      </c>
    </row>
    <row r="45" spans="1:76" x14ac:dyDescent="0.3">
      <c r="A45">
        <v>388264</v>
      </c>
      <c r="B45">
        <v>206921</v>
      </c>
      <c r="F45" t="s">
        <v>54</v>
      </c>
      <c r="G45" t="s">
        <v>86</v>
      </c>
      <c r="H45" t="s">
        <v>391</v>
      </c>
      <c r="I45" s="1" t="str">
        <f>HYPERLINK(AT45,"Hb")</f>
        <v>Hb</v>
      </c>
      <c r="K45">
        <v>1</v>
      </c>
      <c r="L45" t="s">
        <v>55</v>
      </c>
      <c r="M45">
        <v>100469</v>
      </c>
      <c r="N45" t="s">
        <v>73</v>
      </c>
      <c r="O45" t="s">
        <v>74</v>
      </c>
      <c r="R45" t="s">
        <v>382</v>
      </c>
      <c r="U45" t="s">
        <v>392</v>
      </c>
      <c r="V45" s="6">
        <v>2</v>
      </c>
      <c r="W45" t="s">
        <v>57</v>
      </c>
      <c r="X45" t="s">
        <v>57</v>
      </c>
      <c r="Y45" s="3" t="s">
        <v>58</v>
      </c>
      <c r="Z45" s="4">
        <v>2</v>
      </c>
      <c r="AA45" s="5">
        <v>301</v>
      </c>
      <c r="AB45" s="5" t="s">
        <v>57</v>
      </c>
      <c r="AC45" t="s">
        <v>393</v>
      </c>
      <c r="AD45">
        <v>1934</v>
      </c>
      <c r="AE45">
        <v>9</v>
      </c>
      <c r="AF45">
        <v>1</v>
      </c>
      <c r="AG45" t="s">
        <v>152</v>
      </c>
      <c r="AH45" t="s">
        <v>152</v>
      </c>
      <c r="AJ45" t="s">
        <v>73</v>
      </c>
      <c r="AK45" t="s">
        <v>79</v>
      </c>
      <c r="AL45">
        <v>264425</v>
      </c>
      <c r="AM45">
        <v>6653177</v>
      </c>
      <c r="AN45" s="5">
        <v>265000</v>
      </c>
      <c r="AO45" s="5">
        <v>6653000</v>
      </c>
      <c r="AP45">
        <v>1803</v>
      </c>
      <c r="AR45">
        <v>37</v>
      </c>
      <c r="AT45" t="s">
        <v>394</v>
      </c>
      <c r="AU45">
        <v>100469</v>
      </c>
      <c r="AX45">
        <v>1</v>
      </c>
      <c r="AY45" t="s">
        <v>81</v>
      </c>
      <c r="AZ45" t="s">
        <v>395</v>
      </c>
      <c r="BA45" t="s">
        <v>396</v>
      </c>
      <c r="BB45">
        <v>37</v>
      </c>
      <c r="BC45" t="s">
        <v>95</v>
      </c>
      <c r="BD45" t="s">
        <v>66</v>
      </c>
      <c r="BE45">
        <v>1</v>
      </c>
      <c r="BF45" s="7">
        <v>41767</v>
      </c>
      <c r="BG45" s="10" t="s">
        <v>62</v>
      </c>
      <c r="BI45">
        <v>4</v>
      </c>
      <c r="BJ45">
        <v>362255</v>
      </c>
      <c r="BK45">
        <v>44808</v>
      </c>
      <c r="BL45" t="s">
        <v>397</v>
      </c>
      <c r="BN45" t="s">
        <v>398</v>
      </c>
      <c r="BX45">
        <v>388264</v>
      </c>
    </row>
    <row r="46" spans="1:76" x14ac:dyDescent="0.3">
      <c r="A46">
        <v>200890</v>
      </c>
      <c r="B46">
        <v>214868</v>
      </c>
      <c r="F46" t="s">
        <v>54</v>
      </c>
      <c r="G46" t="s">
        <v>86</v>
      </c>
      <c r="H46" t="s">
        <v>399</v>
      </c>
      <c r="I46" s="1" t="str">
        <f>HYPERLINK(AT46,"Hb")</f>
        <v>Hb</v>
      </c>
      <c r="K46">
        <v>1</v>
      </c>
      <c r="L46" t="s">
        <v>55</v>
      </c>
      <c r="M46">
        <v>100469</v>
      </c>
      <c r="N46" t="s">
        <v>73</v>
      </c>
      <c r="O46" t="s">
        <v>74</v>
      </c>
      <c r="R46" t="s">
        <v>382</v>
      </c>
      <c r="U46" t="s">
        <v>400</v>
      </c>
      <c r="V46" s="2">
        <v>1</v>
      </c>
      <c r="W46" t="s">
        <v>401</v>
      </c>
      <c r="X46" t="s">
        <v>402</v>
      </c>
      <c r="Y46" t="s">
        <v>403</v>
      </c>
      <c r="Z46" s="4">
        <v>5</v>
      </c>
      <c r="AA46" s="5">
        <v>511</v>
      </c>
      <c r="AB46" s="5" t="s">
        <v>402</v>
      </c>
      <c r="AC46" t="s">
        <v>404</v>
      </c>
      <c r="AD46">
        <v>1949</v>
      </c>
      <c r="AE46">
        <v>7</v>
      </c>
      <c r="AF46">
        <v>31</v>
      </c>
      <c r="AG46" t="s">
        <v>296</v>
      </c>
      <c r="AH46" t="s">
        <v>296</v>
      </c>
      <c r="AJ46" t="s">
        <v>73</v>
      </c>
      <c r="AK46" t="s">
        <v>79</v>
      </c>
      <c r="AL46">
        <v>198060</v>
      </c>
      <c r="AM46">
        <v>6887464</v>
      </c>
      <c r="AN46" s="5">
        <v>199000</v>
      </c>
      <c r="AO46" s="5">
        <v>6887000</v>
      </c>
      <c r="AP46">
        <v>1070</v>
      </c>
      <c r="AR46">
        <v>37</v>
      </c>
      <c r="AT46" t="s">
        <v>405</v>
      </c>
      <c r="AU46">
        <v>100469</v>
      </c>
      <c r="AX46">
        <v>1</v>
      </c>
      <c r="AY46" t="s">
        <v>81</v>
      </c>
      <c r="AZ46" t="s">
        <v>406</v>
      </c>
      <c r="BA46" t="s">
        <v>407</v>
      </c>
      <c r="BB46">
        <v>37</v>
      </c>
      <c r="BC46" t="s">
        <v>95</v>
      </c>
      <c r="BD46" t="s">
        <v>66</v>
      </c>
      <c r="BE46">
        <v>1</v>
      </c>
      <c r="BF46" s="7">
        <v>41767</v>
      </c>
      <c r="BG46" s="10" t="s">
        <v>62</v>
      </c>
      <c r="BI46">
        <v>4</v>
      </c>
      <c r="BJ46">
        <v>369257</v>
      </c>
      <c r="BK46">
        <v>44812</v>
      </c>
      <c r="BL46" t="s">
        <v>408</v>
      </c>
      <c r="BN46" t="s">
        <v>409</v>
      </c>
      <c r="BX46">
        <v>200890</v>
      </c>
    </row>
    <row r="47" spans="1:76" x14ac:dyDescent="0.3">
      <c r="A47">
        <v>198620</v>
      </c>
      <c r="B47">
        <v>270659</v>
      </c>
      <c r="F47" t="s">
        <v>54</v>
      </c>
      <c r="G47" t="s">
        <v>1</v>
      </c>
      <c r="H47" t="s">
        <v>425</v>
      </c>
      <c r="I47" s="1" t="str">
        <f>HYPERLINK(AT47,"Hb")</f>
        <v>Hb</v>
      </c>
      <c r="K47">
        <v>1</v>
      </c>
      <c r="L47" t="s">
        <v>55</v>
      </c>
      <c r="M47">
        <v>100469</v>
      </c>
      <c r="N47" t="s">
        <v>73</v>
      </c>
      <c r="O47" t="s">
        <v>74</v>
      </c>
      <c r="U47" t="s">
        <v>426</v>
      </c>
      <c r="V47" s="2">
        <v>1</v>
      </c>
      <c r="W47" t="s">
        <v>22</v>
      </c>
      <c r="X47" t="s">
        <v>23</v>
      </c>
      <c r="Y47" s="3" t="s">
        <v>24</v>
      </c>
      <c r="Z47" s="4">
        <v>8</v>
      </c>
      <c r="AA47" s="5">
        <v>805</v>
      </c>
      <c r="AB47" s="5" t="s">
        <v>23</v>
      </c>
      <c r="AC47" t="s">
        <v>42</v>
      </c>
      <c r="AD47">
        <v>1873</v>
      </c>
      <c r="AE47">
        <v>7</v>
      </c>
      <c r="AF47">
        <v>22</v>
      </c>
      <c r="AG47" t="s">
        <v>63</v>
      </c>
      <c r="AH47" t="s">
        <v>63</v>
      </c>
      <c r="AJ47" t="s">
        <v>73</v>
      </c>
      <c r="AK47" t="s">
        <v>79</v>
      </c>
      <c r="AL47">
        <v>195798</v>
      </c>
      <c r="AM47">
        <v>6558339</v>
      </c>
      <c r="AN47" s="5">
        <v>195000</v>
      </c>
      <c r="AO47" s="5">
        <v>6559000</v>
      </c>
      <c r="AP47">
        <v>1151</v>
      </c>
      <c r="AR47">
        <v>8</v>
      </c>
      <c r="AS47" t="s">
        <v>64</v>
      </c>
      <c r="AT47" t="s">
        <v>427</v>
      </c>
      <c r="AU47">
        <v>100469</v>
      </c>
      <c r="AX47">
        <v>1</v>
      </c>
      <c r="AY47" t="s">
        <v>81</v>
      </c>
      <c r="AZ47" t="s">
        <v>428</v>
      </c>
      <c r="BA47" t="s">
        <v>429</v>
      </c>
      <c r="BB47">
        <v>8</v>
      </c>
      <c r="BC47" t="s">
        <v>65</v>
      </c>
      <c r="BD47" t="s">
        <v>66</v>
      </c>
      <c r="BE47">
        <v>1</v>
      </c>
      <c r="BF47" s="7">
        <v>38015</v>
      </c>
      <c r="BG47" s="10" t="s">
        <v>62</v>
      </c>
      <c r="BI47">
        <v>3</v>
      </c>
      <c r="BJ47">
        <v>441481</v>
      </c>
      <c r="BK47">
        <v>44908</v>
      </c>
      <c r="BL47" t="s">
        <v>430</v>
      </c>
      <c r="BN47" t="s">
        <v>431</v>
      </c>
      <c r="BX47">
        <v>198620</v>
      </c>
    </row>
    <row r="48" spans="1:76" x14ac:dyDescent="0.3">
      <c r="A48">
        <v>198606</v>
      </c>
      <c r="B48">
        <v>270665</v>
      </c>
      <c r="F48" t="s">
        <v>0</v>
      </c>
      <c r="G48" t="s">
        <v>1</v>
      </c>
      <c r="H48">
        <v>146872</v>
      </c>
      <c r="I48" s="1" t="str">
        <f>HYPERLINK(AT48,"Hb")</f>
        <v>Hb</v>
      </c>
      <c r="K48">
        <v>1</v>
      </c>
      <c r="L48" t="s">
        <v>55</v>
      </c>
      <c r="M48">
        <v>100469</v>
      </c>
      <c r="N48" t="s">
        <v>73</v>
      </c>
      <c r="O48" t="s">
        <v>74</v>
      </c>
      <c r="U48" t="s">
        <v>426</v>
      </c>
      <c r="V48" s="2">
        <v>1</v>
      </c>
      <c r="W48" t="s">
        <v>22</v>
      </c>
      <c r="X48" t="s">
        <v>23</v>
      </c>
      <c r="Y48" s="3" t="s">
        <v>24</v>
      </c>
      <c r="Z48" s="4">
        <v>8</v>
      </c>
      <c r="AA48" s="5">
        <v>805</v>
      </c>
      <c r="AB48" s="5" t="s">
        <v>23</v>
      </c>
      <c r="AC48" t="s">
        <v>42</v>
      </c>
      <c r="AG48" t="s">
        <v>432</v>
      </c>
      <c r="AH48" t="s">
        <v>432</v>
      </c>
      <c r="AJ48" t="s">
        <v>73</v>
      </c>
      <c r="AK48" t="s">
        <v>79</v>
      </c>
      <c r="AL48">
        <v>195798</v>
      </c>
      <c r="AM48">
        <v>6558340</v>
      </c>
      <c r="AN48" s="5">
        <v>195000</v>
      </c>
      <c r="AO48" s="5">
        <v>6559000</v>
      </c>
      <c r="AP48">
        <v>1151</v>
      </c>
      <c r="AR48" t="s">
        <v>11</v>
      </c>
      <c r="AT48" t="s">
        <v>433</v>
      </c>
      <c r="AU48">
        <v>100469</v>
      </c>
      <c r="AW48" s="6" t="s">
        <v>379</v>
      </c>
      <c r="BD48" t="s">
        <v>11</v>
      </c>
      <c r="BE48">
        <v>1</v>
      </c>
      <c r="BF48" s="7">
        <v>38015</v>
      </c>
      <c r="BG48" s="8" t="s">
        <v>13</v>
      </c>
      <c r="BI48">
        <v>3</v>
      </c>
      <c r="BJ48">
        <v>3074</v>
      </c>
      <c r="BL48" t="s">
        <v>434</v>
      </c>
      <c r="BN48" t="s">
        <v>434</v>
      </c>
      <c r="BP48" t="s">
        <v>435</v>
      </c>
      <c r="BQ48" t="s">
        <v>16</v>
      </c>
      <c r="BX48">
        <v>198606</v>
      </c>
    </row>
    <row r="49" spans="1:76" x14ac:dyDescent="0.3">
      <c r="A49">
        <v>198219</v>
      </c>
      <c r="B49">
        <v>209987</v>
      </c>
      <c r="F49" t="s">
        <v>0</v>
      </c>
      <c r="G49" t="s">
        <v>86</v>
      </c>
      <c r="H49">
        <v>249198</v>
      </c>
      <c r="I49" s="1" t="str">
        <f>HYPERLINK(AT49,"Hb")</f>
        <v>Hb</v>
      </c>
      <c r="K49">
        <v>1</v>
      </c>
      <c r="L49" t="s">
        <v>55</v>
      </c>
      <c r="M49">
        <v>100469</v>
      </c>
      <c r="N49" t="s">
        <v>73</v>
      </c>
      <c r="O49" t="s">
        <v>74</v>
      </c>
      <c r="U49" t="s">
        <v>426</v>
      </c>
      <c r="V49" s="6">
        <v>2</v>
      </c>
      <c r="W49" t="s">
        <v>22</v>
      </c>
      <c r="X49" t="s">
        <v>23</v>
      </c>
      <c r="Y49" t="s">
        <v>24</v>
      </c>
      <c r="Z49" s="4">
        <v>8</v>
      </c>
      <c r="AA49" s="5">
        <v>805</v>
      </c>
      <c r="AB49" s="5" t="s">
        <v>23</v>
      </c>
      <c r="AC49" t="s">
        <v>436</v>
      </c>
      <c r="AG49" t="s">
        <v>437</v>
      </c>
      <c r="AH49" t="s">
        <v>437</v>
      </c>
      <c r="AJ49" t="s">
        <v>73</v>
      </c>
      <c r="AK49" t="s">
        <v>79</v>
      </c>
      <c r="AL49">
        <v>195553</v>
      </c>
      <c r="AM49">
        <v>6558412</v>
      </c>
      <c r="AN49" s="5">
        <v>195000</v>
      </c>
      <c r="AO49" s="5">
        <v>6559000</v>
      </c>
      <c r="AP49">
        <v>2121</v>
      </c>
      <c r="AR49" t="s">
        <v>11</v>
      </c>
      <c r="AT49" t="s">
        <v>438</v>
      </c>
      <c r="AU49">
        <v>100469</v>
      </c>
      <c r="AW49" s="6" t="s">
        <v>379</v>
      </c>
      <c r="BD49" t="s">
        <v>11</v>
      </c>
      <c r="BE49">
        <v>1</v>
      </c>
      <c r="BF49" s="7">
        <v>41767</v>
      </c>
      <c r="BG49" s="8" t="s">
        <v>13</v>
      </c>
      <c r="BI49">
        <v>5</v>
      </c>
      <c r="BJ49">
        <v>8431</v>
      </c>
      <c r="BL49" t="s">
        <v>439</v>
      </c>
      <c r="BN49" t="s">
        <v>439</v>
      </c>
      <c r="BP49" t="s">
        <v>440</v>
      </c>
      <c r="BQ49" t="s">
        <v>16</v>
      </c>
      <c r="BX49">
        <v>198219</v>
      </c>
    </row>
    <row r="50" spans="1:76" x14ac:dyDescent="0.3">
      <c r="A50">
        <v>199336</v>
      </c>
      <c r="B50">
        <v>188369</v>
      </c>
      <c r="F50" t="s">
        <v>54</v>
      </c>
      <c r="G50" t="s">
        <v>453</v>
      </c>
      <c r="H50" t="s">
        <v>454</v>
      </c>
      <c r="I50" t="s">
        <v>20</v>
      </c>
      <c r="K50">
        <v>1</v>
      </c>
      <c r="L50" t="s">
        <v>55</v>
      </c>
      <c r="M50">
        <v>100469</v>
      </c>
      <c r="N50" t="s">
        <v>73</v>
      </c>
      <c r="O50" t="s">
        <v>74</v>
      </c>
      <c r="U50" t="s">
        <v>455</v>
      </c>
      <c r="V50" s="2">
        <v>1</v>
      </c>
      <c r="W50" t="s">
        <v>22</v>
      </c>
      <c r="X50" t="s">
        <v>23</v>
      </c>
      <c r="Y50" s="3" t="s">
        <v>24</v>
      </c>
      <c r="Z50" s="4">
        <v>8</v>
      </c>
      <c r="AA50" s="5">
        <v>805</v>
      </c>
      <c r="AB50" s="5" t="s">
        <v>23</v>
      </c>
      <c r="AC50" t="s">
        <v>436</v>
      </c>
      <c r="AD50">
        <v>1846</v>
      </c>
      <c r="AE50">
        <v>7</v>
      </c>
      <c r="AF50">
        <v>1</v>
      </c>
      <c r="AG50" t="s">
        <v>456</v>
      </c>
      <c r="AH50" t="s">
        <v>456</v>
      </c>
      <c r="AJ50" t="s">
        <v>73</v>
      </c>
      <c r="AK50" t="s">
        <v>79</v>
      </c>
      <c r="AL50">
        <v>196447</v>
      </c>
      <c r="AM50">
        <v>6558121</v>
      </c>
      <c r="AN50" s="5">
        <v>197000</v>
      </c>
      <c r="AO50" s="5">
        <v>6559000</v>
      </c>
      <c r="AP50">
        <v>707</v>
      </c>
      <c r="AR50">
        <v>33</v>
      </c>
      <c r="AT50" s="7"/>
      <c r="AU50">
        <v>100469</v>
      </c>
      <c r="AX50">
        <v>1</v>
      </c>
      <c r="AY50" t="s">
        <v>81</v>
      </c>
      <c r="AZ50" t="s">
        <v>457</v>
      </c>
      <c r="BA50" t="s">
        <v>458</v>
      </c>
      <c r="BB50">
        <v>33</v>
      </c>
      <c r="BC50" t="s">
        <v>459</v>
      </c>
      <c r="BD50" t="s">
        <v>66</v>
      </c>
      <c r="BF50" s="7">
        <v>41689</v>
      </c>
      <c r="BG50" s="10" t="s">
        <v>62</v>
      </c>
      <c r="BI50">
        <v>4</v>
      </c>
      <c r="BJ50">
        <v>340129</v>
      </c>
      <c r="BK50">
        <v>44907</v>
      </c>
      <c r="BL50" t="s">
        <v>460</v>
      </c>
      <c r="BN50" t="s">
        <v>461</v>
      </c>
      <c r="BX50">
        <v>199336</v>
      </c>
    </row>
    <row r="51" spans="1:76" x14ac:dyDescent="0.3">
      <c r="A51">
        <v>198969</v>
      </c>
      <c r="B51">
        <v>270660</v>
      </c>
      <c r="F51" t="s">
        <v>0</v>
      </c>
      <c r="G51" t="s">
        <v>1</v>
      </c>
      <c r="H51">
        <v>146867</v>
      </c>
      <c r="I51" s="1" t="str">
        <f>HYPERLINK(AT51,"Hb")</f>
        <v>Hb</v>
      </c>
      <c r="K51">
        <v>1</v>
      </c>
      <c r="L51" t="s">
        <v>55</v>
      </c>
      <c r="M51">
        <v>100469</v>
      </c>
      <c r="N51" t="s">
        <v>73</v>
      </c>
      <c r="O51" t="s">
        <v>74</v>
      </c>
      <c r="U51" t="s">
        <v>455</v>
      </c>
      <c r="V51" s="2">
        <v>1</v>
      </c>
      <c r="W51" t="s">
        <v>22</v>
      </c>
      <c r="X51" t="s">
        <v>23</v>
      </c>
      <c r="Y51" s="3" t="s">
        <v>24</v>
      </c>
      <c r="Z51" s="4">
        <v>8</v>
      </c>
      <c r="AA51" s="5">
        <v>805</v>
      </c>
      <c r="AB51" s="5" t="s">
        <v>23</v>
      </c>
      <c r="AC51" t="s">
        <v>436</v>
      </c>
      <c r="AG51" t="s">
        <v>462</v>
      </c>
      <c r="AH51" t="s">
        <v>463</v>
      </c>
      <c r="AJ51" t="s">
        <v>73</v>
      </c>
      <c r="AK51" t="s">
        <v>79</v>
      </c>
      <c r="AL51">
        <v>196097</v>
      </c>
      <c r="AM51">
        <v>6558866</v>
      </c>
      <c r="AN51" s="5">
        <v>197000</v>
      </c>
      <c r="AO51" s="5">
        <v>6559000</v>
      </c>
      <c r="AP51">
        <v>1414</v>
      </c>
      <c r="AR51" t="s">
        <v>11</v>
      </c>
      <c r="AT51" t="s">
        <v>464</v>
      </c>
      <c r="AU51">
        <v>100469</v>
      </c>
      <c r="AW51" s="6" t="s">
        <v>379</v>
      </c>
      <c r="BD51" t="s">
        <v>11</v>
      </c>
      <c r="BE51">
        <v>1</v>
      </c>
      <c r="BF51" s="7">
        <v>38015</v>
      </c>
      <c r="BG51" s="8" t="s">
        <v>13</v>
      </c>
      <c r="BI51">
        <v>3</v>
      </c>
      <c r="BJ51">
        <v>3070</v>
      </c>
      <c r="BL51" t="s">
        <v>465</v>
      </c>
      <c r="BN51" t="s">
        <v>465</v>
      </c>
      <c r="BP51" t="s">
        <v>466</v>
      </c>
      <c r="BQ51" t="s">
        <v>16</v>
      </c>
      <c r="BX51">
        <v>198969</v>
      </c>
    </row>
    <row r="52" spans="1:76" x14ac:dyDescent="0.3">
      <c r="A52">
        <v>198970</v>
      </c>
      <c r="B52">
        <v>270662</v>
      </c>
      <c r="F52" t="s">
        <v>0</v>
      </c>
      <c r="G52" t="s">
        <v>1</v>
      </c>
      <c r="H52">
        <v>146869</v>
      </c>
      <c r="I52" s="1" t="str">
        <f>HYPERLINK(AT52,"Hb")</f>
        <v>Hb</v>
      </c>
      <c r="K52">
        <v>1</v>
      </c>
      <c r="L52" t="s">
        <v>55</v>
      </c>
      <c r="M52">
        <v>100469</v>
      </c>
      <c r="N52" t="s">
        <v>73</v>
      </c>
      <c r="O52" t="s">
        <v>74</v>
      </c>
      <c r="U52" t="s">
        <v>455</v>
      </c>
      <c r="V52" s="2">
        <v>1</v>
      </c>
      <c r="W52" t="s">
        <v>22</v>
      </c>
      <c r="X52" t="s">
        <v>23</v>
      </c>
      <c r="Y52" s="3" t="s">
        <v>24</v>
      </c>
      <c r="Z52" s="4">
        <v>8</v>
      </c>
      <c r="AA52" s="5">
        <v>805</v>
      </c>
      <c r="AB52" s="5" t="s">
        <v>23</v>
      </c>
      <c r="AC52" t="s">
        <v>436</v>
      </c>
      <c r="AG52" t="s">
        <v>467</v>
      </c>
      <c r="AH52" t="s">
        <v>135</v>
      </c>
      <c r="AJ52" t="s">
        <v>73</v>
      </c>
      <c r="AK52" t="s">
        <v>79</v>
      </c>
      <c r="AL52">
        <v>196097</v>
      </c>
      <c r="AM52">
        <v>6558866</v>
      </c>
      <c r="AN52" s="5">
        <v>197000</v>
      </c>
      <c r="AO52" s="5">
        <v>6559000</v>
      </c>
      <c r="AP52">
        <v>1414</v>
      </c>
      <c r="AR52" t="s">
        <v>11</v>
      </c>
      <c r="AT52" t="s">
        <v>468</v>
      </c>
      <c r="AU52">
        <v>100469</v>
      </c>
      <c r="AW52" s="6" t="s">
        <v>379</v>
      </c>
      <c r="BD52" t="s">
        <v>11</v>
      </c>
      <c r="BE52">
        <v>1</v>
      </c>
      <c r="BF52" s="7">
        <v>38015</v>
      </c>
      <c r="BG52" s="8" t="s">
        <v>13</v>
      </c>
      <c r="BI52">
        <v>3</v>
      </c>
      <c r="BJ52">
        <v>3071</v>
      </c>
      <c r="BL52" t="s">
        <v>469</v>
      </c>
      <c r="BN52" t="s">
        <v>469</v>
      </c>
      <c r="BP52" t="s">
        <v>466</v>
      </c>
      <c r="BQ52" t="s">
        <v>16</v>
      </c>
      <c r="BX52">
        <v>198970</v>
      </c>
    </row>
    <row r="53" spans="1:76" x14ac:dyDescent="0.3">
      <c r="A53">
        <v>198971</v>
      </c>
      <c r="B53">
        <v>270663</v>
      </c>
      <c r="F53" t="s">
        <v>0</v>
      </c>
      <c r="G53" t="s">
        <v>1</v>
      </c>
      <c r="H53">
        <v>146870</v>
      </c>
      <c r="I53" s="1" t="str">
        <f>HYPERLINK(AT53,"Hb")</f>
        <v>Hb</v>
      </c>
      <c r="K53">
        <v>1</v>
      </c>
      <c r="L53" t="s">
        <v>55</v>
      </c>
      <c r="M53">
        <v>100469</v>
      </c>
      <c r="N53" t="s">
        <v>73</v>
      </c>
      <c r="O53" t="s">
        <v>74</v>
      </c>
      <c r="U53" t="s">
        <v>455</v>
      </c>
      <c r="V53" s="2">
        <v>1</v>
      </c>
      <c r="W53" t="s">
        <v>22</v>
      </c>
      <c r="X53" t="s">
        <v>23</v>
      </c>
      <c r="Y53" s="3" t="s">
        <v>24</v>
      </c>
      <c r="Z53" s="4">
        <v>8</v>
      </c>
      <c r="AA53" s="5">
        <v>805</v>
      </c>
      <c r="AB53" s="5" t="s">
        <v>23</v>
      </c>
      <c r="AC53" t="s">
        <v>436</v>
      </c>
      <c r="AG53" t="s">
        <v>462</v>
      </c>
      <c r="AH53" t="s">
        <v>462</v>
      </c>
      <c r="AJ53" t="s">
        <v>73</v>
      </c>
      <c r="AK53" t="s">
        <v>79</v>
      </c>
      <c r="AL53">
        <v>196097</v>
      </c>
      <c r="AM53">
        <v>6558866</v>
      </c>
      <c r="AN53" s="5">
        <v>197000</v>
      </c>
      <c r="AO53" s="5">
        <v>6559000</v>
      </c>
      <c r="AP53">
        <v>1414</v>
      </c>
      <c r="AR53" t="s">
        <v>11</v>
      </c>
      <c r="AT53" t="s">
        <v>470</v>
      </c>
      <c r="AU53">
        <v>100469</v>
      </c>
      <c r="AW53" s="6" t="s">
        <v>379</v>
      </c>
      <c r="BD53" t="s">
        <v>11</v>
      </c>
      <c r="BE53">
        <v>1</v>
      </c>
      <c r="BF53" s="7">
        <v>38015</v>
      </c>
      <c r="BG53" s="8" t="s">
        <v>13</v>
      </c>
      <c r="BI53">
        <v>3</v>
      </c>
      <c r="BJ53">
        <v>3072</v>
      </c>
      <c r="BL53" t="s">
        <v>471</v>
      </c>
      <c r="BN53" t="s">
        <v>471</v>
      </c>
      <c r="BP53" t="s">
        <v>466</v>
      </c>
      <c r="BQ53" t="s">
        <v>16</v>
      </c>
      <c r="BX53">
        <v>198971</v>
      </c>
    </row>
    <row r="54" spans="1:76" x14ac:dyDescent="0.3">
      <c r="A54">
        <v>198972</v>
      </c>
      <c r="B54">
        <v>270664</v>
      </c>
      <c r="F54" t="s">
        <v>0</v>
      </c>
      <c r="G54" t="s">
        <v>1</v>
      </c>
      <c r="H54">
        <v>146871</v>
      </c>
      <c r="I54" s="1" t="str">
        <f>HYPERLINK(AT54,"Hb")</f>
        <v>Hb</v>
      </c>
      <c r="K54">
        <v>1</v>
      </c>
      <c r="L54" t="s">
        <v>55</v>
      </c>
      <c r="M54">
        <v>100469</v>
      </c>
      <c r="N54" t="s">
        <v>73</v>
      </c>
      <c r="O54" t="s">
        <v>74</v>
      </c>
      <c r="U54" t="s">
        <v>455</v>
      </c>
      <c r="V54" s="2">
        <v>1</v>
      </c>
      <c r="W54" t="s">
        <v>22</v>
      </c>
      <c r="X54" t="s">
        <v>23</v>
      </c>
      <c r="Y54" s="3" t="s">
        <v>24</v>
      </c>
      <c r="Z54" s="4">
        <v>8</v>
      </c>
      <c r="AA54" s="5">
        <v>805</v>
      </c>
      <c r="AB54" s="5" t="s">
        <v>23</v>
      </c>
      <c r="AC54" t="s">
        <v>436</v>
      </c>
      <c r="AG54" t="s">
        <v>432</v>
      </c>
      <c r="AH54" t="s">
        <v>135</v>
      </c>
      <c r="AJ54" t="s">
        <v>73</v>
      </c>
      <c r="AK54" t="s">
        <v>79</v>
      </c>
      <c r="AL54">
        <v>196097</v>
      </c>
      <c r="AM54">
        <v>6558866</v>
      </c>
      <c r="AN54" s="5">
        <v>197000</v>
      </c>
      <c r="AO54" s="5">
        <v>6559000</v>
      </c>
      <c r="AP54">
        <v>1414</v>
      </c>
      <c r="AR54" t="s">
        <v>11</v>
      </c>
      <c r="AT54" t="s">
        <v>472</v>
      </c>
      <c r="AU54">
        <v>100469</v>
      </c>
      <c r="AW54" s="6" t="s">
        <v>379</v>
      </c>
      <c r="BD54" t="s">
        <v>11</v>
      </c>
      <c r="BE54">
        <v>1</v>
      </c>
      <c r="BF54" s="7">
        <v>38015</v>
      </c>
      <c r="BG54" s="8" t="s">
        <v>13</v>
      </c>
      <c r="BI54">
        <v>3</v>
      </c>
      <c r="BJ54">
        <v>3073</v>
      </c>
      <c r="BL54" t="s">
        <v>473</v>
      </c>
      <c r="BN54" t="s">
        <v>473</v>
      </c>
      <c r="BP54" t="s">
        <v>466</v>
      </c>
      <c r="BQ54" t="s">
        <v>16</v>
      </c>
      <c r="BX54">
        <v>198972</v>
      </c>
    </row>
    <row r="55" spans="1:76" x14ac:dyDescent="0.3">
      <c r="A55">
        <v>202730</v>
      </c>
      <c r="B55">
        <v>143659</v>
      </c>
      <c r="F55" t="s">
        <v>54</v>
      </c>
      <c r="G55" t="s">
        <v>36</v>
      </c>
      <c r="H55" t="s">
        <v>474</v>
      </c>
      <c r="I55" s="1" t="str">
        <f>HYPERLINK(AT55,"Hb")</f>
        <v>Hb</v>
      </c>
      <c r="K55">
        <v>1</v>
      </c>
      <c r="L55" t="s">
        <v>55</v>
      </c>
      <c r="M55">
        <v>100469</v>
      </c>
      <c r="N55" t="s">
        <v>73</v>
      </c>
      <c r="O55" t="s">
        <v>74</v>
      </c>
      <c r="U55" t="s">
        <v>21</v>
      </c>
      <c r="V55" s="9">
        <v>3</v>
      </c>
      <c r="W55" t="s">
        <v>22</v>
      </c>
      <c r="X55" t="s">
        <v>23</v>
      </c>
      <c r="Y55" s="3" t="s">
        <v>24</v>
      </c>
      <c r="Z55" s="4">
        <v>8</v>
      </c>
      <c r="AA55" s="5">
        <v>805</v>
      </c>
      <c r="AB55" s="5" t="s">
        <v>23</v>
      </c>
      <c r="AC55" t="s">
        <v>475</v>
      </c>
      <c r="AD55">
        <v>1877</v>
      </c>
      <c r="AE55">
        <v>7</v>
      </c>
      <c r="AF55">
        <v>28</v>
      </c>
      <c r="AG55" t="s">
        <v>26</v>
      </c>
      <c r="AH55" t="s">
        <v>26</v>
      </c>
      <c r="AJ55" t="s">
        <v>73</v>
      </c>
      <c r="AK55" t="s">
        <v>79</v>
      </c>
      <c r="AL55">
        <v>199756</v>
      </c>
      <c r="AM55">
        <v>6563917</v>
      </c>
      <c r="AN55" s="5">
        <v>199000</v>
      </c>
      <c r="AO55" s="5">
        <v>6563000</v>
      </c>
      <c r="AP55">
        <v>14614</v>
      </c>
      <c r="AR55">
        <v>105</v>
      </c>
      <c r="AS55" t="s">
        <v>476</v>
      </c>
      <c r="AT55" t="s">
        <v>477</v>
      </c>
      <c r="AU55">
        <v>100469</v>
      </c>
      <c r="AX55">
        <v>1</v>
      </c>
      <c r="AY55" t="s">
        <v>81</v>
      </c>
      <c r="AZ55" t="s">
        <v>478</v>
      </c>
      <c r="BA55" t="s">
        <v>479</v>
      </c>
      <c r="BB55">
        <v>105</v>
      </c>
      <c r="BC55" t="s">
        <v>60</v>
      </c>
      <c r="BD55" t="s">
        <v>61</v>
      </c>
      <c r="BE55">
        <v>1</v>
      </c>
      <c r="BF55" s="7">
        <v>40892</v>
      </c>
      <c r="BG55" s="10" t="s">
        <v>62</v>
      </c>
      <c r="BI55">
        <v>5</v>
      </c>
      <c r="BJ55">
        <v>295039</v>
      </c>
      <c r="BK55">
        <v>44909</v>
      </c>
      <c r="BL55" t="s">
        <v>480</v>
      </c>
      <c r="BN55" t="s">
        <v>481</v>
      </c>
      <c r="BX55">
        <v>202730</v>
      </c>
    </row>
    <row r="56" spans="1:76" x14ac:dyDescent="0.3">
      <c r="A56">
        <v>202731</v>
      </c>
      <c r="B56">
        <v>143660</v>
      </c>
      <c r="F56" t="s">
        <v>54</v>
      </c>
      <c r="G56" t="s">
        <v>36</v>
      </c>
      <c r="H56" t="s">
        <v>482</v>
      </c>
      <c r="I56" s="1" t="str">
        <f>HYPERLINK(AT56,"Hb")</f>
        <v>Hb</v>
      </c>
      <c r="K56">
        <v>1</v>
      </c>
      <c r="L56" t="s">
        <v>55</v>
      </c>
      <c r="M56">
        <v>100469</v>
      </c>
      <c r="N56" t="s">
        <v>73</v>
      </c>
      <c r="O56" t="s">
        <v>74</v>
      </c>
      <c r="U56" t="s">
        <v>21</v>
      </c>
      <c r="V56" s="9">
        <v>3</v>
      </c>
      <c r="W56" t="s">
        <v>22</v>
      </c>
      <c r="X56" t="s">
        <v>23</v>
      </c>
      <c r="Y56" s="3" t="s">
        <v>24</v>
      </c>
      <c r="Z56" s="4">
        <v>8</v>
      </c>
      <c r="AA56" s="5">
        <v>805</v>
      </c>
      <c r="AB56" s="5" t="s">
        <v>23</v>
      </c>
      <c r="AC56" t="s">
        <v>483</v>
      </c>
      <c r="AD56">
        <v>1877</v>
      </c>
      <c r="AE56">
        <v>7</v>
      </c>
      <c r="AF56">
        <v>28</v>
      </c>
      <c r="AG56" t="s">
        <v>26</v>
      </c>
      <c r="AH56" t="s">
        <v>26</v>
      </c>
      <c r="AJ56" t="s">
        <v>73</v>
      </c>
      <c r="AK56" t="s">
        <v>79</v>
      </c>
      <c r="AL56">
        <v>199756</v>
      </c>
      <c r="AM56">
        <v>6563917</v>
      </c>
      <c r="AN56" s="5">
        <v>199000</v>
      </c>
      <c r="AO56" s="5">
        <v>6563000</v>
      </c>
      <c r="AP56">
        <v>14614</v>
      </c>
      <c r="AR56">
        <v>105</v>
      </c>
      <c r="AS56" t="s">
        <v>476</v>
      </c>
      <c r="AT56" t="s">
        <v>484</v>
      </c>
      <c r="AU56">
        <v>100469</v>
      </c>
      <c r="AX56">
        <v>1</v>
      </c>
      <c r="AY56" t="s">
        <v>81</v>
      </c>
      <c r="AZ56" t="s">
        <v>478</v>
      </c>
      <c r="BA56" t="s">
        <v>485</v>
      </c>
      <c r="BB56">
        <v>105</v>
      </c>
      <c r="BC56" t="s">
        <v>60</v>
      </c>
      <c r="BD56" t="s">
        <v>61</v>
      </c>
      <c r="BE56">
        <v>1</v>
      </c>
      <c r="BF56" s="7">
        <v>40892</v>
      </c>
      <c r="BG56" s="10" t="s">
        <v>62</v>
      </c>
      <c r="BI56">
        <v>5</v>
      </c>
      <c r="BJ56">
        <v>295040</v>
      </c>
      <c r="BK56">
        <v>44910</v>
      </c>
      <c r="BL56" t="s">
        <v>486</v>
      </c>
      <c r="BN56" t="s">
        <v>487</v>
      </c>
      <c r="BX56">
        <v>202731</v>
      </c>
    </row>
    <row r="57" spans="1:76" x14ac:dyDescent="0.3">
      <c r="A57">
        <v>202783</v>
      </c>
      <c r="B57">
        <v>147301</v>
      </c>
      <c r="F57" t="s">
        <v>54</v>
      </c>
      <c r="G57" t="s">
        <v>36</v>
      </c>
      <c r="H57" t="s">
        <v>488</v>
      </c>
      <c r="I57" s="1" t="str">
        <f>HYPERLINK(AT57,"Hb")</f>
        <v>Hb</v>
      </c>
      <c r="K57">
        <v>1</v>
      </c>
      <c r="L57" t="s">
        <v>55</v>
      </c>
      <c r="M57">
        <v>100469</v>
      </c>
      <c r="N57" t="s">
        <v>73</v>
      </c>
      <c r="O57" t="s">
        <v>74</v>
      </c>
      <c r="U57" t="s">
        <v>21</v>
      </c>
      <c r="V57" s="9">
        <v>3</v>
      </c>
      <c r="W57" t="s">
        <v>22</v>
      </c>
      <c r="X57" t="s">
        <v>23</v>
      </c>
      <c r="Y57" s="3" t="s">
        <v>24</v>
      </c>
      <c r="Z57" s="4">
        <v>8</v>
      </c>
      <c r="AA57" s="5">
        <v>805</v>
      </c>
      <c r="AB57" s="5" t="s">
        <v>23</v>
      </c>
      <c r="AC57" t="s">
        <v>489</v>
      </c>
      <c r="AD57">
        <v>1877</v>
      </c>
      <c r="AE57">
        <v>7</v>
      </c>
      <c r="AF57">
        <v>28</v>
      </c>
      <c r="AG57" t="s">
        <v>26</v>
      </c>
      <c r="AH57" t="s">
        <v>26</v>
      </c>
      <c r="AJ57" t="s">
        <v>73</v>
      </c>
      <c r="AK57" t="s">
        <v>79</v>
      </c>
      <c r="AL57">
        <v>199756</v>
      </c>
      <c r="AM57">
        <v>6563917</v>
      </c>
      <c r="AN57" s="5">
        <v>199000</v>
      </c>
      <c r="AO57" s="5">
        <v>6563000</v>
      </c>
      <c r="AP57">
        <v>14614</v>
      </c>
      <c r="AR57">
        <v>105</v>
      </c>
      <c r="AS57" t="s">
        <v>476</v>
      </c>
      <c r="AT57" t="s">
        <v>490</v>
      </c>
      <c r="AU57">
        <v>100469</v>
      </c>
      <c r="AX57">
        <v>1</v>
      </c>
      <c r="AY57" t="s">
        <v>81</v>
      </c>
      <c r="AZ57" t="s">
        <v>478</v>
      </c>
      <c r="BA57" t="s">
        <v>491</v>
      </c>
      <c r="BB57">
        <v>105</v>
      </c>
      <c r="BC57" t="s">
        <v>60</v>
      </c>
      <c r="BD57" t="s">
        <v>61</v>
      </c>
      <c r="BE57">
        <v>1</v>
      </c>
      <c r="BF57" s="7">
        <v>40150</v>
      </c>
      <c r="BG57" s="10" t="s">
        <v>62</v>
      </c>
      <c r="BI57">
        <v>5</v>
      </c>
      <c r="BJ57">
        <v>298022</v>
      </c>
      <c r="BK57">
        <v>44911</v>
      </c>
      <c r="BL57" t="s">
        <v>492</v>
      </c>
      <c r="BN57" t="s">
        <v>493</v>
      </c>
      <c r="BX57">
        <v>202783</v>
      </c>
    </row>
    <row r="58" spans="1:76" x14ac:dyDescent="0.3">
      <c r="A58">
        <v>202846</v>
      </c>
      <c r="B58">
        <v>270661</v>
      </c>
      <c r="F58" t="s">
        <v>54</v>
      </c>
      <c r="G58" t="s">
        <v>1</v>
      </c>
      <c r="H58" t="s">
        <v>494</v>
      </c>
      <c r="I58" s="1" t="str">
        <f>HYPERLINK(AT58,"Hb")</f>
        <v>Hb</v>
      </c>
      <c r="K58">
        <v>1</v>
      </c>
      <c r="L58" t="s">
        <v>55</v>
      </c>
      <c r="M58">
        <v>100469</v>
      </c>
      <c r="N58" t="s">
        <v>73</v>
      </c>
      <c r="O58" t="s">
        <v>74</v>
      </c>
      <c r="U58" t="s">
        <v>21</v>
      </c>
      <c r="V58" s="9">
        <v>3</v>
      </c>
      <c r="W58" t="s">
        <v>22</v>
      </c>
      <c r="X58" t="s">
        <v>23</v>
      </c>
      <c r="Y58" s="3" t="s">
        <v>24</v>
      </c>
      <c r="Z58" s="4">
        <v>8</v>
      </c>
      <c r="AA58" s="5">
        <v>805</v>
      </c>
      <c r="AB58" s="5" t="s">
        <v>23</v>
      </c>
      <c r="AC58" t="s">
        <v>495</v>
      </c>
      <c r="AD58">
        <v>1877</v>
      </c>
      <c r="AE58">
        <v>7</v>
      </c>
      <c r="AF58">
        <v>28</v>
      </c>
      <c r="AG58" t="s">
        <v>26</v>
      </c>
      <c r="AH58" t="s">
        <v>26</v>
      </c>
      <c r="AJ58" t="s">
        <v>73</v>
      </c>
      <c r="AK58" t="s">
        <v>79</v>
      </c>
      <c r="AL58">
        <v>199756</v>
      </c>
      <c r="AM58">
        <v>6563917</v>
      </c>
      <c r="AN58" s="5">
        <v>199000</v>
      </c>
      <c r="AO58" s="5">
        <v>6563000</v>
      </c>
      <c r="AP58">
        <v>14614</v>
      </c>
      <c r="AR58">
        <v>8</v>
      </c>
      <c r="AS58" t="s">
        <v>476</v>
      </c>
      <c r="AT58" t="s">
        <v>496</v>
      </c>
      <c r="AU58">
        <v>100469</v>
      </c>
      <c r="AX58">
        <v>1</v>
      </c>
      <c r="AY58" t="s">
        <v>81</v>
      </c>
      <c r="AZ58" t="s">
        <v>478</v>
      </c>
      <c r="BA58" t="s">
        <v>497</v>
      </c>
      <c r="BB58">
        <v>8</v>
      </c>
      <c r="BC58" t="s">
        <v>65</v>
      </c>
      <c r="BD58" t="s">
        <v>66</v>
      </c>
      <c r="BE58">
        <v>1</v>
      </c>
      <c r="BF58" s="7">
        <v>36437</v>
      </c>
      <c r="BG58" s="10" t="s">
        <v>62</v>
      </c>
      <c r="BI58">
        <v>3</v>
      </c>
      <c r="BJ58">
        <v>441482</v>
      </c>
      <c r="BK58">
        <v>44912</v>
      </c>
      <c r="BL58" t="s">
        <v>498</v>
      </c>
      <c r="BN58" t="s">
        <v>499</v>
      </c>
      <c r="BX58">
        <v>202846</v>
      </c>
    </row>
    <row r="59" spans="1:76" x14ac:dyDescent="0.3">
      <c r="A59">
        <v>537978</v>
      </c>
      <c r="B59">
        <v>317217</v>
      </c>
      <c r="F59" t="s">
        <v>0</v>
      </c>
      <c r="G59" t="s">
        <v>1</v>
      </c>
      <c r="H59">
        <v>567604</v>
      </c>
      <c r="I59" s="1" t="str">
        <f>HYPERLINK(AT59,"Hb")</f>
        <v>Hb</v>
      </c>
      <c r="K59">
        <v>1</v>
      </c>
      <c r="L59" t="s">
        <v>55</v>
      </c>
      <c r="M59">
        <v>100469</v>
      </c>
      <c r="N59" t="s">
        <v>73</v>
      </c>
      <c r="O59" t="s">
        <v>74</v>
      </c>
      <c r="W59" t="s">
        <v>22</v>
      </c>
      <c r="X59" t="s">
        <v>500</v>
      </c>
      <c r="Y59" t="s">
        <v>24</v>
      </c>
      <c r="Z59" s="4">
        <v>8</v>
      </c>
      <c r="AA59" s="5">
        <v>805</v>
      </c>
      <c r="AB59" t="s">
        <v>23</v>
      </c>
      <c r="AC59" t="s">
        <v>436</v>
      </c>
      <c r="AD59" s="10">
        <v>1850</v>
      </c>
      <c r="AG59" t="s">
        <v>501</v>
      </c>
      <c r="AH59" t="s">
        <v>463</v>
      </c>
      <c r="AJ59" t="s">
        <v>73</v>
      </c>
      <c r="AK59" t="s">
        <v>79</v>
      </c>
      <c r="AR59" t="s">
        <v>11</v>
      </c>
      <c r="AT59" t="s">
        <v>502</v>
      </c>
      <c r="AU59">
        <v>100469</v>
      </c>
      <c r="AW59" s="6" t="s">
        <v>379</v>
      </c>
      <c r="BD59" t="s">
        <v>11</v>
      </c>
      <c r="BE59">
        <v>1</v>
      </c>
      <c r="BF59" s="7">
        <v>41677</v>
      </c>
      <c r="BG59" s="8" t="s">
        <v>13</v>
      </c>
      <c r="BI59">
        <v>3</v>
      </c>
      <c r="BJ59">
        <v>6472</v>
      </c>
      <c r="BL59" t="s">
        <v>503</v>
      </c>
      <c r="BN59" t="s">
        <v>503</v>
      </c>
      <c r="BX59">
        <v>537978</v>
      </c>
    </row>
    <row r="60" spans="1:76" x14ac:dyDescent="0.3">
      <c r="A60">
        <v>536975</v>
      </c>
      <c r="B60">
        <v>143658</v>
      </c>
      <c r="F60" t="s">
        <v>0</v>
      </c>
      <c r="G60" t="s">
        <v>36</v>
      </c>
      <c r="H60">
        <v>266293</v>
      </c>
      <c r="I60" s="1" t="str">
        <f>HYPERLINK(AT60,"Hb")</f>
        <v>Hb</v>
      </c>
      <c r="K60">
        <v>1</v>
      </c>
      <c r="L60" t="s">
        <v>55</v>
      </c>
      <c r="M60">
        <v>100469</v>
      </c>
      <c r="N60" t="s">
        <v>73</v>
      </c>
      <c r="O60" t="s">
        <v>74</v>
      </c>
      <c r="W60" t="s">
        <v>22</v>
      </c>
      <c r="X60" t="s">
        <v>23</v>
      </c>
      <c r="Y60" t="s">
        <v>24</v>
      </c>
      <c r="Z60" s="4">
        <v>8</v>
      </c>
      <c r="AA60" s="5">
        <v>805</v>
      </c>
      <c r="AB60" t="s">
        <v>23</v>
      </c>
      <c r="AC60" t="s">
        <v>436</v>
      </c>
      <c r="AG60" t="s">
        <v>377</v>
      </c>
      <c r="AH60" t="s">
        <v>377</v>
      </c>
      <c r="AJ60" t="s">
        <v>73</v>
      </c>
      <c r="AK60" t="s">
        <v>79</v>
      </c>
      <c r="AR60" t="s">
        <v>17</v>
      </c>
      <c r="AT60" t="s">
        <v>504</v>
      </c>
      <c r="AU60">
        <v>100469</v>
      </c>
      <c r="AW60" s="6" t="s">
        <v>379</v>
      </c>
      <c r="BD60" t="s">
        <v>17</v>
      </c>
      <c r="BE60">
        <v>1</v>
      </c>
      <c r="BF60" s="7">
        <v>42555</v>
      </c>
      <c r="BG60" s="8" t="s">
        <v>13</v>
      </c>
      <c r="BI60">
        <v>4</v>
      </c>
      <c r="BJ60">
        <v>470</v>
      </c>
      <c r="BL60" t="s">
        <v>505</v>
      </c>
      <c r="BN60" t="s">
        <v>505</v>
      </c>
      <c r="BX60">
        <v>536975</v>
      </c>
    </row>
    <row r="61" spans="1:76" x14ac:dyDescent="0.3">
      <c r="A61">
        <v>536982</v>
      </c>
      <c r="B61">
        <v>147080</v>
      </c>
      <c r="F61" t="s">
        <v>0</v>
      </c>
      <c r="G61" t="s">
        <v>36</v>
      </c>
      <c r="H61">
        <v>310586</v>
      </c>
      <c r="I61" s="1" t="str">
        <f>HYPERLINK(AT61,"Hb")</f>
        <v>Hb</v>
      </c>
      <c r="K61">
        <v>1</v>
      </c>
      <c r="L61" t="s">
        <v>55</v>
      </c>
      <c r="M61">
        <v>100469</v>
      </c>
      <c r="N61" t="s">
        <v>73</v>
      </c>
      <c r="O61" t="s">
        <v>74</v>
      </c>
      <c r="W61" t="s">
        <v>22</v>
      </c>
      <c r="X61" t="s">
        <v>23</v>
      </c>
      <c r="Y61" t="s">
        <v>24</v>
      </c>
      <c r="Z61" s="4">
        <v>8</v>
      </c>
      <c r="AA61" s="5">
        <v>805</v>
      </c>
      <c r="AB61" t="s">
        <v>23</v>
      </c>
      <c r="AC61" t="s">
        <v>506</v>
      </c>
      <c r="AG61" t="s">
        <v>432</v>
      </c>
      <c r="AH61" t="s">
        <v>432</v>
      </c>
      <c r="AJ61" t="s">
        <v>73</v>
      </c>
      <c r="AK61" t="s">
        <v>79</v>
      </c>
      <c r="AR61" t="s">
        <v>17</v>
      </c>
      <c r="AT61" t="s">
        <v>507</v>
      </c>
      <c r="AU61">
        <v>100469</v>
      </c>
      <c r="AW61" s="6" t="s">
        <v>379</v>
      </c>
      <c r="BD61" t="s">
        <v>17</v>
      </c>
      <c r="BE61">
        <v>1</v>
      </c>
      <c r="BF61" s="7">
        <v>40150</v>
      </c>
      <c r="BG61" s="8" t="s">
        <v>13</v>
      </c>
      <c r="BI61">
        <v>4</v>
      </c>
      <c r="BJ61">
        <v>609</v>
      </c>
      <c r="BL61" t="s">
        <v>508</v>
      </c>
      <c r="BN61" t="s">
        <v>508</v>
      </c>
      <c r="BX61">
        <v>536982</v>
      </c>
    </row>
    <row r="62" spans="1:76" x14ac:dyDescent="0.3">
      <c r="A62">
        <v>189922</v>
      </c>
      <c r="B62">
        <v>317215</v>
      </c>
      <c r="F62" t="s">
        <v>54</v>
      </c>
      <c r="G62" t="s">
        <v>1</v>
      </c>
      <c r="H62" t="s">
        <v>509</v>
      </c>
      <c r="I62" s="1" t="str">
        <f>HYPERLINK(AT62,"Hb")</f>
        <v>Hb</v>
      </c>
      <c r="K62">
        <v>1</v>
      </c>
      <c r="L62" t="s">
        <v>55</v>
      </c>
      <c r="M62">
        <v>100469</v>
      </c>
      <c r="N62" t="s">
        <v>73</v>
      </c>
      <c r="O62" t="s">
        <v>74</v>
      </c>
      <c r="R62" t="s">
        <v>382</v>
      </c>
      <c r="U62" t="s">
        <v>510</v>
      </c>
      <c r="V62" s="9">
        <v>3</v>
      </c>
      <c r="W62" t="s">
        <v>22</v>
      </c>
      <c r="X62" t="s">
        <v>511</v>
      </c>
      <c r="Y62" s="3" t="s">
        <v>24</v>
      </c>
      <c r="Z62" s="4">
        <v>8</v>
      </c>
      <c r="AA62" s="5">
        <v>806</v>
      </c>
      <c r="AB62" s="5" t="s">
        <v>511</v>
      </c>
      <c r="AC62" t="s">
        <v>512</v>
      </c>
      <c r="AD62">
        <v>1905</v>
      </c>
      <c r="AE62">
        <v>7</v>
      </c>
      <c r="AF62">
        <v>4</v>
      </c>
      <c r="AG62" t="s">
        <v>9</v>
      </c>
      <c r="AH62" t="s">
        <v>9</v>
      </c>
      <c r="AJ62" t="s">
        <v>73</v>
      </c>
      <c r="AK62" t="s">
        <v>79</v>
      </c>
      <c r="AL62">
        <v>185810</v>
      </c>
      <c r="AM62">
        <v>6581392</v>
      </c>
      <c r="AN62" s="5">
        <v>185000</v>
      </c>
      <c r="AO62" s="5">
        <v>6581000</v>
      </c>
      <c r="AP62">
        <v>29040</v>
      </c>
      <c r="AR62">
        <v>8</v>
      </c>
      <c r="AS62" t="s">
        <v>513</v>
      </c>
      <c r="AT62" t="s">
        <v>514</v>
      </c>
      <c r="AU62">
        <v>100469</v>
      </c>
      <c r="AX62">
        <v>1</v>
      </c>
      <c r="AY62" t="s">
        <v>81</v>
      </c>
      <c r="AZ62" t="s">
        <v>515</v>
      </c>
      <c r="BA62" t="s">
        <v>516</v>
      </c>
      <c r="BB62">
        <v>8</v>
      </c>
      <c r="BC62" t="s">
        <v>65</v>
      </c>
      <c r="BD62" t="s">
        <v>66</v>
      </c>
      <c r="BE62">
        <v>1</v>
      </c>
      <c r="BF62" s="7">
        <v>41677</v>
      </c>
      <c r="BG62" s="10" t="s">
        <v>62</v>
      </c>
      <c r="BI62">
        <v>3</v>
      </c>
      <c r="BJ62">
        <v>488720</v>
      </c>
      <c r="BK62">
        <v>44828</v>
      </c>
      <c r="BL62" t="s">
        <v>517</v>
      </c>
      <c r="BN62" t="s">
        <v>518</v>
      </c>
      <c r="BX62">
        <v>189922</v>
      </c>
    </row>
    <row r="63" spans="1:76" x14ac:dyDescent="0.3">
      <c r="A63">
        <v>189923</v>
      </c>
      <c r="B63">
        <v>317216</v>
      </c>
      <c r="F63" t="s">
        <v>54</v>
      </c>
      <c r="G63" t="s">
        <v>1</v>
      </c>
      <c r="H63" t="s">
        <v>519</v>
      </c>
      <c r="I63" s="1" t="str">
        <f>HYPERLINK(AT63,"Hb")</f>
        <v>Hb</v>
      </c>
      <c r="K63">
        <v>1</v>
      </c>
      <c r="L63" t="s">
        <v>55</v>
      </c>
      <c r="M63">
        <v>100469</v>
      </c>
      <c r="N63" t="s">
        <v>73</v>
      </c>
      <c r="O63" t="s">
        <v>74</v>
      </c>
      <c r="R63" t="s">
        <v>382</v>
      </c>
      <c r="U63" t="s">
        <v>510</v>
      </c>
      <c r="V63" s="9">
        <v>3</v>
      </c>
      <c r="W63" t="s">
        <v>22</v>
      </c>
      <c r="X63" t="s">
        <v>511</v>
      </c>
      <c r="Y63" s="3" t="s">
        <v>24</v>
      </c>
      <c r="Z63" s="4">
        <v>8</v>
      </c>
      <c r="AA63" s="5">
        <v>806</v>
      </c>
      <c r="AB63" s="5" t="s">
        <v>511</v>
      </c>
      <c r="AC63" t="s">
        <v>520</v>
      </c>
      <c r="AD63">
        <v>1907</v>
      </c>
      <c r="AE63">
        <v>7</v>
      </c>
      <c r="AF63">
        <v>1</v>
      </c>
      <c r="AG63" t="s">
        <v>9</v>
      </c>
      <c r="AH63" t="s">
        <v>9</v>
      </c>
      <c r="AJ63" t="s">
        <v>73</v>
      </c>
      <c r="AK63" t="s">
        <v>79</v>
      </c>
      <c r="AL63">
        <v>185810</v>
      </c>
      <c r="AM63">
        <v>6581392</v>
      </c>
      <c r="AN63" s="5">
        <v>185000</v>
      </c>
      <c r="AO63" s="5">
        <v>6581000</v>
      </c>
      <c r="AP63">
        <v>29040</v>
      </c>
      <c r="AR63">
        <v>8</v>
      </c>
      <c r="AS63" t="s">
        <v>513</v>
      </c>
      <c r="AT63" t="s">
        <v>521</v>
      </c>
      <c r="AU63">
        <v>100469</v>
      </c>
      <c r="AX63">
        <v>1</v>
      </c>
      <c r="AY63" t="s">
        <v>81</v>
      </c>
      <c r="AZ63" t="s">
        <v>515</v>
      </c>
      <c r="BA63" t="s">
        <v>522</v>
      </c>
      <c r="BB63">
        <v>8</v>
      </c>
      <c r="BC63" t="s">
        <v>65</v>
      </c>
      <c r="BD63" t="s">
        <v>66</v>
      </c>
      <c r="BE63">
        <v>1</v>
      </c>
      <c r="BF63" s="7">
        <v>41677</v>
      </c>
      <c r="BG63" s="10" t="s">
        <v>62</v>
      </c>
      <c r="BI63">
        <v>3</v>
      </c>
      <c r="BJ63">
        <v>488721</v>
      </c>
      <c r="BK63">
        <v>44832</v>
      </c>
      <c r="BL63" t="s">
        <v>523</v>
      </c>
      <c r="BN63" t="s">
        <v>524</v>
      </c>
      <c r="BX63">
        <v>189923</v>
      </c>
    </row>
    <row r="64" spans="1:76" x14ac:dyDescent="0.3">
      <c r="A64">
        <v>189500</v>
      </c>
      <c r="B64">
        <v>143661</v>
      </c>
      <c r="F64" t="s">
        <v>54</v>
      </c>
      <c r="G64" t="s">
        <v>36</v>
      </c>
      <c r="H64" t="s">
        <v>525</v>
      </c>
      <c r="I64" s="1" t="str">
        <f>HYPERLINK(AT64,"Hb")</f>
        <v>Hb</v>
      </c>
      <c r="K64">
        <v>1</v>
      </c>
      <c r="L64" t="s">
        <v>55</v>
      </c>
      <c r="M64">
        <v>100469</v>
      </c>
      <c r="N64" t="s">
        <v>73</v>
      </c>
      <c r="O64" t="s">
        <v>74</v>
      </c>
      <c r="R64" t="s">
        <v>382</v>
      </c>
      <c r="U64" t="s">
        <v>510</v>
      </c>
      <c r="V64" s="9">
        <v>3</v>
      </c>
      <c r="W64" t="s">
        <v>22</v>
      </c>
      <c r="X64" t="s">
        <v>511</v>
      </c>
      <c r="Y64" s="3" t="s">
        <v>24</v>
      </c>
      <c r="Z64" s="4">
        <v>8</v>
      </c>
      <c r="AA64" s="5">
        <v>806</v>
      </c>
      <c r="AB64" s="5" t="s">
        <v>511</v>
      </c>
      <c r="AC64" t="s">
        <v>526</v>
      </c>
      <c r="AD64">
        <v>1907</v>
      </c>
      <c r="AE64">
        <v>7</v>
      </c>
      <c r="AF64">
        <v>25</v>
      </c>
      <c r="AG64" t="s">
        <v>26</v>
      </c>
      <c r="AH64" t="s">
        <v>26</v>
      </c>
      <c r="AJ64" t="s">
        <v>73</v>
      </c>
      <c r="AK64" t="s">
        <v>79</v>
      </c>
      <c r="AL64">
        <v>185810</v>
      </c>
      <c r="AM64">
        <v>6581392</v>
      </c>
      <c r="AN64" s="5">
        <v>185000</v>
      </c>
      <c r="AO64" s="5">
        <v>6581000</v>
      </c>
      <c r="AP64">
        <v>29040</v>
      </c>
      <c r="AR64">
        <v>105</v>
      </c>
      <c r="AS64" t="s">
        <v>513</v>
      </c>
      <c r="AT64" t="s">
        <v>527</v>
      </c>
      <c r="AU64">
        <v>100469</v>
      </c>
      <c r="AX64">
        <v>1</v>
      </c>
      <c r="AY64" t="s">
        <v>81</v>
      </c>
      <c r="AZ64" t="s">
        <v>515</v>
      </c>
      <c r="BA64" t="s">
        <v>528</v>
      </c>
      <c r="BB64">
        <v>105</v>
      </c>
      <c r="BC64" t="s">
        <v>60</v>
      </c>
      <c r="BD64" t="s">
        <v>61</v>
      </c>
      <c r="BE64">
        <v>1</v>
      </c>
      <c r="BF64" s="7">
        <v>40150</v>
      </c>
      <c r="BG64" s="10" t="s">
        <v>62</v>
      </c>
      <c r="BI64">
        <v>5</v>
      </c>
      <c r="BJ64">
        <v>295041</v>
      </c>
      <c r="BK64">
        <v>44831</v>
      </c>
      <c r="BL64" t="s">
        <v>529</v>
      </c>
      <c r="BN64" t="s">
        <v>530</v>
      </c>
      <c r="BX64">
        <v>189500</v>
      </c>
    </row>
    <row r="65" spans="1:76" x14ac:dyDescent="0.3">
      <c r="A65">
        <v>189501</v>
      </c>
      <c r="B65">
        <v>143662</v>
      </c>
      <c r="F65" t="s">
        <v>54</v>
      </c>
      <c r="G65" t="s">
        <v>36</v>
      </c>
      <c r="H65" t="s">
        <v>531</v>
      </c>
      <c r="I65" s="1" t="str">
        <f>HYPERLINK(AT65,"Hb")</f>
        <v>Hb</v>
      </c>
      <c r="K65">
        <v>1</v>
      </c>
      <c r="L65" t="s">
        <v>55</v>
      </c>
      <c r="M65">
        <v>100469</v>
      </c>
      <c r="N65" t="s">
        <v>73</v>
      </c>
      <c r="O65" t="s">
        <v>74</v>
      </c>
      <c r="R65" t="s">
        <v>382</v>
      </c>
      <c r="U65" t="s">
        <v>510</v>
      </c>
      <c r="V65" s="9">
        <v>3</v>
      </c>
      <c r="W65" t="s">
        <v>22</v>
      </c>
      <c r="X65" t="s">
        <v>511</v>
      </c>
      <c r="Y65" s="3" t="s">
        <v>24</v>
      </c>
      <c r="Z65" s="4">
        <v>8</v>
      </c>
      <c r="AA65" s="5">
        <v>806</v>
      </c>
      <c r="AB65" s="5" t="s">
        <v>511</v>
      </c>
      <c r="AC65" t="s">
        <v>532</v>
      </c>
      <c r="AD65">
        <v>1909</v>
      </c>
      <c r="AE65">
        <v>7</v>
      </c>
      <c r="AF65">
        <v>17</v>
      </c>
      <c r="AG65" t="s">
        <v>26</v>
      </c>
      <c r="AH65" t="s">
        <v>26</v>
      </c>
      <c r="AJ65" t="s">
        <v>73</v>
      </c>
      <c r="AK65" t="s">
        <v>79</v>
      </c>
      <c r="AL65">
        <v>185810</v>
      </c>
      <c r="AM65">
        <v>6581392</v>
      </c>
      <c r="AN65" s="5">
        <v>185000</v>
      </c>
      <c r="AO65" s="5">
        <v>6581000</v>
      </c>
      <c r="AP65">
        <v>29040</v>
      </c>
      <c r="AR65">
        <v>105</v>
      </c>
      <c r="AS65" t="s">
        <v>513</v>
      </c>
      <c r="AT65" t="s">
        <v>533</v>
      </c>
      <c r="AU65">
        <v>100469</v>
      </c>
      <c r="AX65">
        <v>1</v>
      </c>
      <c r="AY65" t="s">
        <v>81</v>
      </c>
      <c r="AZ65" t="s">
        <v>515</v>
      </c>
      <c r="BA65" t="s">
        <v>534</v>
      </c>
      <c r="BB65">
        <v>105</v>
      </c>
      <c r="BC65" t="s">
        <v>60</v>
      </c>
      <c r="BD65" t="s">
        <v>61</v>
      </c>
      <c r="BE65">
        <v>1</v>
      </c>
      <c r="BF65" s="7">
        <v>43182</v>
      </c>
      <c r="BG65" s="10" t="s">
        <v>62</v>
      </c>
      <c r="BI65">
        <v>5</v>
      </c>
      <c r="BJ65">
        <v>295042</v>
      </c>
      <c r="BK65">
        <v>44835</v>
      </c>
      <c r="BL65" t="s">
        <v>535</v>
      </c>
      <c r="BN65" t="s">
        <v>536</v>
      </c>
      <c r="BX65">
        <v>189501</v>
      </c>
    </row>
    <row r="66" spans="1:76" x14ac:dyDescent="0.3">
      <c r="A66">
        <v>189759</v>
      </c>
      <c r="B66">
        <v>293073</v>
      </c>
      <c r="F66" t="s">
        <v>54</v>
      </c>
      <c r="G66" t="s">
        <v>1</v>
      </c>
      <c r="H66" t="s">
        <v>537</v>
      </c>
      <c r="I66" s="1" t="str">
        <f>HYPERLINK(AT66,"Hb")</f>
        <v>Hb</v>
      </c>
      <c r="K66">
        <v>1</v>
      </c>
      <c r="L66" t="s">
        <v>55</v>
      </c>
      <c r="M66">
        <v>100469</v>
      </c>
      <c r="N66" t="s">
        <v>73</v>
      </c>
      <c r="O66" t="s">
        <v>74</v>
      </c>
      <c r="R66" t="s">
        <v>382</v>
      </c>
      <c r="U66" t="s">
        <v>510</v>
      </c>
      <c r="V66" s="9">
        <v>3</v>
      </c>
      <c r="W66" t="s">
        <v>22</v>
      </c>
      <c r="X66" t="s">
        <v>511</v>
      </c>
      <c r="Y66" s="3" t="s">
        <v>24</v>
      </c>
      <c r="Z66" s="4">
        <v>8</v>
      </c>
      <c r="AA66" s="5">
        <v>806</v>
      </c>
      <c r="AB66" s="5" t="s">
        <v>511</v>
      </c>
      <c r="AC66" t="s">
        <v>538</v>
      </c>
      <c r="AD66">
        <v>1971</v>
      </c>
      <c r="AE66">
        <v>7</v>
      </c>
      <c r="AF66">
        <v>21</v>
      </c>
      <c r="AG66" t="s">
        <v>539</v>
      </c>
      <c r="AH66" t="s">
        <v>539</v>
      </c>
      <c r="AJ66" t="s">
        <v>73</v>
      </c>
      <c r="AK66" t="s">
        <v>79</v>
      </c>
      <c r="AL66">
        <v>185810</v>
      </c>
      <c r="AM66">
        <v>6581392</v>
      </c>
      <c r="AN66" s="5">
        <v>185000</v>
      </c>
      <c r="AO66" s="5">
        <v>6581000</v>
      </c>
      <c r="AP66">
        <v>29040</v>
      </c>
      <c r="AR66">
        <v>8</v>
      </c>
      <c r="AS66" t="s">
        <v>513</v>
      </c>
      <c r="AT66" t="s">
        <v>540</v>
      </c>
      <c r="AU66">
        <v>100469</v>
      </c>
      <c r="AX66">
        <v>1</v>
      </c>
      <c r="AY66" t="s">
        <v>81</v>
      </c>
      <c r="AZ66" t="s">
        <v>515</v>
      </c>
      <c r="BA66" t="s">
        <v>541</v>
      </c>
      <c r="BB66">
        <v>8</v>
      </c>
      <c r="BC66" t="s">
        <v>65</v>
      </c>
      <c r="BD66" t="s">
        <v>66</v>
      </c>
      <c r="BE66">
        <v>1</v>
      </c>
      <c r="BF66" s="7">
        <v>38720</v>
      </c>
      <c r="BG66" s="10" t="s">
        <v>62</v>
      </c>
      <c r="BI66">
        <v>3</v>
      </c>
      <c r="BJ66">
        <v>465651</v>
      </c>
      <c r="BK66">
        <v>44840</v>
      </c>
      <c r="BL66" t="s">
        <v>542</v>
      </c>
      <c r="BN66" t="s">
        <v>543</v>
      </c>
      <c r="BX66">
        <v>189759</v>
      </c>
    </row>
    <row r="67" spans="1:76" x14ac:dyDescent="0.3">
      <c r="A67">
        <v>191987</v>
      </c>
      <c r="B67">
        <v>186484</v>
      </c>
      <c r="F67" t="s">
        <v>54</v>
      </c>
      <c r="G67" t="s">
        <v>1</v>
      </c>
      <c r="H67" t="s">
        <v>544</v>
      </c>
      <c r="I67" t="s">
        <v>545</v>
      </c>
      <c r="K67">
        <v>1</v>
      </c>
      <c r="L67" t="s">
        <v>55</v>
      </c>
      <c r="M67">
        <v>100469</v>
      </c>
      <c r="N67" t="s">
        <v>73</v>
      </c>
      <c r="O67" t="s">
        <v>74</v>
      </c>
      <c r="R67" t="s">
        <v>382</v>
      </c>
      <c r="U67" t="s">
        <v>546</v>
      </c>
      <c r="V67" s="9">
        <v>3</v>
      </c>
      <c r="W67" t="s">
        <v>22</v>
      </c>
      <c r="X67" t="s">
        <v>511</v>
      </c>
      <c r="Y67" s="3" t="s">
        <v>24</v>
      </c>
      <c r="Z67" s="4">
        <v>8</v>
      </c>
      <c r="AA67" s="5">
        <v>806</v>
      </c>
      <c r="AB67" s="5" t="s">
        <v>511</v>
      </c>
      <c r="AC67" t="s">
        <v>547</v>
      </c>
      <c r="AD67">
        <v>1904</v>
      </c>
      <c r="AE67">
        <v>7</v>
      </c>
      <c r="AF67">
        <v>1</v>
      </c>
      <c r="AG67" t="s">
        <v>548</v>
      </c>
      <c r="AH67" t="s">
        <v>548</v>
      </c>
      <c r="AJ67" t="s">
        <v>73</v>
      </c>
      <c r="AK67" t="s">
        <v>79</v>
      </c>
      <c r="AL67">
        <v>188546</v>
      </c>
      <c r="AM67">
        <v>6587484</v>
      </c>
      <c r="AN67" s="5">
        <v>189000</v>
      </c>
      <c r="AO67" s="5">
        <v>6587000</v>
      </c>
      <c r="AP67">
        <v>32016</v>
      </c>
      <c r="AR67">
        <v>23</v>
      </c>
      <c r="AT67" s="7"/>
      <c r="AU67">
        <v>100469</v>
      </c>
      <c r="AX67">
        <v>1</v>
      </c>
      <c r="AY67" t="s">
        <v>81</v>
      </c>
      <c r="AZ67" t="s">
        <v>549</v>
      </c>
      <c r="BA67" t="s">
        <v>550</v>
      </c>
      <c r="BB67">
        <v>23</v>
      </c>
      <c r="BC67" t="s">
        <v>65</v>
      </c>
      <c r="BD67" t="s">
        <v>551</v>
      </c>
      <c r="BF67" s="7">
        <v>36174</v>
      </c>
      <c r="BG67" s="10" t="s">
        <v>62</v>
      </c>
      <c r="BI67">
        <v>4</v>
      </c>
      <c r="BJ67">
        <v>331281</v>
      </c>
      <c r="BK67">
        <v>44827</v>
      </c>
      <c r="BL67" t="s">
        <v>552</v>
      </c>
      <c r="BX67">
        <v>191987</v>
      </c>
    </row>
    <row r="68" spans="1:76" x14ac:dyDescent="0.3">
      <c r="A68">
        <v>194900</v>
      </c>
      <c r="B68">
        <v>214870</v>
      </c>
      <c r="F68" t="s">
        <v>54</v>
      </c>
      <c r="G68" t="s">
        <v>86</v>
      </c>
      <c r="H68" t="s">
        <v>553</v>
      </c>
      <c r="I68" s="1" t="str">
        <f>HYPERLINK(AT68,"Hb")</f>
        <v>Hb</v>
      </c>
      <c r="K68">
        <v>1</v>
      </c>
      <c r="L68" t="s">
        <v>55</v>
      </c>
      <c r="M68">
        <v>100469</v>
      </c>
      <c r="N68" t="s">
        <v>73</v>
      </c>
      <c r="O68" t="s">
        <v>74</v>
      </c>
      <c r="R68" t="s">
        <v>382</v>
      </c>
      <c r="U68" t="s">
        <v>554</v>
      </c>
      <c r="V68" s="2">
        <v>1</v>
      </c>
      <c r="W68" t="s">
        <v>22</v>
      </c>
      <c r="X68" t="s">
        <v>511</v>
      </c>
      <c r="Y68" s="3" t="s">
        <v>24</v>
      </c>
      <c r="Z68" s="4">
        <v>8</v>
      </c>
      <c r="AA68" s="5">
        <v>806</v>
      </c>
      <c r="AB68" s="5" t="s">
        <v>511</v>
      </c>
      <c r="AC68" t="s">
        <v>555</v>
      </c>
      <c r="AD68">
        <v>1924</v>
      </c>
      <c r="AE68">
        <v>7</v>
      </c>
      <c r="AF68">
        <v>26</v>
      </c>
      <c r="AG68" t="s">
        <v>296</v>
      </c>
      <c r="AH68" t="s">
        <v>296</v>
      </c>
      <c r="AJ68" t="s">
        <v>73</v>
      </c>
      <c r="AK68" t="s">
        <v>79</v>
      </c>
      <c r="AL68">
        <v>192916</v>
      </c>
      <c r="AM68">
        <v>6573725</v>
      </c>
      <c r="AN68" s="5">
        <v>193000</v>
      </c>
      <c r="AO68" s="5">
        <v>6573000</v>
      </c>
      <c r="AP68">
        <v>707</v>
      </c>
      <c r="AR68">
        <v>37</v>
      </c>
      <c r="AT68" t="s">
        <v>556</v>
      </c>
      <c r="AU68">
        <v>100469</v>
      </c>
      <c r="AX68">
        <v>1</v>
      </c>
      <c r="AY68" t="s">
        <v>81</v>
      </c>
      <c r="AZ68" t="s">
        <v>557</v>
      </c>
      <c r="BA68" t="s">
        <v>558</v>
      </c>
      <c r="BB68">
        <v>37</v>
      </c>
      <c r="BC68" t="s">
        <v>95</v>
      </c>
      <c r="BD68" t="s">
        <v>66</v>
      </c>
      <c r="BE68">
        <v>1</v>
      </c>
      <c r="BF68" s="7">
        <v>41767</v>
      </c>
      <c r="BG68" s="10" t="s">
        <v>62</v>
      </c>
      <c r="BI68">
        <v>4</v>
      </c>
      <c r="BJ68">
        <v>369259</v>
      </c>
      <c r="BK68">
        <v>44837</v>
      </c>
      <c r="BL68" t="s">
        <v>559</v>
      </c>
      <c r="BN68" t="s">
        <v>560</v>
      </c>
      <c r="BX68">
        <v>194900</v>
      </c>
    </row>
    <row r="69" spans="1:76" x14ac:dyDescent="0.3">
      <c r="A69">
        <v>194988</v>
      </c>
      <c r="B69">
        <v>277165</v>
      </c>
      <c r="F69" t="s">
        <v>54</v>
      </c>
      <c r="G69" t="s">
        <v>1</v>
      </c>
      <c r="H69" t="s">
        <v>561</v>
      </c>
      <c r="I69" s="1" t="str">
        <f>HYPERLINK(AT69,"Hb")</f>
        <v>Hb</v>
      </c>
      <c r="K69">
        <v>1</v>
      </c>
      <c r="L69" t="s">
        <v>55</v>
      </c>
      <c r="M69">
        <v>100469</v>
      </c>
      <c r="N69" t="s">
        <v>73</v>
      </c>
      <c r="O69" t="s">
        <v>74</v>
      </c>
      <c r="R69" t="s">
        <v>382</v>
      </c>
      <c r="U69" t="s">
        <v>554</v>
      </c>
      <c r="V69" s="2">
        <v>1</v>
      </c>
      <c r="W69" t="s">
        <v>22</v>
      </c>
      <c r="X69" t="s">
        <v>511</v>
      </c>
      <c r="Y69" s="3" t="s">
        <v>24</v>
      </c>
      <c r="Z69" s="4">
        <v>8</v>
      </c>
      <c r="AA69" s="5">
        <v>806</v>
      </c>
      <c r="AB69" s="5" t="s">
        <v>511</v>
      </c>
      <c r="AC69" t="s">
        <v>562</v>
      </c>
      <c r="AD69">
        <v>1979</v>
      </c>
      <c r="AE69">
        <v>7</v>
      </c>
      <c r="AF69">
        <v>11</v>
      </c>
      <c r="AG69" t="s">
        <v>563</v>
      </c>
      <c r="AH69" t="s">
        <v>563</v>
      </c>
      <c r="AJ69" t="s">
        <v>73</v>
      </c>
      <c r="AK69" t="s">
        <v>79</v>
      </c>
      <c r="AL69">
        <v>192916</v>
      </c>
      <c r="AM69">
        <v>6573725</v>
      </c>
      <c r="AN69" s="5">
        <v>193000</v>
      </c>
      <c r="AO69" s="5">
        <v>6573000</v>
      </c>
      <c r="AP69">
        <v>707</v>
      </c>
      <c r="AR69">
        <v>8</v>
      </c>
      <c r="AS69" t="s">
        <v>64</v>
      </c>
      <c r="AT69" t="s">
        <v>564</v>
      </c>
      <c r="AU69">
        <v>100469</v>
      </c>
      <c r="AX69">
        <v>1</v>
      </c>
      <c r="AY69" t="s">
        <v>81</v>
      </c>
      <c r="AZ69" t="s">
        <v>557</v>
      </c>
      <c r="BA69" t="s">
        <v>565</v>
      </c>
      <c r="BB69">
        <v>8</v>
      </c>
      <c r="BC69" t="s">
        <v>65</v>
      </c>
      <c r="BD69" t="s">
        <v>66</v>
      </c>
      <c r="BE69">
        <v>1</v>
      </c>
      <c r="BF69" s="7">
        <v>38015</v>
      </c>
      <c r="BG69" s="10" t="s">
        <v>62</v>
      </c>
      <c r="BI69">
        <v>3</v>
      </c>
      <c r="BJ69">
        <v>449544</v>
      </c>
      <c r="BK69">
        <v>44841</v>
      </c>
      <c r="BL69" t="s">
        <v>566</v>
      </c>
      <c r="BN69" t="s">
        <v>567</v>
      </c>
      <c r="BX69">
        <v>194988</v>
      </c>
    </row>
    <row r="70" spans="1:76" x14ac:dyDescent="0.3">
      <c r="A70">
        <v>195110</v>
      </c>
      <c r="B70">
        <v>303133</v>
      </c>
      <c r="F70" t="s">
        <v>54</v>
      </c>
      <c r="G70" t="s">
        <v>1</v>
      </c>
      <c r="H70" t="s">
        <v>568</v>
      </c>
      <c r="I70" s="1" t="str">
        <f>HYPERLINK(AT70,"Hb")</f>
        <v>Hb</v>
      </c>
      <c r="K70">
        <v>1</v>
      </c>
      <c r="L70" t="s">
        <v>55</v>
      </c>
      <c r="M70">
        <v>100469</v>
      </c>
      <c r="N70" t="s">
        <v>73</v>
      </c>
      <c r="O70" t="s">
        <v>74</v>
      </c>
      <c r="R70" t="s">
        <v>382</v>
      </c>
      <c r="U70" t="s">
        <v>554</v>
      </c>
      <c r="V70" s="2">
        <v>1</v>
      </c>
      <c r="W70" t="s">
        <v>22</v>
      </c>
      <c r="X70" t="s">
        <v>511</v>
      </c>
      <c r="Y70" s="3" t="s">
        <v>24</v>
      </c>
      <c r="Z70" s="4">
        <v>8</v>
      </c>
      <c r="AA70" s="5">
        <v>806</v>
      </c>
      <c r="AB70" s="5" t="s">
        <v>511</v>
      </c>
      <c r="AC70" t="s">
        <v>569</v>
      </c>
      <c r="AD70">
        <v>1995</v>
      </c>
      <c r="AE70">
        <v>6</v>
      </c>
      <c r="AF70">
        <v>1</v>
      </c>
      <c r="AG70" t="s">
        <v>570</v>
      </c>
      <c r="AH70" t="s">
        <v>570</v>
      </c>
      <c r="AJ70" t="s">
        <v>73</v>
      </c>
      <c r="AK70" t="s">
        <v>79</v>
      </c>
      <c r="AL70">
        <v>192916</v>
      </c>
      <c r="AM70">
        <v>6573725</v>
      </c>
      <c r="AN70" s="5">
        <v>193000</v>
      </c>
      <c r="AO70" s="5">
        <v>6573000</v>
      </c>
      <c r="AP70">
        <v>707</v>
      </c>
      <c r="AR70">
        <v>8</v>
      </c>
      <c r="AS70" t="s">
        <v>571</v>
      </c>
      <c r="AT70" t="s">
        <v>572</v>
      </c>
      <c r="AU70">
        <v>100469</v>
      </c>
      <c r="AX70">
        <v>1</v>
      </c>
      <c r="AY70" t="s">
        <v>81</v>
      </c>
      <c r="AZ70" t="s">
        <v>557</v>
      </c>
      <c r="BA70" t="s">
        <v>573</v>
      </c>
      <c r="BB70">
        <v>8</v>
      </c>
      <c r="BC70" t="s">
        <v>65</v>
      </c>
      <c r="BD70" t="s">
        <v>66</v>
      </c>
      <c r="BE70">
        <v>1</v>
      </c>
      <c r="BF70" s="7">
        <v>41677</v>
      </c>
      <c r="BG70" s="10" t="s">
        <v>62</v>
      </c>
      <c r="BI70">
        <v>3</v>
      </c>
      <c r="BJ70">
        <v>475999</v>
      </c>
      <c r="BK70">
        <v>44843</v>
      </c>
      <c r="BL70" t="s">
        <v>574</v>
      </c>
      <c r="BN70" t="s">
        <v>575</v>
      </c>
      <c r="BX70">
        <v>195110</v>
      </c>
    </row>
    <row r="71" spans="1:76" x14ac:dyDescent="0.3">
      <c r="A71">
        <v>191461</v>
      </c>
      <c r="B71">
        <v>317218</v>
      </c>
      <c r="F71" t="s">
        <v>54</v>
      </c>
      <c r="G71" t="s">
        <v>1</v>
      </c>
      <c r="H71" t="s">
        <v>576</v>
      </c>
      <c r="I71" s="1" t="str">
        <f>HYPERLINK(AT71,"Hb")</f>
        <v>Hb</v>
      </c>
      <c r="K71">
        <v>1</v>
      </c>
      <c r="L71" t="s">
        <v>55</v>
      </c>
      <c r="M71">
        <v>100469</v>
      </c>
      <c r="N71" t="s">
        <v>73</v>
      </c>
      <c r="O71" t="s">
        <v>74</v>
      </c>
      <c r="R71" t="s">
        <v>382</v>
      </c>
      <c r="U71" t="s">
        <v>577</v>
      </c>
      <c r="V71" s="9">
        <v>3</v>
      </c>
      <c r="W71" t="s">
        <v>22</v>
      </c>
      <c r="X71" t="s">
        <v>500</v>
      </c>
      <c r="Y71" s="3" t="s">
        <v>24</v>
      </c>
      <c r="Z71" s="4">
        <v>8</v>
      </c>
      <c r="AA71" s="5">
        <v>814</v>
      </c>
      <c r="AB71" s="5" t="s">
        <v>500</v>
      </c>
      <c r="AC71" t="s">
        <v>436</v>
      </c>
      <c r="AD71">
        <v>1846</v>
      </c>
      <c r="AE71">
        <v>7</v>
      </c>
      <c r="AF71">
        <v>1</v>
      </c>
      <c r="AG71" t="s">
        <v>578</v>
      </c>
      <c r="AH71" t="s">
        <v>578</v>
      </c>
      <c r="AJ71" t="s">
        <v>73</v>
      </c>
      <c r="AK71" t="s">
        <v>79</v>
      </c>
      <c r="AL71">
        <v>187690</v>
      </c>
      <c r="AM71">
        <v>6553608</v>
      </c>
      <c r="AN71" s="5">
        <v>187000</v>
      </c>
      <c r="AO71" s="5">
        <v>6553000</v>
      </c>
      <c r="AP71">
        <v>18008</v>
      </c>
      <c r="AR71">
        <v>8</v>
      </c>
      <c r="AS71" t="s">
        <v>579</v>
      </c>
      <c r="AT71" t="s">
        <v>580</v>
      </c>
      <c r="AU71">
        <v>100469</v>
      </c>
      <c r="AX71">
        <v>1</v>
      </c>
      <c r="AY71" t="s">
        <v>81</v>
      </c>
      <c r="AZ71" t="s">
        <v>581</v>
      </c>
      <c r="BA71" t="s">
        <v>582</v>
      </c>
      <c r="BB71">
        <v>8</v>
      </c>
      <c r="BC71" t="s">
        <v>65</v>
      </c>
      <c r="BD71" t="s">
        <v>66</v>
      </c>
      <c r="BE71">
        <v>1</v>
      </c>
      <c r="BF71" s="7">
        <v>41677</v>
      </c>
      <c r="BG71" s="10" t="s">
        <v>62</v>
      </c>
      <c r="BI71">
        <v>3</v>
      </c>
      <c r="BJ71">
        <v>488722</v>
      </c>
      <c r="BK71">
        <v>44921</v>
      </c>
      <c r="BL71" t="s">
        <v>583</v>
      </c>
      <c r="BN71" t="s">
        <v>584</v>
      </c>
      <c r="BX71">
        <v>191461</v>
      </c>
    </row>
    <row r="72" spans="1:76" x14ac:dyDescent="0.3">
      <c r="A72">
        <v>191460</v>
      </c>
      <c r="B72">
        <v>317214</v>
      </c>
      <c r="F72" t="s">
        <v>54</v>
      </c>
      <c r="G72" t="s">
        <v>1</v>
      </c>
      <c r="H72" t="s">
        <v>585</v>
      </c>
      <c r="I72" s="1" t="str">
        <f>HYPERLINK(AT72,"Hb")</f>
        <v>Hb</v>
      </c>
      <c r="K72">
        <v>1</v>
      </c>
      <c r="L72" t="s">
        <v>55</v>
      </c>
      <c r="M72">
        <v>100469</v>
      </c>
      <c r="N72" t="s">
        <v>73</v>
      </c>
      <c r="O72" t="s">
        <v>74</v>
      </c>
      <c r="R72" t="s">
        <v>382</v>
      </c>
      <c r="U72" t="s">
        <v>577</v>
      </c>
      <c r="V72" s="9">
        <v>3</v>
      </c>
      <c r="W72" t="s">
        <v>22</v>
      </c>
      <c r="X72" t="s">
        <v>500</v>
      </c>
      <c r="Y72" s="3" t="s">
        <v>24</v>
      </c>
      <c r="Z72" s="4">
        <v>8</v>
      </c>
      <c r="AA72" s="5">
        <v>814</v>
      </c>
      <c r="AB72" s="5" t="s">
        <v>500</v>
      </c>
      <c r="AC72" t="s">
        <v>586</v>
      </c>
      <c r="AD72">
        <v>1923</v>
      </c>
      <c r="AE72">
        <v>8</v>
      </c>
      <c r="AF72">
        <v>5</v>
      </c>
      <c r="AG72" t="s">
        <v>587</v>
      </c>
      <c r="AH72" t="s">
        <v>587</v>
      </c>
      <c r="AJ72" t="s">
        <v>73</v>
      </c>
      <c r="AK72" t="s">
        <v>79</v>
      </c>
      <c r="AL72">
        <v>187690</v>
      </c>
      <c r="AM72">
        <v>6553608</v>
      </c>
      <c r="AN72" s="5">
        <v>187000</v>
      </c>
      <c r="AO72" s="5">
        <v>6553000</v>
      </c>
      <c r="AP72">
        <v>18008</v>
      </c>
      <c r="AR72">
        <v>8</v>
      </c>
      <c r="AS72" t="s">
        <v>579</v>
      </c>
      <c r="AT72" t="s">
        <v>588</v>
      </c>
      <c r="AU72">
        <v>100469</v>
      </c>
      <c r="AX72">
        <v>1</v>
      </c>
      <c r="AY72" t="s">
        <v>81</v>
      </c>
      <c r="AZ72" t="s">
        <v>581</v>
      </c>
      <c r="BA72" t="s">
        <v>589</v>
      </c>
      <c r="BB72">
        <v>8</v>
      </c>
      <c r="BC72" t="s">
        <v>65</v>
      </c>
      <c r="BD72" t="s">
        <v>66</v>
      </c>
      <c r="BE72">
        <v>1</v>
      </c>
      <c r="BF72" s="7">
        <v>41677</v>
      </c>
      <c r="BG72" s="10" t="s">
        <v>62</v>
      </c>
      <c r="BI72">
        <v>3</v>
      </c>
      <c r="BJ72">
        <v>488719</v>
      </c>
      <c r="BK72">
        <v>44924</v>
      </c>
      <c r="BL72" t="s">
        <v>590</v>
      </c>
      <c r="BN72" t="s">
        <v>591</v>
      </c>
      <c r="BX72">
        <v>191460</v>
      </c>
    </row>
    <row r="73" spans="1:76" x14ac:dyDescent="0.3">
      <c r="A73">
        <v>190313</v>
      </c>
      <c r="B73">
        <v>186511</v>
      </c>
      <c r="F73" t="s">
        <v>54</v>
      </c>
      <c r="G73" t="s">
        <v>1</v>
      </c>
      <c r="H73" t="s">
        <v>592</v>
      </c>
      <c r="I73" t="s">
        <v>545</v>
      </c>
      <c r="K73">
        <v>1</v>
      </c>
      <c r="L73" t="s">
        <v>55</v>
      </c>
      <c r="M73">
        <v>100469</v>
      </c>
      <c r="N73" t="s">
        <v>73</v>
      </c>
      <c r="O73" t="s">
        <v>74</v>
      </c>
      <c r="U73" t="s">
        <v>593</v>
      </c>
      <c r="V73" s="9">
        <v>3</v>
      </c>
      <c r="W73" t="s">
        <v>22</v>
      </c>
      <c r="X73" t="s">
        <v>500</v>
      </c>
      <c r="Y73" s="3" t="s">
        <v>24</v>
      </c>
      <c r="Z73" s="4">
        <v>8</v>
      </c>
      <c r="AA73" s="5">
        <v>814</v>
      </c>
      <c r="AB73" s="5" t="s">
        <v>500</v>
      </c>
      <c r="AC73" t="s">
        <v>594</v>
      </c>
      <c r="AD73">
        <v>1904</v>
      </c>
      <c r="AE73">
        <v>7</v>
      </c>
      <c r="AF73">
        <v>1</v>
      </c>
      <c r="AG73" t="s">
        <v>548</v>
      </c>
      <c r="AH73" t="s">
        <v>548</v>
      </c>
      <c r="AJ73" t="s">
        <v>73</v>
      </c>
      <c r="AK73" t="s">
        <v>79</v>
      </c>
      <c r="AL73">
        <v>186120</v>
      </c>
      <c r="AM73">
        <v>6555032</v>
      </c>
      <c r="AN73" s="5">
        <v>187000</v>
      </c>
      <c r="AO73" s="5">
        <v>6555000</v>
      </c>
      <c r="AP73">
        <v>17734</v>
      </c>
      <c r="AR73">
        <v>23</v>
      </c>
      <c r="AT73" s="7"/>
      <c r="AU73">
        <v>100469</v>
      </c>
      <c r="AX73">
        <v>1</v>
      </c>
      <c r="AY73" t="s">
        <v>81</v>
      </c>
      <c r="AZ73" t="s">
        <v>595</v>
      </c>
      <c r="BA73" t="s">
        <v>596</v>
      </c>
      <c r="BB73">
        <v>23</v>
      </c>
      <c r="BC73" t="s">
        <v>65</v>
      </c>
      <c r="BD73" t="s">
        <v>551</v>
      </c>
      <c r="BF73" s="7">
        <v>36174</v>
      </c>
      <c r="BG73" s="10" t="s">
        <v>62</v>
      </c>
      <c r="BI73">
        <v>4</v>
      </c>
      <c r="BJ73">
        <v>331303</v>
      </c>
      <c r="BK73">
        <v>44922</v>
      </c>
      <c r="BL73" t="s">
        <v>597</v>
      </c>
      <c r="BX73">
        <v>190313</v>
      </c>
    </row>
    <row r="74" spans="1:76" x14ac:dyDescent="0.3">
      <c r="A74">
        <v>199051</v>
      </c>
      <c r="B74">
        <v>270667</v>
      </c>
      <c r="F74" t="s">
        <v>54</v>
      </c>
      <c r="G74" t="s">
        <v>1</v>
      </c>
      <c r="H74" t="s">
        <v>598</v>
      </c>
      <c r="I74" s="1" t="str">
        <f>HYPERLINK(AT74,"Hb")</f>
        <v>Hb</v>
      </c>
      <c r="K74">
        <v>1</v>
      </c>
      <c r="L74" t="s">
        <v>55</v>
      </c>
      <c r="M74">
        <v>100469</v>
      </c>
      <c r="N74" t="s">
        <v>73</v>
      </c>
      <c r="O74" t="s">
        <v>74</v>
      </c>
      <c r="U74" t="s">
        <v>599</v>
      </c>
      <c r="V74" s="2">
        <v>1</v>
      </c>
      <c r="W74" t="s">
        <v>22</v>
      </c>
      <c r="X74" t="s">
        <v>500</v>
      </c>
      <c r="Y74" s="3" t="s">
        <v>24</v>
      </c>
      <c r="Z74" s="4">
        <v>8</v>
      </c>
      <c r="AA74" s="5">
        <v>814</v>
      </c>
      <c r="AB74" s="5" t="s">
        <v>500</v>
      </c>
      <c r="AC74" t="s">
        <v>600</v>
      </c>
      <c r="AD74">
        <v>1904</v>
      </c>
      <c r="AE74">
        <v>7</v>
      </c>
      <c r="AF74">
        <v>20</v>
      </c>
      <c r="AG74" t="s">
        <v>63</v>
      </c>
      <c r="AH74" t="s">
        <v>63</v>
      </c>
      <c r="AJ74" t="s">
        <v>73</v>
      </c>
      <c r="AK74" t="s">
        <v>79</v>
      </c>
      <c r="AL74">
        <v>196176</v>
      </c>
      <c r="AM74">
        <v>6556945</v>
      </c>
      <c r="AN74" s="5">
        <v>197000</v>
      </c>
      <c r="AO74" s="5">
        <v>6557000</v>
      </c>
      <c r="AP74">
        <v>885</v>
      </c>
      <c r="AR74">
        <v>8</v>
      </c>
      <c r="AS74" t="s">
        <v>64</v>
      </c>
      <c r="AT74" t="s">
        <v>601</v>
      </c>
      <c r="AU74">
        <v>100469</v>
      </c>
      <c r="AX74">
        <v>1</v>
      </c>
      <c r="AY74" t="s">
        <v>81</v>
      </c>
      <c r="AZ74" t="s">
        <v>602</v>
      </c>
      <c r="BA74" t="s">
        <v>603</v>
      </c>
      <c r="BB74">
        <v>8</v>
      </c>
      <c r="BC74" t="s">
        <v>65</v>
      </c>
      <c r="BD74" t="s">
        <v>66</v>
      </c>
      <c r="BE74">
        <v>1</v>
      </c>
      <c r="BF74" s="7">
        <v>38015</v>
      </c>
      <c r="BG74" s="10" t="s">
        <v>62</v>
      </c>
      <c r="BI74">
        <v>3</v>
      </c>
      <c r="BJ74">
        <v>441483</v>
      </c>
      <c r="BK74">
        <v>44923</v>
      </c>
      <c r="BL74" t="s">
        <v>604</v>
      </c>
      <c r="BN74" t="s">
        <v>605</v>
      </c>
      <c r="BX74">
        <v>199051</v>
      </c>
    </row>
    <row r="75" spans="1:76" x14ac:dyDescent="0.3">
      <c r="A75">
        <v>201518</v>
      </c>
      <c r="B75">
        <v>270666</v>
      </c>
      <c r="F75" t="s">
        <v>0</v>
      </c>
      <c r="G75" t="s">
        <v>1</v>
      </c>
      <c r="H75">
        <v>146873</v>
      </c>
      <c r="I75" s="1" t="str">
        <f>HYPERLINK(AT75,"Hb")</f>
        <v>Hb</v>
      </c>
      <c r="K75">
        <v>1</v>
      </c>
      <c r="L75" t="s">
        <v>55</v>
      </c>
      <c r="M75">
        <v>100469</v>
      </c>
      <c r="N75" t="s">
        <v>73</v>
      </c>
      <c r="O75" t="s">
        <v>74</v>
      </c>
      <c r="U75" t="s">
        <v>606</v>
      </c>
      <c r="V75" s="6">
        <v>2</v>
      </c>
      <c r="W75" t="s">
        <v>22</v>
      </c>
      <c r="X75" t="s">
        <v>500</v>
      </c>
      <c r="Y75" s="3" t="s">
        <v>24</v>
      </c>
      <c r="Z75" s="4">
        <v>8</v>
      </c>
      <c r="AA75" s="5">
        <v>814</v>
      </c>
      <c r="AB75" s="5" t="s">
        <v>500</v>
      </c>
      <c r="AC75" t="s">
        <v>607</v>
      </c>
      <c r="AG75" t="s">
        <v>578</v>
      </c>
      <c r="AH75" t="s">
        <v>608</v>
      </c>
      <c r="AJ75" t="s">
        <v>73</v>
      </c>
      <c r="AK75" t="s">
        <v>79</v>
      </c>
      <c r="AL75">
        <v>198504</v>
      </c>
      <c r="AM75">
        <v>6552116</v>
      </c>
      <c r="AN75" s="5">
        <v>199000</v>
      </c>
      <c r="AO75" s="5">
        <v>6553000</v>
      </c>
      <c r="AP75">
        <v>1803</v>
      </c>
      <c r="AR75" t="s">
        <v>11</v>
      </c>
      <c r="AT75" t="s">
        <v>609</v>
      </c>
      <c r="AU75">
        <v>100469</v>
      </c>
      <c r="AW75" s="6" t="s">
        <v>379</v>
      </c>
      <c r="BD75" t="s">
        <v>11</v>
      </c>
      <c r="BE75">
        <v>1</v>
      </c>
      <c r="BF75" s="7">
        <v>38015</v>
      </c>
      <c r="BG75" s="8" t="s">
        <v>13</v>
      </c>
      <c r="BI75">
        <v>3</v>
      </c>
      <c r="BJ75">
        <v>3075</v>
      </c>
      <c r="BL75" t="s">
        <v>610</v>
      </c>
      <c r="BN75" t="s">
        <v>610</v>
      </c>
      <c r="BP75" t="s">
        <v>611</v>
      </c>
      <c r="BQ75" t="s">
        <v>16</v>
      </c>
      <c r="BX75">
        <v>201518</v>
      </c>
    </row>
    <row r="76" spans="1:76" x14ac:dyDescent="0.3">
      <c r="A76">
        <v>120614</v>
      </c>
      <c r="B76">
        <v>270668</v>
      </c>
      <c r="F76" t="s">
        <v>54</v>
      </c>
      <c r="G76" t="s">
        <v>1</v>
      </c>
      <c r="H76" t="s">
        <v>612</v>
      </c>
      <c r="I76" s="1" t="str">
        <f>HYPERLINK(AT76,"Hb")</f>
        <v>Hb</v>
      </c>
      <c r="K76">
        <v>1</v>
      </c>
      <c r="L76" t="s">
        <v>55</v>
      </c>
      <c r="M76">
        <v>100469</v>
      </c>
      <c r="N76" t="s">
        <v>73</v>
      </c>
      <c r="O76" t="s">
        <v>74</v>
      </c>
      <c r="P76" s="9" t="s">
        <v>109</v>
      </c>
      <c r="U76" t="s">
        <v>613</v>
      </c>
      <c r="V76" s="2">
        <v>1</v>
      </c>
      <c r="W76" t="s">
        <v>67</v>
      </c>
      <c r="X76" t="s">
        <v>614</v>
      </c>
      <c r="Y76" t="s">
        <v>615</v>
      </c>
      <c r="Z76" s="4">
        <v>9</v>
      </c>
      <c r="AA76" s="5">
        <v>938</v>
      </c>
      <c r="AB76" s="5" t="s">
        <v>614</v>
      </c>
      <c r="AC76" t="s">
        <v>616</v>
      </c>
      <c r="AD76">
        <v>1903</v>
      </c>
      <c r="AE76">
        <v>8</v>
      </c>
      <c r="AF76">
        <v>2</v>
      </c>
      <c r="AG76" t="s">
        <v>617</v>
      </c>
      <c r="AH76" t="s">
        <v>463</v>
      </c>
      <c r="AJ76" t="s">
        <v>73</v>
      </c>
      <c r="AK76" t="s">
        <v>79</v>
      </c>
      <c r="AL76">
        <v>79979</v>
      </c>
      <c r="AM76">
        <v>6549007</v>
      </c>
      <c r="AN76" s="5">
        <v>79000</v>
      </c>
      <c r="AO76" s="5">
        <v>6549000</v>
      </c>
      <c r="AP76">
        <v>1118</v>
      </c>
      <c r="AR76">
        <v>8</v>
      </c>
      <c r="AS76" t="s">
        <v>64</v>
      </c>
      <c r="AT76" t="s">
        <v>618</v>
      </c>
      <c r="AU76">
        <v>100469</v>
      </c>
      <c r="AX76">
        <v>1</v>
      </c>
      <c r="AY76" t="s">
        <v>81</v>
      </c>
      <c r="AZ76" t="s">
        <v>619</v>
      </c>
      <c r="BA76" t="s">
        <v>620</v>
      </c>
      <c r="BB76">
        <v>8</v>
      </c>
      <c r="BC76" t="s">
        <v>65</v>
      </c>
      <c r="BD76" t="s">
        <v>66</v>
      </c>
      <c r="BE76">
        <v>1</v>
      </c>
      <c r="BF76" s="7">
        <v>36437</v>
      </c>
      <c r="BG76" s="10" t="s">
        <v>62</v>
      </c>
      <c r="BI76">
        <v>3</v>
      </c>
      <c r="BJ76">
        <v>441484</v>
      </c>
      <c r="BK76">
        <v>44927</v>
      </c>
      <c r="BL76" t="s">
        <v>621</v>
      </c>
      <c r="BN76" t="s">
        <v>622</v>
      </c>
      <c r="BX76">
        <v>120614</v>
      </c>
    </row>
    <row r="77" spans="1:76" x14ac:dyDescent="0.3">
      <c r="A77">
        <v>127449</v>
      </c>
      <c r="B77">
        <v>270669</v>
      </c>
      <c r="F77" t="s">
        <v>54</v>
      </c>
      <c r="G77" t="s">
        <v>1</v>
      </c>
      <c r="H77" t="s">
        <v>623</v>
      </c>
      <c r="I77" s="1" t="str">
        <f>HYPERLINK(AT77,"Hb")</f>
        <v>Hb</v>
      </c>
      <c r="K77">
        <v>1</v>
      </c>
      <c r="L77" t="s">
        <v>55</v>
      </c>
      <c r="M77">
        <v>100469</v>
      </c>
      <c r="N77" t="s">
        <v>73</v>
      </c>
      <c r="O77" t="s">
        <v>74</v>
      </c>
      <c r="P77" s="9" t="s">
        <v>109</v>
      </c>
      <c r="R77" t="s">
        <v>382</v>
      </c>
      <c r="U77" t="s">
        <v>624</v>
      </c>
      <c r="V77" s="2">
        <v>1</v>
      </c>
      <c r="W77" t="s">
        <v>67</v>
      </c>
      <c r="X77" t="s">
        <v>625</v>
      </c>
      <c r="Y77" t="s">
        <v>68</v>
      </c>
      <c r="Z77" s="4">
        <v>10</v>
      </c>
      <c r="AA77" s="5">
        <v>1001</v>
      </c>
      <c r="AB77" s="5" t="s">
        <v>625</v>
      </c>
      <c r="AC77" t="s">
        <v>626</v>
      </c>
      <c r="AD77">
        <v>1893</v>
      </c>
      <c r="AE77">
        <v>7</v>
      </c>
      <c r="AF77">
        <v>20</v>
      </c>
      <c r="AG77" t="s">
        <v>63</v>
      </c>
      <c r="AH77" t="s">
        <v>233</v>
      </c>
      <c r="AJ77" t="s">
        <v>73</v>
      </c>
      <c r="AK77" t="s">
        <v>79</v>
      </c>
      <c r="AL77">
        <v>86972</v>
      </c>
      <c r="AM77">
        <v>6467341</v>
      </c>
      <c r="AN77" s="5">
        <v>87000</v>
      </c>
      <c r="AO77" s="5">
        <v>6467000</v>
      </c>
      <c r="AP77">
        <v>71</v>
      </c>
      <c r="AR77">
        <v>8</v>
      </c>
      <c r="AS77" t="s">
        <v>64</v>
      </c>
      <c r="AT77" t="s">
        <v>627</v>
      </c>
      <c r="AU77">
        <v>100469</v>
      </c>
      <c r="AX77">
        <v>1</v>
      </c>
      <c r="AY77" t="s">
        <v>81</v>
      </c>
      <c r="AZ77" t="s">
        <v>628</v>
      </c>
      <c r="BA77" t="s">
        <v>629</v>
      </c>
      <c r="BB77">
        <v>8</v>
      </c>
      <c r="BC77" t="s">
        <v>65</v>
      </c>
      <c r="BD77" t="s">
        <v>66</v>
      </c>
      <c r="BE77">
        <v>1</v>
      </c>
      <c r="BF77" s="7">
        <v>40997</v>
      </c>
      <c r="BG77" s="10" t="s">
        <v>62</v>
      </c>
      <c r="BI77">
        <v>3</v>
      </c>
      <c r="BJ77">
        <v>441485</v>
      </c>
      <c r="BK77">
        <v>44847</v>
      </c>
      <c r="BL77" t="s">
        <v>630</v>
      </c>
      <c r="BN77" t="s">
        <v>631</v>
      </c>
      <c r="BX77">
        <v>127449</v>
      </c>
    </row>
    <row r="78" spans="1:76" x14ac:dyDescent="0.3">
      <c r="A78">
        <v>107525</v>
      </c>
      <c r="B78">
        <v>177730</v>
      </c>
      <c r="F78" t="s">
        <v>54</v>
      </c>
      <c r="G78" t="s">
        <v>1</v>
      </c>
      <c r="H78" t="s">
        <v>632</v>
      </c>
      <c r="I78" t="s">
        <v>545</v>
      </c>
      <c r="K78">
        <v>1</v>
      </c>
      <c r="L78" t="s">
        <v>55</v>
      </c>
      <c r="M78">
        <v>100469</v>
      </c>
      <c r="N78" t="s">
        <v>73</v>
      </c>
      <c r="O78" t="s">
        <v>74</v>
      </c>
      <c r="U78" t="s">
        <v>633</v>
      </c>
      <c r="V78" s="9">
        <v>3</v>
      </c>
      <c r="W78" t="s">
        <v>67</v>
      </c>
      <c r="X78" t="s">
        <v>634</v>
      </c>
      <c r="Y78" t="s">
        <v>68</v>
      </c>
      <c r="Z78" s="4">
        <v>10</v>
      </c>
      <c r="AA78" s="5">
        <v>1002</v>
      </c>
      <c r="AB78" t="s">
        <v>635</v>
      </c>
      <c r="AC78" t="s">
        <v>636</v>
      </c>
      <c r="AD78">
        <v>1881</v>
      </c>
      <c r="AE78">
        <v>7</v>
      </c>
      <c r="AF78">
        <v>1</v>
      </c>
      <c r="AG78" t="s">
        <v>548</v>
      </c>
      <c r="AH78" t="s">
        <v>548</v>
      </c>
      <c r="AJ78" t="s">
        <v>73</v>
      </c>
      <c r="AK78" t="s">
        <v>79</v>
      </c>
      <c r="AL78">
        <v>55606</v>
      </c>
      <c r="AM78">
        <v>6455806</v>
      </c>
      <c r="AN78" s="5">
        <v>55000</v>
      </c>
      <c r="AO78" s="5">
        <v>6455000</v>
      </c>
      <c r="AP78">
        <v>12619</v>
      </c>
      <c r="AR78">
        <v>23</v>
      </c>
      <c r="AT78" s="7"/>
      <c r="AU78">
        <v>100469</v>
      </c>
      <c r="AX78">
        <v>1</v>
      </c>
      <c r="AY78" t="s">
        <v>81</v>
      </c>
      <c r="AZ78" t="s">
        <v>637</v>
      </c>
      <c r="BA78" t="s">
        <v>638</v>
      </c>
      <c r="BB78">
        <v>23</v>
      </c>
      <c r="BC78" t="s">
        <v>65</v>
      </c>
      <c r="BD78" t="s">
        <v>551</v>
      </c>
      <c r="BF78" s="7">
        <v>39031</v>
      </c>
      <c r="BG78" s="10" t="s">
        <v>62</v>
      </c>
      <c r="BI78">
        <v>4</v>
      </c>
      <c r="BJ78">
        <v>324986</v>
      </c>
      <c r="BK78">
        <v>44932</v>
      </c>
      <c r="BL78" t="s">
        <v>639</v>
      </c>
      <c r="BX78">
        <v>107525</v>
      </c>
    </row>
    <row r="79" spans="1:76" x14ac:dyDescent="0.3">
      <c r="A79">
        <v>106823</v>
      </c>
      <c r="B79">
        <v>143663</v>
      </c>
      <c r="F79" t="s">
        <v>54</v>
      </c>
      <c r="G79" t="s">
        <v>36</v>
      </c>
      <c r="H79" t="s">
        <v>640</v>
      </c>
      <c r="I79" s="1" t="str">
        <f>HYPERLINK(AT79,"Hb")</f>
        <v>Hb</v>
      </c>
      <c r="K79">
        <v>1</v>
      </c>
      <c r="L79" t="s">
        <v>55</v>
      </c>
      <c r="M79">
        <v>100469</v>
      </c>
      <c r="N79" t="s">
        <v>73</v>
      </c>
      <c r="O79" t="s">
        <v>74</v>
      </c>
      <c r="U79" t="s">
        <v>641</v>
      </c>
      <c r="V79" s="6">
        <v>2</v>
      </c>
      <c r="W79" t="s">
        <v>67</v>
      </c>
      <c r="X79" t="s">
        <v>634</v>
      </c>
      <c r="Y79" t="s">
        <v>68</v>
      </c>
      <c r="Z79" s="4">
        <v>10</v>
      </c>
      <c r="AA79" s="5">
        <v>1002</v>
      </c>
      <c r="AB79" t="s">
        <v>635</v>
      </c>
      <c r="AC79" t="s">
        <v>635</v>
      </c>
      <c r="AD79">
        <v>1875</v>
      </c>
      <c r="AE79">
        <v>1</v>
      </c>
      <c r="AF79">
        <v>1</v>
      </c>
      <c r="AG79" t="s">
        <v>63</v>
      </c>
      <c r="AH79" t="s">
        <v>63</v>
      </c>
      <c r="AJ79" t="s">
        <v>73</v>
      </c>
      <c r="AK79" t="s">
        <v>79</v>
      </c>
      <c r="AL79">
        <v>55193</v>
      </c>
      <c r="AM79">
        <v>6456849</v>
      </c>
      <c r="AN79" s="5">
        <v>55000</v>
      </c>
      <c r="AO79" s="5">
        <v>6457000</v>
      </c>
      <c r="AP79">
        <v>3536</v>
      </c>
      <c r="AR79">
        <v>105</v>
      </c>
      <c r="AT79" t="s">
        <v>642</v>
      </c>
      <c r="AU79">
        <v>100469</v>
      </c>
      <c r="AX79">
        <v>1</v>
      </c>
      <c r="AY79" t="s">
        <v>81</v>
      </c>
      <c r="AZ79" t="s">
        <v>643</v>
      </c>
      <c r="BA79" t="s">
        <v>644</v>
      </c>
      <c r="BB79">
        <v>105</v>
      </c>
      <c r="BC79" t="s">
        <v>60</v>
      </c>
      <c r="BD79" t="s">
        <v>61</v>
      </c>
      <c r="BE79">
        <v>1</v>
      </c>
      <c r="BF79" s="7">
        <v>42555</v>
      </c>
      <c r="BG79" s="10" t="s">
        <v>62</v>
      </c>
      <c r="BI79">
        <v>5</v>
      </c>
      <c r="BJ79">
        <v>295043</v>
      </c>
      <c r="BK79">
        <v>44928</v>
      </c>
      <c r="BL79" t="s">
        <v>645</v>
      </c>
      <c r="BN79" t="s">
        <v>646</v>
      </c>
      <c r="BX79">
        <v>106823</v>
      </c>
    </row>
    <row r="80" spans="1:76" x14ac:dyDescent="0.3">
      <c r="A80">
        <v>106824</v>
      </c>
      <c r="B80">
        <v>143664</v>
      </c>
      <c r="F80" t="s">
        <v>54</v>
      </c>
      <c r="G80" t="s">
        <v>36</v>
      </c>
      <c r="H80" t="s">
        <v>647</v>
      </c>
      <c r="I80" s="1" t="str">
        <f>HYPERLINK(AT80,"Hb")</f>
        <v>Hb</v>
      </c>
      <c r="K80">
        <v>1</v>
      </c>
      <c r="L80" t="s">
        <v>55</v>
      </c>
      <c r="M80">
        <v>100469</v>
      </c>
      <c r="N80" t="s">
        <v>73</v>
      </c>
      <c r="O80" t="s">
        <v>74</v>
      </c>
      <c r="U80" t="s">
        <v>641</v>
      </c>
      <c r="V80" s="6">
        <v>2</v>
      </c>
      <c r="W80" t="s">
        <v>67</v>
      </c>
      <c r="X80" t="s">
        <v>634</v>
      </c>
      <c r="Y80" t="s">
        <v>68</v>
      </c>
      <c r="Z80" s="4">
        <v>10</v>
      </c>
      <c r="AA80" s="5">
        <v>1002</v>
      </c>
      <c r="AB80" t="s">
        <v>635</v>
      </c>
      <c r="AC80" t="s">
        <v>635</v>
      </c>
      <c r="AD80">
        <v>1875</v>
      </c>
      <c r="AE80">
        <v>7</v>
      </c>
      <c r="AF80">
        <v>1</v>
      </c>
      <c r="AG80" t="s">
        <v>59</v>
      </c>
      <c r="AH80" t="s">
        <v>59</v>
      </c>
      <c r="AJ80" t="s">
        <v>73</v>
      </c>
      <c r="AK80" t="s">
        <v>79</v>
      </c>
      <c r="AL80">
        <v>55193</v>
      </c>
      <c r="AM80">
        <v>6456849</v>
      </c>
      <c r="AN80" s="5">
        <v>55000</v>
      </c>
      <c r="AO80" s="5">
        <v>6457000</v>
      </c>
      <c r="AP80">
        <v>3536</v>
      </c>
      <c r="AR80">
        <v>105</v>
      </c>
      <c r="AT80" t="s">
        <v>648</v>
      </c>
      <c r="AU80">
        <v>100469</v>
      </c>
      <c r="AX80">
        <v>1</v>
      </c>
      <c r="AY80" t="s">
        <v>81</v>
      </c>
      <c r="AZ80" t="s">
        <v>643</v>
      </c>
      <c r="BA80" t="s">
        <v>649</v>
      </c>
      <c r="BB80">
        <v>105</v>
      </c>
      <c r="BC80" t="s">
        <v>60</v>
      </c>
      <c r="BD80" t="s">
        <v>61</v>
      </c>
      <c r="BE80">
        <v>1</v>
      </c>
      <c r="BF80" s="7">
        <v>42555</v>
      </c>
      <c r="BG80" s="10" t="s">
        <v>62</v>
      </c>
      <c r="BI80">
        <v>5</v>
      </c>
      <c r="BJ80">
        <v>295044</v>
      </c>
      <c r="BK80">
        <v>44929</v>
      </c>
      <c r="BL80" t="s">
        <v>650</v>
      </c>
      <c r="BN80" t="s">
        <v>651</v>
      </c>
      <c r="BX80">
        <v>106824</v>
      </c>
    </row>
    <row r="81" spans="1:76" x14ac:dyDescent="0.3">
      <c r="A81">
        <v>113885</v>
      </c>
      <c r="B81">
        <v>177742</v>
      </c>
      <c r="F81" t="s">
        <v>54</v>
      </c>
      <c r="G81" t="s">
        <v>1</v>
      </c>
      <c r="H81" t="s">
        <v>652</v>
      </c>
      <c r="I81" t="s">
        <v>545</v>
      </c>
      <c r="K81">
        <v>1</v>
      </c>
      <c r="L81" t="s">
        <v>55</v>
      </c>
      <c r="M81">
        <v>100469</v>
      </c>
      <c r="N81" t="s">
        <v>73</v>
      </c>
      <c r="O81" t="s">
        <v>74</v>
      </c>
      <c r="U81" t="s">
        <v>653</v>
      </c>
      <c r="V81" s="6">
        <v>2</v>
      </c>
      <c r="W81" t="s">
        <v>67</v>
      </c>
      <c r="X81" t="s">
        <v>634</v>
      </c>
      <c r="Y81" t="s">
        <v>68</v>
      </c>
      <c r="Z81" s="4">
        <v>10</v>
      </c>
      <c r="AA81" s="5">
        <v>1002</v>
      </c>
      <c r="AB81" t="s">
        <v>635</v>
      </c>
      <c r="AC81" t="s">
        <v>654</v>
      </c>
      <c r="AD81">
        <v>1875</v>
      </c>
      <c r="AE81">
        <v>7</v>
      </c>
      <c r="AF81">
        <v>1</v>
      </c>
      <c r="AG81" t="s">
        <v>548</v>
      </c>
      <c r="AH81" t="s">
        <v>548</v>
      </c>
      <c r="AJ81" t="s">
        <v>73</v>
      </c>
      <c r="AK81" t="s">
        <v>79</v>
      </c>
      <c r="AL81">
        <v>65135</v>
      </c>
      <c r="AM81">
        <v>6455459</v>
      </c>
      <c r="AN81" s="5">
        <v>65000</v>
      </c>
      <c r="AO81" s="5">
        <v>6455000</v>
      </c>
      <c r="AP81">
        <v>6021</v>
      </c>
      <c r="AR81">
        <v>23</v>
      </c>
      <c r="AT81" s="7"/>
      <c r="AU81">
        <v>100469</v>
      </c>
      <c r="AX81">
        <v>1</v>
      </c>
      <c r="AY81" t="s">
        <v>81</v>
      </c>
      <c r="AZ81" t="s">
        <v>655</v>
      </c>
      <c r="BA81" t="s">
        <v>656</v>
      </c>
      <c r="BB81">
        <v>23</v>
      </c>
      <c r="BC81" t="s">
        <v>65</v>
      </c>
      <c r="BD81" t="s">
        <v>551</v>
      </c>
      <c r="BF81" s="7">
        <v>39031</v>
      </c>
      <c r="BG81" s="10" t="s">
        <v>62</v>
      </c>
      <c r="BI81">
        <v>4</v>
      </c>
      <c r="BJ81">
        <v>324996</v>
      </c>
      <c r="BK81">
        <v>44930</v>
      </c>
      <c r="BL81" t="s">
        <v>657</v>
      </c>
      <c r="BX81">
        <v>113885</v>
      </c>
    </row>
    <row r="82" spans="1:76" x14ac:dyDescent="0.3">
      <c r="A82">
        <v>9751</v>
      </c>
      <c r="B82">
        <v>270671</v>
      </c>
      <c r="F82" t="s">
        <v>54</v>
      </c>
      <c r="G82" t="s">
        <v>1</v>
      </c>
      <c r="H82" t="s">
        <v>658</v>
      </c>
      <c r="I82" s="1" t="str">
        <f>HYPERLINK(AT82,"Hb")</f>
        <v>Hb</v>
      </c>
      <c r="K82">
        <v>1</v>
      </c>
      <c r="L82" t="s">
        <v>55</v>
      </c>
      <c r="M82">
        <v>100469</v>
      </c>
      <c r="N82" t="s">
        <v>73</v>
      </c>
      <c r="O82" t="s">
        <v>74</v>
      </c>
      <c r="U82" t="s">
        <v>659</v>
      </c>
      <c r="V82" s="2">
        <v>1</v>
      </c>
      <c r="W82" t="s">
        <v>660</v>
      </c>
      <c r="X82" t="s">
        <v>661</v>
      </c>
      <c r="Y82" t="s">
        <v>662</v>
      </c>
      <c r="Z82" s="4">
        <v>11</v>
      </c>
      <c r="AA82" s="5">
        <v>1120</v>
      </c>
      <c r="AB82" s="5" t="s">
        <v>661</v>
      </c>
      <c r="AC82" t="s">
        <v>663</v>
      </c>
      <c r="AD82">
        <v>1950</v>
      </c>
      <c r="AE82">
        <v>7</v>
      </c>
      <c r="AF82">
        <v>23</v>
      </c>
      <c r="AG82" t="s">
        <v>664</v>
      </c>
      <c r="AH82" t="s">
        <v>664</v>
      </c>
      <c r="AJ82" t="s">
        <v>73</v>
      </c>
      <c r="AK82" t="s">
        <v>79</v>
      </c>
      <c r="AL82">
        <v>-47969</v>
      </c>
      <c r="AM82">
        <v>6547945</v>
      </c>
      <c r="AN82" s="5">
        <v>-47000</v>
      </c>
      <c r="AO82" s="5">
        <v>6547000</v>
      </c>
      <c r="AP82">
        <v>707</v>
      </c>
      <c r="AR82">
        <v>8</v>
      </c>
      <c r="AS82" t="s">
        <v>64</v>
      </c>
      <c r="AT82" t="s">
        <v>665</v>
      </c>
      <c r="AU82">
        <v>100469</v>
      </c>
      <c r="AX82">
        <v>1</v>
      </c>
      <c r="AY82" t="s">
        <v>81</v>
      </c>
      <c r="AZ82" t="s">
        <v>666</v>
      </c>
      <c r="BA82" t="s">
        <v>667</v>
      </c>
      <c r="BB82">
        <v>8</v>
      </c>
      <c r="BC82" t="s">
        <v>65</v>
      </c>
      <c r="BD82" t="s">
        <v>66</v>
      </c>
      <c r="BE82">
        <v>1</v>
      </c>
      <c r="BF82" s="7">
        <v>36440</v>
      </c>
      <c r="BG82" s="10" t="s">
        <v>62</v>
      </c>
      <c r="BI82">
        <v>3</v>
      </c>
      <c r="BJ82">
        <v>441487</v>
      </c>
      <c r="BK82">
        <v>44933</v>
      </c>
      <c r="BL82" t="s">
        <v>668</v>
      </c>
      <c r="BN82" t="s">
        <v>669</v>
      </c>
      <c r="BX82">
        <v>9751</v>
      </c>
    </row>
    <row r="83" spans="1:76" x14ac:dyDescent="0.3">
      <c r="A83">
        <v>3342</v>
      </c>
      <c r="B83">
        <v>147566</v>
      </c>
      <c r="F83" t="s">
        <v>54</v>
      </c>
      <c r="G83" t="s">
        <v>36</v>
      </c>
      <c r="H83" t="s">
        <v>670</v>
      </c>
      <c r="I83" t="s">
        <v>20</v>
      </c>
      <c r="K83">
        <v>1</v>
      </c>
      <c r="L83" t="s">
        <v>55</v>
      </c>
      <c r="M83">
        <v>100469</v>
      </c>
      <c r="N83" t="s">
        <v>73</v>
      </c>
      <c r="O83" t="s">
        <v>74</v>
      </c>
      <c r="U83" t="s">
        <v>671</v>
      </c>
      <c r="V83" s="2">
        <v>1</v>
      </c>
      <c r="W83" t="s">
        <v>660</v>
      </c>
      <c r="X83" t="s">
        <v>672</v>
      </c>
      <c r="Y83" t="s">
        <v>662</v>
      </c>
      <c r="Z83" s="4">
        <v>11</v>
      </c>
      <c r="AA83" s="5">
        <v>1149</v>
      </c>
      <c r="AB83" t="s">
        <v>672</v>
      </c>
      <c r="AC83" t="s">
        <v>673</v>
      </c>
      <c r="AD83">
        <v>2000</v>
      </c>
      <c r="AE83">
        <v>7</v>
      </c>
      <c r="AF83">
        <v>28</v>
      </c>
      <c r="AG83" t="s">
        <v>674</v>
      </c>
      <c r="AH83" t="s">
        <v>674</v>
      </c>
      <c r="AJ83" t="s">
        <v>73</v>
      </c>
      <c r="AK83" t="s">
        <v>79</v>
      </c>
      <c r="AL83">
        <v>-54618</v>
      </c>
      <c r="AM83">
        <v>6597549</v>
      </c>
      <c r="AN83" s="5">
        <v>-55000</v>
      </c>
      <c r="AO83" s="5">
        <v>6597000</v>
      </c>
      <c r="AP83">
        <v>71</v>
      </c>
      <c r="AR83">
        <v>105</v>
      </c>
      <c r="AT83" s="7"/>
      <c r="AU83">
        <v>100469</v>
      </c>
      <c r="AX83">
        <v>1</v>
      </c>
      <c r="AY83" t="s">
        <v>81</v>
      </c>
      <c r="AZ83" t="s">
        <v>675</v>
      </c>
      <c r="BA83" t="s">
        <v>676</v>
      </c>
      <c r="BB83">
        <v>105</v>
      </c>
      <c r="BC83" t="s">
        <v>60</v>
      </c>
      <c r="BD83" t="s">
        <v>61</v>
      </c>
      <c r="BF83" s="7">
        <v>41943</v>
      </c>
      <c r="BG83" s="10" t="s">
        <v>62</v>
      </c>
      <c r="BI83">
        <v>5</v>
      </c>
      <c r="BJ83">
        <v>298203</v>
      </c>
      <c r="BK83">
        <v>44936</v>
      </c>
      <c r="BL83" t="s">
        <v>677</v>
      </c>
      <c r="BN83" t="s">
        <v>678</v>
      </c>
      <c r="BX83">
        <v>3342</v>
      </c>
    </row>
    <row r="84" spans="1:76" x14ac:dyDescent="0.3">
      <c r="A84">
        <v>2971</v>
      </c>
      <c r="B84">
        <v>169338</v>
      </c>
      <c r="F84" t="s">
        <v>54</v>
      </c>
      <c r="G84" t="s">
        <v>1</v>
      </c>
      <c r="H84" t="s">
        <v>679</v>
      </c>
      <c r="I84" t="s">
        <v>545</v>
      </c>
      <c r="K84">
        <v>1</v>
      </c>
      <c r="L84" t="s">
        <v>55</v>
      </c>
      <c r="M84">
        <v>100469</v>
      </c>
      <c r="N84" t="s">
        <v>73</v>
      </c>
      <c r="O84" t="s">
        <v>74</v>
      </c>
      <c r="U84" t="s">
        <v>680</v>
      </c>
      <c r="V84" s="9">
        <v>3</v>
      </c>
      <c r="W84" t="s">
        <v>660</v>
      </c>
      <c r="X84" t="s">
        <v>672</v>
      </c>
      <c r="Y84" t="s">
        <v>662</v>
      </c>
      <c r="Z84" s="4">
        <v>11</v>
      </c>
      <c r="AA84" s="5">
        <v>1149</v>
      </c>
      <c r="AB84" t="s">
        <v>672</v>
      </c>
      <c r="AC84" t="s">
        <v>681</v>
      </c>
      <c r="AD84">
        <v>1932</v>
      </c>
      <c r="AE84">
        <v>1</v>
      </c>
      <c r="AF84">
        <v>1</v>
      </c>
      <c r="AG84" t="s">
        <v>682</v>
      </c>
      <c r="AH84" t="s">
        <v>682</v>
      </c>
      <c r="AJ84" t="s">
        <v>73</v>
      </c>
      <c r="AK84" t="s">
        <v>79</v>
      </c>
      <c r="AL84">
        <v>-55542</v>
      </c>
      <c r="AM84">
        <v>6614604</v>
      </c>
      <c r="AN84" s="5">
        <v>-55000</v>
      </c>
      <c r="AO84" s="5">
        <v>6615000</v>
      </c>
      <c r="AP84">
        <v>25000</v>
      </c>
      <c r="AR84">
        <v>23</v>
      </c>
      <c r="AT84" s="7"/>
      <c r="AU84">
        <v>100469</v>
      </c>
      <c r="AX84">
        <v>1</v>
      </c>
      <c r="AY84" t="s">
        <v>81</v>
      </c>
      <c r="AZ84" t="s">
        <v>683</v>
      </c>
      <c r="BA84" t="s">
        <v>684</v>
      </c>
      <c r="BB84">
        <v>23</v>
      </c>
      <c r="BC84" t="s">
        <v>65</v>
      </c>
      <c r="BD84" t="s">
        <v>551</v>
      </c>
      <c r="BF84" s="7">
        <v>37289</v>
      </c>
      <c r="BG84" s="10" t="s">
        <v>62</v>
      </c>
      <c r="BI84">
        <v>4</v>
      </c>
      <c r="BJ84">
        <v>318609</v>
      </c>
      <c r="BK84">
        <v>44934</v>
      </c>
      <c r="BL84" t="s">
        <v>685</v>
      </c>
      <c r="BX84">
        <v>2971</v>
      </c>
    </row>
    <row r="85" spans="1:76" x14ac:dyDescent="0.3">
      <c r="A85">
        <v>2502</v>
      </c>
      <c r="B85">
        <v>270670</v>
      </c>
      <c r="F85" t="s">
        <v>54</v>
      </c>
      <c r="G85" t="s">
        <v>1</v>
      </c>
      <c r="H85" t="s">
        <v>686</v>
      </c>
      <c r="I85" s="1" t="str">
        <f>HYPERLINK(AT85,"Hb")</f>
        <v>Hb</v>
      </c>
      <c r="K85">
        <v>1</v>
      </c>
      <c r="L85" t="s">
        <v>55</v>
      </c>
      <c r="M85">
        <v>100469</v>
      </c>
      <c r="N85" t="s">
        <v>73</v>
      </c>
      <c r="O85" t="s">
        <v>74</v>
      </c>
      <c r="U85" t="s">
        <v>687</v>
      </c>
      <c r="V85" s="2">
        <v>1</v>
      </c>
      <c r="W85" t="s">
        <v>660</v>
      </c>
      <c r="X85" t="s">
        <v>672</v>
      </c>
      <c r="Y85" t="s">
        <v>662</v>
      </c>
      <c r="Z85" s="4">
        <v>11</v>
      </c>
      <c r="AA85" s="5">
        <v>1149</v>
      </c>
      <c r="AB85" t="s">
        <v>672</v>
      </c>
      <c r="AC85" t="s">
        <v>688</v>
      </c>
      <c r="AD85">
        <v>1962</v>
      </c>
      <c r="AE85">
        <v>7</v>
      </c>
      <c r="AF85">
        <v>31</v>
      </c>
      <c r="AG85" t="s">
        <v>689</v>
      </c>
      <c r="AH85" t="s">
        <v>689</v>
      </c>
      <c r="AJ85" t="s">
        <v>73</v>
      </c>
      <c r="AK85" t="s">
        <v>79</v>
      </c>
      <c r="AL85">
        <v>-56627</v>
      </c>
      <c r="AM85">
        <v>6597077</v>
      </c>
      <c r="AN85" s="5">
        <v>-57000</v>
      </c>
      <c r="AO85" s="5">
        <v>6597000</v>
      </c>
      <c r="AP85">
        <v>707</v>
      </c>
      <c r="AR85">
        <v>8</v>
      </c>
      <c r="AS85" t="s">
        <v>571</v>
      </c>
      <c r="AT85" t="s">
        <v>690</v>
      </c>
      <c r="AU85">
        <v>100469</v>
      </c>
      <c r="AX85">
        <v>1</v>
      </c>
      <c r="AY85" t="s">
        <v>81</v>
      </c>
      <c r="AZ85" t="s">
        <v>691</v>
      </c>
      <c r="BA85" t="s">
        <v>692</v>
      </c>
      <c r="BB85">
        <v>8</v>
      </c>
      <c r="BC85" t="s">
        <v>65</v>
      </c>
      <c r="BD85" t="s">
        <v>66</v>
      </c>
      <c r="BE85">
        <v>1</v>
      </c>
      <c r="BF85" s="7">
        <v>36437</v>
      </c>
      <c r="BG85" s="10" t="s">
        <v>62</v>
      </c>
      <c r="BI85">
        <v>3</v>
      </c>
      <c r="BJ85">
        <v>441486</v>
      </c>
      <c r="BK85">
        <v>44935</v>
      </c>
      <c r="BL85" t="s">
        <v>693</v>
      </c>
      <c r="BN85" t="s">
        <v>694</v>
      </c>
      <c r="BX85">
        <v>2502</v>
      </c>
    </row>
    <row r="86" spans="1:76" x14ac:dyDescent="0.3">
      <c r="A86">
        <v>32731</v>
      </c>
      <c r="B86">
        <v>143665</v>
      </c>
      <c r="F86" t="s">
        <v>54</v>
      </c>
      <c r="G86" t="s">
        <v>36</v>
      </c>
      <c r="H86" t="s">
        <v>695</v>
      </c>
      <c r="I86" s="1" t="str">
        <f>HYPERLINK(AT86,"Hb")</f>
        <v>Hb</v>
      </c>
      <c r="K86">
        <v>1</v>
      </c>
      <c r="L86" t="s">
        <v>55</v>
      </c>
      <c r="M86">
        <v>100469</v>
      </c>
      <c r="N86" t="s">
        <v>73</v>
      </c>
      <c r="O86" t="s">
        <v>74</v>
      </c>
      <c r="R86" t="s">
        <v>382</v>
      </c>
      <c r="U86" t="s">
        <v>696</v>
      </c>
      <c r="V86" s="2">
        <v>1</v>
      </c>
      <c r="W86" t="s">
        <v>69</v>
      </c>
      <c r="X86" t="s">
        <v>697</v>
      </c>
      <c r="Y86" s="3" t="s">
        <v>71</v>
      </c>
      <c r="Z86" s="4">
        <v>12</v>
      </c>
      <c r="AA86" s="5">
        <v>1201</v>
      </c>
      <c r="AB86" s="5" t="s">
        <v>697</v>
      </c>
      <c r="AC86" t="s">
        <v>698</v>
      </c>
      <c r="AD86">
        <v>1929</v>
      </c>
      <c r="AE86">
        <v>10</v>
      </c>
      <c r="AF86">
        <v>13</v>
      </c>
      <c r="AG86" t="s">
        <v>699</v>
      </c>
      <c r="AH86" t="s">
        <v>699</v>
      </c>
      <c r="AJ86" t="s">
        <v>73</v>
      </c>
      <c r="AK86" t="s">
        <v>79</v>
      </c>
      <c r="AL86">
        <v>-32646</v>
      </c>
      <c r="AM86">
        <v>6737082</v>
      </c>
      <c r="AN86" s="5">
        <v>-33000</v>
      </c>
      <c r="AO86" s="5">
        <v>6737000</v>
      </c>
      <c r="AP86">
        <v>200</v>
      </c>
      <c r="AR86">
        <v>105</v>
      </c>
      <c r="AS86" t="s">
        <v>700</v>
      </c>
      <c r="AT86" t="s">
        <v>701</v>
      </c>
      <c r="AU86">
        <v>100469</v>
      </c>
      <c r="AX86">
        <v>1</v>
      </c>
      <c r="AY86" t="s">
        <v>81</v>
      </c>
      <c r="AZ86" t="s">
        <v>702</v>
      </c>
      <c r="BA86" t="s">
        <v>703</v>
      </c>
      <c r="BB86">
        <v>105</v>
      </c>
      <c r="BC86" t="s">
        <v>60</v>
      </c>
      <c r="BD86" t="s">
        <v>61</v>
      </c>
      <c r="BE86">
        <v>1</v>
      </c>
      <c r="BF86" s="7">
        <v>43182</v>
      </c>
      <c r="BG86" s="10" t="s">
        <v>62</v>
      </c>
      <c r="BI86">
        <v>5</v>
      </c>
      <c r="BJ86">
        <v>295045</v>
      </c>
      <c r="BK86">
        <v>44856</v>
      </c>
      <c r="BL86" t="s">
        <v>704</v>
      </c>
      <c r="BN86" t="s">
        <v>705</v>
      </c>
      <c r="BX86">
        <v>32731</v>
      </c>
    </row>
    <row r="87" spans="1:76" x14ac:dyDescent="0.3">
      <c r="A87">
        <v>64269</v>
      </c>
      <c r="B87">
        <v>143666</v>
      </c>
      <c r="F87" t="s">
        <v>54</v>
      </c>
      <c r="G87" t="s">
        <v>36</v>
      </c>
      <c r="H87" t="s">
        <v>706</v>
      </c>
      <c r="I87" s="1" t="str">
        <f>HYPERLINK(AT87,"Hb")</f>
        <v>Hb</v>
      </c>
      <c r="K87">
        <v>1</v>
      </c>
      <c r="L87" t="s">
        <v>55</v>
      </c>
      <c r="M87">
        <v>100469</v>
      </c>
      <c r="N87" t="s">
        <v>73</v>
      </c>
      <c r="O87" t="s">
        <v>74</v>
      </c>
      <c r="R87" t="s">
        <v>382</v>
      </c>
      <c r="U87" t="s">
        <v>707</v>
      </c>
      <c r="V87" s="2">
        <v>1</v>
      </c>
      <c r="W87" t="s">
        <v>69</v>
      </c>
      <c r="X87" t="s">
        <v>70</v>
      </c>
      <c r="Y87" s="3" t="s">
        <v>71</v>
      </c>
      <c r="Z87" s="4">
        <v>12</v>
      </c>
      <c r="AA87" s="5">
        <v>1251</v>
      </c>
      <c r="AB87" s="5" t="s">
        <v>70</v>
      </c>
      <c r="AC87" t="s">
        <v>708</v>
      </c>
      <c r="AD87">
        <v>1915</v>
      </c>
      <c r="AE87">
        <v>8</v>
      </c>
      <c r="AF87">
        <v>13</v>
      </c>
      <c r="AG87" t="s">
        <v>709</v>
      </c>
      <c r="AH87" t="s">
        <v>709</v>
      </c>
      <c r="AJ87" t="s">
        <v>73</v>
      </c>
      <c r="AK87" t="s">
        <v>79</v>
      </c>
      <c r="AL87">
        <v>-6923</v>
      </c>
      <c r="AM87">
        <v>6748713</v>
      </c>
      <c r="AN87" s="5">
        <v>-7000</v>
      </c>
      <c r="AO87" s="5">
        <v>6749000</v>
      </c>
      <c r="AP87">
        <v>300</v>
      </c>
      <c r="AR87">
        <v>105</v>
      </c>
      <c r="AT87" t="s">
        <v>710</v>
      </c>
      <c r="AU87">
        <v>100469</v>
      </c>
      <c r="AX87">
        <v>1</v>
      </c>
      <c r="AY87" t="s">
        <v>81</v>
      </c>
      <c r="AZ87" t="s">
        <v>711</v>
      </c>
      <c r="BA87" t="s">
        <v>712</v>
      </c>
      <c r="BB87">
        <v>105</v>
      </c>
      <c r="BC87" t="s">
        <v>60</v>
      </c>
      <c r="BD87" t="s">
        <v>61</v>
      </c>
      <c r="BE87">
        <v>1</v>
      </c>
      <c r="BF87" s="7">
        <v>43735</v>
      </c>
      <c r="BG87" s="10" t="s">
        <v>62</v>
      </c>
      <c r="BI87">
        <v>5</v>
      </c>
      <c r="BJ87">
        <v>295046</v>
      </c>
      <c r="BK87">
        <v>44858</v>
      </c>
      <c r="BL87" t="s">
        <v>713</v>
      </c>
      <c r="BN87" t="s">
        <v>714</v>
      </c>
      <c r="BX87">
        <v>64269</v>
      </c>
    </row>
    <row r="88" spans="1:76" x14ac:dyDescent="0.3">
      <c r="A88">
        <v>158502</v>
      </c>
      <c r="B88">
        <v>272342</v>
      </c>
      <c r="F88" t="s">
        <v>54</v>
      </c>
      <c r="G88" t="s">
        <v>1</v>
      </c>
      <c r="H88" t="s">
        <v>715</v>
      </c>
      <c r="I88" s="1" t="str">
        <f>HYPERLINK(AT88,"Hb")</f>
        <v>Hb</v>
      </c>
      <c r="K88">
        <v>1</v>
      </c>
      <c r="L88" t="s">
        <v>55</v>
      </c>
      <c r="M88">
        <v>100469</v>
      </c>
      <c r="N88" t="s">
        <v>73</v>
      </c>
      <c r="O88" t="s">
        <v>74</v>
      </c>
      <c r="U88" t="s">
        <v>716</v>
      </c>
      <c r="V88" s="6">
        <v>2</v>
      </c>
      <c r="W88" t="s">
        <v>717</v>
      </c>
      <c r="X88" t="s">
        <v>718</v>
      </c>
      <c r="Y88" t="s">
        <v>719</v>
      </c>
      <c r="Z88" s="4">
        <v>15</v>
      </c>
      <c r="AA88" s="5">
        <v>1503</v>
      </c>
      <c r="AB88" s="5" t="s">
        <v>718</v>
      </c>
      <c r="AC88" t="s">
        <v>720</v>
      </c>
      <c r="AD88">
        <v>1900</v>
      </c>
      <c r="AE88">
        <v>9</v>
      </c>
      <c r="AF88">
        <v>2</v>
      </c>
      <c r="AG88" t="s">
        <v>721</v>
      </c>
      <c r="AH88" t="s">
        <v>721</v>
      </c>
      <c r="AJ88" t="s">
        <v>73</v>
      </c>
      <c r="AK88" t="s">
        <v>79</v>
      </c>
      <c r="AL88">
        <v>133757</v>
      </c>
      <c r="AM88">
        <v>7018925</v>
      </c>
      <c r="AN88" s="5">
        <v>133000</v>
      </c>
      <c r="AO88" s="5">
        <v>7019000</v>
      </c>
      <c r="AP88">
        <v>2828</v>
      </c>
      <c r="AR88">
        <v>8</v>
      </c>
      <c r="AS88" t="s">
        <v>64</v>
      </c>
      <c r="AT88" t="s">
        <v>722</v>
      </c>
      <c r="AU88">
        <v>100469</v>
      </c>
      <c r="AX88">
        <v>1</v>
      </c>
      <c r="AY88" t="s">
        <v>81</v>
      </c>
      <c r="AZ88" t="s">
        <v>723</v>
      </c>
      <c r="BA88" t="s">
        <v>724</v>
      </c>
      <c r="BB88">
        <v>8</v>
      </c>
      <c r="BC88" t="s">
        <v>65</v>
      </c>
      <c r="BD88" t="s">
        <v>66</v>
      </c>
      <c r="BE88">
        <v>1</v>
      </c>
      <c r="BF88" s="7">
        <v>35063</v>
      </c>
      <c r="BG88" s="10" t="s">
        <v>62</v>
      </c>
      <c r="BI88">
        <v>3</v>
      </c>
      <c r="BJ88">
        <v>442953</v>
      </c>
      <c r="BK88">
        <v>44937</v>
      </c>
      <c r="BL88" t="s">
        <v>725</v>
      </c>
      <c r="BN88" t="s">
        <v>726</v>
      </c>
      <c r="BX88">
        <v>158502</v>
      </c>
    </row>
    <row r="89" spans="1:76" x14ac:dyDescent="0.3">
      <c r="A89">
        <v>343420</v>
      </c>
      <c r="B89">
        <v>214871</v>
      </c>
      <c r="F89" t="s">
        <v>54</v>
      </c>
      <c r="G89" t="s">
        <v>86</v>
      </c>
      <c r="H89" t="s">
        <v>739</v>
      </c>
      <c r="I89" s="1" t="str">
        <f>HYPERLINK(AT89,"Hb")</f>
        <v>Hb</v>
      </c>
      <c r="K89">
        <v>1</v>
      </c>
      <c r="L89" t="s">
        <v>55</v>
      </c>
      <c r="M89">
        <v>100469</v>
      </c>
      <c r="N89" t="s">
        <v>73</v>
      </c>
      <c r="O89" t="s">
        <v>74</v>
      </c>
      <c r="R89" t="s">
        <v>382</v>
      </c>
      <c r="U89" t="s">
        <v>740</v>
      </c>
      <c r="V89" s="2">
        <v>1</v>
      </c>
      <c r="W89" t="s">
        <v>730</v>
      </c>
      <c r="X89" t="s">
        <v>741</v>
      </c>
      <c r="Y89" s="3" t="s">
        <v>732</v>
      </c>
      <c r="Z89" s="4">
        <v>16</v>
      </c>
      <c r="AA89" s="5">
        <v>1657</v>
      </c>
      <c r="AB89" s="5" t="s">
        <v>741</v>
      </c>
      <c r="AC89" t="s">
        <v>742</v>
      </c>
      <c r="AD89">
        <v>1930</v>
      </c>
      <c r="AE89">
        <v>9</v>
      </c>
      <c r="AF89">
        <v>13</v>
      </c>
      <c r="AG89" t="s">
        <v>743</v>
      </c>
      <c r="AH89" t="s">
        <v>296</v>
      </c>
      <c r="AJ89" t="s">
        <v>73</v>
      </c>
      <c r="AK89" t="s">
        <v>79</v>
      </c>
      <c r="AL89">
        <v>257970</v>
      </c>
      <c r="AM89">
        <v>7029089</v>
      </c>
      <c r="AN89" s="5">
        <v>257000</v>
      </c>
      <c r="AO89" s="5">
        <v>7029000</v>
      </c>
      <c r="AP89">
        <v>707</v>
      </c>
      <c r="AR89">
        <v>37</v>
      </c>
      <c r="AT89" t="s">
        <v>744</v>
      </c>
      <c r="AU89">
        <v>100469</v>
      </c>
      <c r="AX89">
        <v>1</v>
      </c>
      <c r="AY89" t="s">
        <v>81</v>
      </c>
      <c r="AZ89" t="s">
        <v>745</v>
      </c>
      <c r="BA89" t="s">
        <v>746</v>
      </c>
      <c r="BB89">
        <v>37</v>
      </c>
      <c r="BC89" t="s">
        <v>95</v>
      </c>
      <c r="BD89" t="s">
        <v>66</v>
      </c>
      <c r="BE89">
        <v>1</v>
      </c>
      <c r="BF89" s="7">
        <v>41767</v>
      </c>
      <c r="BG89" s="10" t="s">
        <v>62</v>
      </c>
      <c r="BI89">
        <v>4</v>
      </c>
      <c r="BJ89">
        <v>369260</v>
      </c>
      <c r="BK89">
        <v>44861</v>
      </c>
      <c r="BL89" t="s">
        <v>747</v>
      </c>
      <c r="BN89" t="s">
        <v>748</v>
      </c>
      <c r="BX89">
        <v>343420</v>
      </c>
    </row>
    <row r="90" spans="1:76" x14ac:dyDescent="0.3">
      <c r="A90">
        <v>343419</v>
      </c>
      <c r="B90">
        <v>214867</v>
      </c>
      <c r="F90" t="s">
        <v>54</v>
      </c>
      <c r="G90" t="s">
        <v>86</v>
      </c>
      <c r="H90" t="s">
        <v>749</v>
      </c>
      <c r="I90" s="1" t="str">
        <f>HYPERLINK(AT90,"Hb")</f>
        <v>Hb</v>
      </c>
      <c r="K90">
        <v>1</v>
      </c>
      <c r="L90" t="s">
        <v>55</v>
      </c>
      <c r="M90">
        <v>100469</v>
      </c>
      <c r="N90" t="s">
        <v>73</v>
      </c>
      <c r="O90" t="s">
        <v>74</v>
      </c>
      <c r="R90" t="s">
        <v>382</v>
      </c>
      <c r="U90" t="s">
        <v>740</v>
      </c>
      <c r="V90" s="2">
        <v>1</v>
      </c>
      <c r="W90" t="s">
        <v>730</v>
      </c>
      <c r="X90" t="s">
        <v>741</v>
      </c>
      <c r="Y90" s="3" t="s">
        <v>732</v>
      </c>
      <c r="Z90" s="4">
        <v>16</v>
      </c>
      <c r="AA90" s="5">
        <v>1657</v>
      </c>
      <c r="AB90" s="5" t="s">
        <v>741</v>
      </c>
      <c r="AC90" t="s">
        <v>750</v>
      </c>
      <c r="AD90">
        <v>1931</v>
      </c>
      <c r="AE90">
        <v>8</v>
      </c>
      <c r="AF90">
        <v>31</v>
      </c>
      <c r="AG90" t="s">
        <v>296</v>
      </c>
      <c r="AH90" t="s">
        <v>296</v>
      </c>
      <c r="AJ90" t="s">
        <v>73</v>
      </c>
      <c r="AK90" t="s">
        <v>79</v>
      </c>
      <c r="AL90">
        <v>257970</v>
      </c>
      <c r="AM90">
        <v>7029089</v>
      </c>
      <c r="AN90" s="5">
        <v>257000</v>
      </c>
      <c r="AO90" s="5">
        <v>7029000</v>
      </c>
      <c r="AP90">
        <v>707</v>
      </c>
      <c r="AR90">
        <v>37</v>
      </c>
      <c r="AT90" t="s">
        <v>751</v>
      </c>
      <c r="AU90">
        <v>100469</v>
      </c>
      <c r="AX90">
        <v>1</v>
      </c>
      <c r="AY90" t="s">
        <v>81</v>
      </c>
      <c r="AZ90" t="s">
        <v>745</v>
      </c>
      <c r="BA90" t="s">
        <v>752</v>
      </c>
      <c r="BB90">
        <v>37</v>
      </c>
      <c r="BC90" t="s">
        <v>95</v>
      </c>
      <c r="BD90" t="s">
        <v>66</v>
      </c>
      <c r="BE90">
        <v>1</v>
      </c>
      <c r="BF90" s="7">
        <v>41767</v>
      </c>
      <c r="BG90" s="10" t="s">
        <v>62</v>
      </c>
      <c r="BI90">
        <v>4</v>
      </c>
      <c r="BJ90">
        <v>369256</v>
      </c>
      <c r="BK90">
        <v>44862</v>
      </c>
      <c r="BL90" t="s">
        <v>753</v>
      </c>
      <c r="BN90" t="s">
        <v>754</v>
      </c>
      <c r="BX90">
        <v>343419</v>
      </c>
    </row>
    <row r="93" spans="1:76" x14ac:dyDescent="0.3">
      <c r="A93">
        <v>398715</v>
      </c>
      <c r="B93">
        <v>306615</v>
      </c>
      <c r="F93" t="s">
        <v>0</v>
      </c>
      <c r="G93" t="s">
        <v>1</v>
      </c>
      <c r="H93">
        <v>431670</v>
      </c>
      <c r="I93" s="1" t="str">
        <f t="shared" ref="I93" si="0">HYPERLINK(AT93,"Hb")</f>
        <v>Hb</v>
      </c>
      <c r="K93">
        <v>1</v>
      </c>
      <c r="L93" t="s">
        <v>2</v>
      </c>
      <c r="M93">
        <v>888888</v>
      </c>
      <c r="N93" t="s">
        <v>3</v>
      </c>
      <c r="U93" t="s">
        <v>4</v>
      </c>
      <c r="V93" s="2">
        <v>1</v>
      </c>
      <c r="W93" t="s">
        <v>5</v>
      </c>
      <c r="X93" t="s">
        <v>6</v>
      </c>
      <c r="Y93" s="3" t="s">
        <v>7</v>
      </c>
      <c r="Z93" s="4">
        <v>1</v>
      </c>
      <c r="AA93" s="5">
        <v>106</v>
      </c>
      <c r="AB93" s="5" t="s">
        <v>6</v>
      </c>
      <c r="AC93" t="s">
        <v>8</v>
      </c>
      <c r="AD93">
        <v>1910</v>
      </c>
      <c r="AE93">
        <v>7</v>
      </c>
      <c r="AF93">
        <v>15</v>
      </c>
      <c r="AG93" t="s">
        <v>9</v>
      </c>
      <c r="AH93" t="s">
        <v>9</v>
      </c>
      <c r="AJ93" t="s">
        <v>3</v>
      </c>
      <c r="AK93" t="s">
        <v>10</v>
      </c>
      <c r="AL93">
        <v>266661</v>
      </c>
      <c r="AM93">
        <v>6570360</v>
      </c>
      <c r="AN93" s="5">
        <v>267000</v>
      </c>
      <c r="AO93" s="5">
        <v>6571000</v>
      </c>
      <c r="AP93">
        <v>316</v>
      </c>
      <c r="AR93" t="s">
        <v>11</v>
      </c>
      <c r="AT93" t="s">
        <v>12</v>
      </c>
      <c r="AW93" s="6">
        <v>0</v>
      </c>
      <c r="BD93" t="s">
        <v>11</v>
      </c>
      <c r="BE93">
        <v>1</v>
      </c>
      <c r="BF93" s="7">
        <v>43160</v>
      </c>
      <c r="BG93" s="8" t="s">
        <v>13</v>
      </c>
      <c r="BI93">
        <v>3</v>
      </c>
      <c r="BJ93">
        <v>5897</v>
      </c>
      <c r="BL93" t="s">
        <v>14</v>
      </c>
      <c r="BN93" t="s">
        <v>14</v>
      </c>
      <c r="BP93" t="s">
        <v>15</v>
      </c>
      <c r="BQ93" t="s">
        <v>16</v>
      </c>
      <c r="BX93">
        <v>398715</v>
      </c>
    </row>
    <row r="94" spans="1:76" x14ac:dyDescent="0.3">
      <c r="A94">
        <v>536896</v>
      </c>
      <c r="B94">
        <v>451071</v>
      </c>
      <c r="F94" t="s">
        <v>17</v>
      </c>
      <c r="G94" t="s">
        <v>18</v>
      </c>
      <c r="H94" t="s">
        <v>19</v>
      </c>
      <c r="I94" t="s">
        <v>20</v>
      </c>
      <c r="K94">
        <v>1</v>
      </c>
      <c r="L94" t="s">
        <v>2</v>
      </c>
      <c r="M94">
        <v>888888</v>
      </c>
      <c r="N94" t="s">
        <v>3</v>
      </c>
      <c r="U94" t="s">
        <v>21</v>
      </c>
      <c r="V94" s="9">
        <v>3</v>
      </c>
      <c r="W94" t="s">
        <v>22</v>
      </c>
      <c r="X94" t="s">
        <v>23</v>
      </c>
      <c r="Y94" t="s">
        <v>24</v>
      </c>
      <c r="Z94" s="4">
        <v>8</v>
      </c>
      <c r="AA94" s="5">
        <v>805</v>
      </c>
      <c r="AB94" t="s">
        <v>23</v>
      </c>
      <c r="AC94" t="s">
        <v>25</v>
      </c>
      <c r="AD94">
        <v>1905</v>
      </c>
      <c r="AE94">
        <v>7</v>
      </c>
      <c r="AF94">
        <v>25</v>
      </c>
      <c r="AG94" t="s">
        <v>26</v>
      </c>
      <c r="AJ94" t="s">
        <v>3</v>
      </c>
      <c r="AL94">
        <v>199280</v>
      </c>
      <c r="AM94">
        <v>6563169</v>
      </c>
      <c r="AN94" s="5">
        <v>199000</v>
      </c>
      <c r="AO94" s="5">
        <v>6563000</v>
      </c>
      <c r="AP94" s="2">
        <v>99999</v>
      </c>
      <c r="AT94" t="s">
        <v>27</v>
      </c>
      <c r="AY94" t="s">
        <v>28</v>
      </c>
      <c r="AZ94" t="s">
        <v>29</v>
      </c>
      <c r="BA94" t="s">
        <v>30</v>
      </c>
      <c r="BB94">
        <v>40</v>
      </c>
      <c r="BC94" t="s">
        <v>18</v>
      </c>
      <c r="BG94" s="6" t="s">
        <v>31</v>
      </c>
      <c r="BI94">
        <v>4</v>
      </c>
      <c r="BJ94">
        <v>2084</v>
      </c>
      <c r="BK94">
        <v>44793</v>
      </c>
      <c r="BL94" t="s">
        <v>32</v>
      </c>
      <c r="BM94">
        <v>2</v>
      </c>
      <c r="BN94" t="s">
        <v>32</v>
      </c>
      <c r="BO94" s="6">
        <v>9</v>
      </c>
      <c r="BT94" t="s">
        <v>33</v>
      </c>
      <c r="BU94" t="s">
        <v>34</v>
      </c>
      <c r="BV94" t="s">
        <v>35</v>
      </c>
      <c r="BX94">
        <v>536896</v>
      </c>
    </row>
    <row r="95" spans="1:76" x14ac:dyDescent="0.3">
      <c r="A95">
        <v>536977</v>
      </c>
      <c r="B95">
        <v>143671</v>
      </c>
      <c r="F95" t="s">
        <v>0</v>
      </c>
      <c r="G95" t="s">
        <v>36</v>
      </c>
      <c r="H95" t="s">
        <v>37</v>
      </c>
      <c r="I95" s="1" t="str">
        <f>HYPERLINK(AT95,"Hb")</f>
        <v>Hb</v>
      </c>
      <c r="K95">
        <v>1</v>
      </c>
      <c r="L95" t="s">
        <v>2</v>
      </c>
      <c r="M95">
        <v>888888</v>
      </c>
      <c r="N95" t="s">
        <v>3</v>
      </c>
      <c r="W95" t="s">
        <v>22</v>
      </c>
      <c r="X95" t="s">
        <v>23</v>
      </c>
      <c r="Y95" t="s">
        <v>24</v>
      </c>
      <c r="Z95" s="4">
        <v>8</v>
      </c>
      <c r="AA95" s="5">
        <v>805</v>
      </c>
      <c r="AB95" t="s">
        <v>23</v>
      </c>
      <c r="AC95" t="s">
        <v>38</v>
      </c>
      <c r="AD95">
        <v>1877</v>
      </c>
      <c r="AE95">
        <v>7</v>
      </c>
      <c r="AF95">
        <v>28</v>
      </c>
      <c r="AG95" t="s">
        <v>26</v>
      </c>
      <c r="AH95" t="s">
        <v>26</v>
      </c>
      <c r="AJ95" t="s">
        <v>3</v>
      </c>
      <c r="AK95" t="s">
        <v>10</v>
      </c>
      <c r="AR95" t="s">
        <v>17</v>
      </c>
      <c r="AT95" t="s">
        <v>39</v>
      </c>
      <c r="AW95" s="6">
        <v>0</v>
      </c>
      <c r="BD95" t="s">
        <v>17</v>
      </c>
      <c r="BE95">
        <v>1</v>
      </c>
      <c r="BF95" s="7">
        <v>40892</v>
      </c>
      <c r="BG95" s="8" t="s">
        <v>13</v>
      </c>
      <c r="BI95">
        <v>4</v>
      </c>
      <c r="BJ95">
        <v>472</v>
      </c>
      <c r="BL95" t="s">
        <v>40</v>
      </c>
      <c r="BN95" t="s">
        <v>40</v>
      </c>
      <c r="BX95">
        <v>536977</v>
      </c>
    </row>
    <row r="96" spans="1:76" x14ac:dyDescent="0.3">
      <c r="A96">
        <v>536976</v>
      </c>
      <c r="B96">
        <v>143670</v>
      </c>
      <c r="F96" t="s">
        <v>0</v>
      </c>
      <c r="G96" t="s">
        <v>36</v>
      </c>
      <c r="H96" t="s">
        <v>41</v>
      </c>
      <c r="I96" s="1" t="str">
        <f>HYPERLINK(AT96,"Hb")</f>
        <v>Hb</v>
      </c>
      <c r="K96">
        <v>1</v>
      </c>
      <c r="L96" t="s">
        <v>2</v>
      </c>
      <c r="M96">
        <v>888888</v>
      </c>
      <c r="N96" t="s">
        <v>3</v>
      </c>
      <c r="W96" t="s">
        <v>22</v>
      </c>
      <c r="X96" t="s">
        <v>23</v>
      </c>
      <c r="Y96" t="s">
        <v>24</v>
      </c>
      <c r="Z96" s="4">
        <v>8</v>
      </c>
      <c r="AA96" s="5">
        <v>805</v>
      </c>
      <c r="AB96" t="s">
        <v>23</v>
      </c>
      <c r="AC96" t="s">
        <v>42</v>
      </c>
      <c r="AD96">
        <v>1905</v>
      </c>
      <c r="AE96">
        <v>7</v>
      </c>
      <c r="AF96">
        <v>25</v>
      </c>
      <c r="AG96" t="s">
        <v>26</v>
      </c>
      <c r="AH96" t="s">
        <v>26</v>
      </c>
      <c r="AJ96" t="s">
        <v>3</v>
      </c>
      <c r="AK96" t="s">
        <v>10</v>
      </c>
      <c r="AR96" t="s">
        <v>17</v>
      </c>
      <c r="AT96" t="s">
        <v>43</v>
      </c>
      <c r="AW96" s="6">
        <v>0</v>
      </c>
      <c r="BD96" t="s">
        <v>17</v>
      </c>
      <c r="BE96">
        <v>1</v>
      </c>
      <c r="BF96" s="7">
        <v>40150</v>
      </c>
      <c r="BG96" s="8" t="s">
        <v>13</v>
      </c>
      <c r="BI96">
        <v>4</v>
      </c>
      <c r="BJ96">
        <v>471</v>
      </c>
      <c r="BL96" t="s">
        <v>44</v>
      </c>
      <c r="BN96" t="s">
        <v>44</v>
      </c>
      <c r="BX96">
        <v>536976</v>
      </c>
    </row>
    <row r="97" spans="1:76" x14ac:dyDescent="0.3">
      <c r="A97">
        <v>536978</v>
      </c>
      <c r="B97">
        <v>143672</v>
      </c>
      <c r="F97" t="s">
        <v>0</v>
      </c>
      <c r="G97" t="s">
        <v>36</v>
      </c>
      <c r="H97" t="s">
        <v>45</v>
      </c>
      <c r="I97" s="1" t="str">
        <f>HYPERLINK(AT97,"Hb")</f>
        <v>Hb</v>
      </c>
      <c r="K97">
        <v>1</v>
      </c>
      <c r="L97" t="s">
        <v>2</v>
      </c>
      <c r="M97">
        <v>888888</v>
      </c>
      <c r="N97" t="s">
        <v>3</v>
      </c>
      <c r="W97" t="s">
        <v>22</v>
      </c>
      <c r="X97" t="s">
        <v>23</v>
      </c>
      <c r="Y97" t="s">
        <v>24</v>
      </c>
      <c r="Z97" s="4">
        <v>8</v>
      </c>
      <c r="AA97" s="5">
        <v>805</v>
      </c>
      <c r="AB97" t="s">
        <v>23</v>
      </c>
      <c r="AC97" t="s">
        <v>42</v>
      </c>
      <c r="AD97">
        <v>1905</v>
      </c>
      <c r="AE97">
        <v>7</v>
      </c>
      <c r="AF97">
        <v>25</v>
      </c>
      <c r="AG97" t="s">
        <v>26</v>
      </c>
      <c r="AH97" t="s">
        <v>26</v>
      </c>
      <c r="AJ97" t="s">
        <v>3</v>
      </c>
      <c r="AK97" t="s">
        <v>10</v>
      </c>
      <c r="AR97" t="s">
        <v>17</v>
      </c>
      <c r="AT97" t="s">
        <v>46</v>
      </c>
      <c r="AW97" s="6">
        <v>0</v>
      </c>
      <c r="BD97" t="s">
        <v>17</v>
      </c>
      <c r="BE97">
        <v>1</v>
      </c>
      <c r="BF97" s="7">
        <v>40892</v>
      </c>
      <c r="BG97" s="8" t="s">
        <v>13</v>
      </c>
      <c r="BI97">
        <v>4</v>
      </c>
      <c r="BJ97">
        <v>473</v>
      </c>
      <c r="BL97" t="s">
        <v>47</v>
      </c>
      <c r="BN97" t="s">
        <v>47</v>
      </c>
      <c r="BX97">
        <v>536978</v>
      </c>
    </row>
    <row r="98" spans="1:76" x14ac:dyDescent="0.3">
      <c r="A98">
        <v>536979</v>
      </c>
      <c r="B98">
        <v>143673</v>
      </c>
      <c r="F98" t="s">
        <v>0</v>
      </c>
      <c r="G98" t="s">
        <v>36</v>
      </c>
      <c r="H98" t="s">
        <v>48</v>
      </c>
      <c r="I98" s="1" t="str">
        <f>HYPERLINK(AT98,"Hb")</f>
        <v>Hb</v>
      </c>
      <c r="K98">
        <v>1</v>
      </c>
      <c r="L98" t="s">
        <v>2</v>
      </c>
      <c r="M98">
        <v>888888</v>
      </c>
      <c r="N98" t="s">
        <v>3</v>
      </c>
      <c r="W98" t="s">
        <v>22</v>
      </c>
      <c r="X98" t="s">
        <v>23</v>
      </c>
      <c r="Y98" t="s">
        <v>24</v>
      </c>
      <c r="Z98" s="4">
        <v>8</v>
      </c>
      <c r="AA98" s="5">
        <v>805</v>
      </c>
      <c r="AB98" t="s">
        <v>23</v>
      </c>
      <c r="AC98" t="s">
        <v>42</v>
      </c>
      <c r="AD98">
        <v>1905</v>
      </c>
      <c r="AE98">
        <v>7</v>
      </c>
      <c r="AF98">
        <v>25</v>
      </c>
      <c r="AG98" t="s">
        <v>26</v>
      </c>
      <c r="AH98" t="s">
        <v>26</v>
      </c>
      <c r="AJ98" t="s">
        <v>3</v>
      </c>
      <c r="AK98" t="s">
        <v>10</v>
      </c>
      <c r="AR98" t="s">
        <v>17</v>
      </c>
      <c r="AT98" t="s">
        <v>49</v>
      </c>
      <c r="AW98" s="6">
        <v>0</v>
      </c>
      <c r="BD98" t="s">
        <v>17</v>
      </c>
      <c r="BE98">
        <v>1</v>
      </c>
      <c r="BF98" s="7">
        <v>40892</v>
      </c>
      <c r="BG98" s="8" t="s">
        <v>13</v>
      </c>
      <c r="BI98">
        <v>4</v>
      </c>
      <c r="BJ98">
        <v>474</v>
      </c>
      <c r="BL98" t="s">
        <v>50</v>
      </c>
      <c r="BN98" t="s">
        <v>50</v>
      </c>
      <c r="BX98">
        <v>536979</v>
      </c>
    </row>
    <row r="99" spans="1:76" x14ac:dyDescent="0.3">
      <c r="A99">
        <v>536980</v>
      </c>
      <c r="B99">
        <v>143674</v>
      </c>
      <c r="F99" t="s">
        <v>0</v>
      </c>
      <c r="G99" t="s">
        <v>36</v>
      </c>
      <c r="H99" t="s">
        <v>51</v>
      </c>
      <c r="I99" s="1" t="str">
        <f>HYPERLINK(AT99,"Hb")</f>
        <v>Hb</v>
      </c>
      <c r="K99">
        <v>1</v>
      </c>
      <c r="L99" t="s">
        <v>2</v>
      </c>
      <c r="M99">
        <v>888888</v>
      </c>
      <c r="N99" t="s">
        <v>3</v>
      </c>
      <c r="W99" t="s">
        <v>22</v>
      </c>
      <c r="X99" t="s">
        <v>23</v>
      </c>
      <c r="Y99" t="s">
        <v>24</v>
      </c>
      <c r="Z99" s="4">
        <v>8</v>
      </c>
      <c r="AA99" s="5">
        <v>805</v>
      </c>
      <c r="AB99" t="s">
        <v>23</v>
      </c>
      <c r="AC99" t="s">
        <v>42</v>
      </c>
      <c r="AD99">
        <v>1905</v>
      </c>
      <c r="AE99">
        <v>7</v>
      </c>
      <c r="AF99">
        <v>25</v>
      </c>
      <c r="AG99" t="s">
        <v>26</v>
      </c>
      <c r="AH99" t="s">
        <v>26</v>
      </c>
      <c r="AJ99" t="s">
        <v>3</v>
      </c>
      <c r="AK99" t="s">
        <v>10</v>
      </c>
      <c r="AR99" t="s">
        <v>17</v>
      </c>
      <c r="AT99" t="s">
        <v>52</v>
      </c>
      <c r="AW99" s="6">
        <v>0</v>
      </c>
      <c r="BD99" t="s">
        <v>17</v>
      </c>
      <c r="BE99">
        <v>1</v>
      </c>
      <c r="BF99" s="7">
        <v>40892</v>
      </c>
      <c r="BG99" s="8" t="s">
        <v>13</v>
      </c>
      <c r="BI99">
        <v>4</v>
      </c>
      <c r="BJ99">
        <v>475</v>
      </c>
      <c r="BL99" t="s">
        <v>53</v>
      </c>
      <c r="BN99" t="s">
        <v>53</v>
      </c>
      <c r="BX99">
        <v>536980</v>
      </c>
    </row>
    <row r="102" spans="1:76" x14ac:dyDescent="0.3">
      <c r="A102">
        <v>426662</v>
      </c>
      <c r="B102">
        <v>11708</v>
      </c>
      <c r="F102" t="s">
        <v>54</v>
      </c>
      <c r="G102" t="s">
        <v>323</v>
      </c>
      <c r="H102" t="s">
        <v>324</v>
      </c>
      <c r="I102" t="s">
        <v>325</v>
      </c>
      <c r="K102">
        <v>1</v>
      </c>
      <c r="L102" t="s">
        <v>55</v>
      </c>
      <c r="M102">
        <v>100469</v>
      </c>
      <c r="N102" t="s">
        <v>73</v>
      </c>
      <c r="O102" t="s">
        <v>74</v>
      </c>
      <c r="S102" t="s">
        <v>326</v>
      </c>
      <c r="T102" t="s">
        <v>327</v>
      </c>
      <c r="U102" t="s">
        <v>328</v>
      </c>
      <c r="V102" s="2">
        <v>1</v>
      </c>
      <c r="W102" t="s">
        <v>5</v>
      </c>
      <c r="X102" t="s">
        <v>6</v>
      </c>
      <c r="Y102" s="3" t="s">
        <v>7</v>
      </c>
      <c r="Z102" s="4">
        <v>1</v>
      </c>
      <c r="AA102" s="5">
        <v>106</v>
      </c>
      <c r="AB102" s="5" t="s">
        <v>6</v>
      </c>
      <c r="AC102" t="s">
        <v>329</v>
      </c>
      <c r="AD102">
        <v>2009</v>
      </c>
      <c r="AE102">
        <v>6</v>
      </c>
      <c r="AF102">
        <v>13</v>
      </c>
      <c r="AG102" t="s">
        <v>330</v>
      </c>
      <c r="AJ102" t="s">
        <v>73</v>
      </c>
      <c r="AK102" t="s">
        <v>79</v>
      </c>
      <c r="AL102" s="5">
        <v>273525</v>
      </c>
      <c r="AM102" s="5">
        <v>6565556</v>
      </c>
      <c r="AN102" s="5">
        <v>273000</v>
      </c>
      <c r="AO102" s="5">
        <v>6565000</v>
      </c>
      <c r="AP102">
        <v>10</v>
      </c>
      <c r="AQ102" s="5"/>
      <c r="AR102">
        <v>1010</v>
      </c>
      <c r="AS102" t="s">
        <v>331</v>
      </c>
      <c r="AT102" s="7" t="s">
        <v>332</v>
      </c>
      <c r="AU102">
        <v>100469</v>
      </c>
      <c r="AX102">
        <v>1</v>
      </c>
      <c r="AY102" t="s">
        <v>81</v>
      </c>
      <c r="AZ102" t="s">
        <v>333</v>
      </c>
      <c r="BA102" t="s">
        <v>334</v>
      </c>
      <c r="BB102">
        <v>1010</v>
      </c>
      <c r="BC102" t="s">
        <v>335</v>
      </c>
      <c r="BD102" t="s">
        <v>336</v>
      </c>
      <c r="BF102" s="7">
        <v>43768.777812499997</v>
      </c>
      <c r="BG102" s="10" t="s">
        <v>62</v>
      </c>
      <c r="BI102">
        <v>6</v>
      </c>
      <c r="BJ102">
        <v>8402</v>
      </c>
      <c r="BK102">
        <v>44900</v>
      </c>
      <c r="BL102" t="s">
        <v>337</v>
      </c>
      <c r="BX102">
        <v>426662</v>
      </c>
    </row>
    <row r="103" spans="1:76" x14ac:dyDescent="0.3">
      <c r="A103">
        <v>298480</v>
      </c>
      <c r="B103">
        <v>143657</v>
      </c>
      <c r="F103" t="s">
        <v>54</v>
      </c>
      <c r="G103" t="s">
        <v>36</v>
      </c>
      <c r="H103" t="s">
        <v>348</v>
      </c>
      <c r="I103" s="1" t="str">
        <f>HYPERLINK(AT103,"Hb")</f>
        <v>Hb</v>
      </c>
      <c r="K103">
        <v>1</v>
      </c>
      <c r="L103" t="s">
        <v>55</v>
      </c>
      <c r="M103">
        <v>100469</v>
      </c>
      <c r="N103" t="s">
        <v>73</v>
      </c>
      <c r="O103" t="s">
        <v>74</v>
      </c>
      <c r="S103" t="s">
        <v>326</v>
      </c>
      <c r="T103" t="s">
        <v>327</v>
      </c>
      <c r="U103" t="s">
        <v>349</v>
      </c>
      <c r="V103" s="9">
        <v>3</v>
      </c>
      <c r="W103" t="s">
        <v>5</v>
      </c>
      <c r="X103" t="s">
        <v>350</v>
      </c>
      <c r="Y103" s="3" t="s">
        <v>58</v>
      </c>
      <c r="Z103" s="4">
        <v>2</v>
      </c>
      <c r="AA103" s="5">
        <v>219</v>
      </c>
      <c r="AB103" t="s">
        <v>350</v>
      </c>
      <c r="AC103" t="s">
        <v>351</v>
      </c>
      <c r="AD103">
        <v>1896</v>
      </c>
      <c r="AE103">
        <v>8</v>
      </c>
      <c r="AF103">
        <v>28</v>
      </c>
      <c r="AG103" t="s">
        <v>26</v>
      </c>
      <c r="AH103" t="s">
        <v>26</v>
      </c>
      <c r="AJ103" t="s">
        <v>73</v>
      </c>
      <c r="AK103" t="s">
        <v>79</v>
      </c>
      <c r="AL103">
        <v>249005</v>
      </c>
      <c r="AM103">
        <v>6652502</v>
      </c>
      <c r="AN103" s="5">
        <v>249000</v>
      </c>
      <c r="AO103" s="5">
        <v>6653000</v>
      </c>
      <c r="AP103">
        <v>14393</v>
      </c>
      <c r="AR103">
        <v>105</v>
      </c>
      <c r="AS103" t="s">
        <v>352</v>
      </c>
      <c r="AT103" t="s">
        <v>353</v>
      </c>
      <c r="AU103">
        <v>100469</v>
      </c>
      <c r="AX103">
        <v>1</v>
      </c>
      <c r="AY103" t="s">
        <v>81</v>
      </c>
      <c r="AZ103" t="s">
        <v>354</v>
      </c>
      <c r="BA103" t="s">
        <v>355</v>
      </c>
      <c r="BB103">
        <v>105</v>
      </c>
      <c r="BC103" t="s">
        <v>60</v>
      </c>
      <c r="BD103" t="s">
        <v>61</v>
      </c>
      <c r="BE103">
        <v>1</v>
      </c>
      <c r="BF103" s="7">
        <v>40892</v>
      </c>
      <c r="BG103" s="10" t="s">
        <v>62</v>
      </c>
      <c r="BI103">
        <v>5</v>
      </c>
      <c r="BJ103">
        <v>295038</v>
      </c>
      <c r="BK103">
        <v>44902</v>
      </c>
      <c r="BL103" t="s">
        <v>356</v>
      </c>
      <c r="BN103" t="s">
        <v>357</v>
      </c>
      <c r="BX103">
        <v>298480</v>
      </c>
    </row>
    <row r="104" spans="1:76" x14ac:dyDescent="0.3">
      <c r="A104">
        <v>247913</v>
      </c>
      <c r="B104">
        <v>123900</v>
      </c>
      <c r="F104" t="s">
        <v>54</v>
      </c>
      <c r="G104" t="s">
        <v>323</v>
      </c>
      <c r="H104" t="s">
        <v>727</v>
      </c>
      <c r="I104" t="s">
        <v>325</v>
      </c>
      <c r="K104">
        <v>1</v>
      </c>
      <c r="L104" t="s">
        <v>55</v>
      </c>
      <c r="M104">
        <v>100469</v>
      </c>
      <c r="N104" t="s">
        <v>73</v>
      </c>
      <c r="O104" t="s">
        <v>74</v>
      </c>
      <c r="R104" t="s">
        <v>382</v>
      </c>
      <c r="S104" t="s">
        <v>326</v>
      </c>
      <c r="T104" t="s">
        <v>728</v>
      </c>
      <c r="U104" t="s">
        <v>729</v>
      </c>
      <c r="V104" s="2">
        <v>1</v>
      </c>
      <c r="W104" t="s">
        <v>730</v>
      </c>
      <c r="X104" t="s">
        <v>731</v>
      </c>
      <c r="Y104" s="3" t="s">
        <v>732</v>
      </c>
      <c r="Z104" s="4">
        <v>16</v>
      </c>
      <c r="AA104" s="5">
        <v>1635</v>
      </c>
      <c r="AB104" s="5" t="s">
        <v>731</v>
      </c>
      <c r="AC104" t="s">
        <v>733</v>
      </c>
      <c r="AD104">
        <v>2016</v>
      </c>
      <c r="AE104">
        <v>7</v>
      </c>
      <c r="AF104">
        <v>11</v>
      </c>
      <c r="AG104" t="s">
        <v>734</v>
      </c>
      <c r="AJ104" t="s">
        <v>73</v>
      </c>
      <c r="AK104" t="s">
        <v>79</v>
      </c>
      <c r="AL104">
        <v>235059</v>
      </c>
      <c r="AM104">
        <v>6992677</v>
      </c>
      <c r="AN104" s="5">
        <v>235000</v>
      </c>
      <c r="AO104" s="5">
        <v>6993000</v>
      </c>
      <c r="AP104">
        <v>10</v>
      </c>
      <c r="AR104">
        <v>1010</v>
      </c>
      <c r="AT104" s="7" t="s">
        <v>735</v>
      </c>
      <c r="AU104">
        <v>100469</v>
      </c>
      <c r="AX104">
        <v>1</v>
      </c>
      <c r="AY104" t="s">
        <v>81</v>
      </c>
      <c r="AZ104" t="s">
        <v>736</v>
      </c>
      <c r="BA104" t="s">
        <v>737</v>
      </c>
      <c r="BB104">
        <v>1010</v>
      </c>
      <c r="BC104" t="s">
        <v>335</v>
      </c>
      <c r="BD104" t="s">
        <v>336</v>
      </c>
      <c r="BF104" s="7">
        <v>43208.936504629601</v>
      </c>
      <c r="BG104" s="10" t="s">
        <v>62</v>
      </c>
      <c r="BI104">
        <v>6</v>
      </c>
      <c r="BJ104">
        <v>107864</v>
      </c>
      <c r="BK104">
        <v>44938</v>
      </c>
      <c r="BL104" t="s">
        <v>738</v>
      </c>
      <c r="BX104">
        <v>247913</v>
      </c>
    </row>
    <row r="105" spans="1:76" x14ac:dyDescent="0.3">
      <c r="A105">
        <v>244980</v>
      </c>
      <c r="B105">
        <v>151206</v>
      </c>
      <c r="F105" t="s">
        <v>54</v>
      </c>
      <c r="G105" t="s">
        <v>410</v>
      </c>
      <c r="H105" t="s">
        <v>411</v>
      </c>
      <c r="I105" t="s">
        <v>20</v>
      </c>
      <c r="K105">
        <v>1</v>
      </c>
      <c r="L105" t="s">
        <v>55</v>
      </c>
      <c r="M105">
        <v>100469</v>
      </c>
      <c r="N105" t="s">
        <v>73</v>
      </c>
      <c r="O105" t="s">
        <v>74</v>
      </c>
      <c r="R105" t="s">
        <v>382</v>
      </c>
      <c r="S105" t="s">
        <v>326</v>
      </c>
      <c r="T105" t="s">
        <v>412</v>
      </c>
      <c r="U105" t="s">
        <v>413</v>
      </c>
      <c r="V105" s="9">
        <v>3</v>
      </c>
      <c r="W105" t="s">
        <v>22</v>
      </c>
      <c r="X105" t="s">
        <v>414</v>
      </c>
      <c r="Y105" s="3" t="s">
        <v>415</v>
      </c>
      <c r="Z105" s="4">
        <v>7</v>
      </c>
      <c r="AA105" s="5">
        <v>716</v>
      </c>
      <c r="AB105" t="s">
        <v>416</v>
      </c>
      <c r="AC105" t="s">
        <v>417</v>
      </c>
      <c r="AD105">
        <v>1896</v>
      </c>
      <c r="AE105">
        <v>7</v>
      </c>
      <c r="AF105">
        <v>1</v>
      </c>
      <c r="AG105" t="s">
        <v>102</v>
      </c>
      <c r="AH105" t="s">
        <v>102</v>
      </c>
      <c r="AJ105" t="s">
        <v>73</v>
      </c>
      <c r="AK105" t="s">
        <v>79</v>
      </c>
      <c r="AL105">
        <v>234259</v>
      </c>
      <c r="AM105">
        <v>6588891</v>
      </c>
      <c r="AN105" s="5">
        <v>235000</v>
      </c>
      <c r="AO105" s="5">
        <v>6589000</v>
      </c>
      <c r="AP105">
        <v>21183</v>
      </c>
      <c r="AR105">
        <v>117</v>
      </c>
      <c r="AS105" t="s">
        <v>418</v>
      </c>
      <c r="AT105" s="7"/>
      <c r="AU105">
        <v>100469</v>
      </c>
      <c r="AX105">
        <v>1</v>
      </c>
      <c r="AY105" t="s">
        <v>81</v>
      </c>
      <c r="AZ105" t="s">
        <v>419</v>
      </c>
      <c r="BA105" t="s">
        <v>420</v>
      </c>
      <c r="BB105">
        <v>117</v>
      </c>
      <c r="BC105" t="s">
        <v>421</v>
      </c>
      <c r="BD105" t="s">
        <v>422</v>
      </c>
      <c r="BF105" s="7">
        <v>36949</v>
      </c>
      <c r="BG105" s="10" t="s">
        <v>62</v>
      </c>
      <c r="BI105">
        <v>5</v>
      </c>
      <c r="BJ105">
        <v>301088</v>
      </c>
      <c r="BK105">
        <v>44874</v>
      </c>
      <c r="BL105" t="s">
        <v>423</v>
      </c>
      <c r="BN105" t="s">
        <v>424</v>
      </c>
      <c r="BX105">
        <v>244980</v>
      </c>
    </row>
  </sheetData>
  <sortState xmlns:xlrd2="http://schemas.microsoft.com/office/spreadsheetml/2017/richdata2" ref="A2:CP90">
    <sortCondition ref="C2:C90"/>
    <sortCondition ref="D2:D90"/>
    <sortCondition ref="E2:E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2022-08-27T07:50:47Z</dcterms:created>
  <dcterms:modified xsi:type="dcterms:W3CDTF">2022-08-27T08:36:51Z</dcterms:modified>
</cp:coreProperties>
</file>